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23 EPP2\labs\lab 1 basic finanical functions\"/>
    </mc:Choice>
  </mc:AlternateContent>
  <bookViews>
    <workbookView xWindow="240" yWindow="450" windowWidth="28350" windowHeight="16140" activeTab="5"/>
  </bookViews>
  <sheets>
    <sheet name="About me" sheetId="15" r:id="rId1"/>
    <sheet name="Lab1 Q1" sheetId="1" r:id="rId2"/>
    <sheet name="Lab1 Q2" sheetId="10" r:id="rId3"/>
    <sheet name="Lab1 Q3" sheetId="11" r:id="rId4"/>
    <sheet name="Lab1 Q4" sheetId="12" r:id="rId5"/>
    <sheet name="Lab 1 Q5" sheetId="14" r:id="rId6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4" l="1"/>
  <c r="D8" i="14"/>
  <c r="D7" i="14"/>
  <c r="D6" i="14"/>
  <c r="D5" i="14"/>
  <c r="D4" i="14"/>
  <c r="B22" i="12"/>
  <c r="B35" i="10" l="1"/>
  <c r="B30" i="10"/>
  <c r="B25" i="10"/>
  <c r="B34" i="10"/>
  <c r="B33" i="10"/>
  <c r="B32" i="10"/>
  <c r="B31" i="10"/>
  <c r="B29" i="10"/>
  <c r="B28" i="10"/>
  <c r="B27" i="10"/>
  <c r="B26" i="10"/>
  <c r="B24" i="10"/>
  <c r="B23" i="10"/>
  <c r="B22" i="10"/>
  <c r="B21" i="10"/>
  <c r="B20" i="10"/>
</calcChain>
</file>

<file path=xl/sharedStrings.xml><?xml version="1.0" encoding="utf-8"?>
<sst xmlns="http://schemas.openxmlformats.org/spreadsheetml/2006/main" count="98" uniqueCount="72">
  <si>
    <t>P</t>
  </si>
  <si>
    <t>A</t>
  </si>
  <si>
    <t>F</t>
  </si>
  <si>
    <t>i</t>
  </si>
  <si>
    <t>N</t>
  </si>
  <si>
    <t>EoY</t>
  </si>
  <si>
    <t>MARR</t>
  </si>
  <si>
    <t>Initial investment</t>
  </si>
  <si>
    <t>Expected life (year)</t>
  </si>
  <si>
    <t>Cash Flow</t>
  </si>
  <si>
    <t>Market Value</t>
  </si>
  <si>
    <t>Annual Operating Expenses</t>
  </si>
  <si>
    <t>PW =</t>
  </si>
  <si>
    <t>Investment Cost</t>
  </si>
  <si>
    <t>Annual Receipts</t>
  </si>
  <si>
    <t>Annual Expenses</t>
  </si>
  <si>
    <t>FW =</t>
  </si>
  <si>
    <t>IRR =</t>
  </si>
  <si>
    <t>Overhaul cost EoY 5</t>
  </si>
  <si>
    <t>Overhaul cost EoY 10</t>
  </si>
  <si>
    <t>Power Plant</t>
  </si>
  <si>
    <t>MIRR =</t>
  </si>
  <si>
    <t>PW</t>
  </si>
  <si>
    <t>Cash Flow / Data</t>
  </si>
  <si>
    <t>Capital Costs</t>
  </si>
  <si>
    <t>Land cost</t>
  </si>
  <si>
    <t>Building cost</t>
  </si>
  <si>
    <t>Equipment cost</t>
  </si>
  <si>
    <t>Working capital</t>
  </si>
  <si>
    <t>Total Capital Investment</t>
  </si>
  <si>
    <t>Income and Expenses</t>
  </si>
  <si>
    <t>Annual revenue from sale</t>
  </si>
  <si>
    <t>Annual expense</t>
  </si>
  <si>
    <t>Annual Net Income</t>
  </si>
  <si>
    <t>Salvage Values at EoY 10</t>
  </si>
  <si>
    <t>Land</t>
  </si>
  <si>
    <t>Building</t>
  </si>
  <si>
    <t>Equipment</t>
  </si>
  <si>
    <t>Total Salvage Values</t>
  </si>
  <si>
    <t>Working capital recovered</t>
  </si>
  <si>
    <t>AW</t>
  </si>
  <si>
    <t>Study Period (years)</t>
  </si>
  <si>
    <t>Financing rate</t>
  </si>
  <si>
    <t>Reinvestment rate</t>
  </si>
  <si>
    <t>EoY k</t>
  </si>
  <si>
    <t>PW up to EoY k</t>
  </si>
  <si>
    <t>Compute FW in two steps using NPV first then FV</t>
  </si>
  <si>
    <t>Compute IRR directly</t>
  </si>
  <si>
    <t>Compute MIRR directly</t>
  </si>
  <si>
    <t>Extra:</t>
  </si>
  <si>
    <t>Using PMT function to compute AW</t>
  </si>
  <si>
    <t>Using FV function to find FW</t>
  </si>
  <si>
    <t>Using RATE function to find IRR</t>
  </si>
  <si>
    <t>Sign</t>
  </si>
  <si>
    <t>(a) i.  Solution using Goal Seek by solve the PW = 0 with general formula</t>
  </si>
  <si>
    <t>(a) ii  Solution using RATE function</t>
  </si>
  <si>
    <t>(b)  Using NPER function</t>
  </si>
  <si>
    <t># Periods</t>
  </si>
  <si>
    <t>months</t>
  </si>
  <si>
    <t>i.  Using PV function</t>
  </si>
  <si>
    <t>ii  Using NPV function</t>
  </si>
  <si>
    <t>Useful Life (years)</t>
  </si>
  <si>
    <t>IE2111 Lab 1 Qustion 1</t>
  </si>
  <si>
    <t>IE2111 Lab 1 Qustion 2</t>
  </si>
  <si>
    <t>IE2111 Lab 1 Qustion 3</t>
  </si>
  <si>
    <t>IE2111 Lab 1 Qustion 4</t>
  </si>
  <si>
    <t>IE2111 Lab 1 Qustion 5</t>
  </si>
  <si>
    <t>IE2111 Lab 1: Using Excel Financial Functions</t>
  </si>
  <si>
    <t>Name:</t>
  </si>
  <si>
    <t>Matric Number:</t>
  </si>
  <si>
    <t>&lt; by changing this</t>
  </si>
  <si>
    <t>&lt; Goal seek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</si>
</sst>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66" formatCode="&quot;$&quot;#,##0.00"/>
    <numFmt numFmtId="167" formatCode="0.000000%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5" fillId="0" borderId="0" xfId="0" quotePrefix="1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44" fontId="6" fillId="0" borderId="0" xfId="1" applyFont="1" applyBorder="1"/>
    <xf numFmtId="0" fontId="6" fillId="0" borderId="0" xfId="1" applyNumberFormat="1" applyFont="1" applyBorder="1"/>
    <xf numFmtId="164" fontId="6" fillId="0" borderId="0" xfId="2" applyNumberFormat="1" applyFont="1" applyBorder="1"/>
    <xf numFmtId="0" fontId="6" fillId="0" borderId="0" xfId="0" applyFont="1" applyBorder="1"/>
    <xf numFmtId="44" fontId="6" fillId="0" borderId="0" xfId="0" applyNumberFormat="1" applyFont="1" applyBorder="1"/>
    <xf numFmtId="0" fontId="6" fillId="2" borderId="1" xfId="0" applyFont="1" applyFill="1" applyBorder="1"/>
    <xf numFmtId="0" fontId="6" fillId="2" borderId="1" xfId="1" applyNumberFormat="1" applyFont="1" applyFill="1" applyBorder="1"/>
    <xf numFmtId="164" fontId="6" fillId="2" borderId="1" xfId="2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2" fillId="6" borderId="1" xfId="2" applyNumberFormat="1" applyFont="1" applyFill="1" applyBorder="1"/>
    <xf numFmtId="166" fontId="7" fillId="6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7" fillId="10" borderId="0" xfId="0" applyFont="1" applyFill="1"/>
    <xf numFmtId="0" fontId="6" fillId="10" borderId="0" xfId="0" applyFont="1" applyFill="1"/>
    <xf numFmtId="0" fontId="7" fillId="3" borderId="1" xfId="0" applyFont="1" applyFill="1" applyBorder="1"/>
    <xf numFmtId="0" fontId="1" fillId="0" borderId="0" xfId="0" applyFont="1"/>
    <xf numFmtId="166" fontId="6" fillId="2" borderId="1" xfId="1" applyNumberFormat="1" applyFont="1" applyFill="1" applyBorder="1"/>
    <xf numFmtId="165" fontId="0" fillId="11" borderId="1" xfId="0" applyNumberFormat="1" applyFill="1" applyBorder="1"/>
    <xf numFmtId="166" fontId="6" fillId="4" borderId="1" xfId="1" applyNumberFormat="1" applyFont="1" applyFill="1" applyBorder="1"/>
    <xf numFmtId="166" fontId="7" fillId="6" borderId="1" xfId="1" applyNumberFormat="1" applyFont="1" applyFill="1" applyBorder="1"/>
    <xf numFmtId="0" fontId="6" fillId="12" borderId="0" xfId="0" applyFont="1" applyFill="1"/>
    <xf numFmtId="0" fontId="0" fillId="12" borderId="0" xfId="0" applyFill="1"/>
    <xf numFmtId="0" fontId="0" fillId="10" borderId="0" xfId="0" applyFill="1"/>
    <xf numFmtId="167" fontId="2" fillId="6" borderId="1" xfId="2" applyNumberFormat="1" applyFont="1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6" fontId="0" fillId="5" borderId="1" xfId="1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12" borderId="0" xfId="0" applyFont="1" applyFill="1"/>
    <xf numFmtId="0" fontId="6" fillId="0" borderId="0" xfId="0" applyFont="1" applyFill="1" applyBorder="1"/>
    <xf numFmtId="4" fontId="3" fillId="0" borderId="0" xfId="1" applyNumberFormat="1" applyFont="1"/>
    <xf numFmtId="0" fontId="5" fillId="0" borderId="0" xfId="0" applyFont="1" applyAlignment="1">
      <alignment horizontal="right" vertical="center"/>
    </xf>
    <xf numFmtId="4" fontId="3" fillId="0" borderId="0" xfId="0" applyNumberFormat="1" applyFont="1"/>
    <xf numFmtId="0" fontId="5" fillId="4" borderId="1" xfId="0" applyFont="1" applyFill="1" applyBorder="1"/>
    <xf numFmtId="10" fontId="3" fillId="4" borderId="1" xfId="2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center"/>
    </xf>
    <xf numFmtId="4" fontId="3" fillId="4" borderId="1" xfId="1" applyNumberFormat="1" applyFont="1" applyFill="1" applyBorder="1"/>
    <xf numFmtId="4" fontId="3" fillId="4" borderId="1" xfId="1" applyNumberFormat="1" applyFont="1" applyFill="1" applyBorder="1" applyAlignment="1">
      <alignment vertical="center"/>
    </xf>
    <xf numFmtId="4" fontId="3" fillId="4" borderId="1" xfId="0" applyNumberFormat="1" applyFont="1" applyFill="1" applyBorder="1"/>
    <xf numFmtId="0" fontId="5" fillId="14" borderId="2" xfId="0" applyFont="1" applyFill="1" applyBorder="1" applyAlignment="1">
      <alignment vertical="center"/>
    </xf>
    <xf numFmtId="4" fontId="3" fillId="14" borderId="2" xfId="0" applyNumberFormat="1" applyFont="1" applyFill="1" applyBorder="1"/>
    <xf numFmtId="0" fontId="5" fillId="14" borderId="2" xfId="0" applyFont="1" applyFill="1" applyBorder="1"/>
    <xf numFmtId="0" fontId="3" fillId="14" borderId="2" xfId="0" applyFont="1" applyFill="1" applyBorder="1" applyAlignment="1">
      <alignment horizontal="center"/>
    </xf>
    <xf numFmtId="4" fontId="3" fillId="8" borderId="2" xfId="1" applyNumberFormat="1" applyFont="1" applyFill="1" applyBorder="1"/>
    <xf numFmtId="4" fontId="3" fillId="8" borderId="2" xfId="0" applyNumberFormat="1" applyFont="1" applyFill="1" applyBorder="1"/>
    <xf numFmtId="0" fontId="3" fillId="8" borderId="0" xfId="0" applyFont="1" applyFill="1"/>
    <xf numFmtId="0" fontId="5" fillId="5" borderId="2" xfId="0" applyFont="1" applyFill="1" applyBorder="1"/>
    <xf numFmtId="0" fontId="0" fillId="0" borderId="0" xfId="0" applyFill="1"/>
    <xf numFmtId="10" fontId="3" fillId="0" borderId="0" xfId="2" applyNumberFormat="1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3" fillId="0" borderId="0" xfId="0" applyFont="1" applyBorder="1"/>
    <xf numFmtId="44" fontId="3" fillId="0" borderId="0" xfId="0" applyNumberFormat="1" applyFont="1" applyBorder="1"/>
    <xf numFmtId="164" fontId="3" fillId="0" borderId="0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6" fontId="3" fillId="14" borderId="1" xfId="1" applyNumberFormat="1" applyFont="1" applyFill="1" applyBorder="1"/>
    <xf numFmtId="166" fontId="3" fillId="5" borderId="1" xfId="0" applyNumberFormat="1" applyFont="1" applyFill="1" applyBorder="1" applyAlignment="1">
      <alignment horizontal="center"/>
    </xf>
    <xf numFmtId="10" fontId="3" fillId="14" borderId="1" xfId="2" applyNumberFormat="1" applyFont="1" applyFill="1" applyBorder="1"/>
    <xf numFmtId="0" fontId="3" fillId="14" borderId="1" xfId="1" applyNumberFormat="1" applyFont="1" applyFill="1" applyBorder="1"/>
    <xf numFmtId="0" fontId="9" fillId="14" borderId="1" xfId="0" applyFont="1" applyFill="1" applyBorder="1"/>
    <xf numFmtId="0" fontId="3" fillId="8" borderId="1" xfId="0" applyFont="1" applyFill="1" applyBorder="1"/>
    <xf numFmtId="44" fontId="5" fillId="5" borderId="1" xfId="0" applyNumberFormat="1" applyFont="1" applyFill="1" applyBorder="1"/>
    <xf numFmtId="164" fontId="5" fillId="5" borderId="1" xfId="0" applyNumberFormat="1" applyFont="1" applyFill="1" applyBorder="1"/>
    <xf numFmtId="0" fontId="2" fillId="7" borderId="1" xfId="0" applyFont="1" applyFill="1" applyBorder="1"/>
    <xf numFmtId="44" fontId="7" fillId="6" borderId="2" xfId="0" applyNumberFormat="1" applyFont="1" applyFill="1" applyBorder="1"/>
    <xf numFmtId="0" fontId="5" fillId="8" borderId="1" xfId="0" applyFont="1" applyFill="1" applyBorder="1"/>
    <xf numFmtId="164" fontId="3" fillId="0" borderId="0" xfId="0" applyNumberFormat="1" applyFont="1"/>
    <xf numFmtId="0" fontId="2" fillId="0" borderId="0" xfId="0" applyFont="1"/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/>
    </xf>
    <xf numFmtId="166" fontId="3" fillId="5" borderId="1" xfId="0" applyNumberFormat="1" applyFont="1" applyFill="1" applyBorder="1"/>
    <xf numFmtId="10" fontId="0" fillId="5" borderId="1" xfId="0" applyNumberFormat="1" applyFill="1" applyBorder="1"/>
    <xf numFmtId="0" fontId="7" fillId="5" borderId="0" xfId="0" applyFont="1" applyFill="1" applyBorder="1" applyAlignment="1">
      <alignment horizontal="center"/>
    </xf>
    <xf numFmtId="0" fontId="2" fillId="6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2" fillId="5" borderId="0" xfId="0" applyFont="1" applyFill="1"/>
    <xf numFmtId="0" fontId="9" fillId="15" borderId="0" xfId="0" applyFont="1" applyFill="1" applyBorder="1"/>
    <xf numFmtId="0" fontId="3" fillId="15" borderId="0" xfId="0" applyFont="1" applyFill="1"/>
    <xf numFmtId="0" fontId="3" fillId="7" borderId="1" xfId="0" applyFont="1" applyFill="1" applyBorder="1"/>
    <xf numFmtId="0" fontId="10" fillId="14" borderId="1" xfId="0" applyFont="1" applyFill="1" applyBorder="1"/>
    <xf numFmtId="0" fontId="2" fillId="16" borderId="1" xfId="0" applyFont="1" applyFill="1" applyBorder="1"/>
    <xf numFmtId="0" fontId="11" fillId="12" borderId="0" xfId="0" applyFont="1" applyFill="1"/>
    <xf numFmtId="0" fontId="12" fillId="12" borderId="0" xfId="0" applyFont="1" applyFill="1"/>
    <xf numFmtId="0" fontId="1" fillId="12" borderId="0" xfId="0" applyFont="1" applyFill="1"/>
    <xf numFmtId="0" fontId="6" fillId="9" borderId="0" xfId="0" applyFont="1" applyFill="1" applyBorder="1"/>
    <xf numFmtId="164" fontId="6" fillId="9" borderId="0" xfId="2" applyNumberFormat="1" applyFont="1" applyFill="1" applyBorder="1"/>
    <xf numFmtId="0" fontId="1" fillId="9" borderId="0" xfId="0" applyFont="1" applyFill="1"/>
    <xf numFmtId="0" fontId="0" fillId="9" borderId="0" xfId="0" applyFill="1"/>
    <xf numFmtId="164" fontId="2" fillId="14" borderId="1" xfId="0" applyNumberFormat="1" applyFont="1" applyFill="1" applyBorder="1"/>
    <xf numFmtId="164" fontId="6" fillId="14" borderId="1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166" fontId="7" fillId="0" borderId="0" xfId="1" applyNumberFormat="1" applyFont="1" applyFill="1" applyBorder="1"/>
    <xf numFmtId="44" fontId="6" fillId="0" borderId="0" xfId="0" applyNumberFormat="1" applyFont="1" applyFill="1" applyBorder="1"/>
    <xf numFmtId="0" fontId="13" fillId="6" borderId="0" xfId="0" applyFont="1" applyFill="1"/>
    <xf numFmtId="0" fontId="14" fillId="6" borderId="0" xfId="0" applyFont="1" applyFill="1"/>
    <xf numFmtId="0" fontId="14" fillId="0" borderId="0" xfId="0" applyFont="1"/>
    <xf numFmtId="0" fontId="13" fillId="16" borderId="1" xfId="0" applyFont="1" applyFill="1" applyBorder="1"/>
    <xf numFmtId="0" fontId="14" fillId="16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4</xdr:row>
          <xdr:rowOff>57150</xdr:rowOff>
        </xdr:from>
        <xdr:to>
          <xdr:col>6</xdr:col>
          <xdr:colOff>133350</xdr:colOff>
          <xdr:row>6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247650</xdr:colOff>
          <xdr:row>3</xdr:row>
          <xdr:rowOff>95250</xdr:rowOff>
        </xdr:from>
        <xdr:to>
          <xdr:col>11</xdr:col>
          <xdr:colOff>438150</xdr:colOff>
          <xdr:row>11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B4" sqref="B4"/>
    </sheetView>
  </sheetViews>
  <sheetFormatPr defaultRowHeight="12.75" x14ac:dyDescent="0.2"/>
  <cols>
    <col min="1" max="1" width="23.140625" customWidth="1"/>
    <col min="2" max="2" width="27" customWidth="1"/>
  </cols>
  <sheetData>
    <row r="1" spans="1:7" ht="18" x14ac:dyDescent="0.25">
      <c r="A1" s="107" t="s">
        <v>67</v>
      </c>
      <c r="B1" s="108"/>
      <c r="C1" s="108"/>
      <c r="D1" s="108"/>
      <c r="E1" s="108"/>
      <c r="F1" s="109"/>
      <c r="G1" s="109"/>
    </row>
    <row r="2" spans="1:7" ht="18" x14ac:dyDescent="0.25">
      <c r="A2" s="109"/>
      <c r="B2" s="109"/>
      <c r="C2" s="109"/>
      <c r="D2" s="109"/>
      <c r="E2" s="109"/>
      <c r="F2" s="109"/>
      <c r="G2" s="109"/>
    </row>
    <row r="3" spans="1:7" ht="18" x14ac:dyDescent="0.25">
      <c r="A3" s="109"/>
      <c r="B3" s="109"/>
      <c r="C3" s="109"/>
      <c r="D3" s="109"/>
      <c r="E3" s="109"/>
      <c r="F3" s="109"/>
      <c r="G3" s="109"/>
    </row>
    <row r="4" spans="1:7" ht="18" x14ac:dyDescent="0.25">
      <c r="A4" s="110" t="s">
        <v>68</v>
      </c>
      <c r="B4" s="111"/>
      <c r="C4" s="109"/>
      <c r="D4" s="109"/>
      <c r="E4" s="109"/>
      <c r="F4" s="109"/>
      <c r="G4" s="109"/>
    </row>
    <row r="5" spans="1:7" ht="18" x14ac:dyDescent="0.25">
      <c r="A5" s="110" t="s">
        <v>69</v>
      </c>
      <c r="B5" s="111"/>
      <c r="C5" s="109"/>
      <c r="D5" s="109"/>
      <c r="E5" s="109"/>
      <c r="F5" s="109"/>
      <c r="G5" s="109"/>
    </row>
    <row r="6" spans="1:7" ht="18" x14ac:dyDescent="0.25">
      <c r="A6" s="109"/>
      <c r="B6" s="109"/>
      <c r="C6" s="109"/>
      <c r="D6" s="109"/>
      <c r="E6" s="109"/>
      <c r="F6" s="109"/>
      <c r="G6" s="109"/>
    </row>
    <row r="7" spans="1:7" ht="18" x14ac:dyDescent="0.25">
      <c r="A7" s="109"/>
      <c r="B7" s="109"/>
      <c r="C7" s="109"/>
      <c r="D7" s="109"/>
      <c r="E7" s="109"/>
      <c r="F7" s="109"/>
      <c r="G7" s="109"/>
    </row>
    <row r="8" spans="1:7" ht="18" x14ac:dyDescent="0.25">
      <c r="A8" s="109"/>
      <c r="B8" s="109"/>
      <c r="C8" s="109"/>
      <c r="D8" s="109"/>
      <c r="E8" s="109"/>
      <c r="F8" s="109"/>
      <c r="G8" s="109"/>
    </row>
    <row r="9" spans="1:7" ht="18" x14ac:dyDescent="0.25">
      <c r="A9" s="109"/>
      <c r="B9" s="109"/>
      <c r="C9" s="109"/>
      <c r="D9" s="109"/>
      <c r="E9" s="109"/>
      <c r="F9" s="109"/>
      <c r="G9" s="109"/>
    </row>
    <row r="10" spans="1:7" ht="18" x14ac:dyDescent="0.25">
      <c r="A10" s="109"/>
      <c r="B10" s="109"/>
      <c r="C10" s="109"/>
      <c r="D10" s="109"/>
      <c r="E10" s="109"/>
      <c r="F10" s="109"/>
      <c r="G10" s="109"/>
    </row>
    <row r="11" spans="1:7" ht="18" x14ac:dyDescent="0.25">
      <c r="A11" s="109"/>
      <c r="B11" s="109"/>
      <c r="C11" s="109"/>
      <c r="D11" s="109"/>
      <c r="E11" s="109"/>
      <c r="F11" s="109"/>
      <c r="G11" s="109"/>
    </row>
    <row r="12" spans="1:7" ht="18" x14ac:dyDescent="0.25">
      <c r="A12" s="109"/>
      <c r="B12" s="109"/>
      <c r="C12" s="109"/>
      <c r="D12" s="109"/>
      <c r="E12" s="109"/>
      <c r="F12" s="109"/>
      <c r="G12" s="109"/>
    </row>
    <row r="13" spans="1:7" ht="18" x14ac:dyDescent="0.25">
      <c r="A13" s="109"/>
      <c r="B13" s="109"/>
      <c r="C13" s="109"/>
      <c r="D13" s="109"/>
      <c r="E13" s="109"/>
      <c r="F13" s="109"/>
      <c r="G13" s="109"/>
    </row>
    <row r="14" spans="1:7" ht="18" x14ac:dyDescent="0.25">
      <c r="A14" s="109"/>
      <c r="B14" s="109"/>
      <c r="C14" s="109"/>
      <c r="D14" s="109"/>
      <c r="E14" s="109"/>
      <c r="F14" s="109"/>
      <c r="G14" s="109"/>
    </row>
    <row r="15" spans="1:7" ht="18" x14ac:dyDescent="0.25">
      <c r="A15" s="109"/>
      <c r="B15" s="109"/>
      <c r="C15" s="109"/>
      <c r="D15" s="109"/>
      <c r="E15" s="109"/>
      <c r="F15" s="109"/>
      <c r="G15" s="10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39"/>
  <sheetViews>
    <sheetView zoomScaleNormal="100" workbookViewId="0">
      <selection activeCell="B6" sqref="B6"/>
    </sheetView>
  </sheetViews>
  <sheetFormatPr defaultColWidth="8.7109375" defaultRowHeight="12.75" x14ac:dyDescent="0.2"/>
  <cols>
    <col min="1" max="1" width="10" customWidth="1"/>
    <col min="2" max="2" width="15.7109375" customWidth="1"/>
    <col min="3" max="3" width="4.140625" customWidth="1"/>
  </cols>
  <sheetData>
    <row r="1" spans="1:14" ht="19.5" customHeight="1" x14ac:dyDescent="0.25">
      <c r="A1" s="94" t="s">
        <v>62</v>
      </c>
      <c r="B1" s="95"/>
      <c r="C1" s="95"/>
      <c r="D1" s="95"/>
      <c r="E1" s="95"/>
      <c r="F1" s="95"/>
      <c r="G1" s="96"/>
      <c r="H1" s="96"/>
      <c r="I1" s="96"/>
      <c r="J1" s="96"/>
      <c r="K1" s="96"/>
      <c r="L1" s="96"/>
      <c r="M1" s="96"/>
      <c r="N1" s="96"/>
    </row>
    <row r="2" spans="1:14" ht="15.75" x14ac:dyDescent="0.25">
      <c r="A2" s="4"/>
      <c r="B2" s="5"/>
      <c r="C2" s="5"/>
      <c r="D2" s="5"/>
      <c r="E2" s="5"/>
      <c r="F2" s="3"/>
    </row>
    <row r="3" spans="1:14" ht="15.75" x14ac:dyDescent="0.25">
      <c r="A3" s="20" t="s">
        <v>54</v>
      </c>
      <c r="B3" s="20"/>
      <c r="C3" s="21"/>
      <c r="D3" s="21"/>
      <c r="E3" s="21"/>
      <c r="F3" s="21"/>
      <c r="G3" s="30"/>
      <c r="H3" s="30"/>
    </row>
    <row r="4" spans="1:14" ht="15.75" x14ac:dyDescent="0.25">
      <c r="F4" s="3"/>
    </row>
    <row r="5" spans="1:14" ht="15.75" x14ac:dyDescent="0.25">
      <c r="B5" s="32" t="s">
        <v>9</v>
      </c>
      <c r="C5" s="3"/>
      <c r="D5" s="3"/>
      <c r="E5" s="3"/>
      <c r="F5" s="3"/>
    </row>
    <row r="6" spans="1:14" ht="15.75" x14ac:dyDescent="0.25">
      <c r="A6" s="33" t="s">
        <v>0</v>
      </c>
      <c r="B6" s="34">
        <v>200000</v>
      </c>
      <c r="C6" s="3"/>
      <c r="D6" s="3"/>
      <c r="E6" s="3"/>
      <c r="F6" s="3"/>
    </row>
    <row r="7" spans="1:14" ht="15.75" x14ac:dyDescent="0.25">
      <c r="A7" s="33" t="s">
        <v>1</v>
      </c>
      <c r="B7" s="34">
        <v>676</v>
      </c>
      <c r="C7" s="3"/>
      <c r="D7" s="3"/>
      <c r="E7" s="3"/>
      <c r="F7" s="3"/>
    </row>
    <row r="8" spans="1:14" ht="15.75" x14ac:dyDescent="0.25">
      <c r="A8" s="33" t="s">
        <v>2</v>
      </c>
      <c r="B8" s="34">
        <v>-400000</v>
      </c>
      <c r="C8" s="3"/>
      <c r="D8" s="3"/>
      <c r="E8" s="3"/>
      <c r="F8" s="3"/>
    </row>
    <row r="9" spans="1:14" ht="15.75" x14ac:dyDescent="0.25">
      <c r="A9" s="3"/>
      <c r="B9" s="3"/>
      <c r="C9" s="3"/>
      <c r="D9" s="3"/>
      <c r="E9" s="3"/>
      <c r="F9" s="3"/>
    </row>
    <row r="10" spans="1:14" ht="15.75" x14ac:dyDescent="0.25">
      <c r="A10" s="36" t="s">
        <v>4</v>
      </c>
      <c r="B10" s="37">
        <v>60</v>
      </c>
      <c r="C10" s="3"/>
      <c r="D10" s="3"/>
      <c r="E10" s="3"/>
      <c r="F10" s="3"/>
    </row>
    <row r="11" spans="1:14" ht="15.75" x14ac:dyDescent="0.25">
      <c r="A11" s="35" t="s">
        <v>3</v>
      </c>
      <c r="B11" s="17"/>
      <c r="C11" s="3" t="s">
        <v>70</v>
      </c>
      <c r="E11" s="3"/>
      <c r="F11" s="3"/>
    </row>
    <row r="12" spans="1:14" ht="15.75" x14ac:dyDescent="0.25">
      <c r="A12" s="35" t="s">
        <v>22</v>
      </c>
      <c r="B12" s="25"/>
      <c r="C12" s="3" t="s">
        <v>71</v>
      </c>
      <c r="D12" s="3"/>
      <c r="F12" s="3"/>
    </row>
    <row r="13" spans="1:14" ht="15.75" x14ac:dyDescent="0.25">
      <c r="A13" s="3"/>
      <c r="B13" s="4"/>
      <c r="C13" s="4"/>
      <c r="D13" s="4"/>
      <c r="E13" s="4"/>
      <c r="F13" s="4"/>
      <c r="G13" s="104"/>
      <c r="H13" s="58"/>
    </row>
    <row r="14" spans="1:14" ht="15.75" x14ac:dyDescent="0.25">
      <c r="A14" s="3"/>
    </row>
    <row r="15" spans="1:14" ht="15.75" x14ac:dyDescent="0.25">
      <c r="A15" s="3"/>
      <c r="B15" s="3"/>
      <c r="C15" s="3"/>
      <c r="D15" s="3"/>
      <c r="E15" s="3"/>
      <c r="F15" s="3"/>
      <c r="H15" s="2"/>
      <c r="I15" s="1"/>
      <c r="J15" s="1"/>
      <c r="K15" s="1"/>
    </row>
    <row r="16" spans="1:14" ht="15.75" x14ac:dyDescent="0.25">
      <c r="A16" s="20" t="s">
        <v>55</v>
      </c>
      <c r="B16" s="20"/>
      <c r="C16" s="21"/>
      <c r="D16" s="21"/>
      <c r="E16" s="21"/>
      <c r="F16" s="21"/>
      <c r="G16" s="30"/>
      <c r="H16" s="30"/>
    </row>
    <row r="18" spans="1:8" x14ac:dyDescent="0.2">
      <c r="B18" s="32" t="s">
        <v>9</v>
      </c>
    </row>
    <row r="19" spans="1:8" ht="15.75" x14ac:dyDescent="0.25">
      <c r="A19" s="33" t="s">
        <v>0</v>
      </c>
      <c r="B19" s="34">
        <v>200000</v>
      </c>
    </row>
    <row r="20" spans="1:8" ht="15.75" x14ac:dyDescent="0.25">
      <c r="A20" s="33" t="s">
        <v>1</v>
      </c>
      <c r="B20" s="34">
        <v>676</v>
      </c>
    </row>
    <row r="21" spans="1:8" ht="15.75" x14ac:dyDescent="0.25">
      <c r="A21" s="33" t="s">
        <v>2</v>
      </c>
      <c r="B21" s="34">
        <v>-400000</v>
      </c>
    </row>
    <row r="22" spans="1:8" ht="15.75" x14ac:dyDescent="0.25">
      <c r="A22" s="3"/>
      <c r="B22" s="3"/>
    </row>
    <row r="23" spans="1:8" ht="15.75" x14ac:dyDescent="0.25">
      <c r="A23" s="36" t="s">
        <v>4</v>
      </c>
      <c r="B23" s="37">
        <v>60</v>
      </c>
    </row>
    <row r="24" spans="1:8" ht="15.75" x14ac:dyDescent="0.25">
      <c r="A24" s="35" t="s">
        <v>3</v>
      </c>
      <c r="B24" s="31"/>
    </row>
    <row r="25" spans="1:8" ht="15.4" customHeight="1" x14ac:dyDescent="0.2">
      <c r="B25" s="104"/>
      <c r="C25" s="104"/>
      <c r="D25" s="104"/>
      <c r="E25" s="104"/>
      <c r="F25" s="104"/>
      <c r="G25" s="104"/>
      <c r="H25" s="104"/>
    </row>
    <row r="28" spans="1:8" ht="15.75" x14ac:dyDescent="0.25">
      <c r="A28" s="20" t="s">
        <v>56</v>
      </c>
      <c r="B28" s="20"/>
      <c r="C28" s="20"/>
      <c r="D28" s="20"/>
      <c r="E28" s="20"/>
      <c r="F28" s="20"/>
      <c r="G28" s="20"/>
      <c r="H28" s="20"/>
    </row>
    <row r="29" spans="1:8" ht="15.75" x14ac:dyDescent="0.25">
      <c r="A29" s="3"/>
      <c r="B29" s="3"/>
      <c r="C29" s="3"/>
      <c r="D29" s="3"/>
      <c r="E29" s="3"/>
      <c r="F29" s="3"/>
    </row>
    <row r="30" spans="1:8" ht="15.75" x14ac:dyDescent="0.25">
      <c r="B30" s="32" t="s">
        <v>9</v>
      </c>
      <c r="C30" s="3"/>
      <c r="D30" s="3"/>
      <c r="E30" s="3"/>
      <c r="F30" s="3"/>
    </row>
    <row r="31" spans="1:8" ht="15.75" x14ac:dyDescent="0.25">
      <c r="A31" s="33" t="s">
        <v>0</v>
      </c>
      <c r="B31" s="34">
        <v>200000</v>
      </c>
      <c r="C31" s="3"/>
      <c r="D31" s="3"/>
      <c r="E31" s="3"/>
      <c r="F31" s="3"/>
    </row>
    <row r="32" spans="1:8" ht="15.75" x14ac:dyDescent="0.25">
      <c r="A32" s="33" t="s">
        <v>1</v>
      </c>
      <c r="B32" s="34">
        <v>676</v>
      </c>
      <c r="C32" s="3"/>
      <c r="D32" s="3"/>
      <c r="E32" s="3"/>
      <c r="F32" s="3"/>
    </row>
    <row r="33" spans="1:8" ht="15.75" x14ac:dyDescent="0.25">
      <c r="A33" s="33" t="s">
        <v>2</v>
      </c>
      <c r="B33" s="34">
        <v>-400000</v>
      </c>
      <c r="C33" s="3"/>
      <c r="D33" s="3"/>
      <c r="E33" s="3"/>
      <c r="F33" s="3"/>
    </row>
    <row r="34" spans="1:8" ht="15.75" x14ac:dyDescent="0.25">
      <c r="A34" s="33" t="s">
        <v>3</v>
      </c>
      <c r="B34" s="83">
        <v>0.02</v>
      </c>
      <c r="C34" s="3"/>
      <c r="D34" s="3"/>
      <c r="E34" s="3"/>
      <c r="F34" s="3"/>
    </row>
    <row r="36" spans="1:8" ht="15.75" x14ac:dyDescent="0.25">
      <c r="A36" s="84" t="s">
        <v>57</v>
      </c>
      <c r="B36" s="85"/>
      <c r="C36" s="23" t="s">
        <v>58</v>
      </c>
    </row>
    <row r="37" spans="1:8" x14ac:dyDescent="0.2">
      <c r="B37" s="104"/>
      <c r="C37" s="104"/>
      <c r="D37" s="104"/>
      <c r="E37" s="104"/>
      <c r="F37" s="104"/>
      <c r="G37" s="104"/>
      <c r="H37" s="104"/>
    </row>
    <row r="38" spans="1:8" x14ac:dyDescent="0.2">
      <c r="B38" s="58"/>
      <c r="C38" s="58"/>
      <c r="D38" s="58"/>
      <c r="E38" s="58"/>
      <c r="F38" s="58"/>
      <c r="G38" s="58"/>
      <c r="H38" s="58"/>
    </row>
    <row r="39" spans="1:8" x14ac:dyDescent="0.2">
      <c r="B39" s="58"/>
      <c r="C39" s="58"/>
      <c r="D39" s="58"/>
      <c r="E39" s="58"/>
      <c r="F39" s="58"/>
      <c r="G39" s="58"/>
      <c r="H39" s="58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</xdr:col>
                <xdr:colOff>209550</xdr:colOff>
                <xdr:row>4</xdr:row>
                <xdr:rowOff>57150</xdr:rowOff>
              </from>
              <to>
                <xdr:col>6</xdr:col>
                <xdr:colOff>133350</xdr:colOff>
                <xdr:row>6</xdr:row>
                <xdr:rowOff>171450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Word.Picture.8" shapeId="2051" r:id="rId6">
          <objectPr defaultSize="0" autoPict="0" r:id="rId7">
            <anchor moveWithCells="1" sizeWithCells="1">
              <from>
                <xdr:col>6</xdr:col>
                <xdr:colOff>247650</xdr:colOff>
                <xdr:row>3</xdr:row>
                <xdr:rowOff>95250</xdr:rowOff>
              </from>
              <to>
                <xdr:col>11</xdr:col>
                <xdr:colOff>438150</xdr:colOff>
                <xdr:row>11</xdr:row>
                <xdr:rowOff>133350</xdr:rowOff>
              </to>
            </anchor>
          </objectPr>
        </oleObject>
      </mc:Choice>
      <mc:Fallback>
        <oleObject progId="Word.Picture.8" shapeId="205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8"/>
  <sheetViews>
    <sheetView zoomScaleNormal="100" workbookViewId="0">
      <selection activeCell="B6" sqref="B6"/>
    </sheetView>
  </sheetViews>
  <sheetFormatPr defaultColWidth="8.7109375" defaultRowHeight="12.75" x14ac:dyDescent="0.2"/>
  <cols>
    <col min="1" max="1" width="28.28515625" customWidth="1"/>
    <col min="2" max="2" width="18.7109375" customWidth="1"/>
    <col min="3" max="3" width="12.42578125" customWidth="1"/>
    <col min="4" max="4" width="10.42578125" customWidth="1"/>
    <col min="5" max="5" width="15.28515625" customWidth="1"/>
  </cols>
  <sheetData>
    <row r="1" spans="1:7" ht="15.75" x14ac:dyDescent="0.25">
      <c r="A1" s="94" t="s">
        <v>63</v>
      </c>
      <c r="B1" s="95"/>
      <c r="C1" s="95"/>
      <c r="D1" s="95"/>
      <c r="E1" s="95"/>
      <c r="F1" s="3"/>
      <c r="G1" s="3"/>
    </row>
    <row r="2" spans="1:7" ht="15.75" x14ac:dyDescent="0.25">
      <c r="A2" s="4"/>
      <c r="B2" s="5"/>
      <c r="C2" s="5"/>
      <c r="D2" s="5"/>
      <c r="E2" s="5"/>
      <c r="F2" s="3"/>
      <c r="G2" s="3"/>
    </row>
    <row r="3" spans="1:7" ht="15.75" x14ac:dyDescent="0.25">
      <c r="A3" s="38" t="s">
        <v>59</v>
      </c>
      <c r="B3" s="28"/>
      <c r="C3" s="28"/>
      <c r="D3" s="28"/>
      <c r="E3" s="28"/>
      <c r="F3" s="3"/>
      <c r="G3" s="3"/>
    </row>
    <row r="4" spans="1:7" ht="15.75" x14ac:dyDescent="0.25">
      <c r="A4" s="4"/>
      <c r="B4" s="5"/>
      <c r="C4" s="5"/>
      <c r="D4" s="5"/>
      <c r="E4" s="5"/>
      <c r="F4" s="3"/>
      <c r="G4" s="3"/>
    </row>
    <row r="5" spans="1:7" ht="15.75" x14ac:dyDescent="0.25">
      <c r="A5" s="14" t="s">
        <v>20</v>
      </c>
      <c r="B5" s="15" t="s">
        <v>23</v>
      </c>
      <c r="C5" s="3"/>
      <c r="D5" s="3"/>
      <c r="E5" s="3"/>
      <c r="F5" s="3"/>
      <c r="G5" s="3"/>
    </row>
    <row r="6" spans="1:7" ht="15.75" x14ac:dyDescent="0.25">
      <c r="A6" s="11" t="s">
        <v>7</v>
      </c>
      <c r="B6" s="24">
        <v>-13000</v>
      </c>
      <c r="C6" s="6"/>
      <c r="D6" s="3"/>
      <c r="E6" s="3"/>
      <c r="F6" s="3"/>
      <c r="G6" s="3"/>
    </row>
    <row r="7" spans="1:7" ht="15.75" x14ac:dyDescent="0.25">
      <c r="A7" s="11" t="s">
        <v>8</v>
      </c>
      <c r="B7" s="12">
        <v>15</v>
      </c>
      <c r="C7" s="7"/>
      <c r="D7" s="3"/>
      <c r="E7" s="3"/>
      <c r="F7" s="3"/>
      <c r="G7" s="3"/>
    </row>
    <row r="8" spans="1:7" ht="15.75" x14ac:dyDescent="0.25">
      <c r="A8" s="11" t="s">
        <v>10</v>
      </c>
      <c r="B8" s="24">
        <v>3000</v>
      </c>
      <c r="C8" s="6"/>
      <c r="D8" s="3"/>
      <c r="E8" s="3"/>
      <c r="F8" s="3"/>
      <c r="G8" s="3"/>
    </row>
    <row r="9" spans="1:7" ht="15.75" x14ac:dyDescent="0.25">
      <c r="A9" s="11" t="s">
        <v>11</v>
      </c>
      <c r="B9" s="24">
        <v>-1000</v>
      </c>
      <c r="C9" s="6"/>
      <c r="D9" s="3"/>
      <c r="E9" s="3"/>
      <c r="F9" s="3"/>
      <c r="G9" s="3"/>
    </row>
    <row r="10" spans="1:7" ht="15.75" x14ac:dyDescent="0.25">
      <c r="A10" s="11" t="s">
        <v>18</v>
      </c>
      <c r="B10" s="24">
        <v>-200</v>
      </c>
      <c r="C10" s="6"/>
      <c r="D10" s="3"/>
      <c r="E10" s="3"/>
      <c r="F10" s="3"/>
      <c r="G10" s="3"/>
    </row>
    <row r="11" spans="1:7" ht="15.75" x14ac:dyDescent="0.25">
      <c r="A11" s="11" t="s">
        <v>19</v>
      </c>
      <c r="B11" s="24">
        <v>-550</v>
      </c>
      <c r="C11" s="6"/>
      <c r="D11" s="3"/>
      <c r="E11" s="3"/>
      <c r="F11" s="3"/>
      <c r="G11" s="3"/>
    </row>
    <row r="12" spans="1:7" ht="15.75" x14ac:dyDescent="0.25">
      <c r="A12" s="11" t="s">
        <v>6</v>
      </c>
      <c r="B12" s="13">
        <v>0.12</v>
      </c>
      <c r="C12" s="8"/>
      <c r="D12" s="3"/>
      <c r="E12" s="3"/>
      <c r="F12" s="3"/>
      <c r="G12" s="3"/>
    </row>
    <row r="13" spans="1:7" ht="15.75" x14ac:dyDescent="0.25">
      <c r="A13" s="9"/>
      <c r="B13" s="8"/>
      <c r="C13" s="8"/>
      <c r="D13" s="3"/>
      <c r="E13" s="3"/>
      <c r="F13" s="3"/>
      <c r="G13" s="3"/>
    </row>
    <row r="14" spans="1:7" ht="15.75" x14ac:dyDescent="0.25">
      <c r="A14" s="22" t="s">
        <v>12</v>
      </c>
      <c r="B14" s="27"/>
      <c r="C14" s="10"/>
      <c r="D14" s="3"/>
      <c r="E14" s="3"/>
      <c r="F14" s="3"/>
      <c r="G14" s="3"/>
    </row>
    <row r="15" spans="1:7" ht="15.75" x14ac:dyDescent="0.25">
      <c r="A15" s="39"/>
      <c r="B15" s="105"/>
      <c r="C15" s="106"/>
      <c r="D15" s="5"/>
      <c r="E15" s="5"/>
      <c r="F15" s="5"/>
      <c r="G15" s="5"/>
    </row>
    <row r="16" spans="1:7" ht="15.75" x14ac:dyDescent="0.25">
      <c r="A16" s="3"/>
      <c r="B16" s="3"/>
      <c r="C16" s="3"/>
    </row>
    <row r="17" spans="1:7" ht="15.75" x14ac:dyDescent="0.25">
      <c r="A17" s="38" t="s">
        <v>60</v>
      </c>
      <c r="B17" s="28"/>
      <c r="C17" s="28"/>
      <c r="D17" s="29"/>
      <c r="E17" s="29"/>
    </row>
    <row r="18" spans="1:7" ht="15.75" x14ac:dyDescent="0.25">
      <c r="A18" s="9"/>
      <c r="B18" s="10"/>
      <c r="C18" s="10"/>
      <c r="D18" s="3"/>
      <c r="E18" s="3"/>
      <c r="F18" s="3"/>
      <c r="G18" s="3"/>
    </row>
    <row r="19" spans="1:7" ht="15.75" x14ac:dyDescent="0.25">
      <c r="A19" s="15" t="s">
        <v>5</v>
      </c>
      <c r="B19" s="15" t="s">
        <v>9</v>
      </c>
      <c r="C19" s="3"/>
      <c r="D19" s="3"/>
      <c r="E19" s="3"/>
      <c r="F19" s="3"/>
      <c r="G19" s="3"/>
    </row>
    <row r="20" spans="1:7" ht="15.75" x14ac:dyDescent="0.25">
      <c r="A20" s="16">
        <v>0</v>
      </c>
      <c r="B20" s="24">
        <f>B6</f>
        <v>-13000</v>
      </c>
      <c r="C20" s="3"/>
      <c r="D20" s="3"/>
      <c r="E20" s="3"/>
      <c r="F20" s="3"/>
      <c r="G20" s="3"/>
    </row>
    <row r="21" spans="1:7" ht="15.75" x14ac:dyDescent="0.25">
      <c r="A21" s="16">
        <v>1</v>
      </c>
      <c r="B21" s="24">
        <f>$B$9</f>
        <v>-1000</v>
      </c>
      <c r="C21" s="3"/>
      <c r="D21" s="3"/>
      <c r="E21" s="3"/>
      <c r="F21" s="3"/>
      <c r="G21" s="3"/>
    </row>
    <row r="22" spans="1:7" ht="15.75" x14ac:dyDescent="0.25">
      <c r="A22" s="16">
        <v>2</v>
      </c>
      <c r="B22" s="24">
        <f t="shared" ref="B22:B34" si="0">$B$9</f>
        <v>-1000</v>
      </c>
      <c r="C22" s="3"/>
      <c r="D22" s="3"/>
      <c r="E22" s="3"/>
      <c r="F22" s="3"/>
      <c r="G22" s="3"/>
    </row>
    <row r="23" spans="1:7" ht="15.75" x14ac:dyDescent="0.25">
      <c r="A23" s="16">
        <v>3</v>
      </c>
      <c r="B23" s="24">
        <f t="shared" si="0"/>
        <v>-1000</v>
      </c>
      <c r="C23" s="3"/>
      <c r="D23" s="3"/>
      <c r="E23" s="3"/>
      <c r="F23" s="3"/>
      <c r="G23" s="3"/>
    </row>
    <row r="24" spans="1:7" ht="15.75" x14ac:dyDescent="0.25">
      <c r="A24" s="16">
        <v>4</v>
      </c>
      <c r="B24" s="24">
        <f t="shared" si="0"/>
        <v>-1000</v>
      </c>
      <c r="C24" s="3"/>
      <c r="D24" s="3"/>
      <c r="E24" s="3"/>
      <c r="F24" s="3"/>
      <c r="G24" s="3"/>
    </row>
    <row r="25" spans="1:7" ht="15.75" x14ac:dyDescent="0.25">
      <c r="A25" s="19">
        <v>5</v>
      </c>
      <c r="B25" s="26">
        <f>$B$9 + B10</f>
        <v>-1200</v>
      </c>
      <c r="C25" s="3"/>
      <c r="D25" s="3"/>
      <c r="E25" s="3"/>
      <c r="F25" s="3"/>
      <c r="G25" s="3"/>
    </row>
    <row r="26" spans="1:7" ht="15.75" x14ac:dyDescent="0.25">
      <c r="A26" s="16">
        <v>6</v>
      </c>
      <c r="B26" s="24">
        <f t="shared" si="0"/>
        <v>-1000</v>
      </c>
      <c r="C26" s="3"/>
      <c r="D26" s="3"/>
      <c r="E26" s="3"/>
      <c r="F26" s="3"/>
      <c r="G26" s="3"/>
    </row>
    <row r="27" spans="1:7" ht="15.75" x14ac:dyDescent="0.25">
      <c r="A27" s="16">
        <v>7</v>
      </c>
      <c r="B27" s="24">
        <f t="shared" si="0"/>
        <v>-1000</v>
      </c>
      <c r="C27" s="3"/>
      <c r="D27" s="3"/>
      <c r="E27" s="3"/>
      <c r="F27" s="3"/>
      <c r="G27" s="3"/>
    </row>
    <row r="28" spans="1:7" ht="15.75" x14ac:dyDescent="0.25">
      <c r="A28" s="16">
        <v>8</v>
      </c>
      <c r="B28" s="24">
        <f t="shared" si="0"/>
        <v>-1000</v>
      </c>
      <c r="C28" s="3"/>
      <c r="D28" s="3"/>
      <c r="E28" s="3"/>
      <c r="F28" s="3"/>
      <c r="G28" s="3"/>
    </row>
    <row r="29" spans="1:7" ht="15.75" x14ac:dyDescent="0.25">
      <c r="A29" s="16">
        <v>9</v>
      </c>
      <c r="B29" s="24">
        <f t="shared" si="0"/>
        <v>-1000</v>
      </c>
      <c r="C29" s="3"/>
      <c r="D29" s="3"/>
      <c r="E29" s="3"/>
      <c r="F29" s="3"/>
      <c r="G29" s="3"/>
    </row>
    <row r="30" spans="1:7" ht="15.75" x14ac:dyDescent="0.25">
      <c r="A30" s="19">
        <v>10</v>
      </c>
      <c r="B30" s="26">
        <f>$B$9 + B11</f>
        <v>-1550</v>
      </c>
    </row>
    <row r="31" spans="1:7" ht="15.75" x14ac:dyDescent="0.25">
      <c r="A31" s="16">
        <v>11</v>
      </c>
      <c r="B31" s="24">
        <f t="shared" si="0"/>
        <v>-1000</v>
      </c>
    </row>
    <row r="32" spans="1:7" ht="15.75" x14ac:dyDescent="0.25">
      <c r="A32" s="16">
        <v>12</v>
      </c>
      <c r="B32" s="24">
        <f t="shared" si="0"/>
        <v>-1000</v>
      </c>
    </row>
    <row r="33" spans="1:4" ht="15.75" x14ac:dyDescent="0.25">
      <c r="A33" s="16">
        <v>13</v>
      </c>
      <c r="B33" s="24">
        <f t="shared" si="0"/>
        <v>-1000</v>
      </c>
    </row>
    <row r="34" spans="1:4" ht="15.75" x14ac:dyDescent="0.25">
      <c r="A34" s="16">
        <v>14</v>
      </c>
      <c r="B34" s="24">
        <f t="shared" si="0"/>
        <v>-1000</v>
      </c>
    </row>
    <row r="35" spans="1:4" ht="15.75" x14ac:dyDescent="0.25">
      <c r="A35" s="19">
        <v>15</v>
      </c>
      <c r="B35" s="26">
        <f>$B$9 + B8</f>
        <v>2000</v>
      </c>
    </row>
    <row r="37" spans="1:4" ht="15.75" x14ac:dyDescent="0.25">
      <c r="A37" s="93" t="s">
        <v>12</v>
      </c>
      <c r="B37" s="27"/>
    </row>
    <row r="38" spans="1:4" x14ac:dyDescent="0.2">
      <c r="B38" s="104"/>
      <c r="C38" s="58"/>
      <c r="D38" s="58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zoomScaleNormal="100" workbookViewId="0">
      <selection activeCell="B5" sqref="B5"/>
    </sheetView>
  </sheetViews>
  <sheetFormatPr defaultColWidth="8.7109375" defaultRowHeight="12.75" x14ac:dyDescent="0.2"/>
  <cols>
    <col min="1" max="1" width="26" customWidth="1"/>
    <col min="2" max="2" width="17.28515625" customWidth="1"/>
  </cols>
  <sheetData>
    <row r="1" spans="1:5" ht="15.75" x14ac:dyDescent="0.25">
      <c r="A1" s="94" t="s">
        <v>64</v>
      </c>
      <c r="B1" s="95"/>
      <c r="C1" s="95"/>
      <c r="D1" s="95"/>
      <c r="E1" s="95"/>
    </row>
    <row r="2" spans="1:5" ht="15.75" x14ac:dyDescent="0.25">
      <c r="A2" s="4"/>
      <c r="B2" s="5"/>
      <c r="C2" s="5"/>
      <c r="D2" s="5"/>
      <c r="E2" s="5"/>
    </row>
    <row r="3" spans="1:5" ht="15.75" x14ac:dyDescent="0.25">
      <c r="A3" s="20"/>
      <c r="B3" s="21"/>
      <c r="C3" s="5"/>
      <c r="D3" s="5"/>
      <c r="E3" s="5"/>
    </row>
    <row r="4" spans="1:5" ht="15.75" x14ac:dyDescent="0.25">
      <c r="A4" s="14"/>
      <c r="B4" s="15" t="s">
        <v>23</v>
      </c>
      <c r="C4" s="3"/>
      <c r="D4" s="3"/>
      <c r="E4" s="3"/>
    </row>
    <row r="5" spans="1:5" ht="15.75" x14ac:dyDescent="0.25">
      <c r="A5" s="11" t="s">
        <v>13</v>
      </c>
      <c r="B5" s="24">
        <v>-10000</v>
      </c>
      <c r="C5" s="6"/>
      <c r="D5" s="3"/>
      <c r="E5" s="3"/>
    </row>
    <row r="6" spans="1:5" ht="15.75" x14ac:dyDescent="0.25">
      <c r="A6" s="11" t="s">
        <v>8</v>
      </c>
      <c r="B6" s="12">
        <v>5</v>
      </c>
      <c r="C6" s="7"/>
      <c r="D6" s="3"/>
      <c r="E6" s="3"/>
    </row>
    <row r="7" spans="1:5" ht="15.75" x14ac:dyDescent="0.25">
      <c r="A7" s="11" t="s">
        <v>10</v>
      </c>
      <c r="B7" s="24">
        <v>-1000</v>
      </c>
      <c r="C7" s="6"/>
      <c r="D7" s="3"/>
      <c r="E7" s="3"/>
    </row>
    <row r="8" spans="1:5" ht="15.75" x14ac:dyDescent="0.25">
      <c r="A8" s="11" t="s">
        <v>14</v>
      </c>
      <c r="B8" s="24">
        <v>8000</v>
      </c>
      <c r="C8" s="6"/>
      <c r="D8" s="3"/>
      <c r="E8" s="3"/>
    </row>
    <row r="9" spans="1:5" ht="15.75" x14ac:dyDescent="0.25">
      <c r="A9" s="11" t="s">
        <v>15</v>
      </c>
      <c r="B9" s="24">
        <v>-4000</v>
      </c>
      <c r="C9" s="6"/>
      <c r="D9" s="3"/>
      <c r="E9" s="3"/>
    </row>
    <row r="10" spans="1:5" ht="15.75" x14ac:dyDescent="0.25">
      <c r="A10" s="11" t="s">
        <v>6</v>
      </c>
      <c r="B10" s="13">
        <v>0.15</v>
      </c>
      <c r="C10" s="8"/>
      <c r="D10" s="3"/>
      <c r="E10" s="3"/>
    </row>
    <row r="11" spans="1:5" ht="15.75" x14ac:dyDescent="0.25">
      <c r="A11" s="9"/>
      <c r="B11" s="8"/>
      <c r="C11" s="8"/>
      <c r="D11" s="3"/>
      <c r="E11" s="3"/>
    </row>
    <row r="12" spans="1:5" ht="15.75" x14ac:dyDescent="0.25">
      <c r="A12" s="97" t="s">
        <v>51</v>
      </c>
      <c r="B12" s="98"/>
      <c r="C12" s="8"/>
      <c r="D12" s="3"/>
      <c r="E12" s="3"/>
    </row>
    <row r="13" spans="1:5" ht="15.75" x14ac:dyDescent="0.25">
      <c r="A13" s="22" t="s">
        <v>16</v>
      </c>
      <c r="B13" s="18"/>
      <c r="C13" s="10"/>
      <c r="D13" s="3"/>
      <c r="E13" s="3"/>
    </row>
    <row r="14" spans="1:5" ht="15.75" x14ac:dyDescent="0.25">
      <c r="A14" s="3"/>
      <c r="B14" s="4"/>
      <c r="C14" s="4"/>
      <c r="D14" s="104"/>
      <c r="E14" s="58"/>
    </row>
    <row r="15" spans="1:5" ht="15.75" x14ac:dyDescent="0.25">
      <c r="A15" s="3"/>
      <c r="B15" s="5"/>
      <c r="C15" s="5"/>
      <c r="D15" s="58"/>
      <c r="E15" s="58"/>
    </row>
    <row r="17" spans="1:5" x14ac:dyDescent="0.2">
      <c r="A17" s="99" t="s">
        <v>52</v>
      </c>
      <c r="B17" s="100"/>
    </row>
    <row r="18" spans="1:5" x14ac:dyDescent="0.2">
      <c r="A18" s="75" t="s">
        <v>17</v>
      </c>
      <c r="B18" s="101"/>
    </row>
    <row r="19" spans="1:5" x14ac:dyDescent="0.2">
      <c r="B19" s="79"/>
      <c r="C19" s="79"/>
      <c r="D19" s="79"/>
      <c r="E19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9"/>
  <sheetViews>
    <sheetView zoomScaleNormal="100" workbookViewId="0">
      <selection activeCell="B3" sqref="B3"/>
    </sheetView>
  </sheetViews>
  <sheetFormatPr defaultColWidth="8.7109375" defaultRowHeight="12.75" x14ac:dyDescent="0.2"/>
  <cols>
    <col min="1" max="1" width="23.140625" customWidth="1"/>
    <col min="2" max="2" width="14.28515625" customWidth="1"/>
  </cols>
  <sheetData>
    <row r="1" spans="1:5" ht="15.75" x14ac:dyDescent="0.25">
      <c r="A1" s="94" t="s">
        <v>65</v>
      </c>
      <c r="B1" s="95"/>
      <c r="C1" s="95"/>
      <c r="D1" s="95"/>
      <c r="E1" s="95"/>
    </row>
    <row r="2" spans="1:5" ht="15.75" x14ac:dyDescent="0.25">
      <c r="A2" s="4"/>
      <c r="B2" s="5"/>
      <c r="C2" s="5"/>
      <c r="D2" s="5"/>
      <c r="E2" s="5"/>
    </row>
    <row r="3" spans="1:5" ht="15.75" x14ac:dyDescent="0.25">
      <c r="A3" s="45" t="s">
        <v>6</v>
      </c>
      <c r="B3" s="44">
        <v>0.15</v>
      </c>
      <c r="C3" s="5"/>
      <c r="D3" s="5"/>
      <c r="E3" s="5"/>
    </row>
    <row r="4" spans="1:5" ht="15.75" x14ac:dyDescent="0.25">
      <c r="A4" s="45" t="s">
        <v>41</v>
      </c>
      <c r="B4" s="45">
        <v>10</v>
      </c>
      <c r="C4" s="5"/>
      <c r="D4" s="5"/>
      <c r="E4" s="5"/>
    </row>
    <row r="5" spans="1:5" ht="8.65" customHeight="1" x14ac:dyDescent="0.25">
      <c r="A5" s="1"/>
      <c r="B5" s="1"/>
      <c r="C5" s="5"/>
      <c r="D5" s="5"/>
      <c r="E5" s="5"/>
    </row>
    <row r="6" spans="1:5" ht="15.75" x14ac:dyDescent="0.25">
      <c r="A6" s="52" t="s">
        <v>24</v>
      </c>
      <c r="B6" s="53" t="s">
        <v>9</v>
      </c>
      <c r="C6" s="5"/>
      <c r="D6" s="5"/>
      <c r="E6" s="5"/>
    </row>
    <row r="7" spans="1:5" ht="15.75" x14ac:dyDescent="0.25">
      <c r="A7" s="46" t="s">
        <v>25</v>
      </c>
      <c r="B7" s="47">
        <v>-300000</v>
      </c>
      <c r="C7" s="5"/>
      <c r="D7" s="5"/>
      <c r="E7" s="5"/>
    </row>
    <row r="8" spans="1:5" ht="15.75" x14ac:dyDescent="0.25">
      <c r="A8" s="46" t="s">
        <v>26</v>
      </c>
      <c r="B8" s="47">
        <v>-600000</v>
      </c>
      <c r="C8" s="5"/>
      <c r="D8" s="5"/>
      <c r="E8" s="5"/>
    </row>
    <row r="9" spans="1:5" ht="15.75" x14ac:dyDescent="0.25">
      <c r="A9" s="46" t="s">
        <v>27</v>
      </c>
      <c r="B9" s="47">
        <v>-250000</v>
      </c>
      <c r="C9" s="5"/>
      <c r="D9" s="5"/>
      <c r="E9" s="5"/>
    </row>
    <row r="10" spans="1:5" ht="15.75" x14ac:dyDescent="0.25">
      <c r="A10" s="46" t="s">
        <v>28</v>
      </c>
      <c r="B10" s="47">
        <v>-100000</v>
      </c>
      <c r="C10" s="5"/>
      <c r="D10" s="5"/>
      <c r="E10" s="5"/>
    </row>
    <row r="11" spans="1:5" ht="15.75" x14ac:dyDescent="0.25">
      <c r="A11" s="80" t="s">
        <v>29</v>
      </c>
      <c r="B11" s="54"/>
      <c r="C11" s="5"/>
      <c r="D11" s="5"/>
      <c r="E11" s="5"/>
    </row>
    <row r="12" spans="1:5" ht="6.4" customHeight="1" x14ac:dyDescent="0.25">
      <c r="A12" s="41"/>
      <c r="B12" s="40"/>
      <c r="C12" s="5"/>
      <c r="D12" s="5"/>
      <c r="E12" s="5"/>
    </row>
    <row r="13" spans="1:5" ht="15.75" x14ac:dyDescent="0.25">
      <c r="A13" s="50" t="s">
        <v>30</v>
      </c>
      <c r="B13" s="51"/>
      <c r="C13" s="5"/>
      <c r="D13" s="5"/>
      <c r="E13" s="5"/>
    </row>
    <row r="14" spans="1:5" ht="15.75" x14ac:dyDescent="0.25">
      <c r="A14" s="46" t="s">
        <v>31</v>
      </c>
      <c r="B14" s="47">
        <v>750000</v>
      </c>
      <c r="C14" s="5"/>
      <c r="D14" s="5"/>
      <c r="E14" s="5"/>
    </row>
    <row r="15" spans="1:5" ht="15.75" x14ac:dyDescent="0.25">
      <c r="A15" s="46" t="s">
        <v>32</v>
      </c>
      <c r="B15" s="47">
        <v>-475000</v>
      </c>
      <c r="C15" s="5"/>
      <c r="D15" s="5"/>
      <c r="E15" s="5"/>
    </row>
    <row r="16" spans="1:5" ht="15.75" x14ac:dyDescent="0.25">
      <c r="A16" s="80" t="s">
        <v>33</v>
      </c>
      <c r="B16" s="55"/>
      <c r="C16" s="5"/>
      <c r="D16" s="5"/>
      <c r="E16" s="5"/>
    </row>
    <row r="17" spans="1:5" ht="6" customHeight="1" x14ac:dyDescent="0.25">
      <c r="A17" s="1"/>
      <c r="B17" s="42"/>
      <c r="C17" s="5"/>
      <c r="D17" s="5"/>
      <c r="E17" s="5"/>
    </row>
    <row r="18" spans="1:5" ht="15.75" x14ac:dyDescent="0.25">
      <c r="A18" s="52" t="s">
        <v>34</v>
      </c>
      <c r="B18" s="51"/>
      <c r="C18" s="5"/>
      <c r="D18" s="5"/>
      <c r="E18" s="5"/>
    </row>
    <row r="19" spans="1:5" ht="15.75" x14ac:dyDescent="0.25">
      <c r="A19" s="46" t="s">
        <v>35</v>
      </c>
      <c r="B19" s="47">
        <v>400000</v>
      </c>
      <c r="C19" s="5"/>
      <c r="D19" s="5"/>
      <c r="E19" s="5"/>
    </row>
    <row r="20" spans="1:5" ht="15.75" x14ac:dyDescent="0.25">
      <c r="A20" s="45" t="s">
        <v>36</v>
      </c>
      <c r="B20" s="48">
        <v>350000</v>
      </c>
      <c r="C20" s="5"/>
      <c r="D20" s="5"/>
      <c r="E20" s="5"/>
    </row>
    <row r="21" spans="1:5" ht="15.75" x14ac:dyDescent="0.25">
      <c r="A21" s="45" t="s">
        <v>37</v>
      </c>
      <c r="B21" s="48">
        <v>50000</v>
      </c>
      <c r="C21" s="5"/>
      <c r="D21" s="5"/>
      <c r="E21" s="5"/>
    </row>
    <row r="22" spans="1:5" ht="15.75" x14ac:dyDescent="0.25">
      <c r="A22" s="43" t="s">
        <v>39</v>
      </c>
      <c r="B22" s="49">
        <f xml:space="preserve"> -B10</f>
        <v>100000</v>
      </c>
      <c r="C22" s="5"/>
      <c r="D22" s="5"/>
      <c r="E22" s="5"/>
    </row>
    <row r="23" spans="1:5" ht="15.75" x14ac:dyDescent="0.25">
      <c r="A23" s="81" t="s">
        <v>38</v>
      </c>
      <c r="B23" s="54"/>
      <c r="C23" s="5"/>
      <c r="D23" s="5"/>
      <c r="E23" s="5"/>
    </row>
    <row r="24" spans="1:5" ht="7.9" customHeight="1" x14ac:dyDescent="0.25">
      <c r="A24" s="1"/>
      <c r="B24" s="42"/>
      <c r="C24" s="5"/>
      <c r="D24" s="5"/>
      <c r="E24" s="5"/>
    </row>
    <row r="25" spans="1:5" ht="13.15" customHeight="1" x14ac:dyDescent="0.25">
      <c r="A25" s="56" t="s">
        <v>50</v>
      </c>
      <c r="B25" s="1"/>
      <c r="C25" s="5"/>
      <c r="D25" s="5"/>
      <c r="E25" s="5"/>
    </row>
    <row r="26" spans="1:5" ht="15.75" x14ac:dyDescent="0.25">
      <c r="A26" s="57" t="s">
        <v>40</v>
      </c>
      <c r="B26" s="76"/>
      <c r="C26" s="5"/>
      <c r="D26" s="5"/>
      <c r="E26" s="5"/>
    </row>
    <row r="27" spans="1:5" ht="15.75" x14ac:dyDescent="0.25">
      <c r="A27" s="4"/>
      <c r="B27" s="4"/>
      <c r="C27" s="4"/>
      <c r="D27" s="4"/>
      <c r="E27" s="4"/>
    </row>
    <row r="28" spans="1:5" ht="15.75" x14ac:dyDescent="0.25">
      <c r="A28" s="4"/>
      <c r="B28" s="5"/>
      <c r="C28" s="5"/>
      <c r="D28" s="5"/>
      <c r="E28" s="5"/>
    </row>
    <row r="29" spans="1:5" ht="15.75" x14ac:dyDescent="0.25">
      <c r="A29" s="88" t="s">
        <v>49</v>
      </c>
      <c r="B29" s="5"/>
      <c r="C29" s="5"/>
      <c r="D29" s="5"/>
      <c r="E29" s="5"/>
    </row>
    <row r="30" spans="1:5" ht="15.75" x14ac:dyDescent="0.25">
      <c r="A30" s="86" t="s">
        <v>52</v>
      </c>
      <c r="B30" s="87"/>
      <c r="C30" s="5"/>
      <c r="D30" s="5"/>
      <c r="E30" s="5"/>
    </row>
    <row r="31" spans="1:5" ht="15.75" x14ac:dyDescent="0.25">
      <c r="A31" s="75" t="s">
        <v>17</v>
      </c>
      <c r="B31" s="102"/>
      <c r="C31" s="5"/>
      <c r="D31" s="5"/>
      <c r="E31" s="5"/>
    </row>
    <row r="32" spans="1:5" ht="15.75" x14ac:dyDescent="0.25">
      <c r="A32" s="4"/>
      <c r="B32" s="5"/>
      <c r="C32" s="5"/>
      <c r="D32" s="5"/>
      <c r="E32" s="5"/>
    </row>
    <row r="33" spans="1:5" ht="15.75" x14ac:dyDescent="0.25">
      <c r="A33" s="4"/>
      <c r="B33" s="5"/>
      <c r="C33" s="5"/>
      <c r="D33" s="5"/>
      <c r="E33" s="5"/>
    </row>
    <row r="34" spans="1:5" ht="15.75" x14ac:dyDescent="0.25">
      <c r="A34" s="4"/>
      <c r="B34" s="5"/>
      <c r="C34" s="5"/>
      <c r="D34" s="5"/>
      <c r="E34" s="5"/>
    </row>
    <row r="35" spans="1:5" ht="15.75" x14ac:dyDescent="0.25">
      <c r="A35" s="4"/>
      <c r="B35" s="5"/>
      <c r="C35" s="5"/>
      <c r="D35" s="5"/>
      <c r="E35" s="5"/>
    </row>
    <row r="36" spans="1:5" ht="15.75" x14ac:dyDescent="0.25">
      <c r="A36" s="4"/>
      <c r="B36" s="5"/>
      <c r="C36" s="5"/>
      <c r="D36" s="5"/>
      <c r="E36" s="5"/>
    </row>
    <row r="37" spans="1:5" ht="15.75" x14ac:dyDescent="0.25">
      <c r="A37" s="4"/>
      <c r="B37" s="5"/>
      <c r="C37" s="5"/>
      <c r="D37" s="5"/>
      <c r="E37" s="5"/>
    </row>
    <row r="38" spans="1:5" ht="15.75" x14ac:dyDescent="0.25">
      <c r="A38" s="4"/>
      <c r="B38" s="5"/>
      <c r="C38" s="5"/>
      <c r="D38" s="5"/>
      <c r="E38" s="5"/>
    </row>
    <row r="39" spans="1:5" ht="15.75" x14ac:dyDescent="0.25">
      <c r="A39" s="4"/>
      <c r="B39" s="5"/>
      <c r="C39" s="5"/>
      <c r="D39" s="5"/>
      <c r="E39" s="5"/>
    </row>
    <row r="40" spans="1:5" ht="15.75" x14ac:dyDescent="0.25">
      <c r="A40" s="4"/>
      <c r="B40" s="5"/>
      <c r="C40" s="5"/>
      <c r="D40" s="5"/>
      <c r="E40" s="5"/>
    </row>
    <row r="41" spans="1:5" ht="15.75" x14ac:dyDescent="0.25">
      <c r="A41" s="4"/>
      <c r="B41" s="5"/>
      <c r="C41" s="5"/>
      <c r="D41" s="5"/>
      <c r="E41" s="5"/>
    </row>
    <row r="42" spans="1:5" ht="15.75" x14ac:dyDescent="0.25">
      <c r="A42" s="4"/>
      <c r="B42" s="5"/>
      <c r="C42" s="5"/>
      <c r="D42" s="5"/>
      <c r="E42" s="5"/>
    </row>
    <row r="43" spans="1:5" ht="15.75" x14ac:dyDescent="0.25">
      <c r="A43" s="4"/>
      <c r="B43" s="5"/>
      <c r="C43" s="5"/>
      <c r="D43" s="5"/>
      <c r="E43" s="5"/>
    </row>
    <row r="44" spans="1:5" ht="15.75" x14ac:dyDescent="0.25">
      <c r="A44" s="4"/>
      <c r="B44" s="5"/>
      <c r="C44" s="5"/>
      <c r="D44" s="5"/>
      <c r="E44" s="5"/>
    </row>
    <row r="45" spans="1:5" ht="15.75" x14ac:dyDescent="0.25">
      <c r="A45" s="4"/>
      <c r="B45" s="5"/>
      <c r="C45" s="5"/>
      <c r="D45" s="5"/>
      <c r="E45" s="5"/>
    </row>
    <row r="46" spans="1:5" ht="15.75" x14ac:dyDescent="0.25">
      <c r="A46" s="4"/>
      <c r="B46" s="5"/>
      <c r="C46" s="5"/>
      <c r="D46" s="5"/>
      <c r="E46" s="5"/>
    </row>
    <row r="47" spans="1:5" ht="15.75" x14ac:dyDescent="0.25">
      <c r="A47" s="4"/>
      <c r="B47" s="5"/>
      <c r="C47" s="5"/>
      <c r="D47" s="5"/>
      <c r="E47" s="5"/>
    </row>
    <row r="48" spans="1:5" ht="15.75" x14ac:dyDescent="0.25">
      <c r="A48" s="4"/>
      <c r="B48" s="5"/>
      <c r="C48" s="5"/>
      <c r="D48" s="5"/>
      <c r="E48" s="5"/>
    </row>
    <row r="49" spans="1:5" ht="15.75" x14ac:dyDescent="0.25">
      <c r="A49" s="4"/>
      <c r="B49" s="5"/>
      <c r="C49" s="5"/>
      <c r="D49" s="5"/>
      <c r="E49" s="5"/>
    </row>
    <row r="50" spans="1:5" ht="15.75" x14ac:dyDescent="0.25">
      <c r="A50" s="4"/>
      <c r="B50" s="5"/>
      <c r="C50" s="5"/>
      <c r="D50" s="5"/>
      <c r="E50" s="5"/>
    </row>
    <row r="51" spans="1:5" ht="15.75" x14ac:dyDescent="0.25">
      <c r="A51" s="4"/>
      <c r="B51" s="5"/>
      <c r="C51" s="5"/>
      <c r="D51" s="5"/>
      <c r="E51" s="5"/>
    </row>
    <row r="52" spans="1:5" ht="15.75" x14ac:dyDescent="0.25">
      <c r="A52" s="4"/>
      <c r="B52" s="5"/>
      <c r="C52" s="5"/>
      <c r="D52" s="5"/>
      <c r="E52" s="5"/>
    </row>
    <row r="53" spans="1:5" ht="15.75" x14ac:dyDescent="0.25">
      <c r="A53" s="4"/>
      <c r="B53" s="5"/>
      <c r="C53" s="5"/>
      <c r="D53" s="5"/>
      <c r="E53" s="5"/>
    </row>
    <row r="54" spans="1:5" ht="15.75" x14ac:dyDescent="0.25">
      <c r="A54" s="4"/>
      <c r="B54" s="5"/>
      <c r="C54" s="5"/>
      <c r="D54" s="5"/>
      <c r="E54" s="5"/>
    </row>
    <row r="55" spans="1:5" ht="15.75" x14ac:dyDescent="0.25">
      <c r="A55" s="4"/>
      <c r="B55" s="5"/>
      <c r="C55" s="5"/>
      <c r="D55" s="5"/>
      <c r="E55" s="5"/>
    </row>
    <row r="56" spans="1:5" ht="15.75" x14ac:dyDescent="0.25">
      <c r="A56" s="4"/>
      <c r="B56" s="5"/>
      <c r="C56" s="5"/>
      <c r="D56" s="5"/>
      <c r="E56" s="5"/>
    </row>
    <row r="57" spans="1:5" ht="15.75" x14ac:dyDescent="0.25">
      <c r="A57" s="4"/>
      <c r="B57" s="5"/>
      <c r="C57" s="5"/>
      <c r="D57" s="5"/>
      <c r="E57" s="5"/>
    </row>
    <row r="58" spans="1:5" ht="15.75" x14ac:dyDescent="0.25">
      <c r="A58" s="4"/>
      <c r="B58" s="5"/>
      <c r="C58" s="5"/>
      <c r="D58" s="5"/>
      <c r="E58" s="5"/>
    </row>
    <row r="59" spans="1:5" ht="15.75" x14ac:dyDescent="0.25">
      <c r="A59" s="4"/>
      <c r="B59" s="5"/>
      <c r="C59" s="5"/>
      <c r="D59" s="5"/>
      <c r="E5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A4" sqref="A4"/>
    </sheetView>
  </sheetViews>
  <sheetFormatPr defaultColWidth="8.7109375" defaultRowHeight="12.75" x14ac:dyDescent="0.2"/>
  <cols>
    <col min="1" max="1" width="14.7109375" customWidth="1"/>
    <col min="2" max="2" width="12.42578125" customWidth="1"/>
    <col min="3" max="3" width="15" customWidth="1"/>
    <col min="4" max="4" width="7.42578125" customWidth="1"/>
    <col min="7" max="7" width="11" customWidth="1"/>
  </cols>
  <sheetData>
    <row r="1" spans="1:7" ht="16.5" customHeight="1" x14ac:dyDescent="0.25">
      <c r="A1" s="94" t="s">
        <v>66</v>
      </c>
      <c r="B1" s="95"/>
      <c r="C1" s="95"/>
      <c r="D1" s="95"/>
      <c r="E1" s="95"/>
      <c r="F1" s="95"/>
      <c r="G1" s="96"/>
    </row>
    <row r="2" spans="1:7" ht="15.75" x14ac:dyDescent="0.25">
      <c r="A2" s="4"/>
      <c r="B2" s="5"/>
      <c r="C2" s="5"/>
      <c r="D2" s="5"/>
      <c r="E2" s="5"/>
      <c r="F2" s="5"/>
      <c r="G2" s="58"/>
    </row>
    <row r="3" spans="1:7" x14ac:dyDescent="0.2">
      <c r="A3" s="65" t="s">
        <v>44</v>
      </c>
      <c r="B3" s="65" t="s">
        <v>9</v>
      </c>
      <c r="C3" s="65" t="s">
        <v>45</v>
      </c>
      <c r="D3" s="65" t="s">
        <v>53</v>
      </c>
      <c r="E3" s="1"/>
    </row>
    <row r="4" spans="1:7" x14ac:dyDescent="0.2">
      <c r="A4" s="66">
        <v>0</v>
      </c>
      <c r="B4" s="67">
        <v>-65000</v>
      </c>
      <c r="C4" s="68"/>
      <c r="D4" s="91" t="str">
        <f>IF(C4&gt;=0, "+ve", "-ve")</f>
        <v>+ve</v>
      </c>
      <c r="E4" s="103"/>
      <c r="F4" s="58"/>
      <c r="G4" s="58"/>
    </row>
    <row r="5" spans="1:7" x14ac:dyDescent="0.2">
      <c r="A5" s="66">
        <v>1</v>
      </c>
      <c r="B5" s="67">
        <v>25000</v>
      </c>
      <c r="C5" s="68"/>
      <c r="D5" s="91" t="str">
        <f t="shared" ref="D5:D9" si="0">IF(C5&gt;=0, "+ve", "-ve")</f>
        <v>+ve</v>
      </c>
      <c r="E5" s="103"/>
      <c r="F5" s="58"/>
      <c r="G5" s="58"/>
    </row>
    <row r="6" spans="1:7" x14ac:dyDescent="0.2">
      <c r="A6" s="66">
        <v>2</v>
      </c>
      <c r="B6" s="67">
        <v>30000</v>
      </c>
      <c r="C6" s="68"/>
      <c r="D6" s="91" t="str">
        <f t="shared" si="0"/>
        <v>+ve</v>
      </c>
      <c r="E6" s="103"/>
      <c r="F6" s="58"/>
      <c r="G6" s="58"/>
    </row>
    <row r="7" spans="1:7" x14ac:dyDescent="0.2">
      <c r="A7" s="66">
        <v>3</v>
      </c>
      <c r="B7" s="67">
        <v>30000</v>
      </c>
      <c r="C7" s="68"/>
      <c r="D7" s="91" t="str">
        <f t="shared" si="0"/>
        <v>+ve</v>
      </c>
      <c r="E7" s="103"/>
      <c r="F7" s="58"/>
      <c r="G7" s="58"/>
    </row>
    <row r="8" spans="1:7" x14ac:dyDescent="0.2">
      <c r="A8" s="66">
        <v>4</v>
      </c>
      <c r="B8" s="67">
        <v>40000</v>
      </c>
      <c r="C8" s="68"/>
      <c r="D8" s="91" t="str">
        <f t="shared" si="0"/>
        <v>+ve</v>
      </c>
      <c r="E8" s="103"/>
      <c r="F8" s="58"/>
      <c r="G8" s="58"/>
    </row>
    <row r="9" spans="1:7" x14ac:dyDescent="0.2">
      <c r="A9" s="66">
        <v>5</v>
      </c>
      <c r="B9" s="67">
        <v>46000</v>
      </c>
      <c r="C9" s="68"/>
      <c r="D9" s="91" t="str">
        <f t="shared" si="0"/>
        <v>+ve</v>
      </c>
      <c r="E9" s="103"/>
      <c r="F9" s="58"/>
      <c r="G9" s="58"/>
    </row>
    <row r="10" spans="1:7" x14ac:dyDescent="0.2">
      <c r="A10" s="1"/>
      <c r="B10" s="1"/>
      <c r="C10" s="1"/>
      <c r="D10" s="1"/>
      <c r="E10" s="1"/>
    </row>
    <row r="11" spans="1:7" x14ac:dyDescent="0.2">
      <c r="A11" s="92" t="s">
        <v>6</v>
      </c>
      <c r="B11" s="69">
        <v>0.18</v>
      </c>
      <c r="C11" s="1"/>
      <c r="D11" s="1"/>
      <c r="E11" s="1"/>
    </row>
    <row r="12" spans="1:7" x14ac:dyDescent="0.2">
      <c r="A12" s="71" t="s">
        <v>61</v>
      </c>
      <c r="B12" s="70">
        <v>5</v>
      </c>
      <c r="C12" s="1"/>
      <c r="D12" s="1"/>
      <c r="E12" s="1"/>
    </row>
    <row r="13" spans="1:7" x14ac:dyDescent="0.2">
      <c r="A13" s="71" t="s">
        <v>42</v>
      </c>
      <c r="B13" s="69">
        <v>0.12</v>
      </c>
      <c r="C13" s="1"/>
      <c r="D13" s="1"/>
      <c r="E13" s="1"/>
    </row>
    <row r="14" spans="1:7" x14ac:dyDescent="0.2">
      <c r="A14" s="71" t="s">
        <v>43</v>
      </c>
      <c r="B14" s="69">
        <v>0.18</v>
      </c>
      <c r="C14" s="1"/>
      <c r="D14" s="1"/>
      <c r="E14" s="1"/>
    </row>
    <row r="15" spans="1:7" x14ac:dyDescent="0.2">
      <c r="A15" s="60"/>
      <c r="B15" s="59"/>
      <c r="C15" s="1"/>
      <c r="D15" s="1"/>
      <c r="E15" s="1"/>
    </row>
    <row r="16" spans="1:7" x14ac:dyDescent="0.2">
      <c r="A16" s="89" t="s">
        <v>46</v>
      </c>
      <c r="B16" s="90"/>
      <c r="C16" s="90"/>
      <c r="D16" s="1"/>
      <c r="E16" s="1"/>
    </row>
    <row r="17" spans="1:5" x14ac:dyDescent="0.2">
      <c r="A17" s="72" t="s">
        <v>12</v>
      </c>
      <c r="B17" s="82"/>
      <c r="C17" s="103"/>
      <c r="D17" s="103"/>
      <c r="E17" s="103"/>
    </row>
    <row r="18" spans="1:5" x14ac:dyDescent="0.2">
      <c r="A18" s="77" t="s">
        <v>16</v>
      </c>
      <c r="B18" s="73"/>
      <c r="C18" s="103"/>
      <c r="D18" s="103"/>
      <c r="E18" s="103"/>
    </row>
    <row r="19" spans="1:5" x14ac:dyDescent="0.2">
      <c r="A19" s="62"/>
      <c r="B19" s="63"/>
      <c r="C19" s="103"/>
      <c r="D19" s="103"/>
      <c r="E19" s="103"/>
    </row>
    <row r="20" spans="1:5" x14ac:dyDescent="0.2">
      <c r="A20" s="61" t="s">
        <v>47</v>
      </c>
      <c r="B20" s="61"/>
      <c r="C20" s="103"/>
      <c r="D20" s="103"/>
      <c r="E20" s="103"/>
    </row>
    <row r="21" spans="1:5" x14ac:dyDescent="0.2">
      <c r="A21" s="77" t="s">
        <v>17</v>
      </c>
      <c r="B21" s="74"/>
      <c r="C21" s="103"/>
      <c r="D21" s="103"/>
      <c r="E21" s="103"/>
    </row>
    <row r="22" spans="1:5" x14ac:dyDescent="0.2">
      <c r="A22" s="62"/>
      <c r="B22" s="64"/>
      <c r="C22" s="103"/>
      <c r="D22" s="103"/>
      <c r="E22" s="103"/>
    </row>
    <row r="23" spans="1:5" x14ac:dyDescent="0.2">
      <c r="A23" s="61" t="s">
        <v>48</v>
      </c>
      <c r="B23" s="1"/>
      <c r="C23" s="103"/>
      <c r="D23" s="103"/>
      <c r="E23" s="103"/>
    </row>
    <row r="24" spans="1:5" x14ac:dyDescent="0.2">
      <c r="A24" s="77" t="s">
        <v>21</v>
      </c>
      <c r="B24" s="74"/>
      <c r="C24" s="103"/>
      <c r="D24" s="103"/>
      <c r="E24" s="103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78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 me</vt:lpstr>
      <vt:lpstr>Lab1 Q1</vt:lpstr>
      <vt:lpstr>Lab1 Q2</vt:lpstr>
      <vt:lpstr>Lab1 Q3</vt:lpstr>
      <vt:lpstr>Lab1 Q4</vt:lpstr>
      <vt:lpstr>Lab 1 Q5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</dc:creator>
  <cp:lastModifiedBy>Poh Kim Leng</cp:lastModifiedBy>
  <dcterms:created xsi:type="dcterms:W3CDTF">2005-01-16T07:04:22Z</dcterms:created>
  <dcterms:modified xsi:type="dcterms:W3CDTF">2022-12-12T08:48:00Z</dcterms:modified>
</cp:coreProperties>
</file>