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Industry/"/>
    </mc:Choice>
  </mc:AlternateContent>
  <xr:revisionPtr revIDLastSave="0" documentId="13_ncr:1_{B6428864-C7EF-F54C-A748-452DAC74574F}" xr6:coauthVersionLast="40" xr6:coauthVersionMax="40" xr10:uidLastSave="{00000000-0000-0000-0000-000000000000}"/>
  <bookViews>
    <workbookView xWindow="28800" yWindow="-8860" windowWidth="21600" windowHeight="37940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520" i="1" l="1"/>
  <c r="AD3520" i="1"/>
  <c r="AC3521" i="1"/>
  <c r="AD3521" i="1"/>
  <c r="AC3522" i="1"/>
  <c r="AD3522" i="1"/>
  <c r="AC3523" i="1"/>
  <c r="AD3523" i="1"/>
  <c r="AC3524" i="1"/>
  <c r="AD3524" i="1"/>
  <c r="AC3525" i="1"/>
  <c r="AD3525" i="1"/>
  <c r="AC3526" i="1"/>
  <c r="AD3526" i="1"/>
  <c r="AC3527" i="1"/>
  <c r="AD3527" i="1"/>
  <c r="AC3528" i="1"/>
  <c r="AD3528" i="1"/>
  <c r="AC3529" i="1"/>
  <c r="AD3529" i="1"/>
  <c r="AC3530" i="1"/>
  <c r="AD3530" i="1"/>
  <c r="AC3531" i="1"/>
  <c r="AD3531" i="1"/>
  <c r="AC3532" i="1"/>
  <c r="AD3532" i="1"/>
  <c r="AC3533" i="1"/>
  <c r="AD3533" i="1"/>
  <c r="AC3534" i="1"/>
  <c r="AD3534" i="1"/>
  <c r="AC3535" i="1"/>
  <c r="AD3535" i="1"/>
  <c r="AC3536" i="1"/>
  <c r="AD3536" i="1"/>
  <c r="AC3537" i="1"/>
  <c r="AD3537" i="1"/>
  <c r="AC3538" i="1"/>
  <c r="AD3538" i="1"/>
  <c r="AC3539" i="1"/>
  <c r="AD3539" i="1"/>
  <c r="AC3540" i="1"/>
  <c r="AD3540" i="1"/>
  <c r="AC3541" i="1"/>
  <c r="AD3541" i="1"/>
  <c r="AC3542" i="1"/>
  <c r="AD3542" i="1"/>
  <c r="AC3543" i="1"/>
  <c r="AD3543" i="1"/>
  <c r="AC3544" i="1"/>
  <c r="AD3544" i="1"/>
  <c r="AC3477" i="1"/>
  <c r="AD3477" i="1"/>
  <c r="AC3478" i="1"/>
  <c r="AD3478" i="1"/>
  <c r="AC3479" i="1"/>
  <c r="AD3479" i="1"/>
  <c r="AC3480" i="1"/>
  <c r="AD3480" i="1"/>
  <c r="AC3481" i="1"/>
  <c r="AD3481" i="1"/>
  <c r="AC3482" i="1"/>
  <c r="AD3482" i="1"/>
  <c r="AC3483" i="1"/>
  <c r="AD3483" i="1"/>
  <c r="AC3484" i="1"/>
  <c r="AD3484" i="1"/>
  <c r="AC3485" i="1"/>
  <c r="AD3485" i="1"/>
  <c r="AC3486" i="1"/>
  <c r="AD3486" i="1"/>
  <c r="AC3487" i="1"/>
  <c r="AD3487" i="1"/>
  <c r="AC3488" i="1"/>
  <c r="AD3488" i="1"/>
  <c r="AC3489" i="1"/>
  <c r="AD3489" i="1"/>
  <c r="AC3490" i="1"/>
  <c r="AD3490" i="1"/>
  <c r="AC3491" i="1"/>
  <c r="AD3491" i="1"/>
  <c r="AC3492" i="1"/>
  <c r="AD3492" i="1"/>
  <c r="AC3493" i="1"/>
  <c r="AD3493" i="1"/>
  <c r="AC3494" i="1"/>
  <c r="AD3494" i="1"/>
  <c r="AC3495" i="1"/>
  <c r="AD3495" i="1"/>
  <c r="AC3496" i="1"/>
  <c r="AD3496" i="1"/>
  <c r="AC3497" i="1"/>
  <c r="AD3497" i="1"/>
  <c r="AC3498" i="1"/>
  <c r="AD3498" i="1"/>
  <c r="AC3499" i="1"/>
  <c r="AD3499" i="1"/>
  <c r="AC3500" i="1"/>
  <c r="AD3500" i="1"/>
  <c r="AC3501" i="1"/>
  <c r="AD3501" i="1"/>
  <c r="AC3502" i="1"/>
  <c r="AD3502" i="1"/>
  <c r="AC3503" i="1"/>
  <c r="AD3503" i="1"/>
  <c r="AC3504" i="1"/>
  <c r="AD3504" i="1"/>
  <c r="AC3505" i="1"/>
  <c r="AD3505" i="1"/>
  <c r="AC3506" i="1"/>
  <c r="AD3506" i="1"/>
  <c r="AC3507" i="1"/>
  <c r="AD3507" i="1"/>
  <c r="AC3508" i="1"/>
  <c r="AD3508" i="1"/>
  <c r="AC3509" i="1"/>
  <c r="AD3509" i="1"/>
  <c r="AC3510" i="1"/>
  <c r="AD3510" i="1"/>
  <c r="AC3511" i="1"/>
  <c r="AD3511" i="1"/>
  <c r="AC3512" i="1"/>
  <c r="AD3512" i="1"/>
  <c r="AC3513" i="1"/>
  <c r="AD3513" i="1"/>
  <c r="AC3514" i="1"/>
  <c r="AD3514" i="1"/>
  <c r="AC3515" i="1"/>
  <c r="AD3515" i="1"/>
  <c r="AC3516" i="1"/>
  <c r="AD3516" i="1"/>
  <c r="AC3517" i="1"/>
  <c r="AD3517" i="1"/>
  <c r="AC3518" i="1"/>
  <c r="AD3518" i="1"/>
  <c r="AC3519" i="1"/>
  <c r="AD3519" i="1"/>
  <c r="AC3458" i="1"/>
  <c r="AD3458" i="1"/>
  <c r="AC3459" i="1"/>
  <c r="AD3459" i="1"/>
  <c r="AC3460" i="1"/>
  <c r="AD3460" i="1"/>
  <c r="AC3461" i="1"/>
  <c r="AD3461" i="1"/>
  <c r="AC3462" i="1"/>
  <c r="AD3462" i="1"/>
  <c r="AC3463" i="1"/>
  <c r="AD3463" i="1"/>
  <c r="AC3464" i="1"/>
  <c r="AD3464" i="1"/>
  <c r="AC3465" i="1"/>
  <c r="AD3465" i="1"/>
  <c r="AC3466" i="1"/>
  <c r="AD3466" i="1"/>
  <c r="AC3467" i="1"/>
  <c r="AD3467" i="1"/>
  <c r="AC3468" i="1"/>
  <c r="AD3468" i="1"/>
  <c r="AC3469" i="1"/>
  <c r="AD3469" i="1"/>
  <c r="AC3470" i="1"/>
  <c r="AD3470" i="1"/>
  <c r="AC3471" i="1"/>
  <c r="AD3471" i="1"/>
  <c r="AC3472" i="1"/>
  <c r="AD3472" i="1"/>
  <c r="AC3473" i="1"/>
  <c r="AD3473" i="1"/>
  <c r="AC3474" i="1"/>
  <c r="AD3474" i="1"/>
  <c r="AC3475" i="1"/>
  <c r="AD3475" i="1"/>
  <c r="AC3476" i="1"/>
  <c r="AD3476" i="1"/>
  <c r="AC3441" i="1"/>
  <c r="AD3441" i="1"/>
  <c r="AC3442" i="1"/>
  <c r="AD3442" i="1"/>
  <c r="AC3443" i="1"/>
  <c r="AD3443" i="1"/>
  <c r="AC3444" i="1"/>
  <c r="AD3444" i="1"/>
  <c r="AC3445" i="1"/>
  <c r="AD3445" i="1"/>
  <c r="AC3446" i="1"/>
  <c r="AD3446" i="1"/>
  <c r="AC3447" i="1"/>
  <c r="AD3447" i="1"/>
  <c r="AC3448" i="1"/>
  <c r="AD3448" i="1"/>
  <c r="AC3449" i="1"/>
  <c r="AD3449" i="1"/>
  <c r="AC3450" i="1"/>
  <c r="AD3450" i="1"/>
  <c r="AC3451" i="1"/>
  <c r="AD3451" i="1"/>
  <c r="AC3452" i="1"/>
  <c r="AD3452" i="1"/>
  <c r="AC3453" i="1"/>
  <c r="AD3453" i="1"/>
  <c r="AC3454" i="1"/>
  <c r="AD3454" i="1"/>
  <c r="AC3455" i="1"/>
  <c r="AD3455" i="1"/>
  <c r="AC3456" i="1"/>
  <c r="AD3456" i="1"/>
  <c r="AC3457" i="1"/>
  <c r="AD3457" i="1"/>
  <c r="AC3424" i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430" i="1"/>
  <c r="AD3430" i="1"/>
  <c r="AC3431" i="1"/>
  <c r="AD3431" i="1"/>
  <c r="AC3432" i="1"/>
  <c r="AD3432" i="1"/>
  <c r="AC3433" i="1"/>
  <c r="AD3433" i="1"/>
  <c r="AC3434" i="1"/>
  <c r="AD3434" i="1"/>
  <c r="AC3435" i="1"/>
  <c r="AD3435" i="1"/>
  <c r="AC3436" i="1"/>
  <c r="AD3436" i="1"/>
  <c r="AC3437" i="1"/>
  <c r="AD3437" i="1"/>
  <c r="AC3438" i="1"/>
  <c r="AD3438" i="1"/>
  <c r="AC3439" i="1"/>
  <c r="AD3439" i="1"/>
  <c r="AC3440" i="1"/>
  <c r="AD3440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<sst xmlns="http://schemas.openxmlformats.org/spreadsheetml/2006/main" count="14786" uniqueCount="7208">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</sst>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.0000_);[Red]\(0.0000\)"/>
  </numFmts>
  <fonts count="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  <xf numFmtId="43" fontId="0" fillId="0" borderId="0" xfId="60" applyFont="1" applyAlignment="1">
      <alignment horizontal="center" vertical="center"/>
    </xf>
  </cellXfs>
  <cellStyles count="61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千位分隔" xfId="60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44"/>
  <sheetViews>
    <sheetView topLeftCell="L1" workbookViewId="0">
      <pane ySplit="1" topLeftCell="A3454" activePane="bottomLeft" state="frozen"/>
      <selection activeCell="J1" sqref="J1"/>
      <selection pane="bottomLeft" activeCell="A3544" sqref="A3544:AD3544"/>
    </sheetView>
  </sheetViews>
  <sheetFormatPr baseColWidth="10" defaultColWidth="8.83203125" defaultRowHeight="15" x14ac:dyDescent="0.2"/>
  <cols>
    <col min="1" max="1" width="11.6640625" bestFit="1" customWidth="1"/>
    <col min="20" max="20" width="10.5" bestFit="1" customWidth="1"/>
  </cols>
  <sheetData>
    <row r="1" spans="1:30" x14ac:dyDescent="0.2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x14ac:dyDescent="0.2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2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2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2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2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2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2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2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2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2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2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2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2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2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2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2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2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2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2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2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2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2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2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2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2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2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2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2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2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2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2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2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2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2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2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2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2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2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2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2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2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2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2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2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2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2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2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2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2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2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2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2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2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2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2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2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2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2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2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2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2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2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2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2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2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2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2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2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2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2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2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2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2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2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2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2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2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2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2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2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2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2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2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2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2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2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2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2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2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2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2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2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2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2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2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2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2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2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2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2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2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2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2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2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2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2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2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2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2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2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2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2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2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2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2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2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2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2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2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2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2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2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2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2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2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2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2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2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2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2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2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2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2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2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2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2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2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2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2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2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2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2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2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2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2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2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2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2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2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2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2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2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2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2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2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2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2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2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2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2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2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2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2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2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2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2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2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2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2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2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2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2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2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2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2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2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2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2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2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2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2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2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2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2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2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2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2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2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2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2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2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2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2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2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2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2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2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2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2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2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2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2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2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2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2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2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2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2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2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2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2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2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2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2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2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2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2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2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2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2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2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2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2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2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2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2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2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2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2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2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2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2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2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2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2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2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2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2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2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2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2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2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2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2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2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2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2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2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2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2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2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2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2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2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2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2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2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2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2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2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2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2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2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2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2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2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2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2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2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2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2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2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2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2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2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2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2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2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2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2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2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2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2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2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2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2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2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2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2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2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2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2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2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2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2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2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2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2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2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2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2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2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2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2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2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2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2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2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2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2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2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2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2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2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2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2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2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2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2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2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2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2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2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2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2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2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2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2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2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2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2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2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2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2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2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2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2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2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2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2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2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2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2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2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2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2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2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2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2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2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2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2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2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2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2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2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2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2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2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2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2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2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2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2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2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2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2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2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2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2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2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2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2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2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2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2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2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2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2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2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2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2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2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2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2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2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2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2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2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2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2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2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2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2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2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2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2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2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2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2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2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2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2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2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2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2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2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2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2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2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2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2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2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2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2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2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2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2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2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2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2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2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2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2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2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2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2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2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2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2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2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2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2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2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2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2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2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2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2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2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2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2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2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2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2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2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2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2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2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2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2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2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2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2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2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2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2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2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2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2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2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2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2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2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2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2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2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2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2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2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2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2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2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2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2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2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2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2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2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2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2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2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2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2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2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2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2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2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2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2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2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2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2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2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2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2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2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2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2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2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2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2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2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2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2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2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2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2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2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2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2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2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2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2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2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2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2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2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2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2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2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2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2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2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2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2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2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2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2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2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2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2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2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2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2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2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2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2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2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2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2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2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2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2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2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2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2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2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2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2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2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2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2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2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2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2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2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2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2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2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2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2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2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2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2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2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2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2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2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2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2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2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2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2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2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2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2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2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2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2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2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2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2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2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2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2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2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2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2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2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2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2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2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2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2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2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2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2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2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2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2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2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2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2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2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2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2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2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2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2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2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2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2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2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2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2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2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2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2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2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2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2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2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2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2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2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2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2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2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2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2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2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2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2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2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2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2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2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2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2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2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2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2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2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2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2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2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2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2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2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2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2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2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2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2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2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2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2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2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2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2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2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2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2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2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2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2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2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2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2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2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2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2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2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2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2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2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2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2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2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2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2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2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2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2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2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2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2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2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2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2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2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2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2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2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2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2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2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2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2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2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2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2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2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2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2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2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2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2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2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2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2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2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2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2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2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2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2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2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2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2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2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2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2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2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2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2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2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2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2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2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2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2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2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2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2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2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2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2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2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2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2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2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2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2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2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2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2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2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2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2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2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2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2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2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2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2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2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2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2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2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2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2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2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2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2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2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2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2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2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2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2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2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x14ac:dyDescent="0.2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2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2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2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2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2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2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2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2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2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2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2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2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2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2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2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2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2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2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2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2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2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2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2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2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2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2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2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2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2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2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2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2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2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2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2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2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2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2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2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2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2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2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2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2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2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2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2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2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2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2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2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2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2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2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2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2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2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2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2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2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2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2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2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2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2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2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2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2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2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2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2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2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2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2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2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2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2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2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2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2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2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2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2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2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2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2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2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2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2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2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2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2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2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2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2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2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2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2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2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2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2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2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2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2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2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2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2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2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2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2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2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2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2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2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2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2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2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2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2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2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2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2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2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2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2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2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2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2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2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2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2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2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2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2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2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2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2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2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2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2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2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2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2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2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2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2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2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2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2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2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2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2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2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2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2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2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2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2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2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2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2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2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2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2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2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2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2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2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2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2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2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2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2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2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2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2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2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2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2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2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2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2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2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2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2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2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2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2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2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2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2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2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2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2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2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2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2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2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2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2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2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2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2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2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2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2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2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2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2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2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2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2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2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2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2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2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2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2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2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2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2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2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2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2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2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2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2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2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2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2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2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2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2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2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2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2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2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2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2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2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2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2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2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2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2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2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2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2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2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2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2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2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2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2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2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2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2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2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2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2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2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2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2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2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2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2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2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2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2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2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2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2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2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2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2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2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2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2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2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2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2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2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2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2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2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2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2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2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2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2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2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2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2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2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2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2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2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2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2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2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2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2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2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2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2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2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2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2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2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2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2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2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2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2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2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2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2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2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2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2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2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2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2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2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2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2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2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2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2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2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2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2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2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2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2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2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2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2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2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2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2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2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2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2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2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2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2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2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2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2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2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2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2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2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2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2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2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2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2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2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2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2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2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2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2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2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2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2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2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2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2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2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2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2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2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2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2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2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2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2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2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2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2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2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2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2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2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2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2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2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2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2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2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2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2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2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2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2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2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2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2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2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2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2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2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2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2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2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2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2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2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2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2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2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2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2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2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2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2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2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2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2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2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2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2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2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2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2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2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2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2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2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2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2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2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2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2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2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2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2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2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2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2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2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2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2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2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2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2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2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2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2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2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2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2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2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2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2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2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2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2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2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2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2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2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2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2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2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2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2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2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2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2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2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2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2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2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2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2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2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2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2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2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2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2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2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2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2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2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2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2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2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2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2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2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2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2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2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2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2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2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2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2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2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2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2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2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2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2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2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2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2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2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2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2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2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2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2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2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2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2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2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2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2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2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2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2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2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2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2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2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2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2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2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2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2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2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2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2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2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2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2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2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2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2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2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2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2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2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2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2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2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2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2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2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2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2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2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2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2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2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2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2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2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2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2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2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2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2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2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2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2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2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2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2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2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2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2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2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2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2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2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2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2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2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2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2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2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2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2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2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2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2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2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2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2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2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2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2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2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2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2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2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2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2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2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2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2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2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2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2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2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2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2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2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2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2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2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2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2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2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2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2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2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2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2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2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2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2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2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2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2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2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2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2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2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2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2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2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2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2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2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2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2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2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2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2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2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2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2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2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2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2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2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2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2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2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2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2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2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2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2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2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2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2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2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2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2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2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2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2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2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2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2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2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2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2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2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2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2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2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2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2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2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2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2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2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2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2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2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2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2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2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2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2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2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2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2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2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2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2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2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2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2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2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2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2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2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2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2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2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2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2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2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2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2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2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2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2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2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2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2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2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2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2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2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2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2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2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2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2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2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2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2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2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2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2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2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2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2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2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2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2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2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2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2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2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2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2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2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2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2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2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2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2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2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2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2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2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2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2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2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2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2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2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2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2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2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2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2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2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2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2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2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2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2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2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2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2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2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2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2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2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2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2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2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2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2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2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2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2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2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2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2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2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2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2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2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2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2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2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2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2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2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2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2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2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2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2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2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2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2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2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2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2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2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2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2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2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2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2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2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2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2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2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2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2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2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2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2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2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2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2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2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2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2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2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2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2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2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2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2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2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2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2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2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2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2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2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2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2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2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2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2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2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2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2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2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2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2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2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2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2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2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2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2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2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2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2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2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2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2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2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2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2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2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2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2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2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2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2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2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2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2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2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2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2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2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2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2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2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2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2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2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2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2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2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2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2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2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2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2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2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2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2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2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2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2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2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2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2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2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2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2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2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2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2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2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2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2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2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2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2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2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2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2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2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2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2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2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2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2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2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2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2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2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2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2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2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2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2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2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2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2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2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2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2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2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2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2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2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2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2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2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2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2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2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2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2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2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2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2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2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2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2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2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2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2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2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2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2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2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2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2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2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2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2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2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2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2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2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2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2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2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2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2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2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2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2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2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2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2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2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2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2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2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2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2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2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2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2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2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2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2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2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2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2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2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2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2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2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2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2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2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2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2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2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2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2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2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2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2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2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2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2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2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2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2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2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2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2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2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2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2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2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2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2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2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2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2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2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2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2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2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2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2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2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2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2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2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2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2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2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2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2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2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2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2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2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2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2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2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2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2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2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2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2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2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2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2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2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2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x14ac:dyDescent="0.2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2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2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2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2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2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2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2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2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2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2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2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2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2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2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2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2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2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2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2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2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2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2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2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2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2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2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2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2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2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2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2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2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2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2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2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2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2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2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2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2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2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2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2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2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2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2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2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2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2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2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2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2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2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2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2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2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2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2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2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2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2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2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2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2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2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2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2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2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2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2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2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2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2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2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2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2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2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2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2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2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2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2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2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2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2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2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2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2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2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2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2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2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2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2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2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2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2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2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2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2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2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2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2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2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2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2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2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2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2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2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2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2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2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2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2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2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2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2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2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2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2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2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2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2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2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2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2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2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2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2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2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2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2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2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2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2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2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2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2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2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2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2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2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2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2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2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2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2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2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2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2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2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2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2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2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2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2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2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2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2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2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2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2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2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2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2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2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2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2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2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2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2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2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2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2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2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2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2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2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2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2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2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2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2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2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2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2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2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2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2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2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2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2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2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2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2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2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2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2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2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2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2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2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2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2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2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2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2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2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2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2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2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2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2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2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2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2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2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2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2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2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2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2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2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2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2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2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2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2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2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2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2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2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2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2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2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2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2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2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2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2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2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2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2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2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2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2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2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2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2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2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2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2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2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2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2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2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2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2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2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2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2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2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2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2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2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2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2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2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2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2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2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2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2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2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2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2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2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2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2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2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2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2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2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2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2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2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2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2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2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2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2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2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2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2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2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2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2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2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2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2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2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2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2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2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2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2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2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2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2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2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2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2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2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2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2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2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2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2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2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2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2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2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2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2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2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2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2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2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2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2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2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2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2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2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2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2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2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2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2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2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2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2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2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2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2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2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2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2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2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2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2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2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2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2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2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2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2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2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2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2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2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2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2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2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2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2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2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2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2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2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2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2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2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2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2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2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2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2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2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2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2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2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2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2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2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2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2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2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2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2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2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2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2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2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2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2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2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2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2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2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2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2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2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2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2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2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2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2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2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2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2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2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2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2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2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2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2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2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2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2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2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2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2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2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2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2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2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2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2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2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2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2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2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2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2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2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2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2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2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2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2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2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2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2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2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2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2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2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2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2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2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2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2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2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2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2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2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2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2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2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2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2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2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2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2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2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2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2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2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2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2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2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2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2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2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2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2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2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2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2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2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2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2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2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2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2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2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2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2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2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2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2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2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2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2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2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2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2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2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2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2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2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2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2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2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2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2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2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2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2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2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2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2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2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2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2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2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2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2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2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2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2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2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2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x14ac:dyDescent="0.2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2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2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2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2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2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2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2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2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2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2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2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2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2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2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2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2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2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2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2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2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2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2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2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2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2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2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2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2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2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2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2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2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2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2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2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2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2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2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2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2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2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2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2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2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2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2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2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2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2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2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2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2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2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2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2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2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2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2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2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2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2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2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2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2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2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2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2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2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2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2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2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2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2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2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2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2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2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2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2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2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2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2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2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2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2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2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2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2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2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2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2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2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2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2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2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2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2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2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2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2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2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2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2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2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2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2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2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2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2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2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2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2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2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2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2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2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2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2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2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2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2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2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2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2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2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2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2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2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2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2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2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2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2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2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2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2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2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2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2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2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2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2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2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2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2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2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2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2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2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2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2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2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2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2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2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2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2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2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2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2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2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2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2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2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2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2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2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2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2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2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2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2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2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2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2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2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2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2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2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2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2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2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2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2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2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2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2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2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2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2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2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2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2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2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2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2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2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2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2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2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2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2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2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2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2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2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2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2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2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2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2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2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2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2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2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2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2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2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2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2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2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2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2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2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2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2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2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2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2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2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2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2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2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2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2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2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2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2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2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2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2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2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2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2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2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2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2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2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2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2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2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2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2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2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2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2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2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2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2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2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2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2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2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2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2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2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2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2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2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2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2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2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2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2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2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2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2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2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2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2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2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2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2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2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2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2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2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2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2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2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2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2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2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2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2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2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2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2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2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2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2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2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2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2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2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2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2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2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2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2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2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2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2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2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2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2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2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2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2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2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2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2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2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2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2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2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2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2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2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2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2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2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2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2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2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2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2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2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2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2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2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2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2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2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2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2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2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2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2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2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2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2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2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2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2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2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2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2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2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2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2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2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2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2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2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2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2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2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2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2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2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2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2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2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2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2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2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2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2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2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2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2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2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2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2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2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2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2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2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2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2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2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2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2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2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2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2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2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2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2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2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2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2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2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2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2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2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2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2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2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2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2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2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2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2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2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2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2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2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2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2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2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2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2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2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2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2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2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2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2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2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2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2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2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2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2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2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2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2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2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2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2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2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2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2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2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2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2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2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2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2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2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2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2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2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2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2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2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2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2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2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2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2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2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2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2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2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2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2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2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2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2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2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2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2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2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2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2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2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2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2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2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2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2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2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2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2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2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2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2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2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2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2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2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2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2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2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2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2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2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2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2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2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2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2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2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2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2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2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2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2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2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2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2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2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2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2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2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2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2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2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2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2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2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2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2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2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2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2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2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2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2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2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2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2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2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2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2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2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2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2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2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2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2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2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2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2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2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2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2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2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2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2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2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2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2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2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2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2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2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2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2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2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2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2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2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2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2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2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2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2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2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2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2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2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2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2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2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2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2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2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2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2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2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2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2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2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2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2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2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2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2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2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2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2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2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2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2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2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2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2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2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2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2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2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2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2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2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2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2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2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2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2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2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2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2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2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2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2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2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2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2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2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2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2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2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2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2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2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2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2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2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2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2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2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2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2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2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2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2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2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2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2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2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2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2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2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2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2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2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2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2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2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2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2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2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2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2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2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2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2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2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2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2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2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2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2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2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2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2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2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2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2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2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2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2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2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2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2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2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2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2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2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2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2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2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2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2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2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2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2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2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2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2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2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2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2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2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2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2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2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2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2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2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2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2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2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2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2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2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2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2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2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2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2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2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2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2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2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2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2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2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2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2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2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2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2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2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2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2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2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2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2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2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2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2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2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2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2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2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2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2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2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2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2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2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2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2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2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2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2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2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2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2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2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2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2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2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2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2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2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2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2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2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2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2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2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2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2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2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2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2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2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2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2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2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2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2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2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2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2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2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2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2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2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2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2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2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2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2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2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2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2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2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2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2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2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2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2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2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2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2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2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2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2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2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2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2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2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2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2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2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2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2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2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2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2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2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2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2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2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2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2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2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2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2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2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2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2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2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2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2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2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2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2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2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2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2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2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2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2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2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2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2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2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2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2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2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2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2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2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2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2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2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2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2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2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2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2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2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2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2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2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2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2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2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2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2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2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2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2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2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2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2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2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2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2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2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2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2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2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2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2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2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2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2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2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2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2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2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2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2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2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2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2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2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2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2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2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2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2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2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2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2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2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2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2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2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2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2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2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2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2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2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2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2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2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2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2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2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2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2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2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2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2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2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2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2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2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2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2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2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2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2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2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2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2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2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2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2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2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2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2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2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2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2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2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2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2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2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2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2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2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2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2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2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2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2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2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2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2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2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2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2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2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2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2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2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2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2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2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2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2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2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2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2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2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2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2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2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2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2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2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2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2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2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2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x14ac:dyDescent="0.2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x14ac:dyDescent="0.2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x14ac:dyDescent="0.2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x14ac:dyDescent="0.2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x14ac:dyDescent="0.2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x14ac:dyDescent="0.2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x14ac:dyDescent="0.2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x14ac:dyDescent="0.2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x14ac:dyDescent="0.2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x14ac:dyDescent="0.2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x14ac:dyDescent="0.2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x14ac:dyDescent="0.2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x14ac:dyDescent="0.2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x14ac:dyDescent="0.2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x14ac:dyDescent="0.2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x14ac:dyDescent="0.2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x14ac:dyDescent="0.2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 x14ac:dyDescent="0.2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 x14ac:dyDescent="0.2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 x14ac:dyDescent="0.2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 x14ac:dyDescent="0.2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 x14ac:dyDescent="0.2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 x14ac:dyDescent="0.2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 x14ac:dyDescent="0.2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 x14ac:dyDescent="0.2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 x14ac:dyDescent="0.2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 x14ac:dyDescent="0.2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 x14ac:dyDescent="0.2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 x14ac:dyDescent="0.2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 x14ac:dyDescent="0.2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 x14ac:dyDescent="0.2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 x14ac:dyDescent="0.2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 x14ac:dyDescent="0.2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 x14ac:dyDescent="0.2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 x14ac:dyDescent="0.2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 x14ac:dyDescent="0.2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 x14ac:dyDescent="0.2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 x14ac:dyDescent="0.2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 x14ac:dyDescent="0.2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 x14ac:dyDescent="0.2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 x14ac:dyDescent="0.2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 x14ac:dyDescent="0.2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 x14ac:dyDescent="0.2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 x14ac:dyDescent="0.2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 x14ac:dyDescent="0.2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 x14ac:dyDescent="0.2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 x14ac:dyDescent="0.2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 x14ac:dyDescent="0.2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 x14ac:dyDescent="0.2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 x14ac:dyDescent="0.2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 x14ac:dyDescent="0.2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 x14ac:dyDescent="0.2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 x14ac:dyDescent="0.2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 x14ac:dyDescent="0.2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 x14ac:dyDescent="0.2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 x14ac:dyDescent="0.2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 x14ac:dyDescent="0.2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 x14ac:dyDescent="0.2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 x14ac:dyDescent="0.2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 x14ac:dyDescent="0.2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 x14ac:dyDescent="0.2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 x14ac:dyDescent="0.2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 x14ac:dyDescent="0.2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29.58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40" si="110">10/(1/C3424+1/F3424+1/I3424+1/L3424+1/O3424+1/R3424+1/U3424+1/X3424+1/AA3424)</f>
        <v>20.785428352882352</v>
      </c>
      <c r="AD3424" s="14">
        <f t="shared" ref="AD3424:AD3440" si="111">10/(1/D3424+1/G3424+1/J3424+1/M3424+1/P3424+1/S3424+1/V3424+1/Y3424+1/AB3424)</f>
        <v>1.7310319230443929</v>
      </c>
    </row>
    <row r="3425" spans="1:30" x14ac:dyDescent="0.2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2.12</v>
      </c>
      <c r="T3425">
        <v>235</v>
      </c>
      <c r="U3425">
        <v>11.83</v>
      </c>
      <c r="V3425">
        <v>1.2</v>
      </c>
      <c r="W3425">
        <v>593</v>
      </c>
      <c r="X3425">
        <v>30.61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21.268006226387818</v>
      </c>
      <c r="AD3425" s="14">
        <f t="shared" si="111"/>
        <v>1.7725172176625832</v>
      </c>
    </row>
    <row r="3426" spans="1:30" x14ac:dyDescent="0.2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1.79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31.72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21.736668504116022</v>
      </c>
      <c r="AD3426" s="14">
        <f t="shared" si="111"/>
        <v>1.8192730062587092</v>
      </c>
    </row>
    <row r="3427" spans="1:30" x14ac:dyDescent="0.2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18.45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32.26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22.00768048237979</v>
      </c>
      <c r="AD3427" s="14">
        <f t="shared" si="111"/>
        <v>1.8432695245491011</v>
      </c>
    </row>
    <row r="3428" spans="1:30" x14ac:dyDescent="0.2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33.21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22.33873476137769</v>
      </c>
      <c r="AD3428" s="14">
        <f t="shared" si="111"/>
        <v>1.8730795792214725</v>
      </c>
    </row>
    <row r="3429" spans="1:30" x14ac:dyDescent="0.2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22.39609247308017</v>
      </c>
      <c r="AD3429" s="14">
        <f t="shared" si="111"/>
        <v>1.8784225395570335</v>
      </c>
    </row>
    <row r="3430" spans="1:30" x14ac:dyDescent="0.2">
      <c r="A3430" s="1">
        <v>43511</v>
      </c>
      <c r="B3430">
        <v>75</v>
      </c>
      <c r="C3430">
        <v>14.66</v>
      </c>
      <c r="D3430">
        <v>1.27</v>
      </c>
      <c r="E3430">
        <v>565</v>
      </c>
      <c r="F3430">
        <v>18.670000000000002</v>
      </c>
      <c r="G3430">
        <v>1.83</v>
      </c>
      <c r="H3430">
        <v>968</v>
      </c>
      <c r="I3430">
        <v>24.03</v>
      </c>
      <c r="J3430">
        <v>1.86</v>
      </c>
      <c r="K3430">
        <v>598</v>
      </c>
      <c r="L3430">
        <v>20.14</v>
      </c>
      <c r="M3430">
        <v>1.68</v>
      </c>
      <c r="N3430">
        <v>223</v>
      </c>
      <c r="O3430">
        <v>27.47</v>
      </c>
      <c r="P3430">
        <v>2.14</v>
      </c>
      <c r="Q3430">
        <v>295</v>
      </c>
      <c r="R3430">
        <v>24.47</v>
      </c>
      <c r="S3430">
        <v>2.25</v>
      </c>
      <c r="T3430">
        <v>235</v>
      </c>
      <c r="U3430">
        <v>12.19</v>
      </c>
      <c r="V3430">
        <v>1.24</v>
      </c>
      <c r="W3430">
        <v>593</v>
      </c>
      <c r="X3430">
        <v>33.340000000000003</v>
      </c>
      <c r="Y3430">
        <v>2.5099999999999998</v>
      </c>
      <c r="Z3430">
        <v>109</v>
      </c>
      <c r="AA3430">
        <v>21.5</v>
      </c>
      <c r="AB3430">
        <v>1.33</v>
      </c>
      <c r="AC3430" s="14">
        <f t="shared" si="110"/>
        <v>22.27907997132175</v>
      </c>
      <c r="AD3430" s="14">
        <f t="shared" si="111"/>
        <v>1.8743460816069266</v>
      </c>
    </row>
    <row r="3431" spans="1:30" x14ac:dyDescent="0.2">
      <c r="A3431" s="1">
        <v>43514</v>
      </c>
      <c r="B3431">
        <v>75</v>
      </c>
      <c r="C3431">
        <v>15.02</v>
      </c>
      <c r="D3431">
        <v>1.3</v>
      </c>
      <c r="E3431">
        <v>565</v>
      </c>
      <c r="F3431">
        <v>19.25</v>
      </c>
      <c r="G3431">
        <v>1.89</v>
      </c>
      <c r="H3431">
        <v>968</v>
      </c>
      <c r="I3431">
        <v>24.77</v>
      </c>
      <c r="J3431">
        <v>1.92</v>
      </c>
      <c r="K3431">
        <v>598</v>
      </c>
      <c r="L3431">
        <v>20.74</v>
      </c>
      <c r="M3431">
        <v>1.73</v>
      </c>
      <c r="N3431">
        <v>223</v>
      </c>
      <c r="O3431">
        <v>28.37</v>
      </c>
      <c r="P3431">
        <v>2.21</v>
      </c>
      <c r="Q3431">
        <v>295</v>
      </c>
      <c r="R3431">
        <v>25.21</v>
      </c>
      <c r="S3431">
        <v>2.3199999999999998</v>
      </c>
      <c r="T3431">
        <v>235</v>
      </c>
      <c r="U3431">
        <v>12.55</v>
      </c>
      <c r="V3431">
        <v>1.28</v>
      </c>
      <c r="W3431">
        <v>593</v>
      </c>
      <c r="X3431">
        <v>34.799999999999997</v>
      </c>
      <c r="Y3431">
        <v>2.62</v>
      </c>
      <c r="Z3431">
        <v>109</v>
      </c>
      <c r="AA3431">
        <v>22.14</v>
      </c>
      <c r="AB3431">
        <v>1.37</v>
      </c>
      <c r="AC3431" s="14">
        <f t="shared" si="110"/>
        <v>22.956171895209504</v>
      </c>
      <c r="AD3431" s="14">
        <f t="shared" si="111"/>
        <v>1.9328979474769079</v>
      </c>
    </row>
    <row r="3432" spans="1:30" x14ac:dyDescent="0.2">
      <c r="A3432" s="1">
        <v>43515</v>
      </c>
      <c r="B3432">
        <v>75</v>
      </c>
      <c r="C3432">
        <v>14.96</v>
      </c>
      <c r="D3432">
        <v>1.3</v>
      </c>
      <c r="E3432">
        <v>565</v>
      </c>
      <c r="F3432">
        <v>19.28</v>
      </c>
      <c r="G3432">
        <v>1.9</v>
      </c>
      <c r="H3432">
        <v>968</v>
      </c>
      <c r="I3432">
        <v>24.8</v>
      </c>
      <c r="J3432">
        <v>1.93</v>
      </c>
      <c r="K3432">
        <v>598</v>
      </c>
      <c r="L3432">
        <v>20.77</v>
      </c>
      <c r="M3432">
        <v>1.74</v>
      </c>
      <c r="N3432">
        <v>223</v>
      </c>
      <c r="O3432">
        <v>28.2</v>
      </c>
      <c r="P3432">
        <v>2.2000000000000002</v>
      </c>
      <c r="Q3432">
        <v>295</v>
      </c>
      <c r="R3432">
        <v>25.09</v>
      </c>
      <c r="S3432">
        <v>2.3199999999999998</v>
      </c>
      <c r="T3432">
        <v>235</v>
      </c>
      <c r="U3432">
        <v>12.64</v>
      </c>
      <c r="V3432">
        <v>1.3</v>
      </c>
      <c r="W3432">
        <v>593</v>
      </c>
      <c r="X3432">
        <v>34.880000000000003</v>
      </c>
      <c r="Y3432">
        <v>2.65</v>
      </c>
      <c r="Z3432">
        <v>109</v>
      </c>
      <c r="AA3432">
        <v>22.11</v>
      </c>
      <c r="AB3432">
        <v>1.37</v>
      </c>
      <c r="AC3432" s="14">
        <f t="shared" si="110"/>
        <v>22.961551155589181</v>
      </c>
      <c r="AD3432" s="14">
        <f t="shared" si="111"/>
        <v>1.9415627956759089</v>
      </c>
    </row>
    <row r="3433" spans="1:30" x14ac:dyDescent="0.2">
      <c r="A3433" s="1">
        <v>43516</v>
      </c>
      <c r="B3433">
        <v>75</v>
      </c>
      <c r="C3433">
        <v>15.11</v>
      </c>
      <c r="D3433">
        <v>1.31</v>
      </c>
      <c r="E3433">
        <v>565</v>
      </c>
      <c r="F3433">
        <v>19.41</v>
      </c>
      <c r="G3433">
        <v>1.91</v>
      </c>
      <c r="H3433">
        <v>968</v>
      </c>
      <c r="I3433">
        <v>24.78</v>
      </c>
      <c r="J3433">
        <v>1.94</v>
      </c>
      <c r="K3433">
        <v>598</v>
      </c>
      <c r="L3433">
        <v>20.81</v>
      </c>
      <c r="M3433">
        <v>1.75</v>
      </c>
      <c r="N3433">
        <v>223</v>
      </c>
      <c r="O3433">
        <v>28.14</v>
      </c>
      <c r="P3433">
        <v>2.2200000000000002</v>
      </c>
      <c r="Q3433">
        <v>295</v>
      </c>
      <c r="R3433">
        <v>24.98</v>
      </c>
      <c r="S3433">
        <v>2.33</v>
      </c>
      <c r="T3433">
        <v>235</v>
      </c>
      <c r="U3433">
        <v>12.67</v>
      </c>
      <c r="V3433">
        <v>1.3</v>
      </c>
      <c r="W3433">
        <v>593</v>
      </c>
      <c r="X3433">
        <v>34.840000000000003</v>
      </c>
      <c r="Y3433">
        <v>2.66</v>
      </c>
      <c r="Z3433">
        <v>109</v>
      </c>
      <c r="AA3433">
        <v>22.07</v>
      </c>
      <c r="AB3433">
        <v>1.37</v>
      </c>
      <c r="AC3433" s="14">
        <f t="shared" si="110"/>
        <v>23.008692003446633</v>
      </c>
      <c r="AD3433" s="14">
        <f t="shared" si="111"/>
        <v>1.9498711133669167</v>
      </c>
    </row>
    <row r="3434" spans="1:30" x14ac:dyDescent="0.2">
      <c r="A3434" s="1">
        <v>43517</v>
      </c>
      <c r="B3434">
        <v>75</v>
      </c>
      <c r="C3434">
        <v>14.98</v>
      </c>
      <c r="D3434">
        <v>1.31</v>
      </c>
      <c r="E3434">
        <v>565</v>
      </c>
      <c r="F3434">
        <v>19.18</v>
      </c>
      <c r="G3434">
        <v>1.9</v>
      </c>
      <c r="H3434">
        <v>968</v>
      </c>
      <c r="I3434">
        <v>24.66</v>
      </c>
      <c r="J3434">
        <v>1.93</v>
      </c>
      <c r="K3434">
        <v>598</v>
      </c>
      <c r="L3434">
        <v>20.7</v>
      </c>
      <c r="M3434">
        <v>1.75</v>
      </c>
      <c r="N3434">
        <v>223</v>
      </c>
      <c r="O3434">
        <v>27.91</v>
      </c>
      <c r="P3434">
        <v>2.2400000000000002</v>
      </c>
      <c r="Q3434">
        <v>295</v>
      </c>
      <c r="R3434">
        <v>25.04</v>
      </c>
      <c r="S3434">
        <v>2.33</v>
      </c>
      <c r="T3434">
        <v>235</v>
      </c>
      <c r="U3434">
        <v>12.58</v>
      </c>
      <c r="V3434">
        <v>1.3</v>
      </c>
      <c r="W3434">
        <v>593</v>
      </c>
      <c r="X3434">
        <v>34.69</v>
      </c>
      <c r="Y3434">
        <v>2.67</v>
      </c>
      <c r="Z3434">
        <v>109</v>
      </c>
      <c r="AA3434">
        <v>21.99</v>
      </c>
      <c r="AB3434">
        <v>1.37</v>
      </c>
      <c r="AC3434" s="14">
        <f t="shared" si="110"/>
        <v>22.866928648170479</v>
      </c>
      <c r="AD3434" s="14">
        <f t="shared" si="111"/>
        <v>1.9498724501083629</v>
      </c>
    </row>
    <row r="3435" spans="1:30" x14ac:dyDescent="0.2">
      <c r="A3435" s="1">
        <v>43518</v>
      </c>
      <c r="B3435">
        <v>75</v>
      </c>
      <c r="C3435">
        <v>15.13</v>
      </c>
      <c r="D3435">
        <v>1.33</v>
      </c>
      <c r="E3435">
        <v>565</v>
      </c>
      <c r="F3435">
        <v>19.41</v>
      </c>
      <c r="G3435">
        <v>1.93</v>
      </c>
      <c r="H3435">
        <v>968</v>
      </c>
      <c r="I3435">
        <v>25.06</v>
      </c>
      <c r="J3435">
        <v>1.97</v>
      </c>
      <c r="K3435">
        <v>598</v>
      </c>
      <c r="L3435">
        <v>21.06</v>
      </c>
      <c r="M3435">
        <v>1.79</v>
      </c>
      <c r="N3435">
        <v>223</v>
      </c>
      <c r="O3435">
        <v>28.23</v>
      </c>
      <c r="P3435">
        <v>2.27</v>
      </c>
      <c r="Q3435">
        <v>295</v>
      </c>
      <c r="R3435">
        <v>25.3</v>
      </c>
      <c r="S3435">
        <v>2.36</v>
      </c>
      <c r="T3435">
        <v>235</v>
      </c>
      <c r="U3435">
        <v>12.91</v>
      </c>
      <c r="V3435">
        <v>1.34</v>
      </c>
      <c r="W3435">
        <v>593</v>
      </c>
      <c r="X3435">
        <v>36.020000000000003</v>
      </c>
      <c r="Y3435">
        <v>2.78</v>
      </c>
      <c r="Z3435">
        <v>109</v>
      </c>
      <c r="AA3435">
        <v>22.17</v>
      </c>
      <c r="AB3435">
        <v>1.39</v>
      </c>
      <c r="AC3435" s="14">
        <f t="shared" si="110"/>
        <v>23.240789242377257</v>
      </c>
      <c r="AD3435" s="14">
        <f t="shared" si="111"/>
        <v>1.9896733404328555</v>
      </c>
    </row>
    <row r="3436" spans="1:30" x14ac:dyDescent="0.2">
      <c r="A3436" s="1">
        <v>43521</v>
      </c>
      <c r="B3436">
        <v>75</v>
      </c>
      <c r="C3436">
        <v>15.91</v>
      </c>
      <c r="D3436">
        <v>1.42</v>
      </c>
      <c r="E3436">
        <v>565</v>
      </c>
      <c r="F3436">
        <v>20.39</v>
      </c>
      <c r="G3436">
        <v>2.02</v>
      </c>
      <c r="H3436">
        <v>968</v>
      </c>
      <c r="I3436">
        <v>26.31</v>
      </c>
      <c r="J3436">
        <v>2.08</v>
      </c>
      <c r="K3436">
        <v>598</v>
      </c>
      <c r="L3436">
        <v>22.14</v>
      </c>
      <c r="M3436">
        <v>1.88</v>
      </c>
      <c r="N3436">
        <v>223</v>
      </c>
      <c r="O3436">
        <v>29.28</v>
      </c>
      <c r="P3436">
        <v>2.36</v>
      </c>
      <c r="Q3436">
        <v>295</v>
      </c>
      <c r="R3436">
        <v>26.23</v>
      </c>
      <c r="S3436">
        <v>2.46</v>
      </c>
      <c r="T3436">
        <v>235</v>
      </c>
      <c r="U3436">
        <v>13.81</v>
      </c>
      <c r="V3436">
        <v>1.43</v>
      </c>
      <c r="W3436">
        <v>593</v>
      </c>
      <c r="X3436">
        <v>38.15</v>
      </c>
      <c r="Y3436">
        <v>2.94</v>
      </c>
      <c r="Z3436">
        <v>109</v>
      </c>
      <c r="AA3436">
        <v>23.16</v>
      </c>
      <c r="AB3436">
        <v>1.46</v>
      </c>
      <c r="AC3436" s="14">
        <f t="shared" si="110"/>
        <v>24.440825696054418</v>
      </c>
      <c r="AD3436" s="14">
        <f t="shared" si="111"/>
        <v>2.0979489919235088</v>
      </c>
    </row>
    <row r="3437" spans="1:30" x14ac:dyDescent="0.2">
      <c r="A3437" s="1">
        <v>43522</v>
      </c>
      <c r="B3437">
        <v>75</v>
      </c>
      <c r="C3437">
        <v>16.12</v>
      </c>
      <c r="D3437">
        <v>1.43</v>
      </c>
      <c r="E3437">
        <v>565</v>
      </c>
      <c r="F3437">
        <v>20.47</v>
      </c>
      <c r="G3437">
        <v>2.0299999999999998</v>
      </c>
      <c r="H3437">
        <v>968</v>
      </c>
      <c r="I3437">
        <v>26.32</v>
      </c>
      <c r="J3437">
        <v>2.08</v>
      </c>
      <c r="K3437">
        <v>598</v>
      </c>
      <c r="L3437">
        <v>22.2</v>
      </c>
      <c r="M3437">
        <v>1.88</v>
      </c>
      <c r="N3437">
        <v>223</v>
      </c>
      <c r="O3437">
        <v>29.37</v>
      </c>
      <c r="P3437">
        <v>2.38</v>
      </c>
      <c r="Q3437">
        <v>295</v>
      </c>
      <c r="R3437">
        <v>26.46</v>
      </c>
      <c r="S3437">
        <v>2.48</v>
      </c>
      <c r="T3437">
        <v>235</v>
      </c>
      <c r="U3437">
        <v>13.76</v>
      </c>
      <c r="V3437">
        <v>1.43</v>
      </c>
      <c r="W3437">
        <v>593</v>
      </c>
      <c r="X3437">
        <v>37.85</v>
      </c>
      <c r="Y3437">
        <v>2.91</v>
      </c>
      <c r="Z3437">
        <v>109</v>
      </c>
      <c r="AA3437">
        <v>22.81</v>
      </c>
      <c r="AB3437">
        <v>1.47</v>
      </c>
      <c r="AC3437" s="14">
        <f t="shared" si="110"/>
        <v>24.467714277568817</v>
      </c>
      <c r="AD3437" s="14">
        <f t="shared" si="111"/>
        <v>2.1047292414213725</v>
      </c>
    </row>
    <row r="3438" spans="1:30" x14ac:dyDescent="0.2">
      <c r="A3438" s="1">
        <v>43523</v>
      </c>
      <c r="B3438">
        <v>75</v>
      </c>
      <c r="C3438">
        <v>16.38</v>
      </c>
      <c r="D3438">
        <v>1.43</v>
      </c>
      <c r="E3438">
        <v>565</v>
      </c>
      <c r="F3438">
        <v>20.399999999999999</v>
      </c>
      <c r="G3438">
        <v>2.02</v>
      </c>
      <c r="H3438">
        <v>968</v>
      </c>
      <c r="I3438">
        <v>26.55</v>
      </c>
      <c r="J3438">
        <v>2.08</v>
      </c>
      <c r="K3438">
        <v>598</v>
      </c>
      <c r="L3438">
        <v>22.37</v>
      </c>
      <c r="M3438">
        <v>1.9</v>
      </c>
      <c r="N3438">
        <v>223</v>
      </c>
      <c r="O3438">
        <v>29.22</v>
      </c>
      <c r="P3438">
        <v>2.37</v>
      </c>
      <c r="Q3438">
        <v>295</v>
      </c>
      <c r="R3438">
        <v>26.53</v>
      </c>
      <c r="S3438">
        <v>2.4700000000000002</v>
      </c>
      <c r="T3438">
        <v>235</v>
      </c>
      <c r="U3438">
        <v>14.19</v>
      </c>
      <c r="V3438">
        <v>1.45</v>
      </c>
      <c r="W3438">
        <v>593</v>
      </c>
      <c r="X3438">
        <v>38.79</v>
      </c>
      <c r="Y3438">
        <v>2.91</v>
      </c>
      <c r="Z3438">
        <v>109</v>
      </c>
      <c r="AA3438">
        <v>22.75</v>
      </c>
      <c r="AB3438">
        <v>1.47</v>
      </c>
      <c r="AC3438" s="14">
        <f t="shared" si="110"/>
        <v>24.718118337028649</v>
      </c>
      <c r="AD3438" s="14">
        <f t="shared" si="111"/>
        <v>2.1089018592491788</v>
      </c>
    </row>
    <row r="3439" spans="1:30" x14ac:dyDescent="0.2">
      <c r="A3439" s="1">
        <v>43524</v>
      </c>
      <c r="B3439">
        <v>75</v>
      </c>
      <c r="C3439">
        <v>16.54</v>
      </c>
      <c r="D3439">
        <v>1.43</v>
      </c>
      <c r="E3439">
        <v>565</v>
      </c>
      <c r="F3439">
        <v>20.85</v>
      </c>
      <c r="G3439">
        <v>2.04</v>
      </c>
      <c r="H3439">
        <v>968</v>
      </c>
      <c r="I3439">
        <v>27.6</v>
      </c>
      <c r="J3439">
        <v>2.09</v>
      </c>
      <c r="K3439">
        <v>598</v>
      </c>
      <c r="L3439">
        <v>22.81</v>
      </c>
      <c r="M3439">
        <v>1.93</v>
      </c>
      <c r="N3439">
        <v>223</v>
      </c>
      <c r="O3439">
        <v>30.1</v>
      </c>
      <c r="P3439">
        <v>2.38</v>
      </c>
      <c r="Q3439">
        <v>295</v>
      </c>
      <c r="R3439">
        <v>27.93</v>
      </c>
      <c r="S3439">
        <v>2.5299999999999998</v>
      </c>
      <c r="T3439">
        <v>235</v>
      </c>
      <c r="U3439">
        <v>14.21</v>
      </c>
      <c r="V3439">
        <v>1.43</v>
      </c>
      <c r="W3439">
        <v>593</v>
      </c>
      <c r="X3439">
        <v>41.31</v>
      </c>
      <c r="Y3439">
        <v>2.96</v>
      </c>
      <c r="Z3439">
        <v>109</v>
      </c>
      <c r="AA3439">
        <v>22.85</v>
      </c>
      <c r="AB3439">
        <v>1.48</v>
      </c>
      <c r="AC3439" s="14">
        <f t="shared" si="110"/>
        <v>25.261221172651194</v>
      </c>
      <c r="AD3439" s="14">
        <f t="shared" si="111"/>
        <v>2.121187880198824</v>
      </c>
    </row>
    <row r="3440" spans="1:30" x14ac:dyDescent="0.2">
      <c r="A3440" s="1">
        <v>43525</v>
      </c>
      <c r="B3440">
        <v>75</v>
      </c>
      <c r="C3440">
        <v>16.73</v>
      </c>
      <c r="D3440">
        <v>1.45</v>
      </c>
      <c r="E3440">
        <v>565</v>
      </c>
      <c r="F3440">
        <v>21.04</v>
      </c>
      <c r="G3440">
        <v>2.0499999999999998</v>
      </c>
      <c r="H3440">
        <v>968</v>
      </c>
      <c r="I3440">
        <v>27.78</v>
      </c>
      <c r="J3440">
        <v>2.11</v>
      </c>
      <c r="K3440">
        <v>598</v>
      </c>
      <c r="L3440">
        <v>22.9</v>
      </c>
      <c r="M3440">
        <v>1.94</v>
      </c>
      <c r="N3440">
        <v>223</v>
      </c>
      <c r="O3440">
        <v>30.44</v>
      </c>
      <c r="P3440">
        <v>2.4</v>
      </c>
      <c r="Q3440">
        <v>295</v>
      </c>
      <c r="R3440">
        <v>27.94</v>
      </c>
      <c r="S3440">
        <v>2.5299999999999998</v>
      </c>
      <c r="T3440">
        <v>235</v>
      </c>
      <c r="U3440">
        <v>14.4</v>
      </c>
      <c r="V3440">
        <v>1.45</v>
      </c>
      <c r="W3440">
        <v>593</v>
      </c>
      <c r="X3440">
        <v>41.44</v>
      </c>
      <c r="Y3440">
        <v>2.97</v>
      </c>
      <c r="Z3440">
        <v>109</v>
      </c>
      <c r="AA3440">
        <v>23.14</v>
      </c>
      <c r="AB3440">
        <v>1.49</v>
      </c>
      <c r="AC3440" s="14">
        <f t="shared" si="110"/>
        <v>25.484196879850131</v>
      </c>
      <c r="AD3440" s="14">
        <f t="shared" si="111"/>
        <v>2.1384530066868517</v>
      </c>
    </row>
    <row r="3441" spans="1:30" x14ac:dyDescent="0.2">
      <c r="A3441" s="1">
        <v>43528</v>
      </c>
      <c r="B3441">
        <v>75</v>
      </c>
      <c r="C3441">
        <v>16.850000000000001</v>
      </c>
      <c r="D3441">
        <v>1.46</v>
      </c>
      <c r="E3441">
        <v>568</v>
      </c>
      <c r="F3441">
        <v>21.36</v>
      </c>
      <c r="G3441">
        <v>2.09</v>
      </c>
      <c r="H3441">
        <v>970</v>
      </c>
      <c r="I3441">
        <v>28.24</v>
      </c>
      <c r="J3441">
        <v>2.14</v>
      </c>
      <c r="K3441">
        <v>597</v>
      </c>
      <c r="L3441">
        <v>23.23</v>
      </c>
      <c r="M3441">
        <v>1.97</v>
      </c>
      <c r="N3441">
        <v>226</v>
      </c>
      <c r="O3441">
        <v>30.94</v>
      </c>
      <c r="P3441">
        <v>2.46</v>
      </c>
      <c r="Q3441">
        <v>295</v>
      </c>
      <c r="R3441">
        <v>28.44</v>
      </c>
      <c r="S3441">
        <v>2.58</v>
      </c>
      <c r="T3441">
        <v>237</v>
      </c>
      <c r="U3441">
        <v>14.65</v>
      </c>
      <c r="V3441">
        <v>1.48</v>
      </c>
      <c r="W3441">
        <v>597</v>
      </c>
      <c r="X3441">
        <v>42.25</v>
      </c>
      <c r="Y3441">
        <v>3.04</v>
      </c>
      <c r="Z3441">
        <v>109</v>
      </c>
      <c r="AA3441">
        <v>23.45</v>
      </c>
      <c r="AB3441">
        <v>1.51</v>
      </c>
      <c r="AC3441" s="14">
        <f t="shared" ref="AC3441:AC3457" si="112">10/(1/C3441+1/F3441+1/I3441+1/L3441+1/O3441+1/R3441+1/U3441+1/X3441+1/AA3441)</f>
        <v>25.861409887966531</v>
      </c>
      <c r="AD3441" s="14">
        <f t="shared" ref="AD3441:AD3457" si="113">10/(1/D3441+1/G3441+1/J3441+1/M3441+1/P3441+1/S3441+1/V3441+1/Y3441+1/AB3441)</f>
        <v>2.1742533598894087</v>
      </c>
    </row>
    <row r="3442" spans="1:30" x14ac:dyDescent="0.2">
      <c r="A3442" s="1">
        <v>43529</v>
      </c>
      <c r="B3442">
        <v>75</v>
      </c>
      <c r="C3442">
        <v>17.04</v>
      </c>
      <c r="D3442">
        <v>1.48</v>
      </c>
      <c r="E3442">
        <v>569</v>
      </c>
      <c r="F3442">
        <v>21.59</v>
      </c>
      <c r="G3442">
        <v>2.13</v>
      </c>
      <c r="H3442">
        <v>970</v>
      </c>
      <c r="I3442">
        <v>28.87</v>
      </c>
      <c r="J3442">
        <v>2.2000000000000002</v>
      </c>
      <c r="K3442">
        <v>597</v>
      </c>
      <c r="L3442">
        <v>23.8</v>
      </c>
      <c r="M3442">
        <v>2.02</v>
      </c>
      <c r="N3442">
        <v>226</v>
      </c>
      <c r="O3442">
        <v>30.96</v>
      </c>
      <c r="P3442">
        <v>2.5099999999999998</v>
      </c>
      <c r="Q3442">
        <v>295</v>
      </c>
      <c r="R3442">
        <v>28.95</v>
      </c>
      <c r="S3442">
        <v>2.63</v>
      </c>
      <c r="T3442">
        <v>237</v>
      </c>
      <c r="U3442">
        <v>14.86</v>
      </c>
      <c r="V3442">
        <v>1.5</v>
      </c>
      <c r="W3442">
        <v>597</v>
      </c>
      <c r="X3442">
        <v>44.08</v>
      </c>
      <c r="Y3442">
        <v>3.19</v>
      </c>
      <c r="Z3442">
        <v>109</v>
      </c>
      <c r="AA3442">
        <v>23.74</v>
      </c>
      <c r="AB3442">
        <v>1.53</v>
      </c>
      <c r="AC3442" s="14">
        <f t="shared" si="112"/>
        <v>26.274037504498015</v>
      </c>
      <c r="AD3442" s="14">
        <f t="shared" si="113"/>
        <v>2.2187069146403933</v>
      </c>
    </row>
    <row r="3443" spans="1:30" x14ac:dyDescent="0.2">
      <c r="A3443" s="1">
        <v>43530</v>
      </c>
      <c r="B3443">
        <v>75</v>
      </c>
      <c r="C3443">
        <v>17.399999999999999</v>
      </c>
      <c r="D3443">
        <v>1.51</v>
      </c>
      <c r="E3443">
        <v>569</v>
      </c>
      <c r="F3443">
        <v>22.01</v>
      </c>
      <c r="G3443">
        <v>2.1800000000000002</v>
      </c>
      <c r="H3443">
        <v>970</v>
      </c>
      <c r="I3443">
        <v>29.42</v>
      </c>
      <c r="J3443">
        <v>2.25</v>
      </c>
      <c r="K3443">
        <v>597</v>
      </c>
      <c r="L3443">
        <v>24.33</v>
      </c>
      <c r="M3443">
        <v>2.08</v>
      </c>
      <c r="N3443">
        <v>225</v>
      </c>
      <c r="O3443">
        <v>31.77</v>
      </c>
      <c r="P3443">
        <v>2.5499999999999998</v>
      </c>
      <c r="Q3443">
        <v>295</v>
      </c>
      <c r="R3443">
        <v>29.48</v>
      </c>
      <c r="S3443">
        <v>2.69</v>
      </c>
      <c r="T3443">
        <v>237</v>
      </c>
      <c r="U3443">
        <v>15.06</v>
      </c>
      <c r="V3443">
        <v>1.54</v>
      </c>
      <c r="W3443">
        <v>597</v>
      </c>
      <c r="X3443">
        <v>44.82</v>
      </c>
      <c r="Y3443">
        <v>3.26</v>
      </c>
      <c r="Z3443">
        <v>109</v>
      </c>
      <c r="AA3443">
        <v>24.17</v>
      </c>
      <c r="AB3443">
        <v>1.57</v>
      </c>
      <c r="AC3443" s="14">
        <f t="shared" si="112"/>
        <v>26.775135694027806</v>
      </c>
      <c r="AD3443" s="14">
        <f t="shared" si="113"/>
        <v>2.2711133408304089</v>
      </c>
    </row>
    <row r="3444" spans="1:30" x14ac:dyDescent="0.2">
      <c r="A3444" s="1">
        <v>43531</v>
      </c>
      <c r="B3444">
        <v>75</v>
      </c>
      <c r="C3444">
        <v>17.600000000000001</v>
      </c>
      <c r="D3444">
        <v>1.54</v>
      </c>
      <c r="E3444">
        <v>569</v>
      </c>
      <c r="F3444">
        <v>22.22</v>
      </c>
      <c r="G3444">
        <v>2.21</v>
      </c>
      <c r="H3444">
        <v>970</v>
      </c>
      <c r="I3444">
        <v>29.82</v>
      </c>
      <c r="J3444">
        <v>2.2799999999999998</v>
      </c>
      <c r="K3444">
        <v>597</v>
      </c>
      <c r="L3444">
        <v>24.64</v>
      </c>
      <c r="M3444">
        <v>2.12</v>
      </c>
      <c r="N3444">
        <v>225</v>
      </c>
      <c r="O3444">
        <v>31.89</v>
      </c>
      <c r="P3444">
        <v>2.59</v>
      </c>
      <c r="Q3444">
        <v>295</v>
      </c>
      <c r="R3444">
        <v>29.66</v>
      </c>
      <c r="S3444">
        <v>2.72</v>
      </c>
      <c r="T3444">
        <v>237</v>
      </c>
      <c r="U3444">
        <v>15.15</v>
      </c>
      <c r="V3444">
        <v>1.56</v>
      </c>
      <c r="W3444">
        <v>597</v>
      </c>
      <c r="X3444">
        <v>45.63</v>
      </c>
      <c r="Y3444">
        <v>3.34</v>
      </c>
      <c r="Z3444">
        <v>109</v>
      </c>
      <c r="AA3444">
        <v>24.44</v>
      </c>
      <c r="AB3444">
        <v>1.6</v>
      </c>
      <c r="AC3444" s="14">
        <f t="shared" si="112"/>
        <v>27.037739088252732</v>
      </c>
      <c r="AD3444" s="14">
        <f t="shared" si="113"/>
        <v>2.3087712719209805</v>
      </c>
    </row>
    <row r="3445" spans="1:30" x14ac:dyDescent="0.2">
      <c r="A3445" s="1">
        <v>43532</v>
      </c>
      <c r="B3445">
        <v>75</v>
      </c>
      <c r="C3445">
        <v>16.559999999999999</v>
      </c>
      <c r="D3445">
        <v>1.44</v>
      </c>
      <c r="E3445">
        <v>569</v>
      </c>
      <c r="F3445">
        <v>21.01</v>
      </c>
      <c r="G3445">
        <v>2.09</v>
      </c>
      <c r="H3445">
        <v>970</v>
      </c>
      <c r="I3445">
        <v>28.28</v>
      </c>
      <c r="J3445">
        <v>2.16</v>
      </c>
      <c r="K3445">
        <v>597</v>
      </c>
      <c r="L3445">
        <v>23.36</v>
      </c>
      <c r="M3445">
        <v>2.0099999999999998</v>
      </c>
      <c r="N3445">
        <v>225</v>
      </c>
      <c r="O3445">
        <v>30.78</v>
      </c>
      <c r="P3445">
        <v>2.48</v>
      </c>
      <c r="Q3445">
        <v>295</v>
      </c>
      <c r="R3445">
        <v>28.48</v>
      </c>
      <c r="S3445">
        <v>2.6</v>
      </c>
      <c r="T3445">
        <v>237</v>
      </c>
      <c r="U3445">
        <v>14.28</v>
      </c>
      <c r="V3445">
        <v>1.46</v>
      </c>
      <c r="W3445">
        <v>597</v>
      </c>
      <c r="X3445">
        <v>44.62</v>
      </c>
      <c r="Y3445">
        <v>3.25</v>
      </c>
      <c r="Z3445">
        <v>109</v>
      </c>
      <c r="AA3445">
        <v>23.18</v>
      </c>
      <c r="AB3445">
        <v>1.51</v>
      </c>
      <c r="AC3445" s="14">
        <f t="shared" si="112"/>
        <v>25.684962265073015</v>
      </c>
      <c r="AD3445" s="14">
        <f t="shared" si="113"/>
        <v>2.1852643487925936</v>
      </c>
    </row>
    <row r="3446" spans="1:30" x14ac:dyDescent="0.2">
      <c r="A3446" s="1">
        <v>43535</v>
      </c>
      <c r="B3446">
        <v>75</v>
      </c>
      <c r="C3446">
        <v>16.97</v>
      </c>
      <c r="D3446">
        <v>1.48</v>
      </c>
      <c r="E3446">
        <v>569</v>
      </c>
      <c r="F3446">
        <v>21.78</v>
      </c>
      <c r="G3446">
        <v>2.17</v>
      </c>
      <c r="H3446">
        <v>970</v>
      </c>
      <c r="I3446">
        <v>29.56</v>
      </c>
      <c r="J3446">
        <v>2.2599999999999998</v>
      </c>
      <c r="K3446">
        <v>597</v>
      </c>
      <c r="L3446">
        <v>24.2</v>
      </c>
      <c r="M3446">
        <v>2.09</v>
      </c>
      <c r="N3446">
        <v>225</v>
      </c>
      <c r="O3446">
        <v>32</v>
      </c>
      <c r="P3446">
        <v>2.58</v>
      </c>
      <c r="Q3446">
        <v>296</v>
      </c>
      <c r="R3446">
        <v>29.71</v>
      </c>
      <c r="S3446">
        <v>2.72</v>
      </c>
      <c r="T3446">
        <v>237</v>
      </c>
      <c r="U3446">
        <v>14.57</v>
      </c>
      <c r="V3446">
        <v>1.49</v>
      </c>
      <c r="W3446">
        <v>597</v>
      </c>
      <c r="X3446">
        <v>46.86</v>
      </c>
      <c r="Y3446">
        <v>3.4</v>
      </c>
      <c r="Z3446">
        <v>109</v>
      </c>
      <c r="AA3446">
        <v>24.06</v>
      </c>
      <c r="AB3446">
        <v>1.57</v>
      </c>
      <c r="AC3446" s="14">
        <f t="shared" si="112"/>
        <v>26.56474183613188</v>
      </c>
      <c r="AD3446" s="14">
        <f t="shared" si="113"/>
        <v>2.2650584210579723</v>
      </c>
    </row>
    <row r="3447" spans="1:30" x14ac:dyDescent="0.2">
      <c r="A3447" s="1">
        <v>43536</v>
      </c>
      <c r="B3447">
        <v>75</v>
      </c>
      <c r="C3447">
        <v>17.16</v>
      </c>
      <c r="D3447">
        <v>1.5</v>
      </c>
      <c r="E3447">
        <v>569</v>
      </c>
      <c r="F3447">
        <v>22.02</v>
      </c>
      <c r="G3447">
        <v>2.2000000000000002</v>
      </c>
      <c r="H3447">
        <v>970</v>
      </c>
      <c r="I3447">
        <v>30.09</v>
      </c>
      <c r="J3447">
        <v>2.2999999999999998</v>
      </c>
      <c r="K3447">
        <v>597</v>
      </c>
      <c r="L3447">
        <v>24.59</v>
      </c>
      <c r="M3447">
        <v>2.13</v>
      </c>
      <c r="N3447">
        <v>225</v>
      </c>
      <c r="O3447">
        <v>32.61</v>
      </c>
      <c r="P3447">
        <v>2.63</v>
      </c>
      <c r="Q3447">
        <v>296</v>
      </c>
      <c r="R3447">
        <v>30.11</v>
      </c>
      <c r="S3447">
        <v>2.76</v>
      </c>
      <c r="T3447">
        <v>237</v>
      </c>
      <c r="U3447">
        <v>14.82</v>
      </c>
      <c r="V3447">
        <v>1.51</v>
      </c>
      <c r="W3447">
        <v>597</v>
      </c>
      <c r="X3447">
        <v>47.96</v>
      </c>
      <c r="Y3447">
        <v>3.48</v>
      </c>
      <c r="Z3447">
        <v>109</v>
      </c>
      <c r="AA3447">
        <v>24.43</v>
      </c>
      <c r="AB3447">
        <v>1.61</v>
      </c>
      <c r="AC3447" s="14">
        <f t="shared" si="112"/>
        <v>26.974080713613848</v>
      </c>
      <c r="AD3447" s="14">
        <f t="shared" si="113"/>
        <v>2.3048106214097923</v>
      </c>
    </row>
    <row r="3448" spans="1:30" x14ac:dyDescent="0.2">
      <c r="A3448" s="1">
        <v>43537</v>
      </c>
      <c r="B3448">
        <v>75</v>
      </c>
      <c r="C3448">
        <v>16.93</v>
      </c>
      <c r="D3448">
        <v>1.48</v>
      </c>
      <c r="E3448">
        <v>569</v>
      </c>
      <c r="F3448">
        <v>21.73</v>
      </c>
      <c r="G3448">
        <v>2.17</v>
      </c>
      <c r="H3448">
        <v>970</v>
      </c>
      <c r="I3448">
        <v>29.62</v>
      </c>
      <c r="J3448">
        <v>2.27</v>
      </c>
      <c r="K3448">
        <v>597</v>
      </c>
      <c r="L3448">
        <v>24.23</v>
      </c>
      <c r="M3448">
        <v>2.09</v>
      </c>
      <c r="N3448">
        <v>225</v>
      </c>
      <c r="O3448">
        <v>32.11</v>
      </c>
      <c r="P3448">
        <v>2.59</v>
      </c>
      <c r="Q3448">
        <v>296</v>
      </c>
      <c r="R3448">
        <v>30</v>
      </c>
      <c r="S3448">
        <v>2.72</v>
      </c>
      <c r="T3448">
        <v>237</v>
      </c>
      <c r="U3448">
        <v>14.89</v>
      </c>
      <c r="V3448">
        <v>1.51</v>
      </c>
      <c r="W3448">
        <v>597</v>
      </c>
      <c r="X3448">
        <v>46</v>
      </c>
      <c r="Y3448">
        <v>3.34</v>
      </c>
      <c r="Z3448">
        <v>109</v>
      </c>
      <c r="AA3448">
        <v>23.98</v>
      </c>
      <c r="AB3448">
        <v>1.57</v>
      </c>
      <c r="AC3448" s="14">
        <f t="shared" si="112"/>
        <v>26.652864584750336</v>
      </c>
      <c r="AD3448" s="14">
        <f t="shared" si="113"/>
        <v>2.2686819673683516</v>
      </c>
    </row>
    <row r="3449" spans="1:30" x14ac:dyDescent="0.2">
      <c r="A3449" s="1">
        <v>43538</v>
      </c>
      <c r="B3449">
        <v>75</v>
      </c>
      <c r="C3449">
        <v>16.809999999999999</v>
      </c>
      <c r="D3449">
        <v>1.47</v>
      </c>
      <c r="E3449">
        <v>569</v>
      </c>
      <c r="F3449">
        <v>21.55</v>
      </c>
      <c r="G3449">
        <v>2.12</v>
      </c>
      <c r="H3449">
        <v>970</v>
      </c>
      <c r="I3449">
        <v>28.81</v>
      </c>
      <c r="J3449">
        <v>2.2000000000000002</v>
      </c>
      <c r="K3449">
        <v>597</v>
      </c>
      <c r="L3449">
        <v>23.62</v>
      </c>
      <c r="M3449">
        <v>2.0299999999999998</v>
      </c>
      <c r="N3449">
        <v>225</v>
      </c>
      <c r="O3449">
        <v>31.47</v>
      </c>
      <c r="P3449">
        <v>2.5099999999999998</v>
      </c>
      <c r="Q3449">
        <v>296</v>
      </c>
      <c r="R3449">
        <v>29.37</v>
      </c>
      <c r="S3449">
        <v>2.66</v>
      </c>
      <c r="T3449">
        <v>237</v>
      </c>
      <c r="U3449">
        <v>14.56</v>
      </c>
      <c r="V3449">
        <v>1.47</v>
      </c>
      <c r="W3449">
        <v>598</v>
      </c>
      <c r="X3449">
        <v>44.19</v>
      </c>
      <c r="Y3449">
        <v>3.2</v>
      </c>
      <c r="Z3449">
        <v>109</v>
      </c>
      <c r="AA3449">
        <v>23.47</v>
      </c>
      <c r="AB3449">
        <v>1.53</v>
      </c>
      <c r="AC3449" s="14">
        <f t="shared" si="112"/>
        <v>26.131330799400409</v>
      </c>
      <c r="AD3449" s="14">
        <f t="shared" si="113"/>
        <v>2.212467884840529</v>
      </c>
    </row>
    <row r="3450" spans="1:30" x14ac:dyDescent="0.2">
      <c r="A3450" s="1">
        <v>43539</v>
      </c>
      <c r="B3450">
        <v>75</v>
      </c>
      <c r="C3450">
        <v>17.059999999999999</v>
      </c>
      <c r="D3450">
        <v>1.49</v>
      </c>
      <c r="E3450">
        <v>569</v>
      </c>
      <c r="F3450">
        <v>21.9</v>
      </c>
      <c r="G3450">
        <v>2.16</v>
      </c>
      <c r="H3450">
        <v>971</v>
      </c>
      <c r="I3450">
        <v>29.34</v>
      </c>
      <c r="J3450">
        <v>2.25</v>
      </c>
      <c r="K3450">
        <v>597</v>
      </c>
      <c r="L3450">
        <v>24.11</v>
      </c>
      <c r="M3450">
        <v>2.0699999999999998</v>
      </c>
      <c r="N3450">
        <v>225</v>
      </c>
      <c r="O3450">
        <v>32.08</v>
      </c>
      <c r="P3450">
        <v>2.56</v>
      </c>
      <c r="Q3450">
        <v>296</v>
      </c>
      <c r="R3450">
        <v>29.85</v>
      </c>
      <c r="S3450">
        <v>2.7</v>
      </c>
      <c r="T3450">
        <v>237</v>
      </c>
      <c r="U3450">
        <v>14.86</v>
      </c>
      <c r="V3450">
        <v>1.5</v>
      </c>
      <c r="W3450">
        <v>598</v>
      </c>
      <c r="X3450">
        <v>44.32</v>
      </c>
      <c r="Y3450">
        <v>3.21</v>
      </c>
      <c r="Z3450">
        <v>109</v>
      </c>
      <c r="AA3450">
        <v>23.84</v>
      </c>
      <c r="AB3450">
        <v>1.56</v>
      </c>
      <c r="AC3450" s="14">
        <f t="shared" si="112"/>
        <v>26.573438525356089</v>
      </c>
      <c r="AD3450" s="14">
        <f t="shared" si="113"/>
        <v>2.2513120291744206</v>
      </c>
    </row>
    <row r="3451" spans="1:30" x14ac:dyDescent="0.2">
      <c r="A3451" s="1">
        <v>43542</v>
      </c>
      <c r="B3451">
        <v>75</v>
      </c>
      <c r="C3451">
        <v>17.55</v>
      </c>
      <c r="D3451">
        <v>1.53</v>
      </c>
      <c r="E3451">
        <v>569</v>
      </c>
      <c r="F3451">
        <v>22.57</v>
      </c>
      <c r="G3451">
        <v>2.2200000000000002</v>
      </c>
      <c r="H3451">
        <v>971</v>
      </c>
      <c r="I3451">
        <v>30.02</v>
      </c>
      <c r="J3451">
        <v>2.29</v>
      </c>
      <c r="K3451">
        <v>597</v>
      </c>
      <c r="L3451">
        <v>24.67</v>
      </c>
      <c r="M3451">
        <v>2.11</v>
      </c>
      <c r="N3451">
        <v>225</v>
      </c>
      <c r="O3451">
        <v>33.18</v>
      </c>
      <c r="P3451">
        <v>2.63</v>
      </c>
      <c r="Q3451">
        <v>296</v>
      </c>
      <c r="R3451">
        <v>30.89</v>
      </c>
      <c r="S3451">
        <v>2.78</v>
      </c>
      <c r="T3451">
        <v>237</v>
      </c>
      <c r="U3451">
        <v>15.24</v>
      </c>
      <c r="V3451">
        <v>1.53</v>
      </c>
      <c r="W3451">
        <v>598</v>
      </c>
      <c r="X3451">
        <v>45.29</v>
      </c>
      <c r="Y3451">
        <v>3.28</v>
      </c>
      <c r="Z3451">
        <v>109</v>
      </c>
      <c r="AA3451">
        <v>24.27</v>
      </c>
      <c r="AB3451">
        <v>1.59</v>
      </c>
      <c r="AC3451" s="14">
        <f t="shared" si="112"/>
        <v>27.281833448943296</v>
      </c>
      <c r="AD3451" s="14">
        <f t="shared" si="113"/>
        <v>2.3030839615376806</v>
      </c>
    </row>
    <row r="3452" spans="1:30" x14ac:dyDescent="0.2">
      <c r="A3452" s="1">
        <v>43543</v>
      </c>
      <c r="B3452">
        <v>75</v>
      </c>
      <c r="C3452">
        <v>17.53</v>
      </c>
      <c r="D3452">
        <v>1.54</v>
      </c>
      <c r="E3452">
        <v>569</v>
      </c>
      <c r="F3452">
        <v>22.45</v>
      </c>
      <c r="G3452">
        <v>2.2200000000000002</v>
      </c>
      <c r="H3452">
        <v>972</v>
      </c>
      <c r="I3452">
        <v>30.06</v>
      </c>
      <c r="J3452">
        <v>2.2999999999999998</v>
      </c>
      <c r="K3452">
        <v>597</v>
      </c>
      <c r="L3452">
        <v>24.77</v>
      </c>
      <c r="M3452">
        <v>2.11</v>
      </c>
      <c r="N3452">
        <v>225</v>
      </c>
      <c r="O3452">
        <v>33.090000000000003</v>
      </c>
      <c r="P3452">
        <v>2.63</v>
      </c>
      <c r="Q3452">
        <v>296</v>
      </c>
      <c r="R3452">
        <v>30.86</v>
      </c>
      <c r="S3452">
        <v>2.78</v>
      </c>
      <c r="T3452">
        <v>237</v>
      </c>
      <c r="U3452">
        <v>15.23</v>
      </c>
      <c r="V3452">
        <v>1.53</v>
      </c>
      <c r="W3452">
        <v>598</v>
      </c>
      <c r="X3452">
        <v>45.72</v>
      </c>
      <c r="Y3452">
        <v>3.3</v>
      </c>
      <c r="Z3452">
        <v>109</v>
      </c>
      <c r="AA3452">
        <v>24.81</v>
      </c>
      <c r="AB3452">
        <v>1.62</v>
      </c>
      <c r="AC3452" s="14">
        <f t="shared" si="112"/>
        <v>27.345550546275124</v>
      </c>
      <c r="AD3452" s="14">
        <f t="shared" si="113"/>
        <v>2.3135473176876196</v>
      </c>
    </row>
    <row r="3453" spans="1:30" x14ac:dyDescent="0.2">
      <c r="A3453" s="1">
        <v>43544</v>
      </c>
      <c r="B3453">
        <v>75</v>
      </c>
      <c r="C3453">
        <v>17.63</v>
      </c>
      <c r="D3453">
        <v>1.54</v>
      </c>
      <c r="E3453">
        <v>570</v>
      </c>
      <c r="F3453">
        <v>22.56</v>
      </c>
      <c r="G3453">
        <v>2.2200000000000002</v>
      </c>
      <c r="H3453">
        <v>972</v>
      </c>
      <c r="I3453">
        <v>30.26</v>
      </c>
      <c r="J3453">
        <v>2.31</v>
      </c>
      <c r="K3453">
        <v>597</v>
      </c>
      <c r="L3453">
        <v>24.79</v>
      </c>
      <c r="M3453">
        <v>2.11</v>
      </c>
      <c r="N3453">
        <v>225</v>
      </c>
      <c r="O3453">
        <v>33.22</v>
      </c>
      <c r="P3453">
        <v>2.65</v>
      </c>
      <c r="Q3453">
        <v>296</v>
      </c>
      <c r="R3453">
        <v>30.86</v>
      </c>
      <c r="S3453">
        <v>2.79</v>
      </c>
      <c r="T3453">
        <v>237</v>
      </c>
      <c r="U3453">
        <v>15.38</v>
      </c>
      <c r="V3453">
        <v>1.55</v>
      </c>
      <c r="W3453">
        <v>598</v>
      </c>
      <c r="X3453">
        <v>45.39</v>
      </c>
      <c r="Y3453">
        <v>3.28</v>
      </c>
      <c r="Z3453">
        <v>109</v>
      </c>
      <c r="AA3453">
        <v>24.8</v>
      </c>
      <c r="AB3453">
        <v>1.63</v>
      </c>
      <c r="AC3453" s="14">
        <f t="shared" si="112"/>
        <v>27.4488763872051</v>
      </c>
      <c r="AD3453" s="14">
        <f t="shared" si="113"/>
        <v>2.3223663312516689</v>
      </c>
    </row>
    <row r="3454" spans="1:30" x14ac:dyDescent="0.2">
      <c r="A3454" s="1">
        <v>43545</v>
      </c>
      <c r="B3454">
        <v>75</v>
      </c>
      <c r="C3454">
        <v>17.62</v>
      </c>
      <c r="D3454">
        <v>1.54</v>
      </c>
      <c r="E3454">
        <v>570</v>
      </c>
      <c r="F3454">
        <v>22.63</v>
      </c>
      <c r="G3454">
        <v>2.23</v>
      </c>
      <c r="H3454">
        <v>972</v>
      </c>
      <c r="I3454">
        <v>30.5</v>
      </c>
      <c r="J3454">
        <v>2.33</v>
      </c>
      <c r="K3454">
        <v>597</v>
      </c>
      <c r="L3454">
        <v>25.11</v>
      </c>
      <c r="M3454">
        <v>2.15</v>
      </c>
      <c r="N3454">
        <v>225</v>
      </c>
      <c r="O3454">
        <v>33.42</v>
      </c>
      <c r="P3454">
        <v>2.67</v>
      </c>
      <c r="Q3454">
        <v>296</v>
      </c>
      <c r="R3454">
        <v>31.15</v>
      </c>
      <c r="S3454">
        <v>2.82</v>
      </c>
      <c r="T3454">
        <v>236</v>
      </c>
      <c r="U3454">
        <v>15.4</v>
      </c>
      <c r="V3454">
        <v>1.55</v>
      </c>
      <c r="W3454">
        <v>598</v>
      </c>
      <c r="X3454">
        <v>46.17</v>
      </c>
      <c r="Y3454">
        <v>3.34</v>
      </c>
      <c r="Z3454">
        <v>109</v>
      </c>
      <c r="AA3454">
        <v>24.97</v>
      </c>
      <c r="AB3454">
        <v>1.64</v>
      </c>
      <c r="AC3454" s="14">
        <f t="shared" si="112"/>
        <v>27.607408295971517</v>
      </c>
      <c r="AD3454" s="14">
        <f t="shared" si="113"/>
        <v>2.33888457875823</v>
      </c>
    </row>
    <row r="3455" spans="1:30" x14ac:dyDescent="0.2">
      <c r="A3455" s="1">
        <v>43546</v>
      </c>
      <c r="B3455">
        <v>75</v>
      </c>
      <c r="C3455">
        <v>16.96</v>
      </c>
      <c r="D3455">
        <v>1.53</v>
      </c>
      <c r="E3455">
        <v>570</v>
      </c>
      <c r="F3455">
        <v>22.75</v>
      </c>
      <c r="G3455">
        <v>2.2400000000000002</v>
      </c>
      <c r="H3455">
        <v>972</v>
      </c>
      <c r="I3455">
        <v>30.7</v>
      </c>
      <c r="J3455">
        <v>2.35</v>
      </c>
      <c r="K3455">
        <v>597</v>
      </c>
      <c r="L3455">
        <v>25.31</v>
      </c>
      <c r="M3455">
        <v>2.17</v>
      </c>
      <c r="N3455">
        <v>225</v>
      </c>
      <c r="O3455">
        <v>33.6</v>
      </c>
      <c r="P3455">
        <v>2.69</v>
      </c>
      <c r="Q3455">
        <v>297</v>
      </c>
      <c r="R3455">
        <v>31.42</v>
      </c>
      <c r="S3455">
        <v>2.84</v>
      </c>
      <c r="T3455">
        <v>236</v>
      </c>
      <c r="U3455">
        <v>15.41</v>
      </c>
      <c r="V3455">
        <v>1.55</v>
      </c>
      <c r="W3455">
        <v>598</v>
      </c>
      <c r="X3455">
        <v>46.3</v>
      </c>
      <c r="Y3455">
        <v>3.36</v>
      </c>
      <c r="Z3455">
        <v>109</v>
      </c>
      <c r="AA3455">
        <v>25.04</v>
      </c>
      <c r="AB3455">
        <v>1.65</v>
      </c>
      <c r="AC3455" s="14">
        <f t="shared" si="112"/>
        <v>27.54686307929914</v>
      </c>
      <c r="AD3455" s="14">
        <f t="shared" si="113"/>
        <v>2.3479218264219939</v>
      </c>
    </row>
    <row r="3456" spans="1:30" x14ac:dyDescent="0.2">
      <c r="A3456" s="1">
        <v>43549</v>
      </c>
      <c r="B3456">
        <v>75</v>
      </c>
      <c r="C3456">
        <v>16.66</v>
      </c>
      <c r="D3456">
        <v>1.51</v>
      </c>
      <c r="E3456">
        <v>570</v>
      </c>
      <c r="F3456">
        <v>22.55</v>
      </c>
      <c r="G3456">
        <v>2.2200000000000002</v>
      </c>
      <c r="H3456">
        <v>972</v>
      </c>
      <c r="I3456">
        <v>30.34</v>
      </c>
      <c r="J3456">
        <v>2.33</v>
      </c>
      <c r="K3456">
        <v>597</v>
      </c>
      <c r="L3456">
        <v>25.12</v>
      </c>
      <c r="M3456">
        <v>2.14</v>
      </c>
      <c r="N3456">
        <v>225</v>
      </c>
      <c r="O3456">
        <v>33.020000000000003</v>
      </c>
      <c r="P3456">
        <v>2.66</v>
      </c>
      <c r="Q3456">
        <v>297</v>
      </c>
      <c r="R3456">
        <v>31.01</v>
      </c>
      <c r="S3456">
        <v>2.81</v>
      </c>
      <c r="T3456">
        <v>236</v>
      </c>
      <c r="U3456">
        <v>15.25</v>
      </c>
      <c r="V3456">
        <v>1.53</v>
      </c>
      <c r="W3456">
        <v>599</v>
      </c>
      <c r="X3456">
        <v>45.78</v>
      </c>
      <c r="Y3456">
        <v>3.33</v>
      </c>
      <c r="Z3456">
        <v>109</v>
      </c>
      <c r="AA3456">
        <v>25.15</v>
      </c>
      <c r="AB3456">
        <v>1.62</v>
      </c>
      <c r="AC3456" s="14">
        <f t="shared" si="112"/>
        <v>27.259116033570027</v>
      </c>
      <c r="AD3456" s="14">
        <f t="shared" si="113"/>
        <v>2.3190195768503852</v>
      </c>
    </row>
    <row r="3457" spans="1:30" x14ac:dyDescent="0.2">
      <c r="A3457" s="1">
        <v>43550</v>
      </c>
      <c r="B3457">
        <v>75</v>
      </c>
      <c r="C3457">
        <v>16.55</v>
      </c>
      <c r="D3457">
        <v>1.47</v>
      </c>
      <c r="E3457">
        <v>571</v>
      </c>
      <c r="F3457">
        <v>22.06</v>
      </c>
      <c r="G3457">
        <v>2.16</v>
      </c>
      <c r="H3457">
        <v>972</v>
      </c>
      <c r="I3457">
        <v>29.64</v>
      </c>
      <c r="J3457">
        <v>2.2599999999999998</v>
      </c>
      <c r="K3457">
        <v>597</v>
      </c>
      <c r="L3457">
        <v>24.55</v>
      </c>
      <c r="M3457">
        <v>2.08</v>
      </c>
      <c r="N3457">
        <v>225</v>
      </c>
      <c r="O3457">
        <v>32.700000000000003</v>
      </c>
      <c r="P3457">
        <v>2.61</v>
      </c>
      <c r="Q3457">
        <v>297</v>
      </c>
      <c r="R3457">
        <v>30.12</v>
      </c>
      <c r="S3457">
        <v>2.73</v>
      </c>
      <c r="T3457">
        <v>237</v>
      </c>
      <c r="U3457">
        <v>14.83</v>
      </c>
      <c r="V3457">
        <v>1.49</v>
      </c>
      <c r="W3457">
        <v>599</v>
      </c>
      <c r="X3457">
        <v>44.51</v>
      </c>
      <c r="Y3457">
        <v>3.23</v>
      </c>
      <c r="Z3457">
        <v>109</v>
      </c>
      <c r="AA3457">
        <v>24.04</v>
      </c>
      <c r="AB3457">
        <v>1.57</v>
      </c>
      <c r="AC3457" s="14">
        <f t="shared" si="112"/>
        <v>26.631022353011982</v>
      </c>
      <c r="AD3457" s="14">
        <f t="shared" si="113"/>
        <v>2.255500658127128</v>
      </c>
    </row>
    <row r="3458" spans="1:30" x14ac:dyDescent="0.2">
      <c r="A3458" s="1">
        <v>43553</v>
      </c>
      <c r="B3458">
        <v>76</v>
      </c>
      <c r="C3458">
        <v>16.84</v>
      </c>
      <c r="D3458">
        <v>1.52</v>
      </c>
      <c r="E3458">
        <v>569</v>
      </c>
      <c r="F3458">
        <v>22.46</v>
      </c>
      <c r="G3458">
        <v>2.19</v>
      </c>
      <c r="H3458">
        <v>974</v>
      </c>
      <c r="I3458">
        <v>30.32</v>
      </c>
      <c r="J3458">
        <v>2.2999999999999998</v>
      </c>
      <c r="K3458">
        <v>596</v>
      </c>
      <c r="L3458">
        <v>25.14</v>
      </c>
      <c r="M3458">
        <v>2.11</v>
      </c>
      <c r="N3458">
        <v>225</v>
      </c>
      <c r="O3458">
        <v>33.68</v>
      </c>
      <c r="P3458">
        <v>2.67</v>
      </c>
      <c r="Q3458">
        <v>297</v>
      </c>
      <c r="R3458">
        <v>31.06</v>
      </c>
      <c r="S3458">
        <v>2.8</v>
      </c>
      <c r="T3458">
        <v>237</v>
      </c>
      <c r="U3458">
        <v>15.31</v>
      </c>
      <c r="V3458">
        <v>1.53</v>
      </c>
      <c r="W3458">
        <v>601</v>
      </c>
      <c r="X3458">
        <v>45.53</v>
      </c>
      <c r="Y3458">
        <v>3.28</v>
      </c>
      <c r="Z3458">
        <v>109</v>
      </c>
      <c r="AA3458">
        <v>24.48</v>
      </c>
      <c r="AB3458">
        <v>1.59</v>
      </c>
      <c r="AC3458" s="14">
        <f t="shared" ref="AC3458:AC3476" si="114">10/(1/C3458+1/F3458+1/I3458+1/L3458+1/O3458+1/R3458+1/U3458+1/X3458+1/AA3458)</f>
        <v>27.271604691499128</v>
      </c>
      <c r="AD3458" s="14">
        <f t="shared" ref="AD3458:AD3476" si="115">10/(1/D3458+1/G3458+1/J3458+1/M3458+1/P3458+1/S3458+1/V3458+1/Y3458+1/AB3458)</f>
        <v>2.3029215421001346</v>
      </c>
    </row>
    <row r="3459" spans="1:30" x14ac:dyDescent="0.2">
      <c r="A3459" s="1">
        <v>43556</v>
      </c>
      <c r="B3459">
        <v>76</v>
      </c>
      <c r="C3459">
        <v>17.72</v>
      </c>
      <c r="D3459">
        <v>1.57</v>
      </c>
      <c r="E3459">
        <v>569</v>
      </c>
      <c r="F3459">
        <v>23.43</v>
      </c>
      <c r="G3459">
        <v>2.2799999999999998</v>
      </c>
      <c r="H3459">
        <v>974</v>
      </c>
      <c r="I3459">
        <v>31.36</v>
      </c>
      <c r="J3459">
        <v>2.38</v>
      </c>
      <c r="K3459">
        <v>596</v>
      </c>
      <c r="L3459">
        <v>26.81</v>
      </c>
      <c r="M3459">
        <v>2.19</v>
      </c>
      <c r="N3459">
        <v>225</v>
      </c>
      <c r="O3459">
        <v>34.58</v>
      </c>
      <c r="P3459">
        <v>2.76</v>
      </c>
      <c r="Q3459">
        <v>297</v>
      </c>
      <c r="R3459">
        <v>31.9</v>
      </c>
      <c r="S3459">
        <v>2.89</v>
      </c>
      <c r="T3459">
        <v>237</v>
      </c>
      <c r="U3459">
        <v>15.63</v>
      </c>
      <c r="V3459">
        <v>1.58</v>
      </c>
      <c r="W3459">
        <v>601</v>
      </c>
      <c r="X3459">
        <v>47.55</v>
      </c>
      <c r="Y3459">
        <v>3.41</v>
      </c>
      <c r="Z3459">
        <v>109</v>
      </c>
      <c r="AA3459">
        <v>25.33</v>
      </c>
      <c r="AB3459">
        <v>1.63</v>
      </c>
      <c r="AC3459" s="14">
        <f t="shared" si="114"/>
        <v>28.324093276127321</v>
      </c>
      <c r="AD3459" s="14">
        <f t="shared" si="115"/>
        <v>2.3807645857367952</v>
      </c>
    </row>
    <row r="3460" spans="1:30" x14ac:dyDescent="0.2">
      <c r="A3460" s="1">
        <v>43557</v>
      </c>
      <c r="B3460">
        <v>76</v>
      </c>
      <c r="C3460">
        <v>17.8</v>
      </c>
      <c r="D3460">
        <v>1.58</v>
      </c>
      <c r="E3460">
        <v>570</v>
      </c>
      <c r="F3460">
        <v>23.69</v>
      </c>
      <c r="G3460">
        <v>2.2999999999999998</v>
      </c>
      <c r="H3460">
        <v>974</v>
      </c>
      <c r="I3460">
        <v>31.39</v>
      </c>
      <c r="J3460">
        <v>2.39</v>
      </c>
      <c r="K3460">
        <v>596</v>
      </c>
      <c r="L3460">
        <v>26.94</v>
      </c>
      <c r="M3460">
        <v>2.2000000000000002</v>
      </c>
      <c r="N3460">
        <v>225</v>
      </c>
      <c r="O3460">
        <v>34.49</v>
      </c>
      <c r="P3460">
        <v>2.76</v>
      </c>
      <c r="Q3460">
        <v>297</v>
      </c>
      <c r="R3460">
        <v>31.98</v>
      </c>
      <c r="S3460">
        <v>2.91</v>
      </c>
      <c r="T3460">
        <v>237</v>
      </c>
      <c r="U3460">
        <v>15.68</v>
      </c>
      <c r="V3460">
        <v>1.58</v>
      </c>
      <c r="W3460">
        <v>601</v>
      </c>
      <c r="X3460">
        <v>47.74</v>
      </c>
      <c r="Y3460">
        <v>3.43</v>
      </c>
      <c r="Z3460">
        <v>109</v>
      </c>
      <c r="AA3460">
        <v>25.37</v>
      </c>
      <c r="AB3460">
        <v>1.63</v>
      </c>
      <c r="AC3460" s="14">
        <f t="shared" si="114"/>
        <v>28.427594914909811</v>
      </c>
      <c r="AD3460" s="14">
        <f t="shared" si="115"/>
        <v>2.3897349618128825</v>
      </c>
    </row>
    <row r="3461" spans="1:30" x14ac:dyDescent="0.2">
      <c r="A3461" s="1">
        <v>43558</v>
      </c>
      <c r="B3461">
        <v>76</v>
      </c>
      <c r="C3461">
        <v>18.149999999999999</v>
      </c>
      <c r="D3461">
        <v>1.61</v>
      </c>
      <c r="E3461">
        <v>570</v>
      </c>
      <c r="F3461">
        <v>23.99</v>
      </c>
      <c r="G3461">
        <v>2.33</v>
      </c>
      <c r="H3461">
        <v>974</v>
      </c>
      <c r="I3461">
        <v>31.86</v>
      </c>
      <c r="J3461">
        <v>2.4300000000000002</v>
      </c>
      <c r="K3461">
        <v>596</v>
      </c>
      <c r="L3461">
        <v>27.3</v>
      </c>
      <c r="M3461">
        <v>2.23</v>
      </c>
      <c r="N3461">
        <v>225</v>
      </c>
      <c r="O3461">
        <v>34.78</v>
      </c>
      <c r="P3461">
        <v>2.8</v>
      </c>
      <c r="Q3461">
        <v>297</v>
      </c>
      <c r="R3461">
        <v>32.380000000000003</v>
      </c>
      <c r="S3461">
        <v>2.94</v>
      </c>
      <c r="T3461">
        <v>237</v>
      </c>
      <c r="U3461">
        <v>15.97</v>
      </c>
      <c r="V3461">
        <v>1.61</v>
      </c>
      <c r="W3461">
        <v>601</v>
      </c>
      <c r="X3461">
        <v>48.16</v>
      </c>
      <c r="Y3461">
        <v>3.47</v>
      </c>
      <c r="Z3461">
        <v>109</v>
      </c>
      <c r="AA3461">
        <v>25.63</v>
      </c>
      <c r="AB3461">
        <v>1.65</v>
      </c>
      <c r="AC3461" s="14">
        <f t="shared" si="114"/>
        <v>28.832441909771248</v>
      </c>
      <c r="AD3461" s="14">
        <f t="shared" si="115"/>
        <v>2.4254785910828454</v>
      </c>
    </row>
    <row r="3462" spans="1:30" x14ac:dyDescent="0.2">
      <c r="A3462" s="1">
        <v>43559</v>
      </c>
      <c r="B3462">
        <v>76</v>
      </c>
      <c r="C3462">
        <v>18.54</v>
      </c>
      <c r="D3462">
        <v>1.63</v>
      </c>
      <c r="E3462">
        <v>570</v>
      </c>
      <c r="F3462">
        <v>24.39</v>
      </c>
      <c r="G3462">
        <v>2.36</v>
      </c>
      <c r="H3462">
        <v>974</v>
      </c>
      <c r="I3462">
        <v>32.03</v>
      </c>
      <c r="J3462">
        <v>2.4300000000000002</v>
      </c>
      <c r="K3462">
        <v>596</v>
      </c>
      <c r="L3462">
        <v>27.34</v>
      </c>
      <c r="M3462">
        <v>2.23</v>
      </c>
      <c r="N3462">
        <v>225</v>
      </c>
      <c r="O3462">
        <v>34.93</v>
      </c>
      <c r="P3462">
        <v>2.82</v>
      </c>
      <c r="Q3462">
        <v>297</v>
      </c>
      <c r="R3462">
        <v>32.54</v>
      </c>
      <c r="S3462">
        <v>2.96</v>
      </c>
      <c r="T3462">
        <v>237</v>
      </c>
      <c r="U3462">
        <v>16.100000000000001</v>
      </c>
      <c r="V3462">
        <v>1.62</v>
      </c>
      <c r="W3462">
        <v>601</v>
      </c>
      <c r="X3462">
        <v>47.97</v>
      </c>
      <c r="Y3462">
        <v>3.45</v>
      </c>
      <c r="Z3462">
        <v>109</v>
      </c>
      <c r="AA3462">
        <v>25.85</v>
      </c>
      <c r="AB3462">
        <v>1.66</v>
      </c>
      <c r="AC3462" s="14">
        <f t="shared" si="114"/>
        <v>29.091925133562814</v>
      </c>
      <c r="AD3462" s="14">
        <f t="shared" si="115"/>
        <v>2.4395150888006669</v>
      </c>
    </row>
    <row r="3463" spans="1:30" x14ac:dyDescent="0.2">
      <c r="A3463" s="1">
        <v>43563</v>
      </c>
      <c r="B3463">
        <v>76</v>
      </c>
      <c r="C3463">
        <v>18.86</v>
      </c>
      <c r="D3463">
        <v>1.65</v>
      </c>
      <c r="E3463">
        <v>570</v>
      </c>
      <c r="F3463">
        <v>25.26</v>
      </c>
      <c r="G3463">
        <v>2.42</v>
      </c>
      <c r="H3463">
        <v>974</v>
      </c>
      <c r="I3463">
        <v>31.86</v>
      </c>
      <c r="J3463">
        <v>2.42</v>
      </c>
      <c r="K3463">
        <v>596</v>
      </c>
      <c r="L3463">
        <v>27.12</v>
      </c>
      <c r="M3463">
        <v>2.21</v>
      </c>
      <c r="N3463">
        <v>225</v>
      </c>
      <c r="O3463">
        <v>34.94</v>
      </c>
      <c r="P3463">
        <v>2.82</v>
      </c>
      <c r="Q3463">
        <v>297</v>
      </c>
      <c r="R3463">
        <v>32.65</v>
      </c>
      <c r="S3463">
        <v>2.97</v>
      </c>
      <c r="T3463">
        <v>237</v>
      </c>
      <c r="U3463">
        <v>16.010000000000002</v>
      </c>
      <c r="V3463">
        <v>1.61</v>
      </c>
      <c r="W3463">
        <v>601</v>
      </c>
      <c r="X3463">
        <v>46.78</v>
      </c>
      <c r="Y3463">
        <v>3.37</v>
      </c>
      <c r="Z3463">
        <v>109</v>
      </c>
      <c r="AA3463">
        <v>25.72</v>
      </c>
      <c r="AB3463">
        <v>1.65</v>
      </c>
      <c r="AC3463" s="14">
        <f t="shared" si="114"/>
        <v>29.168358346151734</v>
      </c>
      <c r="AD3463" s="14">
        <f t="shared" si="115"/>
        <v>2.4388933061882083</v>
      </c>
    </row>
    <row r="3464" spans="1:30" x14ac:dyDescent="0.2">
      <c r="A3464" s="1">
        <v>43564</v>
      </c>
      <c r="B3464">
        <v>76</v>
      </c>
      <c r="C3464">
        <v>18.54</v>
      </c>
      <c r="D3464">
        <v>1.63</v>
      </c>
      <c r="E3464">
        <v>570</v>
      </c>
      <c r="F3464">
        <v>24.79</v>
      </c>
      <c r="G3464">
        <v>2.38</v>
      </c>
      <c r="H3464">
        <v>974</v>
      </c>
      <c r="I3464">
        <v>32.07</v>
      </c>
      <c r="J3464">
        <v>2.4300000000000002</v>
      </c>
      <c r="K3464">
        <v>596</v>
      </c>
      <c r="L3464">
        <v>27.37</v>
      </c>
      <c r="M3464">
        <v>2.23</v>
      </c>
      <c r="N3464">
        <v>225</v>
      </c>
      <c r="O3464">
        <v>34.950000000000003</v>
      </c>
      <c r="P3464">
        <v>2.83</v>
      </c>
      <c r="Q3464">
        <v>297</v>
      </c>
      <c r="R3464">
        <v>32.97</v>
      </c>
      <c r="S3464">
        <v>3.01</v>
      </c>
      <c r="T3464">
        <v>237</v>
      </c>
      <c r="U3464">
        <v>16.16</v>
      </c>
      <c r="V3464">
        <v>1.62</v>
      </c>
      <c r="W3464">
        <v>601</v>
      </c>
      <c r="X3464">
        <v>47.26</v>
      </c>
      <c r="Y3464">
        <v>3.42</v>
      </c>
      <c r="Z3464">
        <v>109</v>
      </c>
      <c r="AA3464">
        <v>25.84</v>
      </c>
      <c r="AB3464">
        <v>1.66</v>
      </c>
      <c r="AC3464" s="14">
        <f t="shared" si="114"/>
        <v>29.181935443579661</v>
      </c>
      <c r="AD3464" s="14">
        <f t="shared" si="115"/>
        <v>2.4442155578259666</v>
      </c>
    </row>
    <row r="3465" spans="1:30" x14ac:dyDescent="0.2">
      <c r="A3465" s="1">
        <v>43565</v>
      </c>
      <c r="B3465">
        <v>76</v>
      </c>
      <c r="C3465">
        <v>18.47</v>
      </c>
      <c r="D3465">
        <v>1.62</v>
      </c>
      <c r="E3465">
        <v>570</v>
      </c>
      <c r="F3465">
        <v>24.57</v>
      </c>
      <c r="G3465">
        <v>2.37</v>
      </c>
      <c r="H3465">
        <v>974</v>
      </c>
      <c r="I3465">
        <v>32.06</v>
      </c>
      <c r="J3465">
        <v>2.4300000000000002</v>
      </c>
      <c r="K3465">
        <v>596</v>
      </c>
      <c r="L3465">
        <v>27.5</v>
      </c>
      <c r="M3465">
        <v>2.2400000000000002</v>
      </c>
      <c r="N3465">
        <v>225</v>
      </c>
      <c r="O3465">
        <v>35.19</v>
      </c>
      <c r="P3465">
        <v>2.84</v>
      </c>
      <c r="Q3465">
        <v>297</v>
      </c>
      <c r="R3465">
        <v>33.47</v>
      </c>
      <c r="S3465">
        <v>3.07</v>
      </c>
      <c r="T3465">
        <v>237</v>
      </c>
      <c r="U3465">
        <v>16.13</v>
      </c>
      <c r="V3465">
        <v>1.61</v>
      </c>
      <c r="W3465">
        <v>601</v>
      </c>
      <c r="X3465">
        <v>46.87</v>
      </c>
      <c r="Y3465">
        <v>3.39</v>
      </c>
      <c r="Z3465">
        <v>109</v>
      </c>
      <c r="AA3465">
        <v>25.9</v>
      </c>
      <c r="AB3465">
        <v>1.66</v>
      </c>
      <c r="AC3465" s="14">
        <f t="shared" si="114"/>
        <v>29.185692435679517</v>
      </c>
      <c r="AD3465" s="14">
        <f t="shared" si="115"/>
        <v>2.4428766513000801</v>
      </c>
    </row>
    <row r="3466" spans="1:30" x14ac:dyDescent="0.2">
      <c r="A3466" s="1">
        <v>43566</v>
      </c>
      <c r="B3466">
        <v>76</v>
      </c>
      <c r="C3466">
        <v>18.170000000000002</v>
      </c>
      <c r="D3466">
        <v>1.6</v>
      </c>
      <c r="E3466">
        <v>570</v>
      </c>
      <c r="F3466">
        <v>23.9</v>
      </c>
      <c r="G3466">
        <v>2.3199999999999998</v>
      </c>
      <c r="H3466">
        <v>974</v>
      </c>
      <c r="I3466">
        <v>31.48</v>
      </c>
      <c r="J3466">
        <v>2.4</v>
      </c>
      <c r="K3466">
        <v>596</v>
      </c>
      <c r="L3466">
        <v>27.08</v>
      </c>
      <c r="M3466">
        <v>2.21</v>
      </c>
      <c r="N3466">
        <v>225</v>
      </c>
      <c r="O3466">
        <v>34.369999999999997</v>
      </c>
      <c r="P3466">
        <v>2.79</v>
      </c>
      <c r="Q3466">
        <v>297</v>
      </c>
      <c r="R3466">
        <v>32.57</v>
      </c>
      <c r="S3466">
        <v>2.99</v>
      </c>
      <c r="T3466">
        <v>237</v>
      </c>
      <c r="U3466">
        <v>15.94</v>
      </c>
      <c r="V3466">
        <v>1.59</v>
      </c>
      <c r="W3466">
        <v>601</v>
      </c>
      <c r="X3466">
        <v>45.82</v>
      </c>
      <c r="Y3466">
        <v>3.32</v>
      </c>
      <c r="Z3466">
        <v>109</v>
      </c>
      <c r="AA3466">
        <v>25.67</v>
      </c>
      <c r="AB3466">
        <v>1.65</v>
      </c>
      <c r="AC3466" s="14">
        <f t="shared" si="114"/>
        <v>28.662771918883038</v>
      </c>
      <c r="AD3466" s="14">
        <f t="shared" si="115"/>
        <v>2.4071692163699687</v>
      </c>
    </row>
    <row r="3467" spans="1:30" x14ac:dyDescent="0.2">
      <c r="A3467" s="1">
        <v>43567</v>
      </c>
      <c r="B3467">
        <v>76</v>
      </c>
      <c r="C3467">
        <v>18.36</v>
      </c>
      <c r="D3467">
        <v>1.6</v>
      </c>
      <c r="E3467">
        <v>570</v>
      </c>
      <c r="F3467">
        <v>23.83</v>
      </c>
      <c r="G3467">
        <v>2.31</v>
      </c>
      <c r="H3467">
        <v>974</v>
      </c>
      <c r="I3467">
        <v>31.42</v>
      </c>
      <c r="J3467">
        <v>2.4</v>
      </c>
      <c r="K3467">
        <v>596</v>
      </c>
      <c r="L3467">
        <v>27.13</v>
      </c>
      <c r="M3467">
        <v>2.21</v>
      </c>
      <c r="N3467">
        <v>225</v>
      </c>
      <c r="O3467">
        <v>34.450000000000003</v>
      </c>
      <c r="P3467">
        <v>2.8</v>
      </c>
      <c r="Q3467">
        <v>297</v>
      </c>
      <c r="R3467">
        <v>32.15</v>
      </c>
      <c r="S3467">
        <v>2.94</v>
      </c>
      <c r="T3467">
        <v>237</v>
      </c>
      <c r="U3467">
        <v>15.88</v>
      </c>
      <c r="V3467">
        <v>1.59</v>
      </c>
      <c r="W3467">
        <v>602</v>
      </c>
      <c r="X3467">
        <v>45.98</v>
      </c>
      <c r="Y3467">
        <v>3.32</v>
      </c>
      <c r="Z3467">
        <v>109</v>
      </c>
      <c r="AA3467">
        <v>26.05</v>
      </c>
      <c r="AB3467">
        <v>1.68</v>
      </c>
      <c r="AC3467" s="14">
        <f t="shared" si="114"/>
        <v>28.706188656143752</v>
      </c>
      <c r="AD3467" s="14">
        <f t="shared" si="115"/>
        <v>2.4098078614873404</v>
      </c>
    </row>
    <row r="3468" spans="1:30" x14ac:dyDescent="0.2">
      <c r="A3468" s="1">
        <v>43570</v>
      </c>
      <c r="B3468">
        <v>76</v>
      </c>
      <c r="C3468">
        <v>18.350000000000001</v>
      </c>
      <c r="D3468">
        <v>1.59</v>
      </c>
      <c r="E3468">
        <v>570</v>
      </c>
      <c r="F3468">
        <v>23.63</v>
      </c>
      <c r="G3468">
        <v>2.2799999999999998</v>
      </c>
      <c r="H3468">
        <v>975</v>
      </c>
      <c r="I3468">
        <v>31.38</v>
      </c>
      <c r="J3468">
        <v>2.38</v>
      </c>
      <c r="K3468">
        <v>596</v>
      </c>
      <c r="L3468">
        <v>27.18</v>
      </c>
      <c r="M3468">
        <v>2.2000000000000002</v>
      </c>
      <c r="N3468">
        <v>225</v>
      </c>
      <c r="O3468">
        <v>33.97</v>
      </c>
      <c r="P3468">
        <v>2.77</v>
      </c>
      <c r="Q3468">
        <v>297</v>
      </c>
      <c r="R3468">
        <v>31.78</v>
      </c>
      <c r="S3468">
        <v>2.9</v>
      </c>
      <c r="T3468">
        <v>237</v>
      </c>
      <c r="U3468">
        <v>16.13</v>
      </c>
      <c r="V3468">
        <v>1.59</v>
      </c>
      <c r="W3468">
        <v>603</v>
      </c>
      <c r="X3468">
        <v>45.68</v>
      </c>
      <c r="Y3468">
        <v>3.31</v>
      </c>
      <c r="Z3468">
        <v>109</v>
      </c>
      <c r="AA3468">
        <v>26.1</v>
      </c>
      <c r="AB3468">
        <v>1.7</v>
      </c>
      <c r="AC3468" s="14">
        <f t="shared" si="114"/>
        <v>28.687808116907803</v>
      </c>
      <c r="AD3468" s="14">
        <f t="shared" si="115"/>
        <v>2.3996006128762586</v>
      </c>
    </row>
    <row r="3469" spans="1:30" x14ac:dyDescent="0.2">
      <c r="A3469" s="1">
        <v>43571</v>
      </c>
      <c r="B3469">
        <v>76</v>
      </c>
      <c r="C3469">
        <v>18.61</v>
      </c>
      <c r="D3469">
        <v>1.63</v>
      </c>
      <c r="E3469">
        <v>570</v>
      </c>
      <c r="F3469">
        <v>24.12</v>
      </c>
      <c r="G3469">
        <v>2.33</v>
      </c>
      <c r="H3469">
        <v>975</v>
      </c>
      <c r="I3469">
        <v>31.91</v>
      </c>
      <c r="J3469">
        <v>2.4300000000000002</v>
      </c>
      <c r="K3469">
        <v>596</v>
      </c>
      <c r="L3469">
        <v>27.55</v>
      </c>
      <c r="M3469">
        <v>2.23</v>
      </c>
      <c r="N3469">
        <v>226</v>
      </c>
      <c r="O3469">
        <v>34.369999999999997</v>
      </c>
      <c r="P3469">
        <v>2.82</v>
      </c>
      <c r="Q3469">
        <v>297</v>
      </c>
      <c r="R3469">
        <v>32.270000000000003</v>
      </c>
      <c r="S3469">
        <v>2.95</v>
      </c>
      <c r="T3469">
        <v>237</v>
      </c>
      <c r="U3469">
        <v>16.57</v>
      </c>
      <c r="V3469">
        <v>1.62</v>
      </c>
      <c r="W3469">
        <v>603</v>
      </c>
      <c r="X3469">
        <v>47.35</v>
      </c>
      <c r="Y3469">
        <v>3.41</v>
      </c>
      <c r="Z3469">
        <v>109</v>
      </c>
      <c r="AA3469">
        <v>26.55</v>
      </c>
      <c r="AB3469">
        <v>1.72</v>
      </c>
      <c r="AC3469" s="14">
        <f t="shared" si="114"/>
        <v>29.235704418464898</v>
      </c>
      <c r="AD3469" s="14">
        <f t="shared" si="115"/>
        <v>2.446087006949353</v>
      </c>
    </row>
    <row r="3470" spans="1:30" x14ac:dyDescent="0.2">
      <c r="A3470" s="1">
        <v>43572</v>
      </c>
      <c r="B3470">
        <v>76</v>
      </c>
      <c r="C3470">
        <v>18.93</v>
      </c>
      <c r="D3470">
        <v>1.65</v>
      </c>
      <c r="E3470">
        <v>570</v>
      </c>
      <c r="F3470">
        <v>24.27</v>
      </c>
      <c r="G3470">
        <v>2.35</v>
      </c>
      <c r="H3470">
        <v>975</v>
      </c>
      <c r="I3470">
        <v>32.14</v>
      </c>
      <c r="J3470">
        <v>2.4500000000000002</v>
      </c>
      <c r="K3470">
        <v>597</v>
      </c>
      <c r="L3470">
        <v>27.96</v>
      </c>
      <c r="M3470">
        <v>2.27</v>
      </c>
      <c r="N3470">
        <v>226</v>
      </c>
      <c r="O3470">
        <v>34.67</v>
      </c>
      <c r="P3470">
        <v>2.84</v>
      </c>
      <c r="Q3470">
        <v>297</v>
      </c>
      <c r="R3470">
        <v>32.409999999999997</v>
      </c>
      <c r="S3470">
        <v>2.97</v>
      </c>
      <c r="T3470">
        <v>237</v>
      </c>
      <c r="U3470">
        <v>16.39</v>
      </c>
      <c r="V3470">
        <v>1.62</v>
      </c>
      <c r="W3470">
        <v>603</v>
      </c>
      <c r="X3470">
        <v>47.6</v>
      </c>
      <c r="Y3470">
        <v>3.44</v>
      </c>
      <c r="Z3470">
        <v>109</v>
      </c>
      <c r="AA3470">
        <v>26.56</v>
      </c>
      <c r="AB3470">
        <v>1.73</v>
      </c>
      <c r="AC3470" s="14">
        <f t="shared" si="114"/>
        <v>29.387695964626026</v>
      </c>
      <c r="AD3470" s="14">
        <f t="shared" si="115"/>
        <v>2.4660220748282025</v>
      </c>
    </row>
    <row r="3471" spans="1:30" x14ac:dyDescent="0.2">
      <c r="A3471" s="1">
        <v>43573</v>
      </c>
      <c r="B3471">
        <v>76</v>
      </c>
      <c r="C3471">
        <v>18.73</v>
      </c>
      <c r="D3471">
        <v>1.63</v>
      </c>
      <c r="E3471">
        <v>570</v>
      </c>
      <c r="F3471">
        <v>24.11</v>
      </c>
      <c r="G3471">
        <v>2.34</v>
      </c>
      <c r="H3471">
        <v>974</v>
      </c>
      <c r="I3471">
        <v>31.84</v>
      </c>
      <c r="J3471">
        <v>2.4300000000000002</v>
      </c>
      <c r="K3471">
        <v>597</v>
      </c>
      <c r="L3471">
        <v>27.78</v>
      </c>
      <c r="M3471">
        <v>2.25</v>
      </c>
      <c r="N3471">
        <v>226</v>
      </c>
      <c r="O3471">
        <v>34.58</v>
      </c>
      <c r="P3471">
        <v>2.83</v>
      </c>
      <c r="Q3471">
        <v>297</v>
      </c>
      <c r="R3471">
        <v>32.159999999999997</v>
      </c>
      <c r="S3471">
        <v>2.95</v>
      </c>
      <c r="T3471">
        <v>237</v>
      </c>
      <c r="U3471">
        <v>16.11</v>
      </c>
      <c r="V3471">
        <v>1.6</v>
      </c>
      <c r="W3471">
        <v>603</v>
      </c>
      <c r="X3471">
        <v>47.46</v>
      </c>
      <c r="Y3471">
        <v>3.42</v>
      </c>
      <c r="Z3471">
        <v>109</v>
      </c>
      <c r="AA3471">
        <v>26.31</v>
      </c>
      <c r="AB3471">
        <v>1.73</v>
      </c>
      <c r="AC3471" s="14">
        <f t="shared" si="114"/>
        <v>29.117509596368656</v>
      </c>
      <c r="AD3471" s="14">
        <f t="shared" si="115"/>
        <v>2.4482281023680335</v>
      </c>
    </row>
    <row r="3472" spans="1:30" x14ac:dyDescent="0.2">
      <c r="A3472" s="1">
        <v>43574</v>
      </c>
      <c r="B3472">
        <v>76</v>
      </c>
      <c r="C3472">
        <v>19.43</v>
      </c>
      <c r="D3472">
        <v>1.68</v>
      </c>
      <c r="E3472">
        <v>570</v>
      </c>
      <c r="F3472">
        <v>24.24</v>
      </c>
      <c r="G3472">
        <v>2.35</v>
      </c>
      <c r="H3472">
        <v>974</v>
      </c>
      <c r="I3472">
        <v>31.99</v>
      </c>
      <c r="J3472">
        <v>2.46</v>
      </c>
      <c r="K3472">
        <v>598</v>
      </c>
      <c r="L3472">
        <v>28.09</v>
      </c>
      <c r="M3472">
        <v>2.2599999999999998</v>
      </c>
      <c r="N3472">
        <v>226</v>
      </c>
      <c r="O3472">
        <v>34.97</v>
      </c>
      <c r="P3472">
        <v>2.84</v>
      </c>
      <c r="Q3472">
        <v>297</v>
      </c>
      <c r="R3472">
        <v>32.299999999999997</v>
      </c>
      <c r="S3472">
        <v>2.98</v>
      </c>
      <c r="T3472">
        <v>237</v>
      </c>
      <c r="U3472">
        <v>16.16</v>
      </c>
      <c r="V3472">
        <v>1.61</v>
      </c>
      <c r="W3472">
        <v>603</v>
      </c>
      <c r="X3472">
        <v>47.51</v>
      </c>
      <c r="Y3472">
        <v>3.45</v>
      </c>
      <c r="Z3472">
        <v>109</v>
      </c>
      <c r="AA3472">
        <v>26.24</v>
      </c>
      <c r="AB3472">
        <v>1.73</v>
      </c>
      <c r="AC3472" s="14">
        <f t="shared" si="114"/>
        <v>29.396600219258129</v>
      </c>
      <c r="AD3472" s="14">
        <f t="shared" si="115"/>
        <v>2.4713063636010775</v>
      </c>
    </row>
    <row r="3473" spans="1:30" x14ac:dyDescent="0.2">
      <c r="A3473" s="1">
        <v>43577</v>
      </c>
      <c r="B3473">
        <v>76</v>
      </c>
      <c r="C3473">
        <v>19.03</v>
      </c>
      <c r="D3473">
        <v>1.67</v>
      </c>
      <c r="E3473">
        <v>570</v>
      </c>
      <c r="F3473">
        <v>23.94</v>
      </c>
      <c r="G3473">
        <v>2.3199999999999998</v>
      </c>
      <c r="H3473">
        <v>974</v>
      </c>
      <c r="I3473">
        <v>31.56</v>
      </c>
      <c r="J3473">
        <v>2.42</v>
      </c>
      <c r="K3473">
        <v>598</v>
      </c>
      <c r="L3473">
        <v>27.55</v>
      </c>
      <c r="M3473">
        <v>2.23</v>
      </c>
      <c r="N3473">
        <v>226</v>
      </c>
      <c r="O3473">
        <v>34.92</v>
      </c>
      <c r="P3473">
        <v>2.83</v>
      </c>
      <c r="Q3473">
        <v>297</v>
      </c>
      <c r="R3473">
        <v>31.97</v>
      </c>
      <c r="S3473">
        <v>2.94</v>
      </c>
      <c r="T3473">
        <v>237</v>
      </c>
      <c r="U3473">
        <v>15.72</v>
      </c>
      <c r="V3473">
        <v>1.57</v>
      </c>
      <c r="W3473">
        <v>604</v>
      </c>
      <c r="X3473">
        <v>46.68</v>
      </c>
      <c r="Y3473">
        <v>3.41</v>
      </c>
      <c r="Z3473">
        <v>109</v>
      </c>
      <c r="AA3473">
        <v>25.77</v>
      </c>
      <c r="AB3473">
        <v>1.71</v>
      </c>
      <c r="AC3473" s="14">
        <f t="shared" si="114"/>
        <v>28.896746213112845</v>
      </c>
      <c r="AD3473" s="14">
        <f t="shared" si="115"/>
        <v>2.4390383193060696</v>
      </c>
    </row>
    <row r="3474" spans="1:30" x14ac:dyDescent="0.2">
      <c r="A3474" s="1">
        <v>43578</v>
      </c>
      <c r="B3474">
        <v>76</v>
      </c>
      <c r="C3474">
        <v>18.57</v>
      </c>
      <c r="D3474">
        <v>1.63</v>
      </c>
      <c r="E3474">
        <v>570</v>
      </c>
      <c r="F3474">
        <v>23.46</v>
      </c>
      <c r="G3474">
        <v>2.27</v>
      </c>
      <c r="H3474">
        <v>974</v>
      </c>
      <c r="I3474">
        <v>30.76</v>
      </c>
      <c r="J3474">
        <v>2.37</v>
      </c>
      <c r="K3474">
        <v>598</v>
      </c>
      <c r="L3474">
        <v>27.1</v>
      </c>
      <c r="M3474">
        <v>2.19</v>
      </c>
      <c r="N3474">
        <v>226</v>
      </c>
      <c r="O3474">
        <v>34.79</v>
      </c>
      <c r="P3474">
        <v>2.81</v>
      </c>
      <c r="Q3474">
        <v>297</v>
      </c>
      <c r="R3474">
        <v>31.43</v>
      </c>
      <c r="S3474">
        <v>2.9</v>
      </c>
      <c r="T3474">
        <v>237</v>
      </c>
      <c r="U3474">
        <v>15.79</v>
      </c>
      <c r="V3474">
        <v>1.56</v>
      </c>
      <c r="W3474">
        <v>604</v>
      </c>
      <c r="X3474">
        <v>45.55</v>
      </c>
      <c r="Y3474">
        <v>3.32</v>
      </c>
      <c r="Z3474">
        <v>109</v>
      </c>
      <c r="AA3474">
        <v>25.32</v>
      </c>
      <c r="AB3474">
        <v>1.69</v>
      </c>
      <c r="AC3474" s="14">
        <f t="shared" si="114"/>
        <v>28.471665363689986</v>
      </c>
      <c r="AD3474" s="14">
        <f t="shared" si="115"/>
        <v>2.3996736009994657</v>
      </c>
    </row>
    <row r="3475" spans="1:30" x14ac:dyDescent="0.2">
      <c r="A3475" s="1">
        <v>43579</v>
      </c>
      <c r="B3475">
        <v>76</v>
      </c>
      <c r="C3475">
        <v>18.82</v>
      </c>
      <c r="D3475">
        <v>1.64</v>
      </c>
      <c r="E3475">
        <v>570</v>
      </c>
      <c r="F3475">
        <v>23.65</v>
      </c>
      <c r="G3475">
        <v>2.2999999999999998</v>
      </c>
      <c r="H3475">
        <v>974</v>
      </c>
      <c r="I3475">
        <v>31</v>
      </c>
      <c r="J3475">
        <v>2.4</v>
      </c>
      <c r="K3475">
        <v>598</v>
      </c>
      <c r="L3475">
        <v>27.41</v>
      </c>
      <c r="M3475">
        <v>2.2000000000000002</v>
      </c>
      <c r="N3475">
        <v>226</v>
      </c>
      <c r="O3475">
        <v>35.17</v>
      </c>
      <c r="P3475">
        <v>2.83</v>
      </c>
      <c r="Q3475">
        <v>297</v>
      </c>
      <c r="R3475">
        <v>31.68</v>
      </c>
      <c r="S3475">
        <v>2.91</v>
      </c>
      <c r="T3475">
        <v>237</v>
      </c>
      <c r="U3475">
        <v>15.79</v>
      </c>
      <c r="V3475">
        <v>1.56</v>
      </c>
      <c r="W3475">
        <v>604</v>
      </c>
      <c r="X3475">
        <v>46.29</v>
      </c>
      <c r="Y3475">
        <v>3.37</v>
      </c>
      <c r="Z3475">
        <v>109</v>
      </c>
      <c r="AA3475">
        <v>25.36</v>
      </c>
      <c r="AB3475">
        <v>1.7</v>
      </c>
      <c r="AC3475" s="14">
        <f t="shared" si="114"/>
        <v>28.69237281074869</v>
      </c>
      <c r="AD3475" s="14">
        <f t="shared" si="115"/>
        <v>2.4161901149626921</v>
      </c>
    </row>
    <row r="3476" spans="1:30" x14ac:dyDescent="0.2">
      <c r="A3476" s="1">
        <v>43580</v>
      </c>
      <c r="B3476">
        <v>76</v>
      </c>
      <c r="C3476">
        <v>17.93</v>
      </c>
      <c r="D3476">
        <v>1.56</v>
      </c>
      <c r="E3476">
        <v>570</v>
      </c>
      <c r="F3476">
        <v>22.8</v>
      </c>
      <c r="G3476">
        <v>2.2000000000000002</v>
      </c>
      <c r="H3476">
        <v>974</v>
      </c>
      <c r="I3476">
        <v>29.81</v>
      </c>
      <c r="J3476">
        <v>2.29</v>
      </c>
      <c r="K3476">
        <v>598</v>
      </c>
      <c r="L3476">
        <v>26.29</v>
      </c>
      <c r="M3476">
        <v>2.11</v>
      </c>
      <c r="N3476">
        <v>226</v>
      </c>
      <c r="O3476">
        <v>34.479999999999997</v>
      </c>
      <c r="P3476">
        <v>2.73</v>
      </c>
      <c r="Q3476">
        <v>297</v>
      </c>
      <c r="R3476">
        <v>30.78</v>
      </c>
      <c r="S3476">
        <v>2.81</v>
      </c>
      <c r="T3476">
        <v>237</v>
      </c>
      <c r="U3476">
        <v>15.33</v>
      </c>
      <c r="V3476">
        <v>1.51</v>
      </c>
      <c r="W3476">
        <v>605</v>
      </c>
      <c r="X3476">
        <v>44.25</v>
      </c>
      <c r="Y3476">
        <v>3.22</v>
      </c>
      <c r="Z3476">
        <v>109</v>
      </c>
      <c r="AA3476">
        <v>24.09</v>
      </c>
      <c r="AB3476">
        <v>1.63</v>
      </c>
      <c r="AC3476" s="14">
        <f t="shared" si="114"/>
        <v>27.620680875198346</v>
      </c>
      <c r="AD3476" s="14">
        <f t="shared" si="115"/>
        <v>2.3176766012222241</v>
      </c>
    </row>
    <row r="3477" spans="1:30" x14ac:dyDescent="0.2">
      <c r="A3477" s="1">
        <v>43581</v>
      </c>
      <c r="B3477">
        <v>76</v>
      </c>
      <c r="C3477">
        <v>17.61</v>
      </c>
      <c r="D3477">
        <v>1.53</v>
      </c>
      <c r="E3477">
        <v>570</v>
      </c>
      <c r="F3477">
        <v>22.48</v>
      </c>
      <c r="G3477">
        <v>2.16</v>
      </c>
      <c r="H3477">
        <v>977</v>
      </c>
      <c r="I3477">
        <v>28.95</v>
      </c>
      <c r="J3477">
        <v>2.2599999999999998</v>
      </c>
      <c r="K3477">
        <v>600</v>
      </c>
      <c r="L3477">
        <v>26.4</v>
      </c>
      <c r="M3477">
        <v>2.09</v>
      </c>
      <c r="N3477">
        <v>226</v>
      </c>
      <c r="O3477">
        <v>33.81</v>
      </c>
      <c r="P3477">
        <v>2.67</v>
      </c>
      <c r="Q3477">
        <v>299</v>
      </c>
      <c r="R3477">
        <v>30.03</v>
      </c>
      <c r="S3477">
        <v>2.75</v>
      </c>
      <c r="T3477">
        <v>236</v>
      </c>
      <c r="U3477">
        <v>15.2</v>
      </c>
      <c r="V3477">
        <v>1.48</v>
      </c>
      <c r="W3477">
        <v>608</v>
      </c>
      <c r="X3477">
        <v>43.97</v>
      </c>
      <c r="Y3477">
        <v>3.19</v>
      </c>
      <c r="Z3477">
        <v>109</v>
      </c>
      <c r="AA3477">
        <v>23.5</v>
      </c>
      <c r="AB3477">
        <v>1.58</v>
      </c>
      <c r="AC3477" s="14">
        <f t="shared" ref="AC3477:AC3519" si="116">10/(1/C3477+1/F3477+1/I3477+1/L3477+1/O3477+1/R3477+1/U3477+1/X3477+1/AA3477)</f>
        <v>27.199521176596704</v>
      </c>
      <c r="AD3477" s="14">
        <f t="shared" ref="AD3477:AD3519" si="117">10/(1/D3477+1/G3477+1/J3477+1/M3477+1/P3477+1/S3477+1/V3477+1/Y3477+1/AB3477)</f>
        <v>2.2738955379395587</v>
      </c>
    </row>
    <row r="3478" spans="1:30" x14ac:dyDescent="0.2">
      <c r="A3478" s="1">
        <v>43584</v>
      </c>
      <c r="B3478">
        <v>76</v>
      </c>
      <c r="C3478">
        <v>16.96</v>
      </c>
      <c r="D3478">
        <v>1.46</v>
      </c>
      <c r="E3478">
        <v>570</v>
      </c>
      <c r="F3478">
        <v>21.97</v>
      </c>
      <c r="G3478">
        <v>2.08</v>
      </c>
      <c r="H3478">
        <v>977</v>
      </c>
      <c r="I3478">
        <v>28.33</v>
      </c>
      <c r="J3478">
        <v>2.17</v>
      </c>
      <c r="K3478">
        <v>599</v>
      </c>
      <c r="L3478">
        <v>25.69</v>
      </c>
      <c r="M3478">
        <v>2.0099999999999998</v>
      </c>
      <c r="N3478">
        <v>226</v>
      </c>
      <c r="O3478">
        <v>32.68</v>
      </c>
      <c r="P3478">
        <v>2.5499999999999998</v>
      </c>
      <c r="Q3478">
        <v>299</v>
      </c>
      <c r="R3478">
        <v>29.6</v>
      </c>
      <c r="S3478">
        <v>2.68</v>
      </c>
      <c r="T3478">
        <v>235</v>
      </c>
      <c r="U3478">
        <v>14.65</v>
      </c>
      <c r="V3478">
        <v>1.44</v>
      </c>
      <c r="W3478">
        <v>609</v>
      </c>
      <c r="X3478">
        <v>42.01</v>
      </c>
      <c r="Y3478">
        <v>3.04</v>
      </c>
      <c r="Z3478">
        <v>109</v>
      </c>
      <c r="AA3478">
        <v>21.95</v>
      </c>
      <c r="AB3478">
        <v>1.52</v>
      </c>
      <c r="AC3478" s="14">
        <f t="shared" si="116"/>
        <v>26.266873122359627</v>
      </c>
      <c r="AD3478" s="14">
        <f t="shared" si="117"/>
        <v>2.187886786570918</v>
      </c>
    </row>
    <row r="3479" spans="1:30" x14ac:dyDescent="0.2">
      <c r="A3479" s="1">
        <v>43585</v>
      </c>
      <c r="B3479">
        <v>76</v>
      </c>
      <c r="C3479">
        <v>17.05</v>
      </c>
      <c r="D3479">
        <v>1.48</v>
      </c>
      <c r="E3479">
        <v>570</v>
      </c>
      <c r="F3479">
        <v>22.47</v>
      </c>
      <c r="G3479">
        <v>2.11</v>
      </c>
      <c r="H3479">
        <v>977</v>
      </c>
      <c r="I3479">
        <v>28.29</v>
      </c>
      <c r="J3479">
        <v>2.19</v>
      </c>
      <c r="K3479">
        <v>599</v>
      </c>
      <c r="L3479">
        <v>25.68</v>
      </c>
      <c r="M3479">
        <v>2.0499999999999998</v>
      </c>
      <c r="N3479">
        <v>226</v>
      </c>
      <c r="O3479">
        <v>33.380000000000003</v>
      </c>
      <c r="P3479">
        <v>2.58</v>
      </c>
      <c r="Q3479">
        <v>299</v>
      </c>
      <c r="R3479">
        <v>30.06</v>
      </c>
      <c r="S3479">
        <v>2.72</v>
      </c>
      <c r="T3479">
        <v>235</v>
      </c>
      <c r="U3479">
        <v>14.6</v>
      </c>
      <c r="V3479">
        <v>1.45</v>
      </c>
      <c r="W3479">
        <v>609</v>
      </c>
      <c r="X3479">
        <v>42.38</v>
      </c>
      <c r="Y3479">
        <v>3.09</v>
      </c>
      <c r="Z3479">
        <v>109</v>
      </c>
      <c r="AA3479">
        <v>22.39</v>
      </c>
      <c r="AB3479">
        <v>1.54</v>
      </c>
      <c r="AC3479" s="14">
        <f t="shared" si="116"/>
        <v>26.495636299561276</v>
      </c>
      <c r="AD3479" s="14">
        <f t="shared" si="117"/>
        <v>2.2163564708797274</v>
      </c>
    </row>
    <row r="3480" spans="1:30" x14ac:dyDescent="0.2">
      <c r="A3480" s="1">
        <v>43591</v>
      </c>
      <c r="B3480">
        <v>76</v>
      </c>
      <c r="C3480">
        <v>15.88</v>
      </c>
      <c r="D3480">
        <v>1.37</v>
      </c>
      <c r="E3480">
        <v>570</v>
      </c>
      <c r="F3480">
        <v>20.84</v>
      </c>
      <c r="G3480">
        <v>1.95</v>
      </c>
      <c r="H3480">
        <v>977</v>
      </c>
      <c r="I3480">
        <v>26.2</v>
      </c>
      <c r="J3480">
        <v>2.02</v>
      </c>
      <c r="K3480">
        <v>599</v>
      </c>
      <c r="L3480">
        <v>23.85</v>
      </c>
      <c r="M3480">
        <v>1.9</v>
      </c>
      <c r="N3480">
        <v>226</v>
      </c>
      <c r="O3480">
        <v>31.65</v>
      </c>
      <c r="P3480">
        <v>2.4500000000000002</v>
      </c>
      <c r="Q3480">
        <v>299</v>
      </c>
      <c r="R3480">
        <v>28.01</v>
      </c>
      <c r="S3480">
        <v>2.52</v>
      </c>
      <c r="T3480">
        <v>235</v>
      </c>
      <c r="U3480">
        <v>13.71</v>
      </c>
      <c r="V3480">
        <v>1.35</v>
      </c>
      <c r="W3480">
        <v>609</v>
      </c>
      <c r="X3480">
        <v>38.74</v>
      </c>
      <c r="Y3480">
        <v>2.82</v>
      </c>
      <c r="Z3480">
        <v>109</v>
      </c>
      <c r="AA3480">
        <v>21.07</v>
      </c>
      <c r="AB3480">
        <v>1.44</v>
      </c>
      <c r="AC3480" s="14">
        <f t="shared" si="116"/>
        <v>24.717960219264704</v>
      </c>
      <c r="AD3480" s="14">
        <f t="shared" si="117"/>
        <v>2.0580804330450095</v>
      </c>
    </row>
    <row r="3481" spans="1:30" x14ac:dyDescent="0.2">
      <c r="A3481" s="1">
        <v>43592</v>
      </c>
      <c r="B3481">
        <v>76</v>
      </c>
      <c r="C3481">
        <v>16</v>
      </c>
      <c r="D3481">
        <v>1.39</v>
      </c>
      <c r="E3481">
        <v>570</v>
      </c>
      <c r="F3481">
        <v>21.09</v>
      </c>
      <c r="G3481">
        <v>1.98</v>
      </c>
      <c r="H3481">
        <v>977</v>
      </c>
      <c r="I3481">
        <v>26.54</v>
      </c>
      <c r="J3481">
        <v>2.0499999999999998</v>
      </c>
      <c r="K3481">
        <v>599</v>
      </c>
      <c r="L3481">
        <v>24.2</v>
      </c>
      <c r="M3481">
        <v>1.92</v>
      </c>
      <c r="N3481">
        <v>226</v>
      </c>
      <c r="O3481">
        <v>32.69</v>
      </c>
      <c r="P3481">
        <v>2.54</v>
      </c>
      <c r="Q3481">
        <v>299</v>
      </c>
      <c r="R3481">
        <v>28.54</v>
      </c>
      <c r="S3481">
        <v>2.57</v>
      </c>
      <c r="T3481">
        <v>235</v>
      </c>
      <c r="U3481">
        <v>13.91</v>
      </c>
      <c r="V3481">
        <v>1.37</v>
      </c>
      <c r="W3481">
        <v>609</v>
      </c>
      <c r="X3481">
        <v>39.1</v>
      </c>
      <c r="Y3481">
        <v>2.84</v>
      </c>
      <c r="Z3481">
        <v>109</v>
      </c>
      <c r="AA3481">
        <v>21.38</v>
      </c>
      <c r="AB3481">
        <v>1.47</v>
      </c>
      <c r="AC3481" s="14">
        <f t="shared" si="116"/>
        <v>25.076173798957846</v>
      </c>
      <c r="AD3481" s="14">
        <f t="shared" si="117"/>
        <v>2.0928248105892733</v>
      </c>
    </row>
    <row r="3482" spans="1:30" x14ac:dyDescent="0.2">
      <c r="A3482" s="1">
        <v>43593</v>
      </c>
      <c r="B3482">
        <v>76</v>
      </c>
      <c r="C3482">
        <v>15.84</v>
      </c>
      <c r="D3482">
        <v>1.37</v>
      </c>
      <c r="E3482">
        <v>570</v>
      </c>
      <c r="F3482">
        <v>20.91</v>
      </c>
      <c r="G3482">
        <v>1.97</v>
      </c>
      <c r="H3482">
        <v>977</v>
      </c>
      <c r="I3482">
        <v>26.44</v>
      </c>
      <c r="J3482">
        <v>2.04</v>
      </c>
      <c r="K3482">
        <v>599</v>
      </c>
      <c r="L3482">
        <v>24.12</v>
      </c>
      <c r="M3482">
        <v>1.92</v>
      </c>
      <c r="N3482">
        <v>227</v>
      </c>
      <c r="O3482">
        <v>32.31</v>
      </c>
      <c r="P3482">
        <v>2.5299999999999998</v>
      </c>
      <c r="Q3482">
        <v>299</v>
      </c>
      <c r="R3482">
        <v>28.54</v>
      </c>
      <c r="S3482">
        <v>2.58</v>
      </c>
      <c r="T3482">
        <v>235</v>
      </c>
      <c r="U3482">
        <v>13.76</v>
      </c>
      <c r="V3482">
        <v>1.36</v>
      </c>
      <c r="W3482">
        <v>609</v>
      </c>
      <c r="X3482">
        <v>39.04</v>
      </c>
      <c r="Y3482">
        <v>2.85</v>
      </c>
      <c r="Z3482">
        <v>109</v>
      </c>
      <c r="AA3482">
        <v>21.22</v>
      </c>
      <c r="AB3482">
        <v>1.46</v>
      </c>
      <c r="AC3482" s="14">
        <f t="shared" si="116"/>
        <v>24.897954986504502</v>
      </c>
      <c r="AD3482" s="14">
        <f t="shared" si="117"/>
        <v>2.0822370069350686</v>
      </c>
    </row>
    <row r="3483" spans="1:30" x14ac:dyDescent="0.2">
      <c r="A3483" s="1">
        <v>43594</v>
      </c>
      <c r="B3483">
        <v>76</v>
      </c>
      <c r="C3483">
        <v>15.68</v>
      </c>
      <c r="D3483">
        <v>1.36</v>
      </c>
      <c r="E3483">
        <v>570</v>
      </c>
      <c r="F3483">
        <v>20.74</v>
      </c>
      <c r="G3483">
        <v>1.96</v>
      </c>
      <c r="H3483">
        <v>978</v>
      </c>
      <c r="I3483">
        <v>26.24</v>
      </c>
      <c r="J3483">
        <v>2.0299999999999998</v>
      </c>
      <c r="K3483">
        <v>599</v>
      </c>
      <c r="L3483">
        <v>23.92</v>
      </c>
      <c r="M3483">
        <v>1.91</v>
      </c>
      <c r="N3483">
        <v>227</v>
      </c>
      <c r="O3483">
        <v>31.76</v>
      </c>
      <c r="P3483">
        <v>2.4900000000000002</v>
      </c>
      <c r="Q3483">
        <v>299</v>
      </c>
      <c r="R3483">
        <v>28.05</v>
      </c>
      <c r="S3483">
        <v>2.5299999999999998</v>
      </c>
      <c r="T3483">
        <v>235</v>
      </c>
      <c r="U3483">
        <v>13.55</v>
      </c>
      <c r="V3483">
        <v>1.34</v>
      </c>
      <c r="W3483">
        <v>609</v>
      </c>
      <c r="X3483">
        <v>38.89</v>
      </c>
      <c r="Y3483">
        <v>2.83</v>
      </c>
      <c r="Z3483">
        <v>109</v>
      </c>
      <c r="AA3483">
        <v>21.03</v>
      </c>
      <c r="AB3483">
        <v>1.45</v>
      </c>
      <c r="AC3483" s="14">
        <f t="shared" si="116"/>
        <v>24.623902481498888</v>
      </c>
      <c r="AD3483" s="14">
        <f t="shared" si="117"/>
        <v>2.0627857064151724</v>
      </c>
    </row>
    <row r="3484" spans="1:30" x14ac:dyDescent="0.2">
      <c r="A3484" s="1">
        <v>43595</v>
      </c>
      <c r="B3484">
        <v>76</v>
      </c>
      <c r="C3484">
        <v>16.079999999999998</v>
      </c>
      <c r="D3484">
        <v>1.39</v>
      </c>
      <c r="E3484">
        <v>570</v>
      </c>
      <c r="F3484">
        <v>21.37</v>
      </c>
      <c r="G3484">
        <v>2.0099999999999998</v>
      </c>
      <c r="H3484">
        <v>979</v>
      </c>
      <c r="I3484">
        <v>27.13</v>
      </c>
      <c r="J3484">
        <v>2.1</v>
      </c>
      <c r="K3484">
        <v>599</v>
      </c>
      <c r="L3484">
        <v>24.63</v>
      </c>
      <c r="M3484">
        <v>1.97</v>
      </c>
      <c r="N3484">
        <v>227</v>
      </c>
      <c r="O3484">
        <v>32.770000000000003</v>
      </c>
      <c r="P3484">
        <v>2.56</v>
      </c>
      <c r="Q3484">
        <v>299</v>
      </c>
      <c r="R3484">
        <v>28.84</v>
      </c>
      <c r="S3484">
        <v>2.61</v>
      </c>
      <c r="T3484">
        <v>235</v>
      </c>
      <c r="U3484">
        <v>13.96</v>
      </c>
      <c r="V3484">
        <v>1.39</v>
      </c>
      <c r="W3484">
        <v>609</v>
      </c>
      <c r="X3484">
        <v>40.67</v>
      </c>
      <c r="Y3484">
        <v>2.95</v>
      </c>
      <c r="Z3484">
        <v>109</v>
      </c>
      <c r="AA3484">
        <v>21.62</v>
      </c>
      <c r="AB3484">
        <v>1.49</v>
      </c>
      <c r="AC3484" s="14">
        <f t="shared" si="116"/>
        <v>25.373709089387496</v>
      </c>
      <c r="AD3484" s="14">
        <f t="shared" si="117"/>
        <v>2.1258246707310375</v>
      </c>
    </row>
    <row r="3485" spans="1:30" x14ac:dyDescent="0.2">
      <c r="A3485" s="1">
        <v>43598</v>
      </c>
      <c r="B3485">
        <v>76</v>
      </c>
      <c r="C3485">
        <v>15.99</v>
      </c>
      <c r="D3485">
        <v>1.39</v>
      </c>
      <c r="E3485">
        <v>570</v>
      </c>
      <c r="F3485">
        <v>21.16</v>
      </c>
      <c r="G3485">
        <v>2</v>
      </c>
      <c r="H3485">
        <v>979</v>
      </c>
      <c r="I3485">
        <v>27.05</v>
      </c>
      <c r="J3485">
        <v>2.09</v>
      </c>
      <c r="K3485">
        <v>599</v>
      </c>
      <c r="L3485">
        <v>24.52</v>
      </c>
      <c r="M3485">
        <v>1.96</v>
      </c>
      <c r="N3485">
        <v>227</v>
      </c>
      <c r="O3485">
        <v>32.71</v>
      </c>
      <c r="P3485">
        <v>2.56</v>
      </c>
      <c r="Q3485">
        <v>299</v>
      </c>
      <c r="R3485">
        <v>28.65</v>
      </c>
      <c r="S3485">
        <v>2.59</v>
      </c>
      <c r="T3485">
        <v>235</v>
      </c>
      <c r="U3485">
        <v>13.81</v>
      </c>
      <c r="V3485">
        <v>1.37</v>
      </c>
      <c r="W3485">
        <v>609</v>
      </c>
      <c r="X3485">
        <v>40.049999999999997</v>
      </c>
      <c r="Y3485">
        <v>2.92</v>
      </c>
      <c r="Z3485">
        <v>109</v>
      </c>
      <c r="AA3485">
        <v>21.48</v>
      </c>
      <c r="AB3485">
        <v>1.47</v>
      </c>
      <c r="AC3485" s="14">
        <f t="shared" si="116"/>
        <v>25.191429567603183</v>
      </c>
      <c r="AD3485" s="14">
        <f t="shared" si="117"/>
        <v>2.1108234235198067</v>
      </c>
    </row>
    <row r="3486" spans="1:30" x14ac:dyDescent="0.2">
      <c r="A3486" s="1">
        <v>43599</v>
      </c>
      <c r="B3486">
        <v>76</v>
      </c>
      <c r="C3486">
        <v>15.78</v>
      </c>
      <c r="D3486">
        <v>1.37</v>
      </c>
      <c r="E3486">
        <v>570</v>
      </c>
      <c r="F3486">
        <v>21</v>
      </c>
      <c r="G3486">
        <v>1.99</v>
      </c>
      <c r="H3486">
        <v>979</v>
      </c>
      <c r="I3486">
        <v>26.78</v>
      </c>
      <c r="J3486">
        <v>2.0699999999999998</v>
      </c>
      <c r="K3486">
        <v>599</v>
      </c>
      <c r="L3486">
        <v>24.3</v>
      </c>
      <c r="M3486">
        <v>1.94</v>
      </c>
      <c r="N3486">
        <v>227</v>
      </c>
      <c r="O3486">
        <v>32.47</v>
      </c>
      <c r="P3486">
        <v>2.54</v>
      </c>
      <c r="Q3486">
        <v>299</v>
      </c>
      <c r="R3486">
        <v>28.36</v>
      </c>
      <c r="S3486">
        <v>2.56</v>
      </c>
      <c r="T3486">
        <v>235</v>
      </c>
      <c r="U3486">
        <v>13.7</v>
      </c>
      <c r="V3486">
        <v>1.36</v>
      </c>
      <c r="W3486">
        <v>609</v>
      </c>
      <c r="X3486">
        <v>39.869999999999997</v>
      </c>
      <c r="Y3486">
        <v>2.9</v>
      </c>
      <c r="Z3486">
        <v>109</v>
      </c>
      <c r="AA3486">
        <v>21.28</v>
      </c>
      <c r="AB3486">
        <v>1.46</v>
      </c>
      <c r="AC3486" s="14">
        <f t="shared" si="116"/>
        <v>24.961979551459038</v>
      </c>
      <c r="AD3486" s="14">
        <f t="shared" si="117"/>
        <v>2.0918864148560332</v>
      </c>
    </row>
    <row r="3487" spans="1:30" x14ac:dyDescent="0.2">
      <c r="A3487" s="1">
        <v>43600</v>
      </c>
      <c r="B3487">
        <v>76</v>
      </c>
      <c r="C3487">
        <v>16.13</v>
      </c>
      <c r="D3487">
        <v>1.4</v>
      </c>
      <c r="E3487">
        <v>570</v>
      </c>
      <c r="F3487">
        <v>21.47</v>
      </c>
      <c r="G3487">
        <v>2.0299999999999998</v>
      </c>
      <c r="H3487">
        <v>979</v>
      </c>
      <c r="I3487">
        <v>27.35</v>
      </c>
      <c r="J3487">
        <v>2.11</v>
      </c>
      <c r="K3487">
        <v>599</v>
      </c>
      <c r="L3487">
        <v>24.76</v>
      </c>
      <c r="M3487">
        <v>1.98</v>
      </c>
      <c r="N3487">
        <v>227</v>
      </c>
      <c r="O3487">
        <v>33.479999999999997</v>
      </c>
      <c r="P3487">
        <v>2.61</v>
      </c>
      <c r="Q3487">
        <v>299</v>
      </c>
      <c r="R3487">
        <v>28.96</v>
      </c>
      <c r="S3487">
        <v>2.61</v>
      </c>
      <c r="T3487">
        <v>235</v>
      </c>
      <c r="U3487">
        <v>13.94</v>
      </c>
      <c r="V3487">
        <v>1.39</v>
      </c>
      <c r="W3487">
        <v>610</v>
      </c>
      <c r="X3487">
        <v>40.49</v>
      </c>
      <c r="Y3487">
        <v>2.96</v>
      </c>
      <c r="Z3487">
        <v>109</v>
      </c>
      <c r="AA3487">
        <v>21.66</v>
      </c>
      <c r="AB3487">
        <v>1.49</v>
      </c>
      <c r="AC3487" s="14">
        <f t="shared" si="116"/>
        <v>25.476137771362698</v>
      </c>
      <c r="AD3487" s="14">
        <f t="shared" si="117"/>
        <v>2.1364930783680198</v>
      </c>
    </row>
    <row r="3488" spans="1:30" x14ac:dyDescent="0.2">
      <c r="A3488" s="1">
        <v>43601</v>
      </c>
      <c r="B3488">
        <v>76</v>
      </c>
      <c r="C3488">
        <v>16.34</v>
      </c>
      <c r="D3488">
        <v>1.42</v>
      </c>
      <c r="E3488">
        <v>572</v>
      </c>
      <c r="F3488">
        <v>21.83</v>
      </c>
      <c r="G3488">
        <v>2.0699999999999998</v>
      </c>
      <c r="H3488">
        <v>979</v>
      </c>
      <c r="I3488">
        <v>27.57</v>
      </c>
      <c r="J3488">
        <v>2.13</v>
      </c>
      <c r="K3488">
        <v>599</v>
      </c>
      <c r="L3488">
        <v>24.94</v>
      </c>
      <c r="M3488">
        <v>1.99</v>
      </c>
      <c r="N3488">
        <v>227</v>
      </c>
      <c r="O3488">
        <v>33.81</v>
      </c>
      <c r="P3488">
        <v>2.63</v>
      </c>
      <c r="Q3488">
        <v>299</v>
      </c>
      <c r="R3488">
        <v>29.26</v>
      </c>
      <c r="S3488">
        <v>2.64</v>
      </c>
      <c r="T3488">
        <v>235</v>
      </c>
      <c r="U3488">
        <v>14.01</v>
      </c>
      <c r="V3488">
        <v>1.39</v>
      </c>
      <c r="W3488">
        <v>610</v>
      </c>
      <c r="X3488">
        <v>40.39</v>
      </c>
      <c r="Y3488">
        <v>2.96</v>
      </c>
      <c r="Z3488">
        <v>109</v>
      </c>
      <c r="AA3488">
        <v>21.74</v>
      </c>
      <c r="AB3488">
        <v>1.5</v>
      </c>
      <c r="AC3488" s="14">
        <f t="shared" si="116"/>
        <v>25.689551198164374</v>
      </c>
      <c r="AD3488" s="14">
        <f t="shared" si="117"/>
        <v>2.1541240187883219</v>
      </c>
    </row>
    <row r="3489" spans="1:30" x14ac:dyDescent="0.2">
      <c r="A3489" s="1">
        <v>43602</v>
      </c>
      <c r="B3489">
        <v>76</v>
      </c>
      <c r="C3489">
        <v>15.75</v>
      </c>
      <c r="D3489">
        <v>1.37</v>
      </c>
      <c r="E3489">
        <v>572</v>
      </c>
      <c r="F3489">
        <v>21</v>
      </c>
      <c r="G3489">
        <v>1.99</v>
      </c>
      <c r="H3489">
        <v>979</v>
      </c>
      <c r="I3489">
        <v>26.55</v>
      </c>
      <c r="J3489">
        <v>2.0499999999999998</v>
      </c>
      <c r="K3489">
        <v>599</v>
      </c>
      <c r="L3489">
        <v>23.99</v>
      </c>
      <c r="M3489">
        <v>1.91</v>
      </c>
      <c r="N3489">
        <v>227</v>
      </c>
      <c r="O3489">
        <v>33.200000000000003</v>
      </c>
      <c r="P3489">
        <v>2.59</v>
      </c>
      <c r="Q3489">
        <v>299</v>
      </c>
      <c r="R3489">
        <v>28.34</v>
      </c>
      <c r="S3489">
        <v>2.5499999999999998</v>
      </c>
      <c r="T3489">
        <v>235</v>
      </c>
      <c r="U3489">
        <v>13.56</v>
      </c>
      <c r="V3489">
        <v>1.34</v>
      </c>
      <c r="W3489">
        <v>611</v>
      </c>
      <c r="X3489">
        <v>38.94</v>
      </c>
      <c r="Y3489">
        <v>2.86</v>
      </c>
      <c r="Z3489">
        <v>109</v>
      </c>
      <c r="AA3489">
        <v>21.03</v>
      </c>
      <c r="AB3489">
        <v>1.45</v>
      </c>
      <c r="AC3489" s="14">
        <f t="shared" si="116"/>
        <v>24.823493118530429</v>
      </c>
      <c r="AD3489" s="14">
        <f t="shared" si="117"/>
        <v>2.0800243243782282</v>
      </c>
    </row>
    <row r="3490" spans="1:30" x14ac:dyDescent="0.2">
      <c r="A3490" s="1">
        <v>43605</v>
      </c>
      <c r="B3490">
        <v>76</v>
      </c>
      <c r="C3490">
        <v>15.61</v>
      </c>
      <c r="D3490">
        <v>1.36</v>
      </c>
      <c r="E3490">
        <v>572</v>
      </c>
      <c r="F3490">
        <v>20.85</v>
      </c>
      <c r="G3490">
        <v>1.98</v>
      </c>
      <c r="H3490">
        <v>979</v>
      </c>
      <c r="I3490">
        <v>26.45</v>
      </c>
      <c r="J3490">
        <v>2.0499999999999998</v>
      </c>
      <c r="K3490">
        <v>599</v>
      </c>
      <c r="L3490">
        <v>23.78</v>
      </c>
      <c r="M3490">
        <v>1.89</v>
      </c>
      <c r="N3490">
        <v>227</v>
      </c>
      <c r="O3490">
        <v>32.28</v>
      </c>
      <c r="P3490">
        <v>2.5</v>
      </c>
      <c r="Q3490">
        <v>299</v>
      </c>
      <c r="R3490">
        <v>28.05</v>
      </c>
      <c r="S3490">
        <v>2.52</v>
      </c>
      <c r="T3490">
        <v>235</v>
      </c>
      <c r="U3490">
        <v>13.47</v>
      </c>
      <c r="V3490">
        <v>1.34</v>
      </c>
      <c r="W3490">
        <v>611</v>
      </c>
      <c r="X3490">
        <v>39.35</v>
      </c>
      <c r="Y3490">
        <v>2.9</v>
      </c>
      <c r="Z3490">
        <v>109</v>
      </c>
      <c r="AA3490">
        <v>20.84</v>
      </c>
      <c r="AB3490">
        <v>1.44</v>
      </c>
      <c r="AC3490" s="14">
        <f t="shared" si="116"/>
        <v>24.621525831024467</v>
      </c>
      <c r="AD3490" s="14">
        <f t="shared" si="117"/>
        <v>2.0662795900256166</v>
      </c>
    </row>
    <row r="3491" spans="1:30" x14ac:dyDescent="0.2">
      <c r="A3491" s="1">
        <v>43606</v>
      </c>
      <c r="B3491">
        <v>76</v>
      </c>
      <c r="C3491">
        <v>15.96</v>
      </c>
      <c r="D3491">
        <v>1.39</v>
      </c>
      <c r="E3491">
        <v>572</v>
      </c>
      <c r="F3491">
        <v>21.29</v>
      </c>
      <c r="G3491">
        <v>2.02</v>
      </c>
      <c r="H3491">
        <v>980</v>
      </c>
      <c r="I3491">
        <v>26.88</v>
      </c>
      <c r="J3491">
        <v>2.08</v>
      </c>
      <c r="K3491">
        <v>599</v>
      </c>
      <c r="L3491">
        <v>24.14</v>
      </c>
      <c r="M3491">
        <v>1.92</v>
      </c>
      <c r="N3491">
        <v>227</v>
      </c>
      <c r="O3491">
        <v>32.85</v>
      </c>
      <c r="P3491">
        <v>2.54</v>
      </c>
      <c r="Q3491">
        <v>299</v>
      </c>
      <c r="R3491">
        <v>28.51</v>
      </c>
      <c r="S3491">
        <v>2.56</v>
      </c>
      <c r="T3491">
        <v>235</v>
      </c>
      <c r="U3491">
        <v>13.66</v>
      </c>
      <c r="V3491">
        <v>1.36</v>
      </c>
      <c r="W3491">
        <v>611</v>
      </c>
      <c r="X3491">
        <v>40.01</v>
      </c>
      <c r="Y3491">
        <v>2.95</v>
      </c>
      <c r="Z3491">
        <v>109</v>
      </c>
      <c r="AA3491">
        <v>21.19</v>
      </c>
      <c r="AB3491">
        <v>1.46</v>
      </c>
      <c r="AC3491" s="14">
        <f t="shared" si="116"/>
        <v>25.05238894116026</v>
      </c>
      <c r="AD3491" s="14">
        <f t="shared" si="117"/>
        <v>2.1010120399176762</v>
      </c>
    </row>
    <row r="3492" spans="1:30" x14ac:dyDescent="0.2">
      <c r="A3492" s="1">
        <v>43607</v>
      </c>
      <c r="B3492">
        <v>76</v>
      </c>
      <c r="C3492">
        <v>15.87</v>
      </c>
      <c r="D3492">
        <v>1.38</v>
      </c>
      <c r="E3492">
        <v>573</v>
      </c>
      <c r="F3492">
        <v>21.07</v>
      </c>
      <c r="G3492">
        <v>2</v>
      </c>
      <c r="H3492">
        <v>980</v>
      </c>
      <c r="I3492">
        <v>26.61</v>
      </c>
      <c r="J3492">
        <v>2.06</v>
      </c>
      <c r="K3492">
        <v>600</v>
      </c>
      <c r="L3492">
        <v>23.95</v>
      </c>
      <c r="M3492">
        <v>1.91</v>
      </c>
      <c r="N3492">
        <v>227</v>
      </c>
      <c r="O3492">
        <v>32.630000000000003</v>
      </c>
      <c r="P3492">
        <v>2.5299999999999998</v>
      </c>
      <c r="Q3492">
        <v>299</v>
      </c>
      <c r="R3492">
        <v>28.28</v>
      </c>
      <c r="S3492">
        <v>2.54</v>
      </c>
      <c r="T3492">
        <v>235</v>
      </c>
      <c r="U3492">
        <v>13.54</v>
      </c>
      <c r="V3492">
        <v>1.34</v>
      </c>
      <c r="W3492">
        <v>611</v>
      </c>
      <c r="X3492">
        <v>40.18</v>
      </c>
      <c r="Y3492">
        <v>2.96</v>
      </c>
      <c r="Z3492">
        <v>109</v>
      </c>
      <c r="AA3492">
        <v>21.01</v>
      </c>
      <c r="AB3492">
        <v>1.44</v>
      </c>
      <c r="AC3492" s="14">
        <f t="shared" si="116"/>
        <v>24.866140516790207</v>
      </c>
      <c r="AD3492" s="14">
        <f t="shared" si="117"/>
        <v>2.0828371723662236</v>
      </c>
    </row>
    <row r="3493" spans="1:30" x14ac:dyDescent="0.2">
      <c r="A3493" s="1">
        <v>43608</v>
      </c>
      <c r="B3493">
        <v>76</v>
      </c>
      <c r="C3493">
        <v>15.82</v>
      </c>
      <c r="D3493">
        <v>1.36</v>
      </c>
      <c r="E3493">
        <v>573</v>
      </c>
      <c r="F3493">
        <v>20.66</v>
      </c>
      <c r="G3493">
        <v>1.96</v>
      </c>
      <c r="H3493">
        <v>980</v>
      </c>
      <c r="I3493">
        <v>26.16</v>
      </c>
      <c r="J3493">
        <v>2.02</v>
      </c>
      <c r="K3493">
        <v>600</v>
      </c>
      <c r="L3493">
        <v>23.43</v>
      </c>
      <c r="M3493">
        <v>1.86</v>
      </c>
      <c r="N3493">
        <v>227</v>
      </c>
      <c r="O3493">
        <v>31.67</v>
      </c>
      <c r="P3493">
        <v>2.4500000000000002</v>
      </c>
      <c r="Q3493">
        <v>299</v>
      </c>
      <c r="R3493">
        <v>27.66</v>
      </c>
      <c r="S3493">
        <v>2.48</v>
      </c>
      <c r="T3493">
        <v>235</v>
      </c>
      <c r="U3493">
        <v>13.35</v>
      </c>
      <c r="V3493">
        <v>1.33</v>
      </c>
      <c r="W3493">
        <v>613</v>
      </c>
      <c r="X3493">
        <v>38.96</v>
      </c>
      <c r="Y3493">
        <v>2.89</v>
      </c>
      <c r="Z3493">
        <v>109</v>
      </c>
      <c r="AA3493">
        <v>20.67</v>
      </c>
      <c r="AB3493">
        <v>1.42</v>
      </c>
      <c r="AC3493" s="14">
        <f t="shared" si="116"/>
        <v>24.437785218959707</v>
      </c>
      <c r="AD3493" s="14">
        <f t="shared" si="117"/>
        <v>2.0442803398761225</v>
      </c>
    </row>
    <row r="3494" spans="1:30" x14ac:dyDescent="0.2">
      <c r="A3494" s="1">
        <v>43609</v>
      </c>
      <c r="B3494">
        <v>76</v>
      </c>
      <c r="C3494">
        <v>15.72</v>
      </c>
      <c r="D3494">
        <v>1.35</v>
      </c>
      <c r="E3494">
        <v>573</v>
      </c>
      <c r="F3494">
        <v>20.55</v>
      </c>
      <c r="G3494">
        <v>1.95</v>
      </c>
      <c r="H3494">
        <v>980</v>
      </c>
      <c r="I3494">
        <v>26.07</v>
      </c>
      <c r="J3494">
        <v>2.0099999999999998</v>
      </c>
      <c r="K3494">
        <v>600</v>
      </c>
      <c r="L3494">
        <v>23.38</v>
      </c>
      <c r="M3494">
        <v>1.85</v>
      </c>
      <c r="N3494">
        <v>227</v>
      </c>
      <c r="O3494">
        <v>31.49</v>
      </c>
      <c r="P3494">
        <v>2.4300000000000002</v>
      </c>
      <c r="Q3494">
        <v>299</v>
      </c>
      <c r="R3494">
        <v>27.53</v>
      </c>
      <c r="S3494">
        <v>2.4700000000000002</v>
      </c>
      <c r="T3494">
        <v>235</v>
      </c>
      <c r="U3494">
        <v>13.36</v>
      </c>
      <c r="V3494">
        <v>1.33</v>
      </c>
      <c r="W3494">
        <v>612</v>
      </c>
      <c r="X3494">
        <v>38.25</v>
      </c>
      <c r="Y3494">
        <v>2.83</v>
      </c>
      <c r="Z3494">
        <v>109</v>
      </c>
      <c r="AA3494">
        <v>20.66</v>
      </c>
      <c r="AB3494">
        <v>1.42</v>
      </c>
      <c r="AC3494" s="14">
        <f t="shared" si="116"/>
        <v>24.337898311182393</v>
      </c>
      <c r="AD3494" s="14">
        <f t="shared" si="117"/>
        <v>2.0335713728172147</v>
      </c>
    </row>
    <row r="3495" spans="1:30" x14ac:dyDescent="0.2">
      <c r="A3495" s="1">
        <v>43612</v>
      </c>
      <c r="B3495">
        <v>76</v>
      </c>
      <c r="C3495">
        <v>15.98</v>
      </c>
      <c r="D3495">
        <v>1.38</v>
      </c>
      <c r="E3495">
        <v>573</v>
      </c>
      <c r="F3495">
        <v>21.04</v>
      </c>
      <c r="G3495">
        <v>2</v>
      </c>
      <c r="H3495">
        <v>980</v>
      </c>
      <c r="I3495">
        <v>26.68</v>
      </c>
      <c r="J3495">
        <v>2.06</v>
      </c>
      <c r="K3495">
        <v>600</v>
      </c>
      <c r="L3495">
        <v>23.84</v>
      </c>
      <c r="M3495">
        <v>1.89</v>
      </c>
      <c r="N3495">
        <v>227</v>
      </c>
      <c r="O3495">
        <v>32.130000000000003</v>
      </c>
      <c r="P3495">
        <v>2.4900000000000002</v>
      </c>
      <c r="Q3495">
        <v>299</v>
      </c>
      <c r="R3495">
        <v>28.13</v>
      </c>
      <c r="S3495">
        <v>2.5299999999999998</v>
      </c>
      <c r="T3495">
        <v>235</v>
      </c>
      <c r="U3495">
        <v>13.56</v>
      </c>
      <c r="V3495">
        <v>1.35</v>
      </c>
      <c r="W3495">
        <v>612</v>
      </c>
      <c r="X3495">
        <v>39.81</v>
      </c>
      <c r="Y3495">
        <v>2.94</v>
      </c>
      <c r="Z3495">
        <v>109</v>
      </c>
      <c r="AA3495">
        <v>21.04</v>
      </c>
      <c r="AB3495">
        <v>1.45</v>
      </c>
      <c r="AC3495" s="14">
        <f t="shared" si="116"/>
        <v>24.838472262881023</v>
      </c>
      <c r="AD3495" s="14">
        <f t="shared" si="117"/>
        <v>2.0804854894908482</v>
      </c>
    </row>
    <row r="3496" spans="1:30" x14ac:dyDescent="0.2">
      <c r="A3496" s="1">
        <v>43613</v>
      </c>
      <c r="B3496">
        <v>76</v>
      </c>
      <c r="C3496">
        <v>15.91</v>
      </c>
      <c r="D3496">
        <v>1.37</v>
      </c>
      <c r="E3496">
        <v>573</v>
      </c>
      <c r="F3496">
        <v>21.02</v>
      </c>
      <c r="G3496">
        <v>2</v>
      </c>
      <c r="H3496">
        <v>980</v>
      </c>
      <c r="I3496">
        <v>26.67</v>
      </c>
      <c r="J3496">
        <v>2.06</v>
      </c>
      <c r="K3496">
        <v>600</v>
      </c>
      <c r="L3496">
        <v>23.92</v>
      </c>
      <c r="M3496">
        <v>1.89</v>
      </c>
      <c r="N3496">
        <v>227</v>
      </c>
      <c r="O3496">
        <v>32.270000000000003</v>
      </c>
      <c r="P3496">
        <v>2.5</v>
      </c>
      <c r="Q3496">
        <v>299</v>
      </c>
      <c r="R3496">
        <v>28.06</v>
      </c>
      <c r="S3496">
        <v>2.52</v>
      </c>
      <c r="T3496">
        <v>235</v>
      </c>
      <c r="U3496">
        <v>13.6</v>
      </c>
      <c r="V3496">
        <v>1.35</v>
      </c>
      <c r="W3496">
        <v>612</v>
      </c>
      <c r="X3496">
        <v>39.79</v>
      </c>
      <c r="Y3496">
        <v>2.95</v>
      </c>
      <c r="Z3496">
        <v>110</v>
      </c>
      <c r="AA3496">
        <v>21.33</v>
      </c>
      <c r="AB3496">
        <v>1.46</v>
      </c>
      <c r="AC3496" s="14">
        <f t="shared" si="116"/>
        <v>24.881888382413607</v>
      </c>
      <c r="AD3496" s="14">
        <f t="shared" si="117"/>
        <v>2.0807561759826769</v>
      </c>
    </row>
    <row r="3497" spans="1:30" x14ac:dyDescent="0.2">
      <c r="A3497" s="1">
        <v>43614</v>
      </c>
      <c r="B3497">
        <v>76</v>
      </c>
      <c r="C3497">
        <v>15.86</v>
      </c>
      <c r="D3497">
        <v>1.37</v>
      </c>
      <c r="E3497">
        <v>573</v>
      </c>
      <c r="F3497">
        <v>21.12</v>
      </c>
      <c r="G3497">
        <v>2.02</v>
      </c>
      <c r="H3497">
        <v>980</v>
      </c>
      <c r="I3497">
        <v>26.74</v>
      </c>
      <c r="J3497">
        <v>2.0699999999999998</v>
      </c>
      <c r="K3497">
        <v>599</v>
      </c>
      <c r="L3497">
        <v>23.85</v>
      </c>
      <c r="M3497">
        <v>1.89</v>
      </c>
      <c r="N3497">
        <v>227</v>
      </c>
      <c r="O3497">
        <v>32.43</v>
      </c>
      <c r="P3497">
        <v>2.5099999999999998</v>
      </c>
      <c r="Q3497">
        <v>299</v>
      </c>
      <c r="R3497">
        <v>28</v>
      </c>
      <c r="S3497">
        <v>2.52</v>
      </c>
      <c r="T3497">
        <v>235</v>
      </c>
      <c r="U3497">
        <v>13.57</v>
      </c>
      <c r="V3497">
        <v>1.35</v>
      </c>
      <c r="W3497">
        <v>612</v>
      </c>
      <c r="X3497">
        <v>40.06</v>
      </c>
      <c r="Y3497">
        <v>2.97</v>
      </c>
      <c r="Z3497">
        <v>110</v>
      </c>
      <c r="AA3497">
        <v>21.39</v>
      </c>
      <c r="AB3497">
        <v>1.47</v>
      </c>
      <c r="AC3497" s="14">
        <f t="shared" si="116"/>
        <v>24.895356115072573</v>
      </c>
      <c r="AD3497" s="14">
        <f t="shared" si="117"/>
        <v>2.0876330805309511</v>
      </c>
    </row>
    <row r="3498" spans="1:30" x14ac:dyDescent="0.2">
      <c r="A3498" s="1">
        <v>43615</v>
      </c>
      <c r="B3498">
        <v>76</v>
      </c>
      <c r="C3498">
        <v>15.95</v>
      </c>
      <c r="D3498">
        <v>1.39</v>
      </c>
      <c r="E3498">
        <v>573</v>
      </c>
      <c r="F3498">
        <v>21</v>
      </c>
      <c r="G3498">
        <v>2.0099999999999998</v>
      </c>
      <c r="H3498">
        <v>980</v>
      </c>
      <c r="I3498">
        <v>26.54</v>
      </c>
      <c r="J3498">
        <v>2.0499999999999998</v>
      </c>
      <c r="K3498">
        <v>599</v>
      </c>
      <c r="L3498">
        <v>23.69</v>
      </c>
      <c r="M3498">
        <v>1.88</v>
      </c>
      <c r="N3498">
        <v>227</v>
      </c>
      <c r="O3498">
        <v>32.56</v>
      </c>
      <c r="P3498">
        <v>2.5299999999999998</v>
      </c>
      <c r="Q3498">
        <v>299</v>
      </c>
      <c r="R3498">
        <v>27.74</v>
      </c>
      <c r="S3498">
        <v>2.5</v>
      </c>
      <c r="T3498">
        <v>235</v>
      </c>
      <c r="U3498">
        <v>13.48</v>
      </c>
      <c r="V3498">
        <v>1.34</v>
      </c>
      <c r="W3498">
        <v>612</v>
      </c>
      <c r="X3498">
        <v>39.58</v>
      </c>
      <c r="Y3498">
        <v>2.92</v>
      </c>
      <c r="Z3498">
        <v>110</v>
      </c>
      <c r="AA3498">
        <v>21.44</v>
      </c>
      <c r="AB3498">
        <v>1.47</v>
      </c>
      <c r="AC3498" s="14">
        <f t="shared" si="116"/>
        <v>24.81029665932353</v>
      </c>
      <c r="AD3498" s="14">
        <f t="shared" si="117"/>
        <v>2.0829340583554958</v>
      </c>
    </row>
    <row r="3499" spans="1:30" x14ac:dyDescent="0.2">
      <c r="A3499" s="1">
        <v>43616</v>
      </c>
      <c r="B3499">
        <v>76</v>
      </c>
      <c r="C3499">
        <v>15.77</v>
      </c>
      <c r="D3499">
        <v>1.39</v>
      </c>
      <c r="E3499">
        <v>573</v>
      </c>
      <c r="F3499">
        <v>20.97</v>
      </c>
      <c r="G3499">
        <v>2.0099999999999998</v>
      </c>
      <c r="H3499">
        <v>981</v>
      </c>
      <c r="I3499">
        <v>26.6</v>
      </c>
      <c r="J3499">
        <v>2.06</v>
      </c>
      <c r="K3499">
        <v>599</v>
      </c>
      <c r="L3499">
        <v>23.64</v>
      </c>
      <c r="M3499">
        <v>1.88</v>
      </c>
      <c r="N3499">
        <v>227</v>
      </c>
      <c r="O3499">
        <v>32.369999999999997</v>
      </c>
      <c r="P3499">
        <v>2.5099999999999998</v>
      </c>
      <c r="Q3499">
        <v>299</v>
      </c>
      <c r="R3499">
        <v>27.72</v>
      </c>
      <c r="S3499">
        <v>2.4900000000000002</v>
      </c>
      <c r="T3499">
        <v>235</v>
      </c>
      <c r="U3499">
        <v>13.46</v>
      </c>
      <c r="V3499">
        <v>1.34</v>
      </c>
      <c r="W3499">
        <v>612</v>
      </c>
      <c r="X3499">
        <v>39.79</v>
      </c>
      <c r="Y3499">
        <v>2.93</v>
      </c>
      <c r="Z3499">
        <v>110</v>
      </c>
      <c r="AA3499">
        <v>21.55</v>
      </c>
      <c r="AB3499">
        <v>1.47</v>
      </c>
      <c r="AC3499" s="14">
        <f t="shared" si="116"/>
        <v>24.765251386500889</v>
      </c>
      <c r="AD3499" s="14">
        <f t="shared" si="117"/>
        <v>2.082405283754758</v>
      </c>
    </row>
    <row r="3500" spans="1:30" x14ac:dyDescent="0.2">
      <c r="A3500" s="1">
        <v>43619</v>
      </c>
      <c r="B3500">
        <v>76</v>
      </c>
      <c r="C3500">
        <v>15.41</v>
      </c>
      <c r="D3500">
        <v>1.35</v>
      </c>
      <c r="E3500">
        <v>573</v>
      </c>
      <c r="F3500">
        <v>20.62</v>
      </c>
      <c r="G3500">
        <v>1.97</v>
      </c>
      <c r="H3500">
        <v>981</v>
      </c>
      <c r="I3500">
        <v>26.29</v>
      </c>
      <c r="J3500">
        <v>2.0299999999999998</v>
      </c>
      <c r="K3500">
        <v>599</v>
      </c>
      <c r="L3500">
        <v>23.31</v>
      </c>
      <c r="M3500">
        <v>1.85</v>
      </c>
      <c r="N3500">
        <v>227</v>
      </c>
      <c r="O3500">
        <v>31.98</v>
      </c>
      <c r="P3500">
        <v>2.48</v>
      </c>
      <c r="Q3500">
        <v>299</v>
      </c>
      <c r="R3500">
        <v>27.22</v>
      </c>
      <c r="S3500">
        <v>2.44</v>
      </c>
      <c r="T3500">
        <v>235</v>
      </c>
      <c r="U3500">
        <v>13.35</v>
      </c>
      <c r="V3500">
        <v>1.33</v>
      </c>
      <c r="W3500">
        <v>612</v>
      </c>
      <c r="X3500">
        <v>39.33</v>
      </c>
      <c r="Y3500">
        <v>2.89</v>
      </c>
      <c r="Z3500">
        <v>110</v>
      </c>
      <c r="AA3500">
        <v>21.46</v>
      </c>
      <c r="AB3500">
        <v>1.46</v>
      </c>
      <c r="AC3500" s="14">
        <f t="shared" si="116"/>
        <v>24.43406665556099</v>
      </c>
      <c r="AD3500" s="14">
        <f t="shared" si="117"/>
        <v>2.0502726142651126</v>
      </c>
    </row>
    <row r="3501" spans="1:30" x14ac:dyDescent="0.2">
      <c r="A3501" s="1">
        <v>43620</v>
      </c>
      <c r="B3501">
        <v>76</v>
      </c>
      <c r="C3501">
        <v>15.24</v>
      </c>
      <c r="D3501">
        <v>1.34</v>
      </c>
      <c r="E3501">
        <v>573</v>
      </c>
      <c r="F3501">
        <v>20.23</v>
      </c>
      <c r="G3501">
        <v>1.94</v>
      </c>
      <c r="H3501">
        <v>981</v>
      </c>
      <c r="I3501">
        <v>25.88</v>
      </c>
      <c r="J3501">
        <v>2</v>
      </c>
      <c r="K3501">
        <v>599</v>
      </c>
      <c r="L3501">
        <v>23</v>
      </c>
      <c r="M3501">
        <v>1.82</v>
      </c>
      <c r="N3501">
        <v>227</v>
      </c>
      <c r="O3501">
        <v>31.28</v>
      </c>
      <c r="P3501">
        <v>2.42</v>
      </c>
      <c r="Q3501">
        <v>299</v>
      </c>
      <c r="R3501">
        <v>26.84</v>
      </c>
      <c r="S3501">
        <v>2.4</v>
      </c>
      <c r="T3501">
        <v>235</v>
      </c>
      <c r="U3501">
        <v>13.26</v>
      </c>
      <c r="V3501">
        <v>1.32</v>
      </c>
      <c r="W3501">
        <v>612</v>
      </c>
      <c r="X3501">
        <v>38.96</v>
      </c>
      <c r="Y3501">
        <v>2.86</v>
      </c>
      <c r="Z3501">
        <v>110</v>
      </c>
      <c r="AA3501">
        <v>21.21</v>
      </c>
      <c r="AB3501">
        <v>1.45</v>
      </c>
      <c r="AC3501" s="14">
        <f t="shared" si="116"/>
        <v>24.118277361063061</v>
      </c>
      <c r="AD3501" s="14">
        <f t="shared" si="117"/>
        <v>2.02513015992451</v>
      </c>
    </row>
    <row r="3502" spans="1:30" x14ac:dyDescent="0.2">
      <c r="A3502" s="1">
        <v>43621</v>
      </c>
      <c r="B3502">
        <v>76</v>
      </c>
      <c r="C3502">
        <v>15.23</v>
      </c>
      <c r="D3502">
        <v>1.34</v>
      </c>
      <c r="E3502">
        <v>573</v>
      </c>
      <c r="F3502">
        <v>20.239999999999998</v>
      </c>
      <c r="G3502">
        <v>1.94</v>
      </c>
      <c r="H3502">
        <v>981</v>
      </c>
      <c r="I3502">
        <v>25.87</v>
      </c>
      <c r="J3502">
        <v>2</v>
      </c>
      <c r="K3502">
        <v>599</v>
      </c>
      <c r="L3502">
        <v>23.05</v>
      </c>
      <c r="M3502">
        <v>1.82</v>
      </c>
      <c r="N3502">
        <v>227</v>
      </c>
      <c r="O3502">
        <v>31.3</v>
      </c>
      <c r="P3502">
        <v>2.44</v>
      </c>
      <c r="Q3502">
        <v>299</v>
      </c>
      <c r="R3502">
        <v>26.49</v>
      </c>
      <c r="S3502">
        <v>2.38</v>
      </c>
      <c r="T3502">
        <v>235</v>
      </c>
      <c r="U3502">
        <v>13.34</v>
      </c>
      <c r="V3502">
        <v>1.32</v>
      </c>
      <c r="W3502">
        <v>612</v>
      </c>
      <c r="X3502">
        <v>39.19</v>
      </c>
      <c r="Y3502">
        <v>2.88</v>
      </c>
      <c r="Z3502">
        <v>110</v>
      </c>
      <c r="AA3502">
        <v>21.16</v>
      </c>
      <c r="AB3502">
        <v>1.44</v>
      </c>
      <c r="AC3502" s="14">
        <f t="shared" si="116"/>
        <v>24.12295308285265</v>
      </c>
      <c r="AD3502" s="14">
        <f t="shared" si="117"/>
        <v>2.0241154406048754</v>
      </c>
    </row>
    <row r="3503" spans="1:30" x14ac:dyDescent="0.2">
      <c r="A3503" s="1">
        <v>43622</v>
      </c>
      <c r="B3503">
        <v>76</v>
      </c>
      <c r="C3503">
        <v>14.95</v>
      </c>
      <c r="D3503">
        <v>1.31</v>
      </c>
      <c r="E3503">
        <v>573</v>
      </c>
      <c r="F3503">
        <v>19.86</v>
      </c>
      <c r="G3503">
        <v>1.9</v>
      </c>
      <c r="H3503">
        <v>981</v>
      </c>
      <c r="I3503">
        <v>25.27</v>
      </c>
      <c r="J3503">
        <v>1.95</v>
      </c>
      <c r="K3503">
        <v>600</v>
      </c>
      <c r="L3503">
        <v>22.62</v>
      </c>
      <c r="M3503">
        <v>1.78</v>
      </c>
      <c r="N3503">
        <v>227</v>
      </c>
      <c r="O3503">
        <v>30.54</v>
      </c>
      <c r="P3503">
        <v>2.37</v>
      </c>
      <c r="Q3503">
        <v>299</v>
      </c>
      <c r="R3503">
        <v>25.87</v>
      </c>
      <c r="S3503">
        <v>2.3199999999999998</v>
      </c>
      <c r="T3503">
        <v>235</v>
      </c>
      <c r="U3503">
        <v>13.18</v>
      </c>
      <c r="V3503">
        <v>1.3</v>
      </c>
      <c r="W3503">
        <v>612</v>
      </c>
      <c r="X3503">
        <v>37.92</v>
      </c>
      <c r="Y3503">
        <v>2.78</v>
      </c>
      <c r="Z3503">
        <v>110</v>
      </c>
      <c r="AA3503">
        <v>20.82</v>
      </c>
      <c r="AB3503">
        <v>1.42</v>
      </c>
      <c r="AC3503" s="14">
        <f t="shared" si="116"/>
        <v>23.657624021297618</v>
      </c>
      <c r="AD3503" s="14">
        <f t="shared" si="117"/>
        <v>1.9800268371436025</v>
      </c>
    </row>
    <row r="3504" spans="1:30" x14ac:dyDescent="0.2">
      <c r="A3504" s="1">
        <v>43626</v>
      </c>
      <c r="B3504">
        <v>76</v>
      </c>
      <c r="C3504">
        <v>15.1</v>
      </c>
      <c r="D3504">
        <v>1.33</v>
      </c>
      <c r="E3504">
        <v>573</v>
      </c>
      <c r="F3504">
        <v>20.07</v>
      </c>
      <c r="G3504">
        <v>1.93</v>
      </c>
      <c r="H3504">
        <v>981</v>
      </c>
      <c r="I3504">
        <v>25.5</v>
      </c>
      <c r="J3504">
        <v>1.96</v>
      </c>
      <c r="K3504">
        <v>600</v>
      </c>
      <c r="L3504">
        <v>22.85</v>
      </c>
      <c r="M3504">
        <v>1.8</v>
      </c>
      <c r="N3504">
        <v>227</v>
      </c>
      <c r="O3504">
        <v>30.85</v>
      </c>
      <c r="P3504">
        <v>2.4</v>
      </c>
      <c r="Q3504">
        <v>299</v>
      </c>
      <c r="R3504">
        <v>26</v>
      </c>
      <c r="S3504">
        <v>2.34</v>
      </c>
      <c r="T3504">
        <v>235</v>
      </c>
      <c r="U3504">
        <v>13.31</v>
      </c>
      <c r="V3504">
        <v>1.31</v>
      </c>
      <c r="W3504">
        <v>612</v>
      </c>
      <c r="X3504">
        <v>38.630000000000003</v>
      </c>
      <c r="Y3504">
        <v>2.83</v>
      </c>
      <c r="Z3504">
        <v>110</v>
      </c>
      <c r="AA3504">
        <v>21.02</v>
      </c>
      <c r="AB3504">
        <v>1.43</v>
      </c>
      <c r="AC3504" s="14">
        <f t="shared" si="116"/>
        <v>23.894952607390977</v>
      </c>
      <c r="AD3504" s="14">
        <f t="shared" si="117"/>
        <v>2.0016784017891069</v>
      </c>
    </row>
    <row r="3505" spans="1:30" x14ac:dyDescent="0.2">
      <c r="A3505" s="1">
        <v>43627</v>
      </c>
      <c r="B3505">
        <v>76</v>
      </c>
      <c r="C3505">
        <v>15.5</v>
      </c>
      <c r="D3505">
        <v>1.36</v>
      </c>
      <c r="E3505">
        <v>573</v>
      </c>
      <c r="F3505">
        <v>20.84</v>
      </c>
      <c r="G3505">
        <v>2</v>
      </c>
      <c r="H3505">
        <v>981</v>
      </c>
      <c r="I3505">
        <v>26.44</v>
      </c>
      <c r="J3505">
        <v>2.04</v>
      </c>
      <c r="K3505">
        <v>600</v>
      </c>
      <c r="L3505">
        <v>23.54</v>
      </c>
      <c r="M3505">
        <v>1.86</v>
      </c>
      <c r="N3505">
        <v>227</v>
      </c>
      <c r="O3505">
        <v>32.06</v>
      </c>
      <c r="P3505">
        <v>2.4900000000000002</v>
      </c>
      <c r="Q3505">
        <v>299</v>
      </c>
      <c r="R3505">
        <v>26.83</v>
      </c>
      <c r="S3505">
        <v>2.42</v>
      </c>
      <c r="T3505">
        <v>235</v>
      </c>
      <c r="U3505">
        <v>13.69</v>
      </c>
      <c r="V3505">
        <v>1.35</v>
      </c>
      <c r="W3505">
        <v>612</v>
      </c>
      <c r="X3505">
        <v>40.01</v>
      </c>
      <c r="Y3505">
        <v>2.94</v>
      </c>
      <c r="Z3505">
        <v>110</v>
      </c>
      <c r="AA3505">
        <v>21.58</v>
      </c>
      <c r="AB3505">
        <v>1.47</v>
      </c>
      <c r="AC3505" s="14">
        <f t="shared" si="116"/>
        <v>24.652076593280878</v>
      </c>
      <c r="AD3505" s="14">
        <f t="shared" si="117"/>
        <v>2.0664986558975111</v>
      </c>
    </row>
    <row r="3506" spans="1:30" x14ac:dyDescent="0.2">
      <c r="A3506" s="1">
        <v>43628</v>
      </c>
      <c r="B3506">
        <v>76</v>
      </c>
      <c r="C3506">
        <v>15.47</v>
      </c>
      <c r="D3506">
        <v>1.36</v>
      </c>
      <c r="E3506">
        <v>573</v>
      </c>
      <c r="F3506">
        <v>20.72</v>
      </c>
      <c r="G3506">
        <v>1.99</v>
      </c>
      <c r="H3506">
        <v>981</v>
      </c>
      <c r="I3506">
        <v>26.31</v>
      </c>
      <c r="J3506">
        <v>2.0299999999999998</v>
      </c>
      <c r="K3506">
        <v>600</v>
      </c>
      <c r="L3506">
        <v>23.32</v>
      </c>
      <c r="M3506">
        <v>1.85</v>
      </c>
      <c r="N3506">
        <v>227</v>
      </c>
      <c r="O3506">
        <v>31.79</v>
      </c>
      <c r="P3506">
        <v>2.4900000000000002</v>
      </c>
      <c r="Q3506">
        <v>299</v>
      </c>
      <c r="R3506">
        <v>26.65</v>
      </c>
      <c r="S3506">
        <v>2.4</v>
      </c>
      <c r="T3506">
        <v>235</v>
      </c>
      <c r="U3506">
        <v>13.56</v>
      </c>
      <c r="V3506">
        <v>1.34</v>
      </c>
      <c r="W3506">
        <v>612</v>
      </c>
      <c r="X3506">
        <v>39.86</v>
      </c>
      <c r="Y3506">
        <v>2.93</v>
      </c>
      <c r="Z3506">
        <v>110</v>
      </c>
      <c r="AA3506">
        <v>21.49</v>
      </c>
      <c r="AB3506">
        <v>1.47</v>
      </c>
      <c r="AC3506" s="14">
        <f t="shared" si="116"/>
        <v>24.50133209559128</v>
      </c>
      <c r="AD3506" s="14">
        <f t="shared" si="117"/>
        <v>2.058854901947242</v>
      </c>
    </row>
    <row r="3507" spans="1:30" x14ac:dyDescent="0.2">
      <c r="A3507" s="1">
        <v>43629</v>
      </c>
      <c r="B3507">
        <v>76</v>
      </c>
      <c r="C3507">
        <v>15.58</v>
      </c>
      <c r="D3507">
        <v>1.37</v>
      </c>
      <c r="E3507">
        <v>573</v>
      </c>
      <c r="F3507">
        <v>20.78</v>
      </c>
      <c r="G3507">
        <v>2</v>
      </c>
      <c r="H3507">
        <v>981</v>
      </c>
      <c r="I3507">
        <v>26.45</v>
      </c>
      <c r="J3507">
        <v>2.0499999999999998</v>
      </c>
      <c r="K3507">
        <v>600</v>
      </c>
      <c r="L3507">
        <v>23.42</v>
      </c>
      <c r="M3507">
        <v>1.87</v>
      </c>
      <c r="N3507">
        <v>227</v>
      </c>
      <c r="O3507">
        <v>31.87</v>
      </c>
      <c r="P3507">
        <v>2.5</v>
      </c>
      <c r="Q3507">
        <v>299</v>
      </c>
      <c r="R3507">
        <v>26.78</v>
      </c>
      <c r="S3507">
        <v>2.42</v>
      </c>
      <c r="T3507">
        <v>235</v>
      </c>
      <c r="U3507">
        <v>13.55</v>
      </c>
      <c r="V3507">
        <v>1.35</v>
      </c>
      <c r="W3507">
        <v>612</v>
      </c>
      <c r="X3507">
        <v>40.07</v>
      </c>
      <c r="Y3507">
        <v>2.96</v>
      </c>
      <c r="Z3507">
        <v>110</v>
      </c>
      <c r="AA3507">
        <v>21.56</v>
      </c>
      <c r="AB3507">
        <v>1.48</v>
      </c>
      <c r="AC3507" s="14">
        <f t="shared" si="116"/>
        <v>24.589853326420027</v>
      </c>
      <c r="AD3507" s="14">
        <f t="shared" si="117"/>
        <v>2.0747022958528243</v>
      </c>
    </row>
    <row r="3508" spans="1:30" x14ac:dyDescent="0.2">
      <c r="A3508" s="1">
        <v>43630</v>
      </c>
      <c r="B3508">
        <v>76</v>
      </c>
      <c r="C3508">
        <v>15.25</v>
      </c>
      <c r="D3508">
        <v>1.34</v>
      </c>
      <c r="E3508">
        <v>573</v>
      </c>
      <c r="F3508">
        <v>20.36</v>
      </c>
      <c r="G3508">
        <v>1.96</v>
      </c>
      <c r="H3508">
        <v>982</v>
      </c>
      <c r="I3508">
        <v>25.92</v>
      </c>
      <c r="J3508">
        <v>2.0099999999999998</v>
      </c>
      <c r="K3508">
        <v>600</v>
      </c>
      <c r="L3508">
        <v>22.97</v>
      </c>
      <c r="M3508">
        <v>1.83</v>
      </c>
      <c r="N3508">
        <v>227</v>
      </c>
      <c r="O3508">
        <v>31.25</v>
      </c>
      <c r="P3508">
        <v>2.4500000000000002</v>
      </c>
      <c r="Q3508">
        <v>299</v>
      </c>
      <c r="R3508">
        <v>26.39</v>
      </c>
      <c r="S3508">
        <v>2.38</v>
      </c>
      <c r="T3508">
        <v>235</v>
      </c>
      <c r="U3508">
        <v>13.39</v>
      </c>
      <c r="V3508">
        <v>1.33</v>
      </c>
      <c r="W3508">
        <v>612</v>
      </c>
      <c r="X3508">
        <v>38.909999999999997</v>
      </c>
      <c r="Y3508">
        <v>2.88</v>
      </c>
      <c r="Z3508">
        <v>110</v>
      </c>
      <c r="AA3508">
        <v>21.26</v>
      </c>
      <c r="AB3508">
        <v>1.46</v>
      </c>
      <c r="AC3508" s="14">
        <f t="shared" si="116"/>
        <v>24.147721871257531</v>
      </c>
      <c r="AD3508" s="14">
        <f t="shared" si="117"/>
        <v>2.0354999229041097</v>
      </c>
    </row>
    <row r="3509" spans="1:30" x14ac:dyDescent="0.2">
      <c r="A3509" s="1">
        <v>43633</v>
      </c>
      <c r="B3509">
        <v>76</v>
      </c>
      <c r="C3509">
        <v>15.29</v>
      </c>
      <c r="D3509">
        <v>1.35</v>
      </c>
      <c r="E3509">
        <v>573</v>
      </c>
      <c r="F3509">
        <v>20.41</v>
      </c>
      <c r="G3509">
        <v>1.96</v>
      </c>
      <c r="H3509">
        <v>982</v>
      </c>
      <c r="I3509">
        <v>25.97</v>
      </c>
      <c r="J3509">
        <v>2.0099999999999998</v>
      </c>
      <c r="K3509">
        <v>600</v>
      </c>
      <c r="L3509">
        <v>22.98</v>
      </c>
      <c r="M3509">
        <v>1.83</v>
      </c>
      <c r="N3509">
        <v>227</v>
      </c>
      <c r="O3509">
        <v>31.21</v>
      </c>
      <c r="P3509">
        <v>2.4500000000000002</v>
      </c>
      <c r="Q3509">
        <v>299</v>
      </c>
      <c r="R3509">
        <v>26.62</v>
      </c>
      <c r="S3509">
        <v>2.41</v>
      </c>
      <c r="T3509">
        <v>235</v>
      </c>
      <c r="U3509">
        <v>13.4</v>
      </c>
      <c r="V3509">
        <v>1.33</v>
      </c>
      <c r="W3509">
        <v>612</v>
      </c>
      <c r="X3509">
        <v>38.840000000000003</v>
      </c>
      <c r="Y3509">
        <v>2.87</v>
      </c>
      <c r="Z3509">
        <v>110</v>
      </c>
      <c r="AA3509">
        <v>21.24</v>
      </c>
      <c r="AB3509">
        <v>1.45</v>
      </c>
      <c r="AC3509" s="14">
        <f t="shared" si="116"/>
        <v>24.184900302439654</v>
      </c>
      <c r="AD3509" s="14">
        <f t="shared" si="117"/>
        <v>2.0375008968923702</v>
      </c>
    </row>
    <row r="3510" spans="1:30" x14ac:dyDescent="0.2">
      <c r="A3510" s="1">
        <v>43634</v>
      </c>
      <c r="B3510">
        <v>76</v>
      </c>
      <c r="C3510">
        <v>15.24</v>
      </c>
      <c r="D3510">
        <v>1.34</v>
      </c>
      <c r="E3510">
        <v>573</v>
      </c>
      <c r="F3510">
        <v>20.37</v>
      </c>
      <c r="G3510">
        <v>1.96</v>
      </c>
      <c r="H3510">
        <v>982</v>
      </c>
      <c r="I3510">
        <v>25.98</v>
      </c>
      <c r="J3510">
        <v>2.0099999999999998</v>
      </c>
      <c r="K3510">
        <v>600</v>
      </c>
      <c r="L3510">
        <v>22.97</v>
      </c>
      <c r="M3510">
        <v>1.83</v>
      </c>
      <c r="N3510">
        <v>227</v>
      </c>
      <c r="O3510">
        <v>31.21</v>
      </c>
      <c r="P3510">
        <v>2.44</v>
      </c>
      <c r="Q3510">
        <v>299</v>
      </c>
      <c r="R3510">
        <v>26.65</v>
      </c>
      <c r="S3510">
        <v>2.41</v>
      </c>
      <c r="T3510">
        <v>235</v>
      </c>
      <c r="U3510">
        <v>13.36</v>
      </c>
      <c r="V3510">
        <v>1.33</v>
      </c>
      <c r="W3510">
        <v>613</v>
      </c>
      <c r="X3510">
        <v>38.880000000000003</v>
      </c>
      <c r="Y3510">
        <v>2.88</v>
      </c>
      <c r="Z3510">
        <v>110</v>
      </c>
      <c r="AA3510">
        <v>21.17</v>
      </c>
      <c r="AB3510">
        <v>1.45</v>
      </c>
      <c r="AC3510" s="14">
        <f t="shared" si="116"/>
        <v>24.148384483902259</v>
      </c>
      <c r="AD3510" s="14">
        <f t="shared" si="117"/>
        <v>2.0350168680197886</v>
      </c>
    </row>
    <row r="3511" spans="1:30" x14ac:dyDescent="0.2">
      <c r="A3511" s="1">
        <v>43635</v>
      </c>
      <c r="B3511">
        <v>76</v>
      </c>
      <c r="C3511">
        <v>15.41</v>
      </c>
      <c r="D3511">
        <v>1.36</v>
      </c>
      <c r="E3511">
        <v>573</v>
      </c>
      <c r="F3511">
        <v>20.56</v>
      </c>
      <c r="G3511">
        <v>1.98</v>
      </c>
      <c r="H3511">
        <v>982</v>
      </c>
      <c r="I3511">
        <v>26.35</v>
      </c>
      <c r="J3511">
        <v>2.04</v>
      </c>
      <c r="K3511">
        <v>600</v>
      </c>
      <c r="L3511">
        <v>23.27</v>
      </c>
      <c r="M3511">
        <v>1.85</v>
      </c>
      <c r="N3511">
        <v>228</v>
      </c>
      <c r="O3511">
        <v>31.49</v>
      </c>
      <c r="P3511">
        <v>2.4700000000000002</v>
      </c>
      <c r="Q3511">
        <v>299</v>
      </c>
      <c r="R3511">
        <v>26.99</v>
      </c>
      <c r="S3511">
        <v>2.44</v>
      </c>
      <c r="T3511">
        <v>235</v>
      </c>
      <c r="U3511">
        <v>13.48</v>
      </c>
      <c r="V3511">
        <v>1.34</v>
      </c>
      <c r="W3511">
        <v>613</v>
      </c>
      <c r="X3511">
        <v>39.67</v>
      </c>
      <c r="Y3511">
        <v>2.93</v>
      </c>
      <c r="Z3511">
        <v>110</v>
      </c>
      <c r="AA3511">
        <v>21.41</v>
      </c>
      <c r="AB3511">
        <v>1.47</v>
      </c>
      <c r="AC3511" s="14">
        <f t="shared" si="116"/>
        <v>24.428288288763117</v>
      </c>
      <c r="AD3511" s="14">
        <f t="shared" si="117"/>
        <v>2.0603207096255955</v>
      </c>
    </row>
    <row r="3512" spans="1:30" x14ac:dyDescent="0.2">
      <c r="A3512" s="1">
        <v>43636</v>
      </c>
      <c r="B3512">
        <v>76</v>
      </c>
      <c r="C3512">
        <v>15.67</v>
      </c>
      <c r="D3512">
        <v>1.38</v>
      </c>
      <c r="E3512">
        <v>574</v>
      </c>
      <c r="F3512">
        <v>20.86</v>
      </c>
      <c r="G3512">
        <v>2</v>
      </c>
      <c r="H3512">
        <v>982</v>
      </c>
      <c r="I3512">
        <v>26.8</v>
      </c>
      <c r="J3512">
        <v>2.0699999999999998</v>
      </c>
      <c r="K3512">
        <v>600</v>
      </c>
      <c r="L3512">
        <v>23.62</v>
      </c>
      <c r="M3512">
        <v>1.88</v>
      </c>
      <c r="N3512">
        <v>228</v>
      </c>
      <c r="O3512">
        <v>32.03</v>
      </c>
      <c r="P3512">
        <v>2.5</v>
      </c>
      <c r="Q3512">
        <v>299</v>
      </c>
      <c r="R3512">
        <v>27.38</v>
      </c>
      <c r="S3512">
        <v>2.4700000000000002</v>
      </c>
      <c r="T3512">
        <v>235</v>
      </c>
      <c r="U3512">
        <v>13.81</v>
      </c>
      <c r="V3512">
        <v>1.38</v>
      </c>
      <c r="W3512">
        <v>613</v>
      </c>
      <c r="X3512">
        <v>40.229999999999997</v>
      </c>
      <c r="Y3512">
        <v>2.96</v>
      </c>
      <c r="Z3512">
        <v>110</v>
      </c>
      <c r="AA3512">
        <v>21.88</v>
      </c>
      <c r="AB3512">
        <v>1.5</v>
      </c>
      <c r="AC3512" s="14">
        <f t="shared" si="116"/>
        <v>24.868122455486379</v>
      </c>
      <c r="AD3512" s="14">
        <f t="shared" si="117"/>
        <v>2.0948353552713925</v>
      </c>
    </row>
    <row r="3513" spans="1:30" x14ac:dyDescent="0.2">
      <c r="A3513" s="1">
        <v>43637</v>
      </c>
      <c r="B3513">
        <v>76</v>
      </c>
      <c r="C3513">
        <v>15.82</v>
      </c>
      <c r="D3513">
        <v>1.4</v>
      </c>
      <c r="E3513">
        <v>575</v>
      </c>
      <c r="F3513">
        <v>21.12</v>
      </c>
      <c r="G3513">
        <v>2.04</v>
      </c>
      <c r="H3513">
        <v>983</v>
      </c>
      <c r="I3513">
        <v>27.2</v>
      </c>
      <c r="J3513">
        <v>2.11</v>
      </c>
      <c r="K3513">
        <v>599</v>
      </c>
      <c r="L3513">
        <v>23.97</v>
      </c>
      <c r="M3513">
        <v>1.91</v>
      </c>
      <c r="N3513">
        <v>228</v>
      </c>
      <c r="O3513">
        <v>32.33</v>
      </c>
      <c r="P3513">
        <v>2.54</v>
      </c>
      <c r="Q3513">
        <v>299</v>
      </c>
      <c r="R3513">
        <v>27.71</v>
      </c>
      <c r="S3513">
        <v>2.5099999999999998</v>
      </c>
      <c r="T3513">
        <v>235</v>
      </c>
      <c r="U3513">
        <v>13.88</v>
      </c>
      <c r="V3513">
        <v>1.39</v>
      </c>
      <c r="W3513">
        <v>613</v>
      </c>
      <c r="X3513">
        <v>41.16</v>
      </c>
      <c r="Y3513">
        <v>3.04</v>
      </c>
      <c r="Z3513">
        <v>110</v>
      </c>
      <c r="AA3513">
        <v>22.15</v>
      </c>
      <c r="AB3513">
        <v>1.52</v>
      </c>
      <c r="AC3513" s="14">
        <f t="shared" si="116"/>
        <v>25.154038389819025</v>
      </c>
      <c r="AD3513" s="14">
        <f t="shared" si="117"/>
        <v>2.1275014245997497</v>
      </c>
    </row>
    <row r="3514" spans="1:30" x14ac:dyDescent="0.2">
      <c r="A3514" s="1">
        <v>43640</v>
      </c>
      <c r="B3514">
        <v>76</v>
      </c>
      <c r="C3514">
        <v>15.9</v>
      </c>
      <c r="D3514">
        <v>1.41</v>
      </c>
      <c r="E3514">
        <v>575</v>
      </c>
      <c r="F3514">
        <v>21.26</v>
      </c>
      <c r="G3514">
        <v>2.04</v>
      </c>
      <c r="H3514">
        <v>983</v>
      </c>
      <c r="I3514">
        <v>27.15</v>
      </c>
      <c r="J3514">
        <v>2.11</v>
      </c>
      <c r="K3514">
        <v>599</v>
      </c>
      <c r="L3514">
        <v>23.97</v>
      </c>
      <c r="M3514">
        <v>1.91</v>
      </c>
      <c r="N3514">
        <v>228</v>
      </c>
      <c r="O3514">
        <v>32.57</v>
      </c>
      <c r="P3514">
        <v>2.5499999999999998</v>
      </c>
      <c r="Q3514">
        <v>299</v>
      </c>
      <c r="R3514">
        <v>27.67</v>
      </c>
      <c r="S3514">
        <v>2.5</v>
      </c>
      <c r="T3514">
        <v>235</v>
      </c>
      <c r="U3514">
        <v>13.84</v>
      </c>
      <c r="V3514">
        <v>1.38</v>
      </c>
      <c r="W3514">
        <v>613</v>
      </c>
      <c r="X3514">
        <v>41.01</v>
      </c>
      <c r="Y3514">
        <v>3.03</v>
      </c>
      <c r="Z3514">
        <v>110</v>
      </c>
      <c r="AA3514">
        <v>22.01</v>
      </c>
      <c r="AB3514">
        <v>1.51</v>
      </c>
      <c r="AC3514" s="14">
        <f t="shared" si="116"/>
        <v>25.163762708596845</v>
      </c>
      <c r="AD3514" s="14">
        <f t="shared" si="117"/>
        <v>2.1249518441211714</v>
      </c>
    </row>
    <row r="3515" spans="1:30" x14ac:dyDescent="0.2">
      <c r="A3515" s="1">
        <v>43641</v>
      </c>
      <c r="B3515">
        <v>76</v>
      </c>
      <c r="C3515">
        <v>15.86</v>
      </c>
      <c r="D3515">
        <v>1.4</v>
      </c>
      <c r="E3515">
        <v>575</v>
      </c>
      <c r="F3515">
        <v>21.02</v>
      </c>
      <c r="G3515">
        <v>2.02</v>
      </c>
      <c r="H3515">
        <v>983</v>
      </c>
      <c r="I3515">
        <v>26.9</v>
      </c>
      <c r="J3515">
        <v>2.09</v>
      </c>
      <c r="K3515">
        <v>599</v>
      </c>
      <c r="L3515">
        <v>23.74</v>
      </c>
      <c r="M3515">
        <v>1.89</v>
      </c>
      <c r="N3515">
        <v>228</v>
      </c>
      <c r="O3515">
        <v>32.26</v>
      </c>
      <c r="P3515">
        <v>2.52</v>
      </c>
      <c r="Q3515">
        <v>299</v>
      </c>
      <c r="R3515">
        <v>27.4</v>
      </c>
      <c r="S3515">
        <v>2.48</v>
      </c>
      <c r="T3515">
        <v>235</v>
      </c>
      <c r="U3515">
        <v>13.74</v>
      </c>
      <c r="V3515">
        <v>1.38</v>
      </c>
      <c r="W3515">
        <v>613</v>
      </c>
      <c r="X3515">
        <v>40.4</v>
      </c>
      <c r="Y3515">
        <v>2.99</v>
      </c>
      <c r="Z3515">
        <v>110</v>
      </c>
      <c r="AA3515">
        <v>21.83</v>
      </c>
      <c r="AB3515">
        <v>1.5</v>
      </c>
      <c r="AC3515" s="14">
        <f t="shared" si="116"/>
        <v>24.952661561386041</v>
      </c>
      <c r="AD3515" s="14">
        <f t="shared" si="117"/>
        <v>2.108499878550758</v>
      </c>
    </row>
    <row r="3516" spans="1:30" x14ac:dyDescent="0.2">
      <c r="A3516" s="1">
        <v>43642</v>
      </c>
      <c r="B3516">
        <v>77</v>
      </c>
      <c r="C3516">
        <v>15.92</v>
      </c>
      <c r="D3516">
        <v>1.41</v>
      </c>
      <c r="E3516">
        <v>575</v>
      </c>
      <c r="F3516">
        <v>20.98</v>
      </c>
      <c r="G3516">
        <v>2.02</v>
      </c>
      <c r="H3516">
        <v>983</v>
      </c>
      <c r="I3516">
        <v>26.85</v>
      </c>
      <c r="J3516">
        <v>2.09</v>
      </c>
      <c r="K3516">
        <v>599</v>
      </c>
      <c r="L3516">
        <v>23.73</v>
      </c>
      <c r="M3516">
        <v>1.89</v>
      </c>
      <c r="N3516">
        <v>228</v>
      </c>
      <c r="O3516">
        <v>32.35</v>
      </c>
      <c r="P3516">
        <v>2.52</v>
      </c>
      <c r="Q3516">
        <v>299</v>
      </c>
      <c r="R3516">
        <v>27.68</v>
      </c>
      <c r="S3516">
        <v>2.5</v>
      </c>
      <c r="T3516">
        <v>235</v>
      </c>
      <c r="U3516">
        <v>13.66</v>
      </c>
      <c r="V3516">
        <v>1.37</v>
      </c>
      <c r="W3516">
        <v>613</v>
      </c>
      <c r="X3516">
        <v>40.51</v>
      </c>
      <c r="Y3516">
        <v>2.99</v>
      </c>
      <c r="Z3516">
        <v>110</v>
      </c>
      <c r="AA3516">
        <v>21.77</v>
      </c>
      <c r="AB3516">
        <v>1.49</v>
      </c>
      <c r="AC3516" s="14">
        <f t="shared" si="116"/>
        <v>24.954535516317865</v>
      </c>
      <c r="AD3516" s="14">
        <f t="shared" si="117"/>
        <v>2.1078456922182238</v>
      </c>
    </row>
    <row r="3517" spans="1:30" x14ac:dyDescent="0.2">
      <c r="A3517" s="1">
        <v>43643</v>
      </c>
      <c r="B3517">
        <v>77</v>
      </c>
      <c r="C3517">
        <v>15.99</v>
      </c>
      <c r="D3517">
        <v>1.41</v>
      </c>
      <c r="E3517">
        <v>576</v>
      </c>
      <c r="F3517">
        <v>21.1</v>
      </c>
      <c r="G3517">
        <v>2.0299999999999998</v>
      </c>
      <c r="H3517">
        <v>983</v>
      </c>
      <c r="I3517">
        <v>26.95</v>
      </c>
      <c r="J3517">
        <v>2.1</v>
      </c>
      <c r="K3517">
        <v>599</v>
      </c>
      <c r="L3517">
        <v>23.83</v>
      </c>
      <c r="M3517">
        <v>1.9</v>
      </c>
      <c r="N3517">
        <v>228</v>
      </c>
      <c r="O3517">
        <v>32.659999999999997</v>
      </c>
      <c r="P3517">
        <v>2.54</v>
      </c>
      <c r="Q3517">
        <v>299</v>
      </c>
      <c r="R3517">
        <v>27.91</v>
      </c>
      <c r="S3517">
        <v>2.52</v>
      </c>
      <c r="T3517">
        <v>235</v>
      </c>
      <c r="U3517">
        <v>13.71</v>
      </c>
      <c r="V3517">
        <v>1.37</v>
      </c>
      <c r="W3517">
        <v>613</v>
      </c>
      <c r="X3517">
        <v>41.19</v>
      </c>
      <c r="Y3517">
        <v>3.03</v>
      </c>
      <c r="Z3517">
        <v>110</v>
      </c>
      <c r="AA3517">
        <v>21.83</v>
      </c>
      <c r="AB3517">
        <v>1.49</v>
      </c>
      <c r="AC3517" s="14">
        <f t="shared" si="116"/>
        <v>25.095628296137747</v>
      </c>
      <c r="AD3517" s="14">
        <f t="shared" si="117"/>
        <v>2.1159703708150688</v>
      </c>
    </row>
    <row r="3518" spans="1:30" x14ac:dyDescent="0.2">
      <c r="A3518" s="1">
        <v>43644</v>
      </c>
      <c r="B3518">
        <v>77</v>
      </c>
      <c r="C3518">
        <v>15.87</v>
      </c>
      <c r="D3518">
        <v>1.39</v>
      </c>
      <c r="E3518">
        <v>576</v>
      </c>
      <c r="F3518">
        <v>20.85</v>
      </c>
      <c r="G3518">
        <v>2</v>
      </c>
      <c r="H3518">
        <v>983</v>
      </c>
      <c r="I3518">
        <v>26.62</v>
      </c>
      <c r="J3518">
        <v>2.0699999999999998</v>
      </c>
      <c r="K3518">
        <v>599</v>
      </c>
      <c r="L3518">
        <v>23.55</v>
      </c>
      <c r="M3518">
        <v>1.87</v>
      </c>
      <c r="N3518">
        <v>228</v>
      </c>
      <c r="O3518">
        <v>32.409999999999997</v>
      </c>
      <c r="P3518">
        <v>2.5099999999999998</v>
      </c>
      <c r="Q3518">
        <v>299</v>
      </c>
      <c r="R3518">
        <v>27.55</v>
      </c>
      <c r="S3518">
        <v>2.4900000000000002</v>
      </c>
      <c r="T3518">
        <v>235</v>
      </c>
      <c r="U3518">
        <v>13.59</v>
      </c>
      <c r="V3518">
        <v>1.36</v>
      </c>
      <c r="W3518">
        <v>613</v>
      </c>
      <c r="X3518">
        <v>40.44</v>
      </c>
      <c r="Y3518">
        <v>2.97</v>
      </c>
      <c r="Z3518">
        <v>110</v>
      </c>
      <c r="AA3518">
        <v>21.92</v>
      </c>
      <c r="AB3518">
        <v>1.49</v>
      </c>
      <c r="AC3518" s="14">
        <f t="shared" si="116"/>
        <v>24.870273513618617</v>
      </c>
      <c r="AD3518" s="14">
        <f t="shared" si="117"/>
        <v>2.0918647420658516</v>
      </c>
    </row>
    <row r="3519" spans="1:30" x14ac:dyDescent="0.2">
      <c r="A3519" s="1">
        <v>43647</v>
      </c>
      <c r="B3519">
        <v>77</v>
      </c>
      <c r="C3519">
        <v>16.21</v>
      </c>
      <c r="D3519">
        <v>1.42</v>
      </c>
      <c r="E3519">
        <v>576</v>
      </c>
      <c r="F3519">
        <v>21.38</v>
      </c>
      <c r="G3519">
        <v>2.0499999999999998</v>
      </c>
      <c r="H3519">
        <v>983</v>
      </c>
      <c r="I3519">
        <v>27.34</v>
      </c>
      <c r="J3519">
        <v>2.13</v>
      </c>
      <c r="K3519">
        <v>599</v>
      </c>
      <c r="L3519">
        <v>24.12</v>
      </c>
      <c r="M3519">
        <v>1.92</v>
      </c>
      <c r="N3519">
        <v>228</v>
      </c>
      <c r="O3519">
        <v>33.36</v>
      </c>
      <c r="P3519">
        <v>2.58</v>
      </c>
      <c r="Q3519">
        <v>299</v>
      </c>
      <c r="R3519">
        <v>28.23</v>
      </c>
      <c r="S3519">
        <v>2.5499999999999998</v>
      </c>
      <c r="T3519">
        <v>235</v>
      </c>
      <c r="U3519">
        <v>13.87</v>
      </c>
      <c r="V3519">
        <v>1.39</v>
      </c>
      <c r="W3519">
        <v>613</v>
      </c>
      <c r="X3519">
        <v>42.2</v>
      </c>
      <c r="Y3519">
        <v>3.09</v>
      </c>
      <c r="Z3519">
        <v>110</v>
      </c>
      <c r="AA3519">
        <v>22.34</v>
      </c>
      <c r="AB3519">
        <v>1.52</v>
      </c>
      <c r="AC3519" s="14">
        <f t="shared" si="116"/>
        <v>25.480587131703864</v>
      </c>
      <c r="AD3519" s="14">
        <f t="shared" si="117"/>
        <v>2.1445215889559828</v>
      </c>
    </row>
    <row r="3520" spans="1:30" x14ac:dyDescent="0.2">
      <c r="A3520" s="1">
        <v>43648</v>
      </c>
      <c r="B3520">
        <v>76</v>
      </c>
      <c r="C3520">
        <v>16.09</v>
      </c>
      <c r="D3520">
        <v>1.42</v>
      </c>
      <c r="E3520">
        <v>573</v>
      </c>
      <c r="F3520">
        <v>21.4</v>
      </c>
      <c r="G3520">
        <v>2.0499999999999998</v>
      </c>
      <c r="H3520">
        <v>981</v>
      </c>
      <c r="I3520">
        <v>27.31</v>
      </c>
      <c r="J3520">
        <v>2.12</v>
      </c>
      <c r="K3520">
        <v>601</v>
      </c>
      <c r="L3520">
        <v>24.15</v>
      </c>
      <c r="M3520">
        <v>1.92</v>
      </c>
      <c r="N3520">
        <v>227</v>
      </c>
      <c r="O3520">
        <v>33.520000000000003</v>
      </c>
      <c r="P3520">
        <v>2.59</v>
      </c>
      <c r="Q3520">
        <v>299</v>
      </c>
      <c r="R3520">
        <v>28.47</v>
      </c>
      <c r="S3520">
        <v>2.5499999999999998</v>
      </c>
      <c r="T3520">
        <v>246</v>
      </c>
      <c r="U3520">
        <v>14.2</v>
      </c>
      <c r="V3520">
        <v>1.42</v>
      </c>
      <c r="W3520">
        <v>665</v>
      </c>
      <c r="X3520">
        <v>41.17</v>
      </c>
      <c r="Y3520">
        <v>2.99</v>
      </c>
      <c r="Z3520">
        <v>125</v>
      </c>
      <c r="AA3520">
        <v>21.83</v>
      </c>
      <c r="AB3520">
        <v>1.52</v>
      </c>
      <c r="AC3520" s="14">
        <f t="shared" ref="AC3520:AC3544" si="118">10/(1/C3520+1/F3520+1/I3520+1/L3520+1/O3520+1/R3520+1/U3520+1/X3520+1/AA3520)</f>
        <v>25.485363497165967</v>
      </c>
      <c r="AD3520" s="14">
        <f t="shared" ref="AD3520:AD3544" si="119">10/(1/D3520+1/G3520+1/J3520+1/M3520+1/P3520+1/S3520+1/V3520+1/Y3520+1/AB3520)</f>
        <v>2.1462049888393415</v>
      </c>
    </row>
    <row r="3521" spans="1:30" x14ac:dyDescent="0.2">
      <c r="A3521" s="1">
        <v>43649</v>
      </c>
      <c r="B3521">
        <v>76</v>
      </c>
      <c r="C3521">
        <v>15.9</v>
      </c>
      <c r="D3521">
        <v>1.4</v>
      </c>
      <c r="E3521">
        <v>573</v>
      </c>
      <c r="F3521">
        <v>21.19</v>
      </c>
      <c r="G3521">
        <v>2.0299999999999998</v>
      </c>
      <c r="H3521">
        <v>981</v>
      </c>
      <c r="I3521">
        <v>27.11</v>
      </c>
      <c r="J3521">
        <v>2.11</v>
      </c>
      <c r="K3521">
        <v>601</v>
      </c>
      <c r="L3521">
        <v>23.97</v>
      </c>
      <c r="M3521">
        <v>1.9</v>
      </c>
      <c r="N3521">
        <v>228</v>
      </c>
      <c r="O3521">
        <v>33.590000000000003</v>
      </c>
      <c r="P3521">
        <v>2.6</v>
      </c>
      <c r="Q3521">
        <v>299</v>
      </c>
      <c r="R3521">
        <v>28.24</v>
      </c>
      <c r="S3521">
        <v>2.5299999999999998</v>
      </c>
      <c r="T3521">
        <v>246</v>
      </c>
      <c r="U3521">
        <v>14.19</v>
      </c>
      <c r="V3521">
        <v>1.41</v>
      </c>
      <c r="W3521">
        <v>665</v>
      </c>
      <c r="X3521">
        <v>40.520000000000003</v>
      </c>
      <c r="Y3521">
        <v>2.94</v>
      </c>
      <c r="Z3521">
        <v>125</v>
      </c>
      <c r="AA3521">
        <v>21.76</v>
      </c>
      <c r="AB3521">
        <v>1.51</v>
      </c>
      <c r="AC3521" s="14">
        <f t="shared" si="118"/>
        <v>25.317771390788447</v>
      </c>
      <c r="AD3521" s="14">
        <f t="shared" si="119"/>
        <v>2.1282818205385388</v>
      </c>
    </row>
    <row r="3522" spans="1:30" x14ac:dyDescent="0.2">
      <c r="A3522" s="1">
        <v>43650</v>
      </c>
      <c r="B3522">
        <v>76</v>
      </c>
      <c r="C3522">
        <v>15.96</v>
      </c>
      <c r="D3522">
        <v>1.4</v>
      </c>
      <c r="E3522">
        <v>574</v>
      </c>
      <c r="F3522">
        <v>21.16</v>
      </c>
      <c r="G3522">
        <v>2.0299999999999998</v>
      </c>
      <c r="H3522">
        <v>981</v>
      </c>
      <c r="I3522">
        <v>27.14</v>
      </c>
      <c r="J3522">
        <v>2.11</v>
      </c>
      <c r="K3522">
        <v>601</v>
      </c>
      <c r="L3522">
        <v>23.92</v>
      </c>
      <c r="M3522">
        <v>1.9</v>
      </c>
      <c r="N3522">
        <v>228</v>
      </c>
      <c r="O3522">
        <v>33.06</v>
      </c>
      <c r="P3522">
        <v>2.56</v>
      </c>
      <c r="Q3522">
        <v>299</v>
      </c>
      <c r="R3522">
        <v>28.08</v>
      </c>
      <c r="S3522">
        <v>2.52</v>
      </c>
      <c r="T3522">
        <v>246</v>
      </c>
      <c r="U3522">
        <v>14.26</v>
      </c>
      <c r="V3522">
        <v>1.42</v>
      </c>
      <c r="W3522">
        <v>665</v>
      </c>
      <c r="X3522">
        <v>40.28</v>
      </c>
      <c r="Y3522">
        <v>2.92</v>
      </c>
      <c r="Z3522">
        <v>125</v>
      </c>
      <c r="AA3522">
        <v>21.85</v>
      </c>
      <c r="AB3522">
        <v>1.52</v>
      </c>
      <c r="AC3522" s="14">
        <f t="shared" si="118"/>
        <v>25.307023016711632</v>
      </c>
      <c r="AD3522" s="14">
        <f t="shared" si="119"/>
        <v>2.1280298382163294</v>
      </c>
    </row>
    <row r="3523" spans="1:30" x14ac:dyDescent="0.2">
      <c r="A3523" s="1">
        <v>43651</v>
      </c>
      <c r="B3523">
        <v>76</v>
      </c>
      <c r="C3523">
        <v>16.010000000000002</v>
      </c>
      <c r="D3523">
        <v>1.4</v>
      </c>
      <c r="E3523">
        <v>575</v>
      </c>
      <c r="F3523">
        <v>21.25</v>
      </c>
      <c r="G3523">
        <v>2.04</v>
      </c>
      <c r="H3523">
        <v>982</v>
      </c>
      <c r="I3523">
        <v>27.23</v>
      </c>
      <c r="J3523">
        <v>2.12</v>
      </c>
      <c r="K3523">
        <v>601</v>
      </c>
      <c r="L3523">
        <v>23.97</v>
      </c>
      <c r="M3523">
        <v>1.9</v>
      </c>
      <c r="N3523">
        <v>228</v>
      </c>
      <c r="O3523">
        <v>33.39</v>
      </c>
      <c r="P3523">
        <v>2.57</v>
      </c>
      <c r="Q3523">
        <v>299</v>
      </c>
      <c r="R3523">
        <v>28.31</v>
      </c>
      <c r="S3523">
        <v>2.54</v>
      </c>
      <c r="T3523">
        <v>246</v>
      </c>
      <c r="U3523">
        <v>14.15</v>
      </c>
      <c r="V3523">
        <v>1.41</v>
      </c>
      <c r="W3523">
        <v>665</v>
      </c>
      <c r="X3523">
        <v>40.549999999999997</v>
      </c>
      <c r="Y3523">
        <v>2.93</v>
      </c>
      <c r="Z3523">
        <v>125</v>
      </c>
      <c r="AA3523">
        <v>21.8</v>
      </c>
      <c r="AB3523">
        <v>1.52</v>
      </c>
      <c r="AC3523" s="14">
        <f t="shared" si="118"/>
        <v>25.35246608606845</v>
      </c>
      <c r="AD3523" s="14">
        <f t="shared" si="119"/>
        <v>2.130509441587161</v>
      </c>
    </row>
    <row r="3524" spans="1:30" x14ac:dyDescent="0.2">
      <c r="A3524" s="1">
        <v>43654</v>
      </c>
      <c r="B3524">
        <v>76</v>
      </c>
      <c r="C3524">
        <v>15.45</v>
      </c>
      <c r="D3524">
        <v>1.36</v>
      </c>
      <c r="E3524">
        <v>575</v>
      </c>
      <c r="F3524">
        <v>20.55</v>
      </c>
      <c r="G3524">
        <v>1.97</v>
      </c>
      <c r="H3524">
        <v>982</v>
      </c>
      <c r="I3524">
        <v>26.29</v>
      </c>
      <c r="J3524">
        <v>2.04</v>
      </c>
      <c r="K3524">
        <v>601</v>
      </c>
      <c r="L3524">
        <v>23.19</v>
      </c>
      <c r="M3524">
        <v>1.83</v>
      </c>
      <c r="N3524">
        <v>228</v>
      </c>
      <c r="O3524">
        <v>32.630000000000003</v>
      </c>
      <c r="P3524">
        <v>2.5099999999999998</v>
      </c>
      <c r="Q3524">
        <v>299</v>
      </c>
      <c r="R3524">
        <v>27.5</v>
      </c>
      <c r="S3524">
        <v>2.46</v>
      </c>
      <c r="T3524">
        <v>246</v>
      </c>
      <c r="U3524">
        <v>13.76</v>
      </c>
      <c r="V3524">
        <v>1.37</v>
      </c>
      <c r="W3524">
        <v>665</v>
      </c>
      <c r="X3524">
        <v>38.92</v>
      </c>
      <c r="Y3524">
        <v>2.81</v>
      </c>
      <c r="Z3524">
        <v>125</v>
      </c>
      <c r="AA3524">
        <v>21.1</v>
      </c>
      <c r="AB3524">
        <v>1.46</v>
      </c>
      <c r="AC3524" s="14">
        <f t="shared" si="118"/>
        <v>24.550852809614533</v>
      </c>
      <c r="AD3524" s="14">
        <f t="shared" si="119"/>
        <v>2.0596502151172675</v>
      </c>
    </row>
    <row r="3525" spans="1:30" x14ac:dyDescent="0.2">
      <c r="A3525" s="1">
        <v>43655</v>
      </c>
      <c r="B3525">
        <v>76</v>
      </c>
      <c r="C3525">
        <v>15.44</v>
      </c>
      <c r="D3525">
        <v>1.36</v>
      </c>
      <c r="E3525">
        <v>573</v>
      </c>
      <c r="F3525">
        <v>20.68</v>
      </c>
      <c r="G3525">
        <v>1.98</v>
      </c>
      <c r="H3525">
        <v>982</v>
      </c>
      <c r="I3525">
        <v>26.31</v>
      </c>
      <c r="J3525">
        <v>2.04</v>
      </c>
      <c r="K3525">
        <v>601</v>
      </c>
      <c r="L3525">
        <v>23.26</v>
      </c>
      <c r="M3525">
        <v>1.84</v>
      </c>
      <c r="N3525">
        <v>228</v>
      </c>
      <c r="O3525">
        <v>32.729999999999997</v>
      </c>
      <c r="P3525">
        <v>2.52</v>
      </c>
      <c r="Q3525">
        <v>299</v>
      </c>
      <c r="R3525">
        <v>27.59</v>
      </c>
      <c r="S3525">
        <v>2.4700000000000002</v>
      </c>
      <c r="T3525">
        <v>246</v>
      </c>
      <c r="U3525">
        <v>13.73</v>
      </c>
      <c r="V3525">
        <v>1.37</v>
      </c>
      <c r="W3525">
        <v>664</v>
      </c>
      <c r="X3525">
        <v>39.049999999999997</v>
      </c>
      <c r="Y3525">
        <v>2.82</v>
      </c>
      <c r="Z3525">
        <v>125</v>
      </c>
      <c r="AA3525">
        <v>21.06</v>
      </c>
      <c r="AB3525">
        <v>1.46</v>
      </c>
      <c r="AC3525" s="14">
        <f t="shared" si="118"/>
        <v>24.579314270771</v>
      </c>
      <c r="AD3525" s="14">
        <f t="shared" si="119"/>
        <v>2.0639106009287365</v>
      </c>
    </row>
    <row r="3526" spans="1:30" x14ac:dyDescent="0.2">
      <c r="A3526" s="1">
        <v>43656</v>
      </c>
      <c r="B3526">
        <v>77</v>
      </c>
      <c r="C3526">
        <v>15.47</v>
      </c>
      <c r="D3526">
        <v>1.35</v>
      </c>
      <c r="E3526">
        <v>573</v>
      </c>
      <c r="F3526">
        <v>20.45</v>
      </c>
      <c r="G3526">
        <v>1.97</v>
      </c>
      <c r="H3526">
        <v>982</v>
      </c>
      <c r="I3526">
        <v>26.13</v>
      </c>
      <c r="J3526">
        <v>2.0299999999999998</v>
      </c>
      <c r="K3526">
        <v>601</v>
      </c>
      <c r="L3526">
        <v>23.1</v>
      </c>
      <c r="M3526">
        <v>1.83</v>
      </c>
      <c r="N3526">
        <v>228</v>
      </c>
      <c r="O3526">
        <v>32.43</v>
      </c>
      <c r="P3526">
        <v>2.4900000000000002</v>
      </c>
      <c r="Q3526">
        <v>299</v>
      </c>
      <c r="R3526">
        <v>27.51</v>
      </c>
      <c r="S3526">
        <v>2.46</v>
      </c>
      <c r="T3526">
        <v>246</v>
      </c>
      <c r="U3526">
        <v>13.6</v>
      </c>
      <c r="V3526">
        <v>1.36</v>
      </c>
      <c r="W3526">
        <v>664</v>
      </c>
      <c r="X3526">
        <v>38.83</v>
      </c>
      <c r="Y3526">
        <v>2.81</v>
      </c>
      <c r="Z3526">
        <v>125</v>
      </c>
      <c r="AA3526">
        <v>20.89</v>
      </c>
      <c r="AB3526">
        <v>1.45</v>
      </c>
      <c r="AC3526" s="14">
        <f t="shared" si="118"/>
        <v>24.42361603760363</v>
      </c>
      <c r="AD3526" s="14">
        <f t="shared" si="119"/>
        <v>2.0507160344180435</v>
      </c>
    </row>
    <row r="3527" spans="1:30" x14ac:dyDescent="0.2">
      <c r="A3527" s="1">
        <v>43657</v>
      </c>
      <c r="B3527">
        <v>77</v>
      </c>
      <c r="C3527">
        <v>15.5</v>
      </c>
      <c r="D3527">
        <v>1.36</v>
      </c>
      <c r="E3527">
        <v>574</v>
      </c>
      <c r="F3527">
        <v>20.53</v>
      </c>
      <c r="G3527">
        <v>1.98</v>
      </c>
      <c r="H3527">
        <v>982</v>
      </c>
      <c r="I3527">
        <v>26.1</v>
      </c>
      <c r="J3527">
        <v>2.0299999999999998</v>
      </c>
      <c r="K3527">
        <v>601</v>
      </c>
      <c r="L3527">
        <v>23.07</v>
      </c>
      <c r="M3527">
        <v>1.83</v>
      </c>
      <c r="N3527">
        <v>228</v>
      </c>
      <c r="O3527">
        <v>32.369999999999997</v>
      </c>
      <c r="P3527">
        <v>2.48</v>
      </c>
      <c r="Q3527">
        <v>299</v>
      </c>
      <c r="R3527">
        <v>27.71</v>
      </c>
      <c r="S3527">
        <v>2.48</v>
      </c>
      <c r="T3527">
        <v>246</v>
      </c>
      <c r="U3527">
        <v>13.58</v>
      </c>
      <c r="V3527">
        <v>1.36</v>
      </c>
      <c r="W3527">
        <v>664</v>
      </c>
      <c r="X3527">
        <v>38.700000000000003</v>
      </c>
      <c r="Y3527">
        <v>2.8</v>
      </c>
      <c r="Z3527">
        <v>125</v>
      </c>
      <c r="AA3527">
        <v>20.97</v>
      </c>
      <c r="AB3527">
        <v>1.45</v>
      </c>
      <c r="AC3527" s="14">
        <f t="shared" si="118"/>
        <v>24.448002408370147</v>
      </c>
      <c r="AD3527" s="14">
        <f t="shared" si="119"/>
        <v>2.0542539530439021</v>
      </c>
    </row>
    <row r="3528" spans="1:30" x14ac:dyDescent="0.2">
      <c r="A3528" s="1">
        <v>43658</v>
      </c>
      <c r="B3528">
        <v>77</v>
      </c>
      <c r="C3528">
        <v>15.54</v>
      </c>
      <c r="D3528">
        <v>1.36</v>
      </c>
      <c r="E3528">
        <v>574</v>
      </c>
      <c r="F3528">
        <v>20.72</v>
      </c>
      <c r="G3528">
        <v>2</v>
      </c>
      <c r="H3528">
        <v>982</v>
      </c>
      <c r="I3528">
        <v>26.16</v>
      </c>
      <c r="J3528">
        <v>2.0299999999999998</v>
      </c>
      <c r="K3528">
        <v>601</v>
      </c>
      <c r="L3528">
        <v>23.12</v>
      </c>
      <c r="M3528">
        <v>1.83</v>
      </c>
      <c r="N3528">
        <v>228</v>
      </c>
      <c r="O3528">
        <v>32.549999999999997</v>
      </c>
      <c r="P3528">
        <v>2.4900000000000002</v>
      </c>
      <c r="Q3528">
        <v>299</v>
      </c>
      <c r="R3528">
        <v>27.9</v>
      </c>
      <c r="S3528">
        <v>2.5</v>
      </c>
      <c r="T3528">
        <v>246</v>
      </c>
      <c r="U3528">
        <v>13.63</v>
      </c>
      <c r="V3528">
        <v>1.37</v>
      </c>
      <c r="W3528">
        <v>663</v>
      </c>
      <c r="X3528">
        <v>38.69</v>
      </c>
      <c r="Y3528">
        <v>2.8</v>
      </c>
      <c r="Z3528">
        <v>125</v>
      </c>
      <c r="AA3528">
        <v>21</v>
      </c>
      <c r="AB3528">
        <v>1.46</v>
      </c>
      <c r="AC3528" s="14">
        <f t="shared" si="118"/>
        <v>24.540548255211874</v>
      </c>
      <c r="AD3528" s="14">
        <f t="shared" si="119"/>
        <v>2.0627229325985614</v>
      </c>
    </row>
    <row r="3529" spans="1:30" x14ac:dyDescent="0.2">
      <c r="A3529" s="1">
        <v>43661</v>
      </c>
      <c r="B3529">
        <v>77</v>
      </c>
      <c r="C3529">
        <v>15.41</v>
      </c>
      <c r="D3529">
        <v>1.37</v>
      </c>
      <c r="E3529">
        <v>574</v>
      </c>
      <c r="F3529">
        <v>20.89</v>
      </c>
      <c r="G3529">
        <v>2.0099999999999998</v>
      </c>
      <c r="H3529">
        <v>982</v>
      </c>
      <c r="I3529">
        <v>26.36</v>
      </c>
      <c r="J3529">
        <v>2.0499999999999998</v>
      </c>
      <c r="K3529">
        <v>601</v>
      </c>
      <c r="L3529">
        <v>23.31</v>
      </c>
      <c r="M3529">
        <v>1.84</v>
      </c>
      <c r="N3529">
        <v>228</v>
      </c>
      <c r="O3529">
        <v>32.71</v>
      </c>
      <c r="P3529">
        <v>2.5</v>
      </c>
      <c r="Q3529">
        <v>299</v>
      </c>
      <c r="R3529">
        <v>27.88</v>
      </c>
      <c r="S3529">
        <v>2.5</v>
      </c>
      <c r="T3529">
        <v>246</v>
      </c>
      <c r="U3529">
        <v>13.67</v>
      </c>
      <c r="V3529">
        <v>1.37</v>
      </c>
      <c r="W3529">
        <v>663</v>
      </c>
      <c r="X3529">
        <v>39.22</v>
      </c>
      <c r="Y3529">
        <v>2.84</v>
      </c>
      <c r="Z3529">
        <v>125</v>
      </c>
      <c r="AA3529">
        <v>21.17</v>
      </c>
      <c r="AB3529">
        <v>1.47</v>
      </c>
      <c r="AC3529" s="14">
        <f t="shared" si="118"/>
        <v>24.635064308579931</v>
      </c>
      <c r="AD3529" s="14">
        <f t="shared" si="119"/>
        <v>2.0742436621712406</v>
      </c>
    </row>
    <row r="3530" spans="1:30" x14ac:dyDescent="0.2">
      <c r="A3530" s="1">
        <v>43662</v>
      </c>
      <c r="B3530">
        <v>77</v>
      </c>
      <c r="C3530">
        <v>15.43</v>
      </c>
      <c r="D3530">
        <v>1.37</v>
      </c>
      <c r="E3530">
        <v>574</v>
      </c>
      <c r="F3530">
        <v>20.99</v>
      </c>
      <c r="G3530">
        <v>2.02</v>
      </c>
      <c r="H3530">
        <v>982</v>
      </c>
      <c r="I3530">
        <v>26.41</v>
      </c>
      <c r="J3530">
        <v>2.06</v>
      </c>
      <c r="K3530">
        <v>601</v>
      </c>
      <c r="L3530">
        <v>23.32</v>
      </c>
      <c r="M3530">
        <v>1.85</v>
      </c>
      <c r="N3530">
        <v>228</v>
      </c>
      <c r="O3530">
        <v>32.58</v>
      </c>
      <c r="P3530">
        <v>2.5</v>
      </c>
      <c r="Q3530">
        <v>299</v>
      </c>
      <c r="R3530">
        <v>27.98</v>
      </c>
      <c r="S3530">
        <v>2.52</v>
      </c>
      <c r="T3530">
        <v>246</v>
      </c>
      <c r="U3530">
        <v>13.71</v>
      </c>
      <c r="V3530">
        <v>1.37</v>
      </c>
      <c r="W3530">
        <v>663</v>
      </c>
      <c r="X3530">
        <v>39.36</v>
      </c>
      <c r="Y3530">
        <v>2.86</v>
      </c>
      <c r="Z3530">
        <v>125</v>
      </c>
      <c r="AA3530">
        <v>21.18</v>
      </c>
      <c r="AB3530">
        <v>1.47</v>
      </c>
      <c r="AC3530" s="14">
        <f t="shared" si="118"/>
        <v>24.679752518489007</v>
      </c>
      <c r="AD3530" s="14">
        <f t="shared" si="119"/>
        <v>2.0800274726046357</v>
      </c>
    </row>
    <row r="3531" spans="1:30" x14ac:dyDescent="0.2">
      <c r="A3531" s="1">
        <v>43663</v>
      </c>
      <c r="B3531">
        <v>77</v>
      </c>
      <c r="C3531">
        <v>15.44</v>
      </c>
      <c r="D3531">
        <v>1.37</v>
      </c>
      <c r="E3531">
        <v>574</v>
      </c>
      <c r="F3531">
        <v>21.01</v>
      </c>
      <c r="G3531">
        <v>2.0299999999999998</v>
      </c>
      <c r="H3531">
        <v>982</v>
      </c>
      <c r="I3531">
        <v>26.37</v>
      </c>
      <c r="J3531">
        <v>2.0499999999999998</v>
      </c>
      <c r="K3531">
        <v>601</v>
      </c>
      <c r="L3531">
        <v>23.3</v>
      </c>
      <c r="M3531">
        <v>1.84</v>
      </c>
      <c r="N3531">
        <v>228</v>
      </c>
      <c r="O3531">
        <v>32.61</v>
      </c>
      <c r="P3531">
        <v>2.5</v>
      </c>
      <c r="Q3531">
        <v>299</v>
      </c>
      <c r="R3531">
        <v>27.82</v>
      </c>
      <c r="S3531">
        <v>2.5</v>
      </c>
      <c r="T3531">
        <v>246</v>
      </c>
      <c r="U3531">
        <v>13.71</v>
      </c>
      <c r="V3531">
        <v>1.37</v>
      </c>
      <c r="W3531">
        <v>663</v>
      </c>
      <c r="X3531">
        <v>39.46</v>
      </c>
      <c r="Y3531">
        <v>2.87</v>
      </c>
      <c r="Z3531">
        <v>125</v>
      </c>
      <c r="AA3531">
        <v>21.09</v>
      </c>
      <c r="AB3531">
        <v>1.46</v>
      </c>
      <c r="AC3531" s="14">
        <f t="shared" si="118"/>
        <v>24.660196259026776</v>
      </c>
      <c r="AD3531" s="14">
        <f t="shared" si="119"/>
        <v>2.0759328258907863</v>
      </c>
    </row>
    <row r="3532" spans="1:30" x14ac:dyDescent="0.2">
      <c r="A3532" s="1">
        <v>43664</v>
      </c>
      <c r="B3532">
        <v>77</v>
      </c>
      <c r="C3532">
        <v>15.19</v>
      </c>
      <c r="D3532">
        <v>1.36</v>
      </c>
      <c r="E3532">
        <v>574</v>
      </c>
      <c r="F3532">
        <v>20.64</v>
      </c>
      <c r="G3532">
        <v>1.99</v>
      </c>
      <c r="H3532">
        <v>982</v>
      </c>
      <c r="I3532">
        <v>25.88</v>
      </c>
      <c r="J3532">
        <v>2.02</v>
      </c>
      <c r="K3532">
        <v>601</v>
      </c>
      <c r="L3532">
        <v>22.89</v>
      </c>
      <c r="M3532">
        <v>1.81</v>
      </c>
      <c r="N3532">
        <v>228</v>
      </c>
      <c r="O3532">
        <v>32.119999999999997</v>
      </c>
      <c r="P3532">
        <v>2.46</v>
      </c>
      <c r="Q3532">
        <v>299</v>
      </c>
      <c r="R3532">
        <v>27.32</v>
      </c>
      <c r="S3532">
        <v>2.4500000000000002</v>
      </c>
      <c r="T3532">
        <v>246</v>
      </c>
      <c r="U3532">
        <v>13.54</v>
      </c>
      <c r="V3532">
        <v>1.35</v>
      </c>
      <c r="W3532">
        <v>663</v>
      </c>
      <c r="X3532">
        <v>38.56</v>
      </c>
      <c r="Y3532">
        <v>2.8</v>
      </c>
      <c r="Z3532">
        <v>125</v>
      </c>
      <c r="AA3532">
        <v>20.8</v>
      </c>
      <c r="AB3532">
        <v>1.45</v>
      </c>
      <c r="AC3532" s="14">
        <f t="shared" si="118"/>
        <v>24.259378090509109</v>
      </c>
      <c r="AD3532" s="14">
        <f t="shared" si="119"/>
        <v>2.0460155133803322</v>
      </c>
    </row>
    <row r="3533" spans="1:30" x14ac:dyDescent="0.2">
      <c r="A3533" s="1">
        <v>43665</v>
      </c>
      <c r="B3533">
        <v>77</v>
      </c>
      <c r="C3533">
        <v>15.26</v>
      </c>
      <c r="D3533">
        <v>1.37</v>
      </c>
      <c r="E3533">
        <v>574</v>
      </c>
      <c r="F3533">
        <v>20.69</v>
      </c>
      <c r="G3533">
        <v>2</v>
      </c>
      <c r="H3533">
        <v>981</v>
      </c>
      <c r="I3533">
        <v>26.05</v>
      </c>
      <c r="J3533">
        <v>2.0299999999999998</v>
      </c>
      <c r="K3533">
        <v>601</v>
      </c>
      <c r="L3533">
        <v>22.98</v>
      </c>
      <c r="M3533">
        <v>1.82</v>
      </c>
      <c r="N3533">
        <v>228</v>
      </c>
      <c r="O3533">
        <v>32.159999999999997</v>
      </c>
      <c r="P3533">
        <v>2.46</v>
      </c>
      <c r="Q3533">
        <v>299</v>
      </c>
      <c r="R3533">
        <v>27.35</v>
      </c>
      <c r="S3533">
        <v>2.46</v>
      </c>
      <c r="T3533">
        <v>247</v>
      </c>
      <c r="U3533">
        <v>13.75</v>
      </c>
      <c r="V3533">
        <v>1.37</v>
      </c>
      <c r="W3533">
        <v>663</v>
      </c>
      <c r="X3533">
        <v>38.68</v>
      </c>
      <c r="Y3533">
        <v>2.81</v>
      </c>
      <c r="Z3533">
        <v>125</v>
      </c>
      <c r="AA3533">
        <v>20.98</v>
      </c>
      <c r="AB3533">
        <v>1.45</v>
      </c>
      <c r="AC3533" s="14">
        <f t="shared" si="118"/>
        <v>24.409914009221367</v>
      </c>
      <c r="AD3533" s="14">
        <f t="shared" si="119"/>
        <v>2.0574224168353994</v>
      </c>
    </row>
    <row r="3534" spans="1:30" x14ac:dyDescent="0.2">
      <c r="A3534" s="1">
        <v>43668</v>
      </c>
      <c r="B3534">
        <v>77</v>
      </c>
      <c r="C3534">
        <v>14.98</v>
      </c>
      <c r="D3534">
        <v>1.34</v>
      </c>
      <c r="E3534">
        <v>574</v>
      </c>
      <c r="F3534">
        <v>20.14</v>
      </c>
      <c r="G3534">
        <v>1.94</v>
      </c>
      <c r="H3534">
        <v>981</v>
      </c>
      <c r="I3534">
        <v>25.37</v>
      </c>
      <c r="J3534">
        <v>1.97</v>
      </c>
      <c r="K3534">
        <v>601</v>
      </c>
      <c r="L3534">
        <v>22.4</v>
      </c>
      <c r="M3534">
        <v>1.77</v>
      </c>
      <c r="N3534">
        <v>228</v>
      </c>
      <c r="O3534">
        <v>31.38</v>
      </c>
      <c r="P3534">
        <v>2.39</v>
      </c>
      <c r="Q3534">
        <v>299</v>
      </c>
      <c r="R3534">
        <v>26.77</v>
      </c>
      <c r="S3534">
        <v>2.39</v>
      </c>
      <c r="T3534">
        <v>247</v>
      </c>
      <c r="U3534">
        <v>13.53</v>
      </c>
      <c r="V3534">
        <v>1.34</v>
      </c>
      <c r="W3534">
        <v>663</v>
      </c>
      <c r="X3534">
        <v>37.479999999999997</v>
      </c>
      <c r="Y3534">
        <v>2.72</v>
      </c>
      <c r="Z3534">
        <v>125</v>
      </c>
      <c r="AA3534">
        <v>20.59</v>
      </c>
      <c r="AB3534">
        <v>1.42</v>
      </c>
      <c r="AC3534" s="14">
        <f t="shared" si="118"/>
        <v>23.874994147624381</v>
      </c>
      <c r="AD3534" s="14">
        <f t="shared" si="119"/>
        <v>2.0042973376833788</v>
      </c>
    </row>
    <row r="3535" spans="1:30" x14ac:dyDescent="0.2">
      <c r="A3535" s="1">
        <v>43669</v>
      </c>
      <c r="B3535">
        <v>77</v>
      </c>
      <c r="C3535">
        <v>15.11</v>
      </c>
      <c r="D3535">
        <v>1.35</v>
      </c>
      <c r="E3535">
        <v>574</v>
      </c>
      <c r="F3535">
        <v>20.350000000000001</v>
      </c>
      <c r="G3535">
        <v>1.96</v>
      </c>
      <c r="H3535">
        <v>981</v>
      </c>
      <c r="I3535">
        <v>25.62</v>
      </c>
      <c r="J3535">
        <v>1.99</v>
      </c>
      <c r="K3535">
        <v>601</v>
      </c>
      <c r="L3535">
        <v>22.61</v>
      </c>
      <c r="M3535">
        <v>1.79</v>
      </c>
      <c r="N3535">
        <v>228</v>
      </c>
      <c r="O3535">
        <v>31.66</v>
      </c>
      <c r="P3535">
        <v>2.41</v>
      </c>
      <c r="Q3535">
        <v>299</v>
      </c>
      <c r="R3535">
        <v>26.98</v>
      </c>
      <c r="S3535">
        <v>2.41</v>
      </c>
      <c r="T3535">
        <v>247</v>
      </c>
      <c r="U3535">
        <v>13.54</v>
      </c>
      <c r="V3535">
        <v>1.35</v>
      </c>
      <c r="W3535">
        <v>663</v>
      </c>
      <c r="X3535">
        <v>38.229999999999997</v>
      </c>
      <c r="Y3535">
        <v>2.77</v>
      </c>
      <c r="Z3535">
        <v>125</v>
      </c>
      <c r="AA3535">
        <v>20.74</v>
      </c>
      <c r="AB3535">
        <v>1.43</v>
      </c>
      <c r="AC3535" s="14">
        <f t="shared" si="118"/>
        <v>24.06968162649132</v>
      </c>
      <c r="AD3535" s="14">
        <f t="shared" si="119"/>
        <v>2.0230447486928838</v>
      </c>
    </row>
    <row r="3536" spans="1:30" x14ac:dyDescent="0.2">
      <c r="A3536" s="1">
        <v>43670</v>
      </c>
      <c r="B3536">
        <v>77</v>
      </c>
      <c r="C3536">
        <v>15.3</v>
      </c>
      <c r="D3536">
        <v>1.37</v>
      </c>
      <c r="E3536">
        <v>574</v>
      </c>
      <c r="F3536">
        <v>20.52</v>
      </c>
      <c r="G3536">
        <v>1.98</v>
      </c>
      <c r="H3536">
        <v>982</v>
      </c>
      <c r="I3536">
        <v>25.92</v>
      </c>
      <c r="J3536">
        <v>2.02</v>
      </c>
      <c r="K3536">
        <v>601</v>
      </c>
      <c r="L3536">
        <v>22.86</v>
      </c>
      <c r="M3536">
        <v>1.81</v>
      </c>
      <c r="N3536">
        <v>228</v>
      </c>
      <c r="O3536">
        <v>31.88</v>
      </c>
      <c r="P3536">
        <v>2.4300000000000002</v>
      </c>
      <c r="Q3536">
        <v>299</v>
      </c>
      <c r="R3536">
        <v>27.17</v>
      </c>
      <c r="S3536">
        <v>2.4300000000000002</v>
      </c>
      <c r="T3536">
        <v>247</v>
      </c>
      <c r="U3536">
        <v>13.6</v>
      </c>
      <c r="V3536">
        <v>1.36</v>
      </c>
      <c r="W3536">
        <v>663</v>
      </c>
      <c r="X3536">
        <v>38.96</v>
      </c>
      <c r="Y3536">
        <v>2.82</v>
      </c>
      <c r="Z3536">
        <v>125</v>
      </c>
      <c r="AA3536">
        <v>20.91</v>
      </c>
      <c r="AB3536">
        <v>1.44</v>
      </c>
      <c r="AC3536" s="14">
        <f t="shared" si="118"/>
        <v>24.294789168719046</v>
      </c>
      <c r="AD3536" s="14">
        <f t="shared" si="119"/>
        <v>2.0450286833717315</v>
      </c>
    </row>
    <row r="3537" spans="1:30" x14ac:dyDescent="0.2">
      <c r="A3537" s="1">
        <v>43671</v>
      </c>
      <c r="B3537">
        <v>77</v>
      </c>
      <c r="C3537">
        <v>15.21</v>
      </c>
      <c r="D3537">
        <v>1.36</v>
      </c>
      <c r="E3537">
        <v>574</v>
      </c>
      <c r="F3537">
        <v>20.51</v>
      </c>
      <c r="G3537">
        <v>1.98</v>
      </c>
      <c r="H3537">
        <v>982</v>
      </c>
      <c r="I3537">
        <v>26</v>
      </c>
      <c r="J3537">
        <v>2.02</v>
      </c>
      <c r="K3537">
        <v>601</v>
      </c>
      <c r="L3537">
        <v>22.88</v>
      </c>
      <c r="M3537">
        <v>1.81</v>
      </c>
      <c r="N3537">
        <v>228</v>
      </c>
      <c r="O3537">
        <v>31.94</v>
      </c>
      <c r="P3537">
        <v>2.4500000000000002</v>
      </c>
      <c r="Q3537">
        <v>299</v>
      </c>
      <c r="R3537">
        <v>27.16</v>
      </c>
      <c r="S3537">
        <v>2.4300000000000002</v>
      </c>
      <c r="T3537">
        <v>247</v>
      </c>
      <c r="U3537">
        <v>13.63</v>
      </c>
      <c r="V3537">
        <v>1.36</v>
      </c>
      <c r="W3537">
        <v>663</v>
      </c>
      <c r="X3537">
        <v>39.35</v>
      </c>
      <c r="Y3537">
        <v>2.84</v>
      </c>
      <c r="Z3537">
        <v>125</v>
      </c>
      <c r="AA3537">
        <v>20.9</v>
      </c>
      <c r="AB3537">
        <v>1.44</v>
      </c>
      <c r="AC3537" s="14">
        <f t="shared" si="118"/>
        <v>24.305723241265735</v>
      </c>
      <c r="AD3537" s="14">
        <f t="shared" si="119"/>
        <v>2.0452334243814376</v>
      </c>
    </row>
    <row r="3538" spans="1:30" x14ac:dyDescent="0.2">
      <c r="A3538" s="1">
        <v>43672</v>
      </c>
      <c r="B3538">
        <v>77</v>
      </c>
      <c r="C3538">
        <v>15.26</v>
      </c>
      <c r="D3538">
        <v>1.36</v>
      </c>
      <c r="E3538">
        <v>574</v>
      </c>
      <c r="F3538">
        <v>20.46</v>
      </c>
      <c r="G3538">
        <v>1.97</v>
      </c>
      <c r="H3538">
        <v>982</v>
      </c>
      <c r="I3538">
        <v>26.08</v>
      </c>
      <c r="J3538">
        <v>2.0299999999999998</v>
      </c>
      <c r="K3538">
        <v>601</v>
      </c>
      <c r="L3538">
        <v>22.91</v>
      </c>
      <c r="M3538">
        <v>1.81</v>
      </c>
      <c r="N3538">
        <v>230</v>
      </c>
      <c r="O3538">
        <v>32.04</v>
      </c>
      <c r="P3538">
        <v>2.4700000000000002</v>
      </c>
      <c r="Q3538">
        <v>299</v>
      </c>
      <c r="R3538">
        <v>27.16</v>
      </c>
      <c r="S3538">
        <v>2.44</v>
      </c>
      <c r="T3538">
        <v>247</v>
      </c>
      <c r="U3538">
        <v>13.61</v>
      </c>
      <c r="V3538">
        <v>1.36</v>
      </c>
      <c r="W3538">
        <v>663</v>
      </c>
      <c r="X3538">
        <v>39.31</v>
      </c>
      <c r="Y3538">
        <v>2.84</v>
      </c>
      <c r="Z3538">
        <v>125</v>
      </c>
      <c r="AA3538">
        <v>20.94</v>
      </c>
      <c r="AB3538">
        <v>1.44</v>
      </c>
      <c r="AC3538" s="14">
        <f t="shared" si="118"/>
        <v>24.325052203903322</v>
      </c>
      <c r="AD3538" s="14">
        <f t="shared" si="119"/>
        <v>2.047271096775535</v>
      </c>
    </row>
    <row r="3539" spans="1:30" x14ac:dyDescent="0.2">
      <c r="A3539" s="1">
        <v>43675</v>
      </c>
      <c r="B3539">
        <v>77</v>
      </c>
      <c r="C3539">
        <v>15.15</v>
      </c>
      <c r="D3539">
        <v>1.36</v>
      </c>
      <c r="E3539">
        <v>574</v>
      </c>
      <c r="F3539">
        <v>20.41</v>
      </c>
      <c r="G3539">
        <v>1.97</v>
      </c>
      <c r="H3539">
        <v>982</v>
      </c>
      <c r="I3539">
        <v>26.08</v>
      </c>
      <c r="J3539">
        <v>2.02</v>
      </c>
      <c r="K3539">
        <v>601</v>
      </c>
      <c r="L3539">
        <v>22.88</v>
      </c>
      <c r="M3539">
        <v>1.81</v>
      </c>
      <c r="N3539">
        <v>230</v>
      </c>
      <c r="O3539">
        <v>32.18</v>
      </c>
      <c r="P3539">
        <v>2.4700000000000002</v>
      </c>
      <c r="Q3539">
        <v>299</v>
      </c>
      <c r="R3539">
        <v>27.02</v>
      </c>
      <c r="S3539">
        <v>2.4300000000000002</v>
      </c>
      <c r="T3539">
        <v>247</v>
      </c>
      <c r="U3539">
        <v>13.54</v>
      </c>
      <c r="V3539">
        <v>1.35</v>
      </c>
      <c r="W3539">
        <v>664</v>
      </c>
      <c r="X3539">
        <v>39.479999999999997</v>
      </c>
      <c r="Y3539">
        <v>2.84</v>
      </c>
      <c r="Z3539">
        <v>125</v>
      </c>
      <c r="AA3539">
        <v>20.92</v>
      </c>
      <c r="AB3539">
        <v>1.44</v>
      </c>
      <c r="AC3539" s="14">
        <f t="shared" si="118"/>
        <v>24.26462775126144</v>
      </c>
      <c r="AD3539" s="14">
        <f t="shared" si="119"/>
        <v>2.043267071837036</v>
      </c>
    </row>
    <row r="3540" spans="1:30" x14ac:dyDescent="0.2">
      <c r="A3540" s="1">
        <v>43676</v>
      </c>
      <c r="B3540">
        <v>77</v>
      </c>
      <c r="C3540">
        <v>15.2</v>
      </c>
      <c r="D3540">
        <v>1.36</v>
      </c>
      <c r="E3540">
        <v>574</v>
      </c>
      <c r="F3540">
        <v>20.52</v>
      </c>
      <c r="G3540">
        <v>1.98</v>
      </c>
      <c r="H3540">
        <v>983</v>
      </c>
      <c r="I3540">
        <v>26.25</v>
      </c>
      <c r="J3540">
        <v>2.0299999999999998</v>
      </c>
      <c r="K3540">
        <v>601</v>
      </c>
      <c r="L3540">
        <v>23.08</v>
      </c>
      <c r="M3540">
        <v>1.82</v>
      </c>
      <c r="N3540">
        <v>230</v>
      </c>
      <c r="O3540">
        <v>32.14</v>
      </c>
      <c r="P3540">
        <v>2.4700000000000002</v>
      </c>
      <c r="Q3540">
        <v>299</v>
      </c>
      <c r="R3540">
        <v>27.09</v>
      </c>
      <c r="S3540">
        <v>2.44</v>
      </c>
      <c r="T3540">
        <v>247</v>
      </c>
      <c r="U3540">
        <v>13.58</v>
      </c>
      <c r="V3540">
        <v>1.36</v>
      </c>
      <c r="W3540">
        <v>665</v>
      </c>
      <c r="X3540">
        <v>39.57</v>
      </c>
      <c r="Y3540">
        <v>2.85</v>
      </c>
      <c r="Z3540">
        <v>125</v>
      </c>
      <c r="AA3540">
        <v>21.02</v>
      </c>
      <c r="AB3540">
        <v>1.45</v>
      </c>
      <c r="AC3540" s="14">
        <f t="shared" si="118"/>
        <v>24.363135990384073</v>
      </c>
      <c r="AD3540" s="14">
        <f t="shared" si="119"/>
        <v>2.0521547504854794</v>
      </c>
    </row>
    <row r="3541" spans="1:30" x14ac:dyDescent="0.2">
      <c r="A3541" s="1">
        <v>43677</v>
      </c>
      <c r="B3541">
        <v>77</v>
      </c>
      <c r="C3541">
        <v>15.1</v>
      </c>
      <c r="D3541">
        <v>1.35</v>
      </c>
      <c r="E3541">
        <v>574</v>
      </c>
      <c r="F3541">
        <v>20.32</v>
      </c>
      <c r="G3541">
        <v>1.96</v>
      </c>
      <c r="H3541">
        <v>983</v>
      </c>
      <c r="I3541">
        <v>26.08</v>
      </c>
      <c r="J3541">
        <v>2.02</v>
      </c>
      <c r="K3541">
        <v>601</v>
      </c>
      <c r="L3541">
        <v>22.96</v>
      </c>
      <c r="M3541">
        <v>1.8</v>
      </c>
      <c r="N3541">
        <v>230</v>
      </c>
      <c r="O3541">
        <v>31.61</v>
      </c>
      <c r="P3541">
        <v>2.4500000000000002</v>
      </c>
      <c r="Q3541">
        <v>299</v>
      </c>
      <c r="R3541">
        <v>26.81</v>
      </c>
      <c r="S3541">
        <v>2.42</v>
      </c>
      <c r="T3541">
        <v>247</v>
      </c>
      <c r="U3541">
        <v>13.4</v>
      </c>
      <c r="V3541">
        <v>1.34</v>
      </c>
      <c r="W3541">
        <v>665</v>
      </c>
      <c r="X3541">
        <v>39.44</v>
      </c>
      <c r="Y3541">
        <v>2.84</v>
      </c>
      <c r="Z3541">
        <v>125</v>
      </c>
      <c r="AA3541">
        <v>20.95</v>
      </c>
      <c r="AB3541">
        <v>1.44</v>
      </c>
      <c r="AC3541" s="14">
        <f t="shared" si="118"/>
        <v>24.155468371041728</v>
      </c>
      <c r="AD3541" s="14">
        <f t="shared" si="119"/>
        <v>2.0342725839746132</v>
      </c>
    </row>
    <row r="3542" spans="1:30" x14ac:dyDescent="0.2">
      <c r="A3542" s="1">
        <v>43678</v>
      </c>
      <c r="B3542">
        <v>77</v>
      </c>
      <c r="C3542">
        <v>14.98</v>
      </c>
      <c r="D3542">
        <v>1.34</v>
      </c>
      <c r="E3542">
        <v>574</v>
      </c>
      <c r="F3542">
        <v>20.25</v>
      </c>
      <c r="G3542">
        <v>1.95</v>
      </c>
      <c r="H3542">
        <v>983</v>
      </c>
      <c r="I3542">
        <v>25.95</v>
      </c>
      <c r="J3542">
        <v>2.0099999999999998</v>
      </c>
      <c r="K3542">
        <v>601</v>
      </c>
      <c r="L3542">
        <v>22.82</v>
      </c>
      <c r="M3542">
        <v>1.79</v>
      </c>
      <c r="N3542">
        <v>230</v>
      </c>
      <c r="O3542">
        <v>31.45</v>
      </c>
      <c r="P3542">
        <v>2.44</v>
      </c>
      <c r="Q3542">
        <v>299</v>
      </c>
      <c r="R3542">
        <v>26.61</v>
      </c>
      <c r="S3542">
        <v>2.4</v>
      </c>
      <c r="T3542">
        <v>248</v>
      </c>
      <c r="U3542">
        <v>13.26</v>
      </c>
      <c r="V3542">
        <v>1.34</v>
      </c>
      <c r="W3542">
        <v>666</v>
      </c>
      <c r="X3542">
        <v>39.4</v>
      </c>
      <c r="Y3542">
        <v>2.83</v>
      </c>
      <c r="Z3542">
        <v>125</v>
      </c>
      <c r="AA3542">
        <v>20.85</v>
      </c>
      <c r="AB3542">
        <v>1.43</v>
      </c>
      <c r="AC3542" s="14">
        <f t="shared" si="118"/>
        <v>24.00218549771197</v>
      </c>
      <c r="AD3542" s="14">
        <f t="shared" si="119"/>
        <v>2.0240088726115899</v>
      </c>
    </row>
    <row r="3543" spans="1:30" x14ac:dyDescent="0.2">
      <c r="A3543" s="1">
        <v>43679</v>
      </c>
      <c r="B3543">
        <v>77</v>
      </c>
      <c r="C3543">
        <v>14.71</v>
      </c>
      <c r="D3543">
        <v>1.32</v>
      </c>
      <c r="E3543">
        <v>574</v>
      </c>
      <c r="F3543">
        <v>19.95</v>
      </c>
      <c r="G3543">
        <v>1.93</v>
      </c>
      <c r="H3543">
        <v>984</v>
      </c>
      <c r="I3543">
        <v>25.49</v>
      </c>
      <c r="J3543">
        <v>1.97</v>
      </c>
      <c r="K3543">
        <v>601</v>
      </c>
      <c r="L3543">
        <v>22.42</v>
      </c>
      <c r="M3543">
        <v>1.76</v>
      </c>
      <c r="N3543">
        <v>230</v>
      </c>
      <c r="O3543">
        <v>31.13</v>
      </c>
      <c r="P3543">
        <v>2.41</v>
      </c>
      <c r="Q3543">
        <v>299</v>
      </c>
      <c r="R3543">
        <v>26.18</v>
      </c>
      <c r="S3543">
        <v>2.36</v>
      </c>
      <c r="T3543">
        <v>248</v>
      </c>
      <c r="U3543">
        <v>13</v>
      </c>
      <c r="V3543">
        <v>1.31</v>
      </c>
      <c r="W3543">
        <v>666</v>
      </c>
      <c r="X3543">
        <v>38.619999999999997</v>
      </c>
      <c r="Y3543">
        <v>2.77</v>
      </c>
      <c r="Z3543">
        <v>125</v>
      </c>
      <c r="AA3543">
        <v>20.53</v>
      </c>
      <c r="AB3543">
        <v>1.41</v>
      </c>
      <c r="AC3543" s="14">
        <f t="shared" si="118"/>
        <v>23.596791107346718</v>
      </c>
      <c r="AD3543" s="14">
        <f t="shared" si="119"/>
        <v>1.9905399414181217</v>
      </c>
    </row>
    <row r="3544" spans="1:30" x14ac:dyDescent="0.2">
      <c r="A3544" s="1">
        <v>43682</v>
      </c>
      <c r="B3544">
        <v>77</v>
      </c>
      <c r="C3544">
        <v>14.31</v>
      </c>
      <c r="D3544">
        <v>1.29</v>
      </c>
      <c r="E3544">
        <v>578</v>
      </c>
      <c r="F3544">
        <v>19.77</v>
      </c>
      <c r="G3544">
        <v>1.91</v>
      </c>
      <c r="H3544">
        <v>993</v>
      </c>
      <c r="I3544">
        <v>25.35</v>
      </c>
      <c r="J3544">
        <v>1.96</v>
      </c>
      <c r="K3544">
        <v>601</v>
      </c>
      <c r="L3544">
        <v>22.18</v>
      </c>
      <c r="M3544">
        <v>1.74</v>
      </c>
      <c r="N3544">
        <v>230</v>
      </c>
      <c r="O3544">
        <v>30.74</v>
      </c>
      <c r="P3544">
        <v>2.38</v>
      </c>
      <c r="Q3544">
        <v>301</v>
      </c>
      <c r="R3544">
        <v>25.97</v>
      </c>
      <c r="S3544">
        <v>2.34</v>
      </c>
      <c r="T3544">
        <v>247</v>
      </c>
      <c r="U3544">
        <v>12.74</v>
      </c>
      <c r="V3544">
        <v>1.28</v>
      </c>
      <c r="W3544">
        <v>676</v>
      </c>
      <c r="X3544">
        <v>38.69</v>
      </c>
      <c r="Y3544">
        <v>2.78</v>
      </c>
      <c r="Z3544">
        <v>125</v>
      </c>
      <c r="AA3544">
        <v>20.260000000000002</v>
      </c>
      <c r="AB3544">
        <v>1.4</v>
      </c>
      <c r="AC3544" s="14">
        <f t="shared" si="118"/>
        <v>23.270376455709386</v>
      </c>
      <c r="AD3544" s="14">
        <f t="shared" si="119"/>
        <v>1.9660126845821604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topLeftCell="M1" zoomScaleNormal="100" workbookViewId="0">
      <selection activeCell="X20" sqref="X20"/>
    </sheetView>
  </sheetViews>
  <sheetFormatPr baseColWidth="10" defaultColWidth="8.83203125" defaultRowHeight="15" x14ac:dyDescent="0.2"/>
  <cols>
    <col min="1" max="1" width="13.33203125" style="2" bestFit="1" customWidth="1"/>
    <col min="2" max="2" width="5.1640625" style="2" bestFit="1" customWidth="1"/>
    <col min="3" max="4" width="11.1640625" style="2" bestFit="1" customWidth="1"/>
    <col min="5" max="5" width="5.1640625" style="2" bestFit="1" customWidth="1"/>
    <col min="6" max="7" width="9.6640625" style="2" bestFit="1" customWidth="1"/>
    <col min="8" max="8" width="8.5" style="2" bestFit="1" customWidth="1"/>
    <col min="9" max="10" width="9.6640625" style="2" bestFit="1" customWidth="1"/>
    <col min="11" max="11" width="9.5" style="2" bestFit="1" customWidth="1"/>
    <col min="12" max="13" width="9.6640625" style="2" bestFit="1" customWidth="1"/>
    <col min="14" max="14" width="8.83203125" style="2"/>
    <col min="15" max="16" width="9.6640625" style="2" bestFit="1" customWidth="1"/>
    <col min="17" max="17" width="8.83203125" style="2"/>
    <col min="18" max="19" width="9.6640625" style="2" bestFit="1" customWidth="1"/>
    <col min="20" max="20" width="8.83203125" style="2"/>
    <col min="21" max="22" width="9.6640625" style="2" bestFit="1" customWidth="1"/>
    <col min="23" max="23" width="8.83203125" style="2"/>
    <col min="24" max="25" width="9.6640625" style="2" bestFit="1" customWidth="1"/>
    <col min="26" max="26" width="8.83203125" style="2"/>
    <col min="27" max="28" width="9.6640625" style="2" bestFit="1" customWidth="1"/>
    <col min="29" max="16384" width="8.83203125" style="2"/>
  </cols>
  <sheetData>
    <row r="1" spans="1:28" x14ac:dyDescent="0.2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2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2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2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2">
      <c r="A5" s="2" t="s">
        <v>13</v>
      </c>
      <c r="C5" s="6">
        <f t="shared" ref="C5:D7" si="0">C$17/C2-1</f>
        <v>0.19949706621961449</v>
      </c>
      <c r="D5" s="6">
        <f t="shared" si="0"/>
        <v>-7.8571428571428514E-2</v>
      </c>
      <c r="F5" s="6">
        <f t="shared" ref="F5:G7" si="1">F$17/F2-1</f>
        <v>0.34948805460750854</v>
      </c>
      <c r="G5" s="6">
        <f t="shared" si="1"/>
        <v>0.59166666666666656</v>
      </c>
      <c r="I5" s="6">
        <f t="shared" ref="I5:J7" si="2">I$17/I2-1</f>
        <v>0.19406500235515778</v>
      </c>
      <c r="J5" s="6">
        <f t="shared" si="2"/>
        <v>0.38028169014084501</v>
      </c>
      <c r="L5" s="6">
        <f t="shared" ref="L5:M7" si="3">L$17/L2-1</f>
        <v>-2.1614468460520619E-2</v>
      </c>
      <c r="M5" s="6">
        <f t="shared" si="3"/>
        <v>0.29850746268656714</v>
      </c>
      <c r="O5" s="6">
        <f t="shared" ref="O5:P7" si="4">O$17/O2-1</f>
        <v>0.16660341555977221</v>
      </c>
      <c r="P5" s="6">
        <f t="shared" si="4"/>
        <v>0.74999999999999978</v>
      </c>
      <c r="R5" s="6">
        <f t="shared" ref="R5:S7" si="5">R$17/R2-1</f>
        <v>4.1716807059767325E-2</v>
      </c>
      <c r="S5" s="6">
        <f t="shared" si="5"/>
        <v>0.57046979865771807</v>
      </c>
      <c r="U5" s="6">
        <f t="shared" ref="U5:V7" si="6">U$17/U2-1</f>
        <v>-0.32342007434944231</v>
      </c>
      <c r="V5" s="6">
        <f t="shared" si="6"/>
        <v>-7.2463768115941907E-2</v>
      </c>
      <c r="X5" s="6">
        <f t="shared" ref="X5:Y7" si="7">X$17/X2-1</f>
        <v>0.49094412331406545</v>
      </c>
      <c r="Y5" s="6">
        <f t="shared" si="7"/>
        <v>0.89115646258503389</v>
      </c>
      <c r="AA5" s="6">
        <f t="shared" ref="AA5:AB7" si="8">AA$17/AA2-1</f>
        <v>1.8602312719959935E-2</v>
      </c>
      <c r="AB5" s="6">
        <f t="shared" si="8"/>
        <v>5.2631578947368363E-2</v>
      </c>
    </row>
    <row r="6" spans="1:28" x14ac:dyDescent="0.2">
      <c r="A6" s="2" t="s">
        <v>15</v>
      </c>
      <c r="C6" s="6">
        <f t="shared" si="0"/>
        <v>0.34492481203007519</v>
      </c>
      <c r="D6" s="6">
        <f t="shared" si="0"/>
        <v>-0.328125</v>
      </c>
      <c r="F6" s="6">
        <f t="shared" si="1"/>
        <v>1.0152905198776758</v>
      </c>
      <c r="G6" s="6">
        <f t="shared" si="1"/>
        <v>0.42537313432835799</v>
      </c>
      <c r="I6" s="6">
        <f t="shared" si="2"/>
        <v>0.65039062500000022</v>
      </c>
      <c r="J6" s="6">
        <f t="shared" si="2"/>
        <v>0.18787878787878798</v>
      </c>
      <c r="L6" s="6">
        <f t="shared" si="3"/>
        <v>0.724727838258165</v>
      </c>
      <c r="M6" s="6">
        <f t="shared" si="3"/>
        <v>0.12987012987012991</v>
      </c>
      <c r="O6" s="6">
        <f t="shared" si="4"/>
        <v>0.30199068191444289</v>
      </c>
      <c r="P6" s="6">
        <f t="shared" si="4"/>
        <v>0.2205128205128204</v>
      </c>
      <c r="R6" s="6">
        <f t="shared" si="5"/>
        <v>0.3393501805054151</v>
      </c>
      <c r="S6" s="6">
        <f t="shared" si="5"/>
        <v>0.11961722488038284</v>
      </c>
      <c r="U6" s="6">
        <f t="shared" si="6"/>
        <v>-4.9253731343283591E-2</v>
      </c>
      <c r="V6" s="6">
        <f t="shared" si="6"/>
        <v>-0.23809523809523803</v>
      </c>
      <c r="X6" s="6">
        <f t="shared" si="7"/>
        <v>2.1001602564102559</v>
      </c>
      <c r="Y6" s="6">
        <f t="shared" si="7"/>
        <v>0.78205128205128194</v>
      </c>
      <c r="AA6" s="6">
        <f t="shared" si="8"/>
        <v>-1.0742187499999889E-2</v>
      </c>
      <c r="AB6" s="6">
        <f t="shared" si="8"/>
        <v>2.9411764705882248E-2</v>
      </c>
    </row>
    <row r="7" spans="1:28" x14ac:dyDescent="0.2">
      <c r="A7" s="2" t="s">
        <v>14</v>
      </c>
      <c r="C7" s="6">
        <f>C$17/C4-1</f>
        <v>-0.30024449877750603</v>
      </c>
      <c r="D7" s="6">
        <f t="shared" si="0"/>
        <v>-0.35499999999999998</v>
      </c>
      <c r="F7" s="6">
        <f t="shared" si="1"/>
        <v>-0.15836526181353761</v>
      </c>
      <c r="G7" s="6">
        <f t="shared" si="1"/>
        <v>8.5227272727272707E-2</v>
      </c>
      <c r="I7" s="6">
        <f t="shared" si="2"/>
        <v>0.13422818791946312</v>
      </c>
      <c r="J7" s="6">
        <f t="shared" si="2"/>
        <v>0.101123595505618</v>
      </c>
      <c r="L7" s="6">
        <f t="shared" si="3"/>
        <v>4.2293233082706605E-2</v>
      </c>
      <c r="M7" s="6">
        <f t="shared" si="3"/>
        <v>-6.9518716577540163E-2</v>
      </c>
      <c r="O7" s="6">
        <f t="shared" si="4"/>
        <v>0.16483516483516469</v>
      </c>
      <c r="P7" s="6">
        <f t="shared" si="4"/>
        <v>-3.6437246963562875E-2</v>
      </c>
      <c r="R7" s="6">
        <f t="shared" si="5"/>
        <v>-0.13548601864181098</v>
      </c>
      <c r="S7" s="6">
        <f t="shared" si="5"/>
        <v>-0.15827338129496404</v>
      </c>
      <c r="U7" s="6">
        <f t="shared" si="6"/>
        <v>-0.18018018018018012</v>
      </c>
      <c r="V7" s="6">
        <f t="shared" si="6"/>
        <v>-0.31182795698924737</v>
      </c>
      <c r="X7" s="6">
        <f t="shared" si="7"/>
        <v>0.37149946827366165</v>
      </c>
      <c r="Y7" s="6">
        <f t="shared" si="7"/>
        <v>0.31132075471698095</v>
      </c>
      <c r="AA7" s="6">
        <f t="shared" si="8"/>
        <v>-5.1941974730931206E-2</v>
      </c>
      <c r="AB7" s="6">
        <f t="shared" si="8"/>
        <v>-0.20454545454545459</v>
      </c>
    </row>
    <row r="10" spans="1:28" customFormat="1" x14ac:dyDescent="0.2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2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2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2">
      <c r="A13" s="2" t="s">
        <v>7104</v>
      </c>
      <c r="C13" s="6">
        <f t="shared" ref="C13:D15" si="9">C$17/C10-1</f>
        <v>-0.57473997028231794</v>
      </c>
      <c r="D13" s="6">
        <f t="shared" si="9"/>
        <v>-0.81779661016949157</v>
      </c>
      <c r="F13" s="6">
        <f t="shared" ref="F13:G15" si="10">F$17/F10-1</f>
        <v>-0.48569198751300724</v>
      </c>
      <c r="G13" s="6">
        <f t="shared" si="10"/>
        <v>-0.63894139886578449</v>
      </c>
      <c r="I13" s="6">
        <f t="shared" ref="I13:J15" si="11">I$17/I10-1</f>
        <v>-0.58867434690897291</v>
      </c>
      <c r="J13" s="6">
        <f t="shared" si="11"/>
        <v>-0.67549668874172186</v>
      </c>
      <c r="L13" s="6">
        <f t="shared" ref="L13:M15" si="12">L$17/L10-1</f>
        <v>-0.65322076297686049</v>
      </c>
      <c r="M13" s="6">
        <f t="shared" si="12"/>
        <v>-0.69257950530035339</v>
      </c>
      <c r="O13" s="6">
        <f t="shared" ref="O13:P15" si="13">O$17/O10-1</f>
        <v>-0.48646842632809895</v>
      </c>
      <c r="P13" s="6">
        <f t="shared" si="13"/>
        <v>-0.57876106194690269</v>
      </c>
      <c r="R13" s="6">
        <f t="shared" ref="R13:S15" si="14">R$17/R10-1</f>
        <v>-0.65018857758620685</v>
      </c>
      <c r="S13" s="6">
        <f t="shared" si="14"/>
        <v>-0.5986277873070327</v>
      </c>
      <c r="U13" s="6">
        <f t="shared" ref="U13:V15" si="15">U$17/U10-1</f>
        <v>-0.57814569536423832</v>
      </c>
      <c r="V13" s="6">
        <f t="shared" si="15"/>
        <v>-0.84522370012091896</v>
      </c>
      <c r="X13" s="6">
        <f t="shared" ref="X13:Y15" si="16">X$17/X10-1</f>
        <v>-0.48843051699061224</v>
      </c>
      <c r="Y13" s="6">
        <f t="shared" si="16"/>
        <v>-0.512280701754386</v>
      </c>
      <c r="AA13" s="6">
        <f t="shared" ref="AA13:AB15" si="17">AA$17/AA10-1</f>
        <v>-0.63969411346256444</v>
      </c>
      <c r="AB13" s="6">
        <f t="shared" si="17"/>
        <v>-0.70401691331923888</v>
      </c>
    </row>
    <row r="14" spans="1:28" x14ac:dyDescent="0.2">
      <c r="A14" s="2" t="s">
        <v>7105</v>
      </c>
      <c r="C14" s="6">
        <f t="shared" si="9"/>
        <v>-0.60183639398998334</v>
      </c>
      <c r="D14" s="6">
        <f t="shared" si="9"/>
        <v>-0.71460176991150437</v>
      </c>
      <c r="F14" s="6">
        <f t="shared" si="10"/>
        <v>-0.6368479059515062</v>
      </c>
      <c r="G14" s="6">
        <f t="shared" si="10"/>
        <v>-0.50260416666666674</v>
      </c>
      <c r="I14" s="6">
        <f t="shared" si="11"/>
        <v>-0.45914230851290794</v>
      </c>
      <c r="J14" s="6">
        <f t="shared" si="11"/>
        <v>-0.55045871559633031</v>
      </c>
      <c r="L14" s="6">
        <f t="shared" si="12"/>
        <v>-0.57752380952380955</v>
      </c>
      <c r="M14" s="6">
        <f t="shared" si="12"/>
        <v>-0.61925601750547044</v>
      </c>
      <c r="O14" s="6">
        <f t="shared" si="13"/>
        <v>-0.32365236523652374</v>
      </c>
      <c r="P14" s="6">
        <f t="shared" si="13"/>
        <v>-0.54752851711026618</v>
      </c>
      <c r="R14" s="6">
        <f t="shared" si="14"/>
        <v>-0.52747452692867536</v>
      </c>
      <c r="S14" s="6">
        <f t="shared" si="14"/>
        <v>-0.60869565217391308</v>
      </c>
      <c r="U14" s="6">
        <f t="shared" si="15"/>
        <v>-0.6037325038880248</v>
      </c>
      <c r="V14" s="6">
        <f t="shared" si="15"/>
        <v>-0.67999999999999994</v>
      </c>
      <c r="X14" s="6">
        <f t="shared" si="16"/>
        <v>-0.39959652389819988</v>
      </c>
      <c r="Y14" s="6">
        <f t="shared" si="16"/>
        <v>-0.51313485113835378</v>
      </c>
      <c r="AA14" s="6">
        <f t="shared" si="17"/>
        <v>-0.53670249256803104</v>
      </c>
      <c r="AB14" s="6">
        <f t="shared" si="17"/>
        <v>-0.57957957957957962</v>
      </c>
    </row>
    <row r="15" spans="1:28" x14ac:dyDescent="0.2">
      <c r="A15" s="2" t="s">
        <v>7106</v>
      </c>
      <c r="C15" s="6">
        <f t="shared" si="9"/>
        <v>-0.81663249615581757</v>
      </c>
      <c r="D15" s="6">
        <f t="shared" si="9"/>
        <v>-0.62716763005780352</v>
      </c>
      <c r="F15" s="6">
        <f t="shared" si="10"/>
        <v>-0.77128644146228598</v>
      </c>
      <c r="G15" s="6">
        <f t="shared" si="10"/>
        <v>-0.64760147601476015</v>
      </c>
      <c r="I15" s="6">
        <f t="shared" si="11"/>
        <v>-0.64006815277580575</v>
      </c>
      <c r="J15" s="6">
        <f t="shared" si="11"/>
        <v>-0.70746268656716427</v>
      </c>
      <c r="L15" s="6">
        <f t="shared" si="12"/>
        <v>-0.67549378200438914</v>
      </c>
      <c r="M15" s="6">
        <f t="shared" si="12"/>
        <v>-0.72598425196850391</v>
      </c>
      <c r="O15" s="6">
        <f t="shared" si="13"/>
        <v>-0.63660007093037008</v>
      </c>
      <c r="P15" s="6">
        <f t="shared" si="13"/>
        <v>-0.6404833836858006</v>
      </c>
      <c r="R15" s="6">
        <f t="shared" si="14"/>
        <v>-0.70565567267369378</v>
      </c>
      <c r="S15" s="6">
        <f t="shared" si="14"/>
        <v>-0.73134328358208966</v>
      </c>
      <c r="U15" s="6">
        <f t="shared" si="15"/>
        <v>-0.62748538011695909</v>
      </c>
      <c r="V15" s="6">
        <f t="shared" si="15"/>
        <v>-0.68780487804878043</v>
      </c>
      <c r="X15" s="6">
        <f t="shared" si="16"/>
        <v>-0.65062308109084344</v>
      </c>
      <c r="Y15" s="6">
        <f t="shared" si="16"/>
        <v>-0.73371647509578541</v>
      </c>
      <c r="AA15" s="6">
        <f t="shared" si="17"/>
        <v>-0.49337334333583394</v>
      </c>
      <c r="AB15" s="6">
        <f t="shared" si="17"/>
        <v>-0.69162995594713661</v>
      </c>
    </row>
    <row r="17" spans="1:30" x14ac:dyDescent="0.2">
      <c r="A17" s="4">
        <v>43682</v>
      </c>
      <c r="B17" s="5">
        <v>77</v>
      </c>
      <c r="C17" s="5">
        <v>14.31</v>
      </c>
      <c r="D17" s="5">
        <v>1.29</v>
      </c>
      <c r="E17" s="5">
        <v>578</v>
      </c>
      <c r="F17" s="5">
        <v>19.77</v>
      </c>
      <c r="G17" s="5">
        <v>1.91</v>
      </c>
      <c r="H17" s="5">
        <v>993</v>
      </c>
      <c r="I17" s="5">
        <v>25.35</v>
      </c>
      <c r="J17" s="5">
        <v>1.96</v>
      </c>
      <c r="K17" s="5">
        <v>601</v>
      </c>
      <c r="L17" s="5">
        <v>22.18</v>
      </c>
      <c r="M17" s="5">
        <v>1.74</v>
      </c>
      <c r="N17" s="5">
        <v>230</v>
      </c>
      <c r="O17" s="5">
        <v>30.74</v>
      </c>
      <c r="P17" s="5">
        <v>2.38</v>
      </c>
      <c r="Q17" s="5">
        <v>301</v>
      </c>
      <c r="R17" s="5">
        <v>25.97</v>
      </c>
      <c r="S17" s="5">
        <v>2.34</v>
      </c>
      <c r="T17" s="5">
        <v>247</v>
      </c>
      <c r="U17" s="5">
        <v>12.74</v>
      </c>
      <c r="V17" s="5">
        <v>1.28</v>
      </c>
      <c r="W17" s="5">
        <v>676</v>
      </c>
      <c r="X17" s="5">
        <v>38.69</v>
      </c>
      <c r="Y17" s="5">
        <v>2.78</v>
      </c>
      <c r="Z17" s="5">
        <v>125</v>
      </c>
      <c r="AA17" s="5">
        <v>20.260000000000002</v>
      </c>
      <c r="AB17" s="5">
        <v>1.4</v>
      </c>
      <c r="AC17" s="15">
        <v>23.270376455709386</v>
      </c>
      <c r="AD17" s="15">
        <v>1.9660126845821604</v>
      </c>
    </row>
    <row r="19" spans="1:30" x14ac:dyDescent="0.2">
      <c r="A19" s="2" t="s">
        <v>7107</v>
      </c>
      <c r="C19" s="2" t="s">
        <v>16</v>
      </c>
      <c r="D19" s="2" t="s">
        <v>17</v>
      </c>
    </row>
    <row r="20" spans="1:30" x14ac:dyDescent="0.2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 x14ac:dyDescent="0.2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 x14ac:dyDescent="0.2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 x14ac:dyDescent="0.2">
      <c r="A23" s="2" t="s">
        <v>7108</v>
      </c>
    </row>
    <row r="24" spans="1:30" x14ac:dyDescent="0.2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 x14ac:dyDescent="0.2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 x14ac:dyDescent="0.2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 x14ac:dyDescent="0.2">
      <c r="G27"/>
    </row>
    <row r="28" spans="1:30" x14ac:dyDescent="0.2">
      <c r="A28" s="2" t="s">
        <v>18</v>
      </c>
      <c r="C28" s="7">
        <f>10/(1/C17+1/F17+1/I17+1/L17+1/O17+1/R17+1/U17+1/X17+1/AA17)</f>
        <v>23.270376455709386</v>
      </c>
      <c r="D28" s="7">
        <f>10/(1/D17+1/G17+1/J17+1/M17+1/P17+1/S17+1/V17+1/Y17+1/AB17)</f>
        <v>1.9660126845821604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 x14ac:dyDescent="0.2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 x14ac:dyDescent="0.2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 x14ac:dyDescent="0.2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 x14ac:dyDescent="0.2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2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sqref="A1:E3668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9" max="9" width="11" bestFit="1" customWidth="1"/>
  </cols>
  <sheetData>
    <row r="1" spans="1:9" x14ac:dyDescent="0.2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2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 x14ac:dyDescent="0.2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 x14ac:dyDescent="0.2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 x14ac:dyDescent="0.2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 x14ac:dyDescent="0.2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 x14ac:dyDescent="0.2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 x14ac:dyDescent="0.2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 x14ac:dyDescent="0.2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 x14ac:dyDescent="0.2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 x14ac:dyDescent="0.2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 x14ac:dyDescent="0.2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 x14ac:dyDescent="0.2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2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2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2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2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2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2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2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2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2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2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2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2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2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2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2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2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2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2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2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2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2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2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2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2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2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2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2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2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2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2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2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2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2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2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2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2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2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2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2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2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 x14ac:dyDescent="0.2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 x14ac:dyDescent="0.2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 x14ac:dyDescent="0.2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 x14ac:dyDescent="0.2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 x14ac:dyDescent="0.2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 x14ac:dyDescent="0.2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 x14ac:dyDescent="0.2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 x14ac:dyDescent="0.2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 x14ac:dyDescent="0.2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 x14ac:dyDescent="0.2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 x14ac:dyDescent="0.2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 x14ac:dyDescent="0.2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 x14ac:dyDescent="0.2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 x14ac:dyDescent="0.2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 x14ac:dyDescent="0.2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 x14ac:dyDescent="0.2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 x14ac:dyDescent="0.2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 x14ac:dyDescent="0.2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 x14ac:dyDescent="0.2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 x14ac:dyDescent="0.2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 x14ac:dyDescent="0.2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 x14ac:dyDescent="0.2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 x14ac:dyDescent="0.2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 x14ac:dyDescent="0.2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 x14ac:dyDescent="0.2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 x14ac:dyDescent="0.2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 x14ac:dyDescent="0.2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 x14ac:dyDescent="0.2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 x14ac:dyDescent="0.2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 x14ac:dyDescent="0.2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 x14ac:dyDescent="0.2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 x14ac:dyDescent="0.2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 x14ac:dyDescent="0.2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 x14ac:dyDescent="0.2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 x14ac:dyDescent="0.2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 x14ac:dyDescent="0.2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 x14ac:dyDescent="0.2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 x14ac:dyDescent="0.2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 x14ac:dyDescent="0.2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 x14ac:dyDescent="0.2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 x14ac:dyDescent="0.2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 x14ac:dyDescent="0.2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 x14ac:dyDescent="0.2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 x14ac:dyDescent="0.2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 x14ac:dyDescent="0.2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 x14ac:dyDescent="0.2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 x14ac:dyDescent="0.2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 x14ac:dyDescent="0.2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 x14ac:dyDescent="0.2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 x14ac:dyDescent="0.2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 x14ac:dyDescent="0.2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 x14ac:dyDescent="0.2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 x14ac:dyDescent="0.2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 x14ac:dyDescent="0.2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 x14ac:dyDescent="0.2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 x14ac:dyDescent="0.2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 x14ac:dyDescent="0.2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 x14ac:dyDescent="0.2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 x14ac:dyDescent="0.2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 x14ac:dyDescent="0.2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 x14ac:dyDescent="0.2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 x14ac:dyDescent="0.2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 x14ac:dyDescent="0.2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 x14ac:dyDescent="0.2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 x14ac:dyDescent="0.2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 x14ac:dyDescent="0.2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 x14ac:dyDescent="0.2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 x14ac:dyDescent="0.2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 x14ac:dyDescent="0.2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 x14ac:dyDescent="0.2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 x14ac:dyDescent="0.2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 x14ac:dyDescent="0.2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 x14ac:dyDescent="0.2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 x14ac:dyDescent="0.2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 x14ac:dyDescent="0.2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 x14ac:dyDescent="0.2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 x14ac:dyDescent="0.2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 x14ac:dyDescent="0.2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 x14ac:dyDescent="0.2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 x14ac:dyDescent="0.2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 x14ac:dyDescent="0.2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 x14ac:dyDescent="0.2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 x14ac:dyDescent="0.2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 x14ac:dyDescent="0.2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 x14ac:dyDescent="0.2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 x14ac:dyDescent="0.2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 x14ac:dyDescent="0.2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 x14ac:dyDescent="0.2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 x14ac:dyDescent="0.2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 x14ac:dyDescent="0.2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 x14ac:dyDescent="0.2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 x14ac:dyDescent="0.2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 x14ac:dyDescent="0.2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 x14ac:dyDescent="0.2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 x14ac:dyDescent="0.2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 x14ac:dyDescent="0.2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 x14ac:dyDescent="0.2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 x14ac:dyDescent="0.2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 x14ac:dyDescent="0.2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 x14ac:dyDescent="0.2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 x14ac:dyDescent="0.2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 x14ac:dyDescent="0.2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 x14ac:dyDescent="0.2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 x14ac:dyDescent="0.2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 x14ac:dyDescent="0.2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 x14ac:dyDescent="0.2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 x14ac:dyDescent="0.2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 x14ac:dyDescent="0.2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 x14ac:dyDescent="0.2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 x14ac:dyDescent="0.2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 x14ac:dyDescent="0.2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 x14ac:dyDescent="0.2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 x14ac:dyDescent="0.2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 x14ac:dyDescent="0.2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 x14ac:dyDescent="0.2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 x14ac:dyDescent="0.2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 x14ac:dyDescent="0.2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 x14ac:dyDescent="0.2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 x14ac:dyDescent="0.2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 x14ac:dyDescent="0.2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 x14ac:dyDescent="0.2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 x14ac:dyDescent="0.2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 x14ac:dyDescent="0.2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 x14ac:dyDescent="0.2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 x14ac:dyDescent="0.2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 x14ac:dyDescent="0.2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 x14ac:dyDescent="0.2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 x14ac:dyDescent="0.2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 x14ac:dyDescent="0.2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 x14ac:dyDescent="0.2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 x14ac:dyDescent="0.2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 x14ac:dyDescent="0.2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 x14ac:dyDescent="0.2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 x14ac:dyDescent="0.2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 x14ac:dyDescent="0.2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 x14ac:dyDescent="0.2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 x14ac:dyDescent="0.2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 x14ac:dyDescent="0.2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 x14ac:dyDescent="0.2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 x14ac:dyDescent="0.2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 x14ac:dyDescent="0.2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 x14ac:dyDescent="0.2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 x14ac:dyDescent="0.2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 x14ac:dyDescent="0.2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 x14ac:dyDescent="0.2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 x14ac:dyDescent="0.2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 x14ac:dyDescent="0.2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 x14ac:dyDescent="0.2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 x14ac:dyDescent="0.2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 x14ac:dyDescent="0.2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 x14ac:dyDescent="0.2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 x14ac:dyDescent="0.2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 x14ac:dyDescent="0.2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 x14ac:dyDescent="0.2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 x14ac:dyDescent="0.2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 x14ac:dyDescent="0.2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 x14ac:dyDescent="0.2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 x14ac:dyDescent="0.2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 x14ac:dyDescent="0.2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 x14ac:dyDescent="0.2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 x14ac:dyDescent="0.2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 x14ac:dyDescent="0.2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 x14ac:dyDescent="0.2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 x14ac:dyDescent="0.2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 x14ac:dyDescent="0.2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 x14ac:dyDescent="0.2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 x14ac:dyDescent="0.2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 x14ac:dyDescent="0.2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 x14ac:dyDescent="0.2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 x14ac:dyDescent="0.2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 x14ac:dyDescent="0.2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 x14ac:dyDescent="0.2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 x14ac:dyDescent="0.2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 x14ac:dyDescent="0.2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 x14ac:dyDescent="0.2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 x14ac:dyDescent="0.2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 x14ac:dyDescent="0.2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 x14ac:dyDescent="0.2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 x14ac:dyDescent="0.2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 x14ac:dyDescent="0.2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 x14ac:dyDescent="0.2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 x14ac:dyDescent="0.2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 x14ac:dyDescent="0.2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 x14ac:dyDescent="0.2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 x14ac:dyDescent="0.2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 x14ac:dyDescent="0.2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 x14ac:dyDescent="0.2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 x14ac:dyDescent="0.2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 x14ac:dyDescent="0.2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 x14ac:dyDescent="0.2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 x14ac:dyDescent="0.2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 x14ac:dyDescent="0.2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 x14ac:dyDescent="0.2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 x14ac:dyDescent="0.2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 x14ac:dyDescent="0.2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 x14ac:dyDescent="0.2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 x14ac:dyDescent="0.2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 x14ac:dyDescent="0.2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 x14ac:dyDescent="0.2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 x14ac:dyDescent="0.2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 x14ac:dyDescent="0.2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 x14ac:dyDescent="0.2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 x14ac:dyDescent="0.2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 x14ac:dyDescent="0.2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 x14ac:dyDescent="0.2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 x14ac:dyDescent="0.2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 x14ac:dyDescent="0.2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 x14ac:dyDescent="0.2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 x14ac:dyDescent="0.2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 x14ac:dyDescent="0.2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 x14ac:dyDescent="0.2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 x14ac:dyDescent="0.2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 x14ac:dyDescent="0.2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 x14ac:dyDescent="0.2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 x14ac:dyDescent="0.2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 x14ac:dyDescent="0.2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 x14ac:dyDescent="0.2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 x14ac:dyDescent="0.2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 x14ac:dyDescent="0.2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 x14ac:dyDescent="0.2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 x14ac:dyDescent="0.2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 x14ac:dyDescent="0.2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 x14ac:dyDescent="0.2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 x14ac:dyDescent="0.2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 x14ac:dyDescent="0.2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 x14ac:dyDescent="0.2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 x14ac:dyDescent="0.2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 x14ac:dyDescent="0.2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 x14ac:dyDescent="0.2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 x14ac:dyDescent="0.2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 x14ac:dyDescent="0.2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 x14ac:dyDescent="0.2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 x14ac:dyDescent="0.2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 x14ac:dyDescent="0.2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 x14ac:dyDescent="0.2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 x14ac:dyDescent="0.2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 x14ac:dyDescent="0.2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 x14ac:dyDescent="0.2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 x14ac:dyDescent="0.2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 x14ac:dyDescent="0.2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 x14ac:dyDescent="0.2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 x14ac:dyDescent="0.2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 x14ac:dyDescent="0.2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 x14ac:dyDescent="0.2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 x14ac:dyDescent="0.2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 x14ac:dyDescent="0.2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 x14ac:dyDescent="0.2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 x14ac:dyDescent="0.2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 x14ac:dyDescent="0.2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 x14ac:dyDescent="0.2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 x14ac:dyDescent="0.2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 x14ac:dyDescent="0.2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 x14ac:dyDescent="0.2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 x14ac:dyDescent="0.2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 x14ac:dyDescent="0.2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 x14ac:dyDescent="0.2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 x14ac:dyDescent="0.2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 x14ac:dyDescent="0.2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 x14ac:dyDescent="0.2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 x14ac:dyDescent="0.2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 x14ac:dyDescent="0.2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 x14ac:dyDescent="0.2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 x14ac:dyDescent="0.2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 x14ac:dyDescent="0.2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 x14ac:dyDescent="0.2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 x14ac:dyDescent="0.2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 x14ac:dyDescent="0.2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 x14ac:dyDescent="0.2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 x14ac:dyDescent="0.2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 x14ac:dyDescent="0.2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 x14ac:dyDescent="0.2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 x14ac:dyDescent="0.2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 x14ac:dyDescent="0.2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 x14ac:dyDescent="0.2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 x14ac:dyDescent="0.2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 x14ac:dyDescent="0.2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 x14ac:dyDescent="0.2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 x14ac:dyDescent="0.2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 x14ac:dyDescent="0.2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 x14ac:dyDescent="0.2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 x14ac:dyDescent="0.2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 x14ac:dyDescent="0.2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 x14ac:dyDescent="0.2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 x14ac:dyDescent="0.2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 x14ac:dyDescent="0.2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 x14ac:dyDescent="0.2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 x14ac:dyDescent="0.2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 x14ac:dyDescent="0.2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 x14ac:dyDescent="0.2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 x14ac:dyDescent="0.2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 x14ac:dyDescent="0.2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 x14ac:dyDescent="0.2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 x14ac:dyDescent="0.2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 x14ac:dyDescent="0.2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 x14ac:dyDescent="0.2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 x14ac:dyDescent="0.2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 x14ac:dyDescent="0.2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 x14ac:dyDescent="0.2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 x14ac:dyDescent="0.2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 x14ac:dyDescent="0.2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 x14ac:dyDescent="0.2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 x14ac:dyDescent="0.2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 x14ac:dyDescent="0.2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 x14ac:dyDescent="0.2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 x14ac:dyDescent="0.2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 x14ac:dyDescent="0.2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 x14ac:dyDescent="0.2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 x14ac:dyDescent="0.2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 x14ac:dyDescent="0.2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 x14ac:dyDescent="0.2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 x14ac:dyDescent="0.2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 x14ac:dyDescent="0.2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 x14ac:dyDescent="0.2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 x14ac:dyDescent="0.2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 x14ac:dyDescent="0.2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 x14ac:dyDescent="0.2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 x14ac:dyDescent="0.2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 x14ac:dyDescent="0.2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 x14ac:dyDescent="0.2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 x14ac:dyDescent="0.2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 x14ac:dyDescent="0.2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 x14ac:dyDescent="0.2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 x14ac:dyDescent="0.2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 x14ac:dyDescent="0.2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 x14ac:dyDescent="0.2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 x14ac:dyDescent="0.2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 x14ac:dyDescent="0.2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 x14ac:dyDescent="0.2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 x14ac:dyDescent="0.2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 x14ac:dyDescent="0.2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 x14ac:dyDescent="0.2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 x14ac:dyDescent="0.2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 x14ac:dyDescent="0.2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 x14ac:dyDescent="0.2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 x14ac:dyDescent="0.2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 x14ac:dyDescent="0.2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 x14ac:dyDescent="0.2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 x14ac:dyDescent="0.2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 x14ac:dyDescent="0.2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 x14ac:dyDescent="0.2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 x14ac:dyDescent="0.2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 x14ac:dyDescent="0.2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 x14ac:dyDescent="0.2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 x14ac:dyDescent="0.2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 x14ac:dyDescent="0.2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 x14ac:dyDescent="0.2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 x14ac:dyDescent="0.2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 x14ac:dyDescent="0.2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 x14ac:dyDescent="0.2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 x14ac:dyDescent="0.2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 x14ac:dyDescent="0.2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 x14ac:dyDescent="0.2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 x14ac:dyDescent="0.2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 x14ac:dyDescent="0.2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 x14ac:dyDescent="0.2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 x14ac:dyDescent="0.2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 x14ac:dyDescent="0.2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 x14ac:dyDescent="0.2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 x14ac:dyDescent="0.2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 x14ac:dyDescent="0.2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 x14ac:dyDescent="0.2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 x14ac:dyDescent="0.2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 x14ac:dyDescent="0.2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 x14ac:dyDescent="0.2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 x14ac:dyDescent="0.2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 x14ac:dyDescent="0.2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 x14ac:dyDescent="0.2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 x14ac:dyDescent="0.2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 x14ac:dyDescent="0.2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 x14ac:dyDescent="0.2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 x14ac:dyDescent="0.2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 x14ac:dyDescent="0.2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 x14ac:dyDescent="0.2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 x14ac:dyDescent="0.2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 x14ac:dyDescent="0.2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 x14ac:dyDescent="0.2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 x14ac:dyDescent="0.2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 x14ac:dyDescent="0.2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 x14ac:dyDescent="0.2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 x14ac:dyDescent="0.2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 x14ac:dyDescent="0.2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 x14ac:dyDescent="0.2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 x14ac:dyDescent="0.2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 x14ac:dyDescent="0.2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 x14ac:dyDescent="0.2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 x14ac:dyDescent="0.2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 x14ac:dyDescent="0.2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 x14ac:dyDescent="0.2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 x14ac:dyDescent="0.2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 x14ac:dyDescent="0.2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 x14ac:dyDescent="0.2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 x14ac:dyDescent="0.2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 x14ac:dyDescent="0.2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 x14ac:dyDescent="0.2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 x14ac:dyDescent="0.2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 x14ac:dyDescent="0.2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 x14ac:dyDescent="0.2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 x14ac:dyDescent="0.2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 x14ac:dyDescent="0.2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 x14ac:dyDescent="0.2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 x14ac:dyDescent="0.2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 x14ac:dyDescent="0.2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 x14ac:dyDescent="0.2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 x14ac:dyDescent="0.2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 x14ac:dyDescent="0.2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 x14ac:dyDescent="0.2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 x14ac:dyDescent="0.2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 x14ac:dyDescent="0.2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 x14ac:dyDescent="0.2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 x14ac:dyDescent="0.2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 x14ac:dyDescent="0.2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 x14ac:dyDescent="0.2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 x14ac:dyDescent="0.2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 x14ac:dyDescent="0.2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 x14ac:dyDescent="0.2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 x14ac:dyDescent="0.2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 x14ac:dyDescent="0.2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 x14ac:dyDescent="0.2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 x14ac:dyDescent="0.2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 x14ac:dyDescent="0.2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 x14ac:dyDescent="0.2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 x14ac:dyDescent="0.2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 x14ac:dyDescent="0.2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 x14ac:dyDescent="0.2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 x14ac:dyDescent="0.2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 x14ac:dyDescent="0.2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 x14ac:dyDescent="0.2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 x14ac:dyDescent="0.2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 x14ac:dyDescent="0.2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 x14ac:dyDescent="0.2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 x14ac:dyDescent="0.2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 x14ac:dyDescent="0.2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 x14ac:dyDescent="0.2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 x14ac:dyDescent="0.2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 x14ac:dyDescent="0.2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 x14ac:dyDescent="0.2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 x14ac:dyDescent="0.2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 x14ac:dyDescent="0.2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 x14ac:dyDescent="0.2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 x14ac:dyDescent="0.2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 x14ac:dyDescent="0.2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 x14ac:dyDescent="0.2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 x14ac:dyDescent="0.2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 x14ac:dyDescent="0.2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 x14ac:dyDescent="0.2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 x14ac:dyDescent="0.2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 x14ac:dyDescent="0.2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 x14ac:dyDescent="0.2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 x14ac:dyDescent="0.2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 x14ac:dyDescent="0.2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 x14ac:dyDescent="0.2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 x14ac:dyDescent="0.2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 x14ac:dyDescent="0.2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 x14ac:dyDescent="0.2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 x14ac:dyDescent="0.2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 x14ac:dyDescent="0.2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 x14ac:dyDescent="0.2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 x14ac:dyDescent="0.2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 x14ac:dyDescent="0.2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 x14ac:dyDescent="0.2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 x14ac:dyDescent="0.2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 x14ac:dyDescent="0.2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 x14ac:dyDescent="0.2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 x14ac:dyDescent="0.2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 x14ac:dyDescent="0.2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 x14ac:dyDescent="0.2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 x14ac:dyDescent="0.2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 x14ac:dyDescent="0.2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 x14ac:dyDescent="0.2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 x14ac:dyDescent="0.2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 x14ac:dyDescent="0.2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 x14ac:dyDescent="0.2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 x14ac:dyDescent="0.2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 x14ac:dyDescent="0.2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 x14ac:dyDescent="0.2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 x14ac:dyDescent="0.2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 x14ac:dyDescent="0.2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 x14ac:dyDescent="0.2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 x14ac:dyDescent="0.2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 x14ac:dyDescent="0.2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 x14ac:dyDescent="0.2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 x14ac:dyDescent="0.2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 x14ac:dyDescent="0.2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 x14ac:dyDescent="0.2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 x14ac:dyDescent="0.2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 x14ac:dyDescent="0.2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 x14ac:dyDescent="0.2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 x14ac:dyDescent="0.2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 x14ac:dyDescent="0.2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 x14ac:dyDescent="0.2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 x14ac:dyDescent="0.2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 x14ac:dyDescent="0.2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 x14ac:dyDescent="0.2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 x14ac:dyDescent="0.2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 x14ac:dyDescent="0.2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 x14ac:dyDescent="0.2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 x14ac:dyDescent="0.2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 x14ac:dyDescent="0.2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 x14ac:dyDescent="0.2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 x14ac:dyDescent="0.2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 x14ac:dyDescent="0.2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 x14ac:dyDescent="0.2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 x14ac:dyDescent="0.2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 x14ac:dyDescent="0.2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 x14ac:dyDescent="0.2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 x14ac:dyDescent="0.2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 x14ac:dyDescent="0.2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 x14ac:dyDescent="0.2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 x14ac:dyDescent="0.2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 x14ac:dyDescent="0.2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 x14ac:dyDescent="0.2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 x14ac:dyDescent="0.2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 x14ac:dyDescent="0.2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 x14ac:dyDescent="0.2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 x14ac:dyDescent="0.2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 x14ac:dyDescent="0.2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 x14ac:dyDescent="0.2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 x14ac:dyDescent="0.2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 x14ac:dyDescent="0.2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 x14ac:dyDescent="0.2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 x14ac:dyDescent="0.2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 x14ac:dyDescent="0.2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 x14ac:dyDescent="0.2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 x14ac:dyDescent="0.2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 x14ac:dyDescent="0.2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 x14ac:dyDescent="0.2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 x14ac:dyDescent="0.2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 x14ac:dyDescent="0.2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 x14ac:dyDescent="0.2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 x14ac:dyDescent="0.2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 x14ac:dyDescent="0.2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 x14ac:dyDescent="0.2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 x14ac:dyDescent="0.2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 x14ac:dyDescent="0.2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 x14ac:dyDescent="0.2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 x14ac:dyDescent="0.2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 x14ac:dyDescent="0.2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 x14ac:dyDescent="0.2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 x14ac:dyDescent="0.2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 x14ac:dyDescent="0.2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 x14ac:dyDescent="0.2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 x14ac:dyDescent="0.2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 x14ac:dyDescent="0.2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 x14ac:dyDescent="0.2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 x14ac:dyDescent="0.2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 x14ac:dyDescent="0.2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 x14ac:dyDescent="0.2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 x14ac:dyDescent="0.2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 x14ac:dyDescent="0.2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 x14ac:dyDescent="0.2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 x14ac:dyDescent="0.2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 x14ac:dyDescent="0.2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 x14ac:dyDescent="0.2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 x14ac:dyDescent="0.2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 x14ac:dyDescent="0.2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 x14ac:dyDescent="0.2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 x14ac:dyDescent="0.2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 x14ac:dyDescent="0.2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 x14ac:dyDescent="0.2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 x14ac:dyDescent="0.2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 x14ac:dyDescent="0.2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 x14ac:dyDescent="0.2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 x14ac:dyDescent="0.2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 x14ac:dyDescent="0.2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 x14ac:dyDescent="0.2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 x14ac:dyDescent="0.2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 x14ac:dyDescent="0.2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 x14ac:dyDescent="0.2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 x14ac:dyDescent="0.2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 x14ac:dyDescent="0.2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 x14ac:dyDescent="0.2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 x14ac:dyDescent="0.2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 x14ac:dyDescent="0.2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 x14ac:dyDescent="0.2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 x14ac:dyDescent="0.2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 x14ac:dyDescent="0.2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 x14ac:dyDescent="0.2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 x14ac:dyDescent="0.2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 x14ac:dyDescent="0.2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 x14ac:dyDescent="0.2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 x14ac:dyDescent="0.2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 x14ac:dyDescent="0.2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 x14ac:dyDescent="0.2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 x14ac:dyDescent="0.2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 x14ac:dyDescent="0.2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 x14ac:dyDescent="0.2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 x14ac:dyDescent="0.2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 x14ac:dyDescent="0.2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 x14ac:dyDescent="0.2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 x14ac:dyDescent="0.2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 x14ac:dyDescent="0.2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 x14ac:dyDescent="0.2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 x14ac:dyDescent="0.2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 x14ac:dyDescent="0.2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 x14ac:dyDescent="0.2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 x14ac:dyDescent="0.2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 x14ac:dyDescent="0.2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 x14ac:dyDescent="0.2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 x14ac:dyDescent="0.2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 x14ac:dyDescent="0.2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 x14ac:dyDescent="0.2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 x14ac:dyDescent="0.2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 x14ac:dyDescent="0.2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 x14ac:dyDescent="0.2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 x14ac:dyDescent="0.2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 x14ac:dyDescent="0.2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 x14ac:dyDescent="0.2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 x14ac:dyDescent="0.2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 x14ac:dyDescent="0.2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 x14ac:dyDescent="0.2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 x14ac:dyDescent="0.2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 x14ac:dyDescent="0.2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 x14ac:dyDescent="0.2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 x14ac:dyDescent="0.2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 x14ac:dyDescent="0.2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 x14ac:dyDescent="0.2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 x14ac:dyDescent="0.2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 x14ac:dyDescent="0.2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 x14ac:dyDescent="0.2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 x14ac:dyDescent="0.2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 x14ac:dyDescent="0.2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 x14ac:dyDescent="0.2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 x14ac:dyDescent="0.2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 x14ac:dyDescent="0.2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 x14ac:dyDescent="0.2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 x14ac:dyDescent="0.2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 x14ac:dyDescent="0.2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 x14ac:dyDescent="0.2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 x14ac:dyDescent="0.2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 x14ac:dyDescent="0.2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 x14ac:dyDescent="0.2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 x14ac:dyDescent="0.2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 x14ac:dyDescent="0.2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 x14ac:dyDescent="0.2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 x14ac:dyDescent="0.2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 x14ac:dyDescent="0.2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 x14ac:dyDescent="0.2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 x14ac:dyDescent="0.2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 x14ac:dyDescent="0.2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 x14ac:dyDescent="0.2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 x14ac:dyDescent="0.2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 x14ac:dyDescent="0.2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 x14ac:dyDescent="0.2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 x14ac:dyDescent="0.2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 x14ac:dyDescent="0.2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 x14ac:dyDescent="0.2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 x14ac:dyDescent="0.2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 x14ac:dyDescent="0.2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 x14ac:dyDescent="0.2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 x14ac:dyDescent="0.2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 x14ac:dyDescent="0.2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 x14ac:dyDescent="0.2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 x14ac:dyDescent="0.2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 x14ac:dyDescent="0.2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 x14ac:dyDescent="0.2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 x14ac:dyDescent="0.2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 x14ac:dyDescent="0.2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 x14ac:dyDescent="0.2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 x14ac:dyDescent="0.2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 x14ac:dyDescent="0.2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 x14ac:dyDescent="0.2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 x14ac:dyDescent="0.2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 x14ac:dyDescent="0.2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 x14ac:dyDescent="0.2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 x14ac:dyDescent="0.2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 x14ac:dyDescent="0.2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 x14ac:dyDescent="0.2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 x14ac:dyDescent="0.2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 x14ac:dyDescent="0.2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 x14ac:dyDescent="0.2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 x14ac:dyDescent="0.2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 x14ac:dyDescent="0.2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 x14ac:dyDescent="0.2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 x14ac:dyDescent="0.2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 x14ac:dyDescent="0.2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 x14ac:dyDescent="0.2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 x14ac:dyDescent="0.2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 x14ac:dyDescent="0.2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 x14ac:dyDescent="0.2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 x14ac:dyDescent="0.2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 x14ac:dyDescent="0.2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 x14ac:dyDescent="0.2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 x14ac:dyDescent="0.2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 x14ac:dyDescent="0.2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 x14ac:dyDescent="0.2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 x14ac:dyDescent="0.2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 x14ac:dyDescent="0.2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 x14ac:dyDescent="0.2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 x14ac:dyDescent="0.2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 x14ac:dyDescent="0.2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 x14ac:dyDescent="0.2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 x14ac:dyDescent="0.2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 x14ac:dyDescent="0.2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 x14ac:dyDescent="0.2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 x14ac:dyDescent="0.2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 x14ac:dyDescent="0.2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 x14ac:dyDescent="0.2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 x14ac:dyDescent="0.2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 x14ac:dyDescent="0.2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 x14ac:dyDescent="0.2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 x14ac:dyDescent="0.2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 x14ac:dyDescent="0.2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 x14ac:dyDescent="0.2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 x14ac:dyDescent="0.2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 x14ac:dyDescent="0.2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 x14ac:dyDescent="0.2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 x14ac:dyDescent="0.2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 x14ac:dyDescent="0.2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 x14ac:dyDescent="0.2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 x14ac:dyDescent="0.2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 x14ac:dyDescent="0.2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 x14ac:dyDescent="0.2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 x14ac:dyDescent="0.2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 x14ac:dyDescent="0.2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 x14ac:dyDescent="0.2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 x14ac:dyDescent="0.2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 x14ac:dyDescent="0.2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 x14ac:dyDescent="0.2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 x14ac:dyDescent="0.2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 x14ac:dyDescent="0.2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 x14ac:dyDescent="0.2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 x14ac:dyDescent="0.2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 x14ac:dyDescent="0.2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 x14ac:dyDescent="0.2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 x14ac:dyDescent="0.2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 x14ac:dyDescent="0.2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 x14ac:dyDescent="0.2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 x14ac:dyDescent="0.2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 x14ac:dyDescent="0.2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 x14ac:dyDescent="0.2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 x14ac:dyDescent="0.2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 x14ac:dyDescent="0.2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 x14ac:dyDescent="0.2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 x14ac:dyDescent="0.2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 x14ac:dyDescent="0.2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 x14ac:dyDescent="0.2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 x14ac:dyDescent="0.2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 x14ac:dyDescent="0.2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 x14ac:dyDescent="0.2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 x14ac:dyDescent="0.2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 x14ac:dyDescent="0.2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 x14ac:dyDescent="0.2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 x14ac:dyDescent="0.2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 x14ac:dyDescent="0.2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 x14ac:dyDescent="0.2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 x14ac:dyDescent="0.2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 x14ac:dyDescent="0.2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 x14ac:dyDescent="0.2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 x14ac:dyDescent="0.2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 x14ac:dyDescent="0.2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 x14ac:dyDescent="0.2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 x14ac:dyDescent="0.2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 x14ac:dyDescent="0.2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 x14ac:dyDescent="0.2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 x14ac:dyDescent="0.2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 x14ac:dyDescent="0.2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 x14ac:dyDescent="0.2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 x14ac:dyDescent="0.2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 x14ac:dyDescent="0.2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 x14ac:dyDescent="0.2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 x14ac:dyDescent="0.2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 x14ac:dyDescent="0.2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 x14ac:dyDescent="0.2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 x14ac:dyDescent="0.2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 x14ac:dyDescent="0.2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 x14ac:dyDescent="0.2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 x14ac:dyDescent="0.2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 x14ac:dyDescent="0.2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 x14ac:dyDescent="0.2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 x14ac:dyDescent="0.2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 x14ac:dyDescent="0.2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 x14ac:dyDescent="0.2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 x14ac:dyDescent="0.2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 x14ac:dyDescent="0.2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 x14ac:dyDescent="0.2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 x14ac:dyDescent="0.2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 x14ac:dyDescent="0.2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 x14ac:dyDescent="0.2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 x14ac:dyDescent="0.2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 x14ac:dyDescent="0.2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 x14ac:dyDescent="0.2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 x14ac:dyDescent="0.2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 x14ac:dyDescent="0.2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 x14ac:dyDescent="0.2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 x14ac:dyDescent="0.2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 x14ac:dyDescent="0.2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 x14ac:dyDescent="0.2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 x14ac:dyDescent="0.2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 x14ac:dyDescent="0.2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 x14ac:dyDescent="0.2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 x14ac:dyDescent="0.2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 x14ac:dyDescent="0.2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 x14ac:dyDescent="0.2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 x14ac:dyDescent="0.2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 x14ac:dyDescent="0.2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 x14ac:dyDescent="0.2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 x14ac:dyDescent="0.2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 x14ac:dyDescent="0.2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 x14ac:dyDescent="0.2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 x14ac:dyDescent="0.2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 x14ac:dyDescent="0.2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 x14ac:dyDescent="0.2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 x14ac:dyDescent="0.2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 x14ac:dyDescent="0.2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 x14ac:dyDescent="0.2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 x14ac:dyDescent="0.2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 x14ac:dyDescent="0.2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 x14ac:dyDescent="0.2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 x14ac:dyDescent="0.2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 x14ac:dyDescent="0.2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 x14ac:dyDescent="0.2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 x14ac:dyDescent="0.2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 x14ac:dyDescent="0.2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 x14ac:dyDescent="0.2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 x14ac:dyDescent="0.2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 x14ac:dyDescent="0.2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 x14ac:dyDescent="0.2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 x14ac:dyDescent="0.2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 x14ac:dyDescent="0.2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 x14ac:dyDescent="0.2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 x14ac:dyDescent="0.2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 x14ac:dyDescent="0.2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 x14ac:dyDescent="0.2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 x14ac:dyDescent="0.2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 x14ac:dyDescent="0.2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 x14ac:dyDescent="0.2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 x14ac:dyDescent="0.2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 x14ac:dyDescent="0.2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 x14ac:dyDescent="0.2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 x14ac:dyDescent="0.2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 x14ac:dyDescent="0.2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 x14ac:dyDescent="0.2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 x14ac:dyDescent="0.2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 x14ac:dyDescent="0.2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 x14ac:dyDescent="0.2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 x14ac:dyDescent="0.2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 x14ac:dyDescent="0.2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 x14ac:dyDescent="0.2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 x14ac:dyDescent="0.2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 x14ac:dyDescent="0.2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 x14ac:dyDescent="0.2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 x14ac:dyDescent="0.2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 x14ac:dyDescent="0.2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 x14ac:dyDescent="0.2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 x14ac:dyDescent="0.2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 x14ac:dyDescent="0.2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 x14ac:dyDescent="0.2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 x14ac:dyDescent="0.2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 x14ac:dyDescent="0.2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 x14ac:dyDescent="0.2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 x14ac:dyDescent="0.2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 x14ac:dyDescent="0.2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 x14ac:dyDescent="0.2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 x14ac:dyDescent="0.2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 x14ac:dyDescent="0.2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 x14ac:dyDescent="0.2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 x14ac:dyDescent="0.2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 x14ac:dyDescent="0.2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 x14ac:dyDescent="0.2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 x14ac:dyDescent="0.2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 x14ac:dyDescent="0.2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 x14ac:dyDescent="0.2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 x14ac:dyDescent="0.2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 x14ac:dyDescent="0.2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 x14ac:dyDescent="0.2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 x14ac:dyDescent="0.2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 x14ac:dyDescent="0.2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 x14ac:dyDescent="0.2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 x14ac:dyDescent="0.2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 x14ac:dyDescent="0.2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 x14ac:dyDescent="0.2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 x14ac:dyDescent="0.2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 x14ac:dyDescent="0.2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 x14ac:dyDescent="0.2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 x14ac:dyDescent="0.2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 x14ac:dyDescent="0.2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 x14ac:dyDescent="0.2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 x14ac:dyDescent="0.2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 x14ac:dyDescent="0.2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 x14ac:dyDescent="0.2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 x14ac:dyDescent="0.2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 x14ac:dyDescent="0.2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 x14ac:dyDescent="0.2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 x14ac:dyDescent="0.2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 x14ac:dyDescent="0.2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 x14ac:dyDescent="0.2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 x14ac:dyDescent="0.2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 x14ac:dyDescent="0.2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 x14ac:dyDescent="0.2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 x14ac:dyDescent="0.2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 x14ac:dyDescent="0.2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 x14ac:dyDescent="0.2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 x14ac:dyDescent="0.2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 x14ac:dyDescent="0.2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 x14ac:dyDescent="0.2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 x14ac:dyDescent="0.2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 x14ac:dyDescent="0.2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 x14ac:dyDescent="0.2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 x14ac:dyDescent="0.2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 x14ac:dyDescent="0.2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 x14ac:dyDescent="0.2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 x14ac:dyDescent="0.2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 x14ac:dyDescent="0.2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 x14ac:dyDescent="0.2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 x14ac:dyDescent="0.2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 x14ac:dyDescent="0.2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 x14ac:dyDescent="0.2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 x14ac:dyDescent="0.2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 x14ac:dyDescent="0.2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 x14ac:dyDescent="0.2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 x14ac:dyDescent="0.2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 x14ac:dyDescent="0.2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 x14ac:dyDescent="0.2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 x14ac:dyDescent="0.2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 x14ac:dyDescent="0.2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 x14ac:dyDescent="0.2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 x14ac:dyDescent="0.2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 x14ac:dyDescent="0.2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 x14ac:dyDescent="0.2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 x14ac:dyDescent="0.2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 x14ac:dyDescent="0.2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 x14ac:dyDescent="0.2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 x14ac:dyDescent="0.2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 x14ac:dyDescent="0.2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 x14ac:dyDescent="0.2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 x14ac:dyDescent="0.2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 x14ac:dyDescent="0.2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 x14ac:dyDescent="0.2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 x14ac:dyDescent="0.2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 x14ac:dyDescent="0.2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 x14ac:dyDescent="0.2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 x14ac:dyDescent="0.2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 x14ac:dyDescent="0.2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 x14ac:dyDescent="0.2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 x14ac:dyDescent="0.2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 x14ac:dyDescent="0.2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 x14ac:dyDescent="0.2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 x14ac:dyDescent="0.2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 x14ac:dyDescent="0.2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 x14ac:dyDescent="0.2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 x14ac:dyDescent="0.2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 x14ac:dyDescent="0.2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 x14ac:dyDescent="0.2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 x14ac:dyDescent="0.2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 x14ac:dyDescent="0.2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 x14ac:dyDescent="0.2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 x14ac:dyDescent="0.2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 x14ac:dyDescent="0.2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 x14ac:dyDescent="0.2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 x14ac:dyDescent="0.2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 x14ac:dyDescent="0.2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 x14ac:dyDescent="0.2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 x14ac:dyDescent="0.2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 x14ac:dyDescent="0.2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 x14ac:dyDescent="0.2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 x14ac:dyDescent="0.2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 x14ac:dyDescent="0.2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 x14ac:dyDescent="0.2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 x14ac:dyDescent="0.2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 x14ac:dyDescent="0.2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 x14ac:dyDescent="0.2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 x14ac:dyDescent="0.2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 x14ac:dyDescent="0.2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 x14ac:dyDescent="0.2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 x14ac:dyDescent="0.2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 x14ac:dyDescent="0.2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 x14ac:dyDescent="0.2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 x14ac:dyDescent="0.2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 x14ac:dyDescent="0.2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 x14ac:dyDescent="0.2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 x14ac:dyDescent="0.2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 x14ac:dyDescent="0.2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 x14ac:dyDescent="0.2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 x14ac:dyDescent="0.2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 x14ac:dyDescent="0.2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 x14ac:dyDescent="0.2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 x14ac:dyDescent="0.2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 x14ac:dyDescent="0.2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 x14ac:dyDescent="0.2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 x14ac:dyDescent="0.2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 x14ac:dyDescent="0.2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 x14ac:dyDescent="0.2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 x14ac:dyDescent="0.2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 x14ac:dyDescent="0.2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 x14ac:dyDescent="0.2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 x14ac:dyDescent="0.2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 x14ac:dyDescent="0.2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 x14ac:dyDescent="0.2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 x14ac:dyDescent="0.2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 x14ac:dyDescent="0.2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 x14ac:dyDescent="0.2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 x14ac:dyDescent="0.2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 x14ac:dyDescent="0.2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 x14ac:dyDescent="0.2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 x14ac:dyDescent="0.2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 x14ac:dyDescent="0.2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 x14ac:dyDescent="0.2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 x14ac:dyDescent="0.2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 x14ac:dyDescent="0.2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 x14ac:dyDescent="0.2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 x14ac:dyDescent="0.2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 x14ac:dyDescent="0.2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 x14ac:dyDescent="0.2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 x14ac:dyDescent="0.2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 x14ac:dyDescent="0.2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 x14ac:dyDescent="0.2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 x14ac:dyDescent="0.2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 x14ac:dyDescent="0.2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 x14ac:dyDescent="0.2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 x14ac:dyDescent="0.2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 x14ac:dyDescent="0.2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 x14ac:dyDescent="0.2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 x14ac:dyDescent="0.2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 x14ac:dyDescent="0.2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 x14ac:dyDescent="0.2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 x14ac:dyDescent="0.2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 x14ac:dyDescent="0.2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 x14ac:dyDescent="0.2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 x14ac:dyDescent="0.2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 x14ac:dyDescent="0.2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 x14ac:dyDescent="0.2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 x14ac:dyDescent="0.2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 x14ac:dyDescent="0.2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 x14ac:dyDescent="0.2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 x14ac:dyDescent="0.2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 x14ac:dyDescent="0.2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 x14ac:dyDescent="0.2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 x14ac:dyDescent="0.2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 x14ac:dyDescent="0.2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 x14ac:dyDescent="0.2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 x14ac:dyDescent="0.2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 x14ac:dyDescent="0.2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 x14ac:dyDescent="0.2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 x14ac:dyDescent="0.2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 x14ac:dyDescent="0.2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 x14ac:dyDescent="0.2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 x14ac:dyDescent="0.2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 x14ac:dyDescent="0.2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 x14ac:dyDescent="0.2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 x14ac:dyDescent="0.2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 x14ac:dyDescent="0.2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 x14ac:dyDescent="0.2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 x14ac:dyDescent="0.2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 x14ac:dyDescent="0.2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 x14ac:dyDescent="0.2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 x14ac:dyDescent="0.2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 x14ac:dyDescent="0.2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 x14ac:dyDescent="0.2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 x14ac:dyDescent="0.2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 x14ac:dyDescent="0.2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 x14ac:dyDescent="0.2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 x14ac:dyDescent="0.2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 x14ac:dyDescent="0.2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 x14ac:dyDescent="0.2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 x14ac:dyDescent="0.2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 x14ac:dyDescent="0.2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 x14ac:dyDescent="0.2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 x14ac:dyDescent="0.2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 x14ac:dyDescent="0.2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 x14ac:dyDescent="0.2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 x14ac:dyDescent="0.2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 x14ac:dyDescent="0.2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 x14ac:dyDescent="0.2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 x14ac:dyDescent="0.2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 x14ac:dyDescent="0.2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 x14ac:dyDescent="0.2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 x14ac:dyDescent="0.2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 x14ac:dyDescent="0.2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 x14ac:dyDescent="0.2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 x14ac:dyDescent="0.2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 x14ac:dyDescent="0.2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 x14ac:dyDescent="0.2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 x14ac:dyDescent="0.2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 x14ac:dyDescent="0.2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 x14ac:dyDescent="0.2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 x14ac:dyDescent="0.2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 x14ac:dyDescent="0.2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 x14ac:dyDescent="0.2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 x14ac:dyDescent="0.2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 x14ac:dyDescent="0.2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 x14ac:dyDescent="0.2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 x14ac:dyDescent="0.2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 x14ac:dyDescent="0.2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 x14ac:dyDescent="0.2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 x14ac:dyDescent="0.2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 x14ac:dyDescent="0.2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 x14ac:dyDescent="0.2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 x14ac:dyDescent="0.2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 x14ac:dyDescent="0.2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 x14ac:dyDescent="0.2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 x14ac:dyDescent="0.2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 x14ac:dyDescent="0.2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 x14ac:dyDescent="0.2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 x14ac:dyDescent="0.2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 x14ac:dyDescent="0.2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 x14ac:dyDescent="0.2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 x14ac:dyDescent="0.2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 x14ac:dyDescent="0.2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 x14ac:dyDescent="0.2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 x14ac:dyDescent="0.2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 x14ac:dyDescent="0.2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 x14ac:dyDescent="0.2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 x14ac:dyDescent="0.2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 x14ac:dyDescent="0.2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 x14ac:dyDescent="0.2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 x14ac:dyDescent="0.2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 x14ac:dyDescent="0.2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 x14ac:dyDescent="0.2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 x14ac:dyDescent="0.2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 x14ac:dyDescent="0.2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 x14ac:dyDescent="0.2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 x14ac:dyDescent="0.2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 x14ac:dyDescent="0.2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 x14ac:dyDescent="0.2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 x14ac:dyDescent="0.2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 x14ac:dyDescent="0.2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 x14ac:dyDescent="0.2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 x14ac:dyDescent="0.2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 x14ac:dyDescent="0.2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 x14ac:dyDescent="0.2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 x14ac:dyDescent="0.2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 x14ac:dyDescent="0.2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 x14ac:dyDescent="0.2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 x14ac:dyDescent="0.2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 x14ac:dyDescent="0.2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 x14ac:dyDescent="0.2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 x14ac:dyDescent="0.2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 x14ac:dyDescent="0.2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 x14ac:dyDescent="0.2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 x14ac:dyDescent="0.2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 x14ac:dyDescent="0.2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 x14ac:dyDescent="0.2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 x14ac:dyDescent="0.2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 x14ac:dyDescent="0.2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 x14ac:dyDescent="0.2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 x14ac:dyDescent="0.2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 x14ac:dyDescent="0.2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 x14ac:dyDescent="0.2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 x14ac:dyDescent="0.2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 x14ac:dyDescent="0.2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 x14ac:dyDescent="0.2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 x14ac:dyDescent="0.2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 x14ac:dyDescent="0.2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 x14ac:dyDescent="0.2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 x14ac:dyDescent="0.2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 x14ac:dyDescent="0.2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 x14ac:dyDescent="0.2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 x14ac:dyDescent="0.2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 x14ac:dyDescent="0.2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 x14ac:dyDescent="0.2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 x14ac:dyDescent="0.2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 x14ac:dyDescent="0.2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 x14ac:dyDescent="0.2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 x14ac:dyDescent="0.2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 x14ac:dyDescent="0.2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 x14ac:dyDescent="0.2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 x14ac:dyDescent="0.2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 x14ac:dyDescent="0.2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 x14ac:dyDescent="0.2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 x14ac:dyDescent="0.2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 x14ac:dyDescent="0.2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 x14ac:dyDescent="0.2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 x14ac:dyDescent="0.2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 x14ac:dyDescent="0.2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 x14ac:dyDescent="0.2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 x14ac:dyDescent="0.2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 x14ac:dyDescent="0.2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 x14ac:dyDescent="0.2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 x14ac:dyDescent="0.2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 x14ac:dyDescent="0.2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 x14ac:dyDescent="0.2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 x14ac:dyDescent="0.2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 x14ac:dyDescent="0.2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 x14ac:dyDescent="0.2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 x14ac:dyDescent="0.2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 x14ac:dyDescent="0.2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 x14ac:dyDescent="0.2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 x14ac:dyDescent="0.2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 x14ac:dyDescent="0.2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 x14ac:dyDescent="0.2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 x14ac:dyDescent="0.2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 x14ac:dyDescent="0.2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 x14ac:dyDescent="0.2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 x14ac:dyDescent="0.2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 x14ac:dyDescent="0.2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 x14ac:dyDescent="0.2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 x14ac:dyDescent="0.2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 x14ac:dyDescent="0.2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 x14ac:dyDescent="0.2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 x14ac:dyDescent="0.2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 x14ac:dyDescent="0.2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 x14ac:dyDescent="0.2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 x14ac:dyDescent="0.2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 x14ac:dyDescent="0.2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 x14ac:dyDescent="0.2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 x14ac:dyDescent="0.2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 x14ac:dyDescent="0.2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 x14ac:dyDescent="0.2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 x14ac:dyDescent="0.2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 x14ac:dyDescent="0.2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 x14ac:dyDescent="0.2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 x14ac:dyDescent="0.2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 x14ac:dyDescent="0.2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 x14ac:dyDescent="0.2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 x14ac:dyDescent="0.2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 x14ac:dyDescent="0.2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 x14ac:dyDescent="0.2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 x14ac:dyDescent="0.2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 x14ac:dyDescent="0.2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 x14ac:dyDescent="0.2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 x14ac:dyDescent="0.2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 x14ac:dyDescent="0.2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 x14ac:dyDescent="0.2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 x14ac:dyDescent="0.2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 x14ac:dyDescent="0.2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 x14ac:dyDescent="0.2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 x14ac:dyDescent="0.2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 x14ac:dyDescent="0.2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 x14ac:dyDescent="0.2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 x14ac:dyDescent="0.2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 x14ac:dyDescent="0.2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 x14ac:dyDescent="0.2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 x14ac:dyDescent="0.2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 x14ac:dyDescent="0.2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 x14ac:dyDescent="0.2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 x14ac:dyDescent="0.2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 x14ac:dyDescent="0.2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 x14ac:dyDescent="0.2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 x14ac:dyDescent="0.2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 x14ac:dyDescent="0.2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 x14ac:dyDescent="0.2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 x14ac:dyDescent="0.2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 x14ac:dyDescent="0.2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 x14ac:dyDescent="0.2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 x14ac:dyDescent="0.2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 x14ac:dyDescent="0.2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 x14ac:dyDescent="0.2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 x14ac:dyDescent="0.2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 x14ac:dyDescent="0.2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 x14ac:dyDescent="0.2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 x14ac:dyDescent="0.2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 x14ac:dyDescent="0.2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 x14ac:dyDescent="0.2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 x14ac:dyDescent="0.2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 x14ac:dyDescent="0.2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 x14ac:dyDescent="0.2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 x14ac:dyDescent="0.2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 x14ac:dyDescent="0.2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 x14ac:dyDescent="0.2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 x14ac:dyDescent="0.2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 x14ac:dyDescent="0.2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 x14ac:dyDescent="0.2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 x14ac:dyDescent="0.2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 x14ac:dyDescent="0.2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 x14ac:dyDescent="0.2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 x14ac:dyDescent="0.2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 x14ac:dyDescent="0.2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 x14ac:dyDescent="0.2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 x14ac:dyDescent="0.2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 x14ac:dyDescent="0.2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 x14ac:dyDescent="0.2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 x14ac:dyDescent="0.2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 x14ac:dyDescent="0.2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 x14ac:dyDescent="0.2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 x14ac:dyDescent="0.2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 x14ac:dyDescent="0.2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 x14ac:dyDescent="0.2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 x14ac:dyDescent="0.2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 x14ac:dyDescent="0.2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 x14ac:dyDescent="0.2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 x14ac:dyDescent="0.2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 x14ac:dyDescent="0.2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 x14ac:dyDescent="0.2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 x14ac:dyDescent="0.2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 x14ac:dyDescent="0.2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 x14ac:dyDescent="0.2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 x14ac:dyDescent="0.2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 x14ac:dyDescent="0.2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 x14ac:dyDescent="0.2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 x14ac:dyDescent="0.2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 x14ac:dyDescent="0.2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 x14ac:dyDescent="0.2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 x14ac:dyDescent="0.2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 x14ac:dyDescent="0.2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 x14ac:dyDescent="0.2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 x14ac:dyDescent="0.2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 x14ac:dyDescent="0.2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 x14ac:dyDescent="0.2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 x14ac:dyDescent="0.2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 x14ac:dyDescent="0.2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 x14ac:dyDescent="0.2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 x14ac:dyDescent="0.2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 x14ac:dyDescent="0.2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 x14ac:dyDescent="0.2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 x14ac:dyDescent="0.2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 x14ac:dyDescent="0.2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 x14ac:dyDescent="0.2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 x14ac:dyDescent="0.2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 x14ac:dyDescent="0.2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 x14ac:dyDescent="0.2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 x14ac:dyDescent="0.2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 x14ac:dyDescent="0.2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 x14ac:dyDescent="0.2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 x14ac:dyDescent="0.2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 x14ac:dyDescent="0.2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 x14ac:dyDescent="0.2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 x14ac:dyDescent="0.2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 x14ac:dyDescent="0.2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 x14ac:dyDescent="0.2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 x14ac:dyDescent="0.2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 x14ac:dyDescent="0.2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 x14ac:dyDescent="0.2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 x14ac:dyDescent="0.2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 x14ac:dyDescent="0.2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 x14ac:dyDescent="0.2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 x14ac:dyDescent="0.2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 x14ac:dyDescent="0.2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 x14ac:dyDescent="0.2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 x14ac:dyDescent="0.2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 x14ac:dyDescent="0.2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 x14ac:dyDescent="0.2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 x14ac:dyDescent="0.2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 x14ac:dyDescent="0.2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 x14ac:dyDescent="0.2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 x14ac:dyDescent="0.2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 x14ac:dyDescent="0.2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 x14ac:dyDescent="0.2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 x14ac:dyDescent="0.2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 x14ac:dyDescent="0.2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 x14ac:dyDescent="0.2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 x14ac:dyDescent="0.2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 x14ac:dyDescent="0.2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 x14ac:dyDescent="0.2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 x14ac:dyDescent="0.2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 x14ac:dyDescent="0.2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 x14ac:dyDescent="0.2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 x14ac:dyDescent="0.2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 x14ac:dyDescent="0.2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 x14ac:dyDescent="0.2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 x14ac:dyDescent="0.2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 x14ac:dyDescent="0.2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 x14ac:dyDescent="0.2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 x14ac:dyDescent="0.2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 x14ac:dyDescent="0.2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 x14ac:dyDescent="0.2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 x14ac:dyDescent="0.2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 x14ac:dyDescent="0.2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 x14ac:dyDescent="0.2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 x14ac:dyDescent="0.2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 x14ac:dyDescent="0.2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 x14ac:dyDescent="0.2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 x14ac:dyDescent="0.2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 x14ac:dyDescent="0.2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 x14ac:dyDescent="0.2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 x14ac:dyDescent="0.2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 x14ac:dyDescent="0.2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 x14ac:dyDescent="0.2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 x14ac:dyDescent="0.2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 x14ac:dyDescent="0.2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 x14ac:dyDescent="0.2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 x14ac:dyDescent="0.2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 x14ac:dyDescent="0.2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 x14ac:dyDescent="0.2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 x14ac:dyDescent="0.2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 x14ac:dyDescent="0.2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 x14ac:dyDescent="0.2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 x14ac:dyDescent="0.2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 x14ac:dyDescent="0.2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 x14ac:dyDescent="0.2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 x14ac:dyDescent="0.2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 x14ac:dyDescent="0.2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 x14ac:dyDescent="0.2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 x14ac:dyDescent="0.2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 x14ac:dyDescent="0.2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 x14ac:dyDescent="0.2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 x14ac:dyDescent="0.2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 x14ac:dyDescent="0.2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 x14ac:dyDescent="0.2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 x14ac:dyDescent="0.2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 x14ac:dyDescent="0.2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 x14ac:dyDescent="0.2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 x14ac:dyDescent="0.2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 x14ac:dyDescent="0.2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 x14ac:dyDescent="0.2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 x14ac:dyDescent="0.2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 x14ac:dyDescent="0.2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 x14ac:dyDescent="0.2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 x14ac:dyDescent="0.2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 x14ac:dyDescent="0.2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 x14ac:dyDescent="0.2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 x14ac:dyDescent="0.2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 x14ac:dyDescent="0.2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 x14ac:dyDescent="0.2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 x14ac:dyDescent="0.2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 x14ac:dyDescent="0.2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 x14ac:dyDescent="0.2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 x14ac:dyDescent="0.2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 x14ac:dyDescent="0.2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 x14ac:dyDescent="0.2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 x14ac:dyDescent="0.2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 x14ac:dyDescent="0.2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 x14ac:dyDescent="0.2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 x14ac:dyDescent="0.2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 x14ac:dyDescent="0.2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 x14ac:dyDescent="0.2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 x14ac:dyDescent="0.2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 x14ac:dyDescent="0.2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 x14ac:dyDescent="0.2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 x14ac:dyDescent="0.2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 x14ac:dyDescent="0.2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 x14ac:dyDescent="0.2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 x14ac:dyDescent="0.2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 x14ac:dyDescent="0.2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 x14ac:dyDescent="0.2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 x14ac:dyDescent="0.2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 x14ac:dyDescent="0.2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 x14ac:dyDescent="0.2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 x14ac:dyDescent="0.2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 x14ac:dyDescent="0.2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 x14ac:dyDescent="0.2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 x14ac:dyDescent="0.2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 x14ac:dyDescent="0.2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 x14ac:dyDescent="0.2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 x14ac:dyDescent="0.2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 x14ac:dyDescent="0.2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 x14ac:dyDescent="0.2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 x14ac:dyDescent="0.2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 x14ac:dyDescent="0.2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 x14ac:dyDescent="0.2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 x14ac:dyDescent="0.2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 x14ac:dyDescent="0.2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 x14ac:dyDescent="0.2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 x14ac:dyDescent="0.2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 x14ac:dyDescent="0.2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 x14ac:dyDescent="0.2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 x14ac:dyDescent="0.2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 x14ac:dyDescent="0.2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 x14ac:dyDescent="0.2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 x14ac:dyDescent="0.2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 x14ac:dyDescent="0.2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 x14ac:dyDescent="0.2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 x14ac:dyDescent="0.2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 x14ac:dyDescent="0.2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 x14ac:dyDescent="0.2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 x14ac:dyDescent="0.2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 x14ac:dyDescent="0.2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 x14ac:dyDescent="0.2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 x14ac:dyDescent="0.2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 x14ac:dyDescent="0.2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 x14ac:dyDescent="0.2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 x14ac:dyDescent="0.2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 x14ac:dyDescent="0.2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 x14ac:dyDescent="0.2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 x14ac:dyDescent="0.2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 x14ac:dyDescent="0.2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 x14ac:dyDescent="0.2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 x14ac:dyDescent="0.2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 x14ac:dyDescent="0.2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 x14ac:dyDescent="0.2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 x14ac:dyDescent="0.2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 x14ac:dyDescent="0.2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 x14ac:dyDescent="0.2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 x14ac:dyDescent="0.2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 x14ac:dyDescent="0.2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 x14ac:dyDescent="0.2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 x14ac:dyDescent="0.2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 x14ac:dyDescent="0.2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 x14ac:dyDescent="0.2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 x14ac:dyDescent="0.2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 x14ac:dyDescent="0.2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 x14ac:dyDescent="0.2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 x14ac:dyDescent="0.2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 x14ac:dyDescent="0.2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 x14ac:dyDescent="0.2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 x14ac:dyDescent="0.2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 x14ac:dyDescent="0.2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 x14ac:dyDescent="0.2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 x14ac:dyDescent="0.2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 x14ac:dyDescent="0.2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 x14ac:dyDescent="0.2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 x14ac:dyDescent="0.2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 x14ac:dyDescent="0.2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 x14ac:dyDescent="0.2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 x14ac:dyDescent="0.2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 x14ac:dyDescent="0.2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 x14ac:dyDescent="0.2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 x14ac:dyDescent="0.2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 x14ac:dyDescent="0.2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 x14ac:dyDescent="0.2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 x14ac:dyDescent="0.2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 x14ac:dyDescent="0.2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 x14ac:dyDescent="0.2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 x14ac:dyDescent="0.2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 x14ac:dyDescent="0.2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 x14ac:dyDescent="0.2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 x14ac:dyDescent="0.2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 x14ac:dyDescent="0.2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 x14ac:dyDescent="0.2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 x14ac:dyDescent="0.2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 x14ac:dyDescent="0.2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 x14ac:dyDescent="0.2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 x14ac:dyDescent="0.2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 x14ac:dyDescent="0.2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 x14ac:dyDescent="0.2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 x14ac:dyDescent="0.2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 x14ac:dyDescent="0.2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 x14ac:dyDescent="0.2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 x14ac:dyDescent="0.2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 x14ac:dyDescent="0.2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 x14ac:dyDescent="0.2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 x14ac:dyDescent="0.2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 x14ac:dyDescent="0.2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 x14ac:dyDescent="0.2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 x14ac:dyDescent="0.2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 x14ac:dyDescent="0.2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 x14ac:dyDescent="0.2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 x14ac:dyDescent="0.2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 x14ac:dyDescent="0.2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 x14ac:dyDescent="0.2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 x14ac:dyDescent="0.2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 x14ac:dyDescent="0.2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 x14ac:dyDescent="0.2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 x14ac:dyDescent="0.2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 x14ac:dyDescent="0.2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 x14ac:dyDescent="0.2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 x14ac:dyDescent="0.2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 x14ac:dyDescent="0.2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 x14ac:dyDescent="0.2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 x14ac:dyDescent="0.2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 x14ac:dyDescent="0.2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 x14ac:dyDescent="0.2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 x14ac:dyDescent="0.2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 x14ac:dyDescent="0.2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 x14ac:dyDescent="0.2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 x14ac:dyDescent="0.2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 x14ac:dyDescent="0.2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 x14ac:dyDescent="0.2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 x14ac:dyDescent="0.2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 x14ac:dyDescent="0.2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 x14ac:dyDescent="0.2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 x14ac:dyDescent="0.2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 x14ac:dyDescent="0.2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 x14ac:dyDescent="0.2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 x14ac:dyDescent="0.2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 x14ac:dyDescent="0.2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 x14ac:dyDescent="0.2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 x14ac:dyDescent="0.2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 x14ac:dyDescent="0.2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 x14ac:dyDescent="0.2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 x14ac:dyDescent="0.2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 x14ac:dyDescent="0.2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 x14ac:dyDescent="0.2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 x14ac:dyDescent="0.2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 x14ac:dyDescent="0.2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 x14ac:dyDescent="0.2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 x14ac:dyDescent="0.2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 x14ac:dyDescent="0.2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 x14ac:dyDescent="0.2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 x14ac:dyDescent="0.2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 x14ac:dyDescent="0.2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 x14ac:dyDescent="0.2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 x14ac:dyDescent="0.2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 x14ac:dyDescent="0.2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 x14ac:dyDescent="0.2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 x14ac:dyDescent="0.2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 x14ac:dyDescent="0.2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 x14ac:dyDescent="0.2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 x14ac:dyDescent="0.2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 x14ac:dyDescent="0.2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 x14ac:dyDescent="0.2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 x14ac:dyDescent="0.2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 x14ac:dyDescent="0.2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 x14ac:dyDescent="0.2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 x14ac:dyDescent="0.2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 x14ac:dyDescent="0.2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 x14ac:dyDescent="0.2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 x14ac:dyDescent="0.2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 x14ac:dyDescent="0.2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 x14ac:dyDescent="0.2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 x14ac:dyDescent="0.2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 x14ac:dyDescent="0.2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 x14ac:dyDescent="0.2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 x14ac:dyDescent="0.2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 x14ac:dyDescent="0.2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 x14ac:dyDescent="0.2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 x14ac:dyDescent="0.2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 x14ac:dyDescent="0.2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 x14ac:dyDescent="0.2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 x14ac:dyDescent="0.2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 x14ac:dyDescent="0.2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 x14ac:dyDescent="0.2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 x14ac:dyDescent="0.2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 x14ac:dyDescent="0.2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 x14ac:dyDescent="0.2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 x14ac:dyDescent="0.2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 x14ac:dyDescent="0.2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 x14ac:dyDescent="0.2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 x14ac:dyDescent="0.2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 x14ac:dyDescent="0.2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 x14ac:dyDescent="0.2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 x14ac:dyDescent="0.2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 x14ac:dyDescent="0.2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 x14ac:dyDescent="0.2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 x14ac:dyDescent="0.2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 x14ac:dyDescent="0.2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 x14ac:dyDescent="0.2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 x14ac:dyDescent="0.2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 x14ac:dyDescent="0.2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 x14ac:dyDescent="0.2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 x14ac:dyDescent="0.2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 x14ac:dyDescent="0.2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 x14ac:dyDescent="0.2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 x14ac:dyDescent="0.2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 x14ac:dyDescent="0.2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 x14ac:dyDescent="0.2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 x14ac:dyDescent="0.2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 x14ac:dyDescent="0.2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 x14ac:dyDescent="0.2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 x14ac:dyDescent="0.2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 x14ac:dyDescent="0.2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 x14ac:dyDescent="0.2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 x14ac:dyDescent="0.2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 x14ac:dyDescent="0.2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 x14ac:dyDescent="0.2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 x14ac:dyDescent="0.2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 x14ac:dyDescent="0.2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 x14ac:dyDescent="0.2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 x14ac:dyDescent="0.2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 x14ac:dyDescent="0.2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 x14ac:dyDescent="0.2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 x14ac:dyDescent="0.2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 x14ac:dyDescent="0.2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 x14ac:dyDescent="0.2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 x14ac:dyDescent="0.2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 x14ac:dyDescent="0.2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 x14ac:dyDescent="0.2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 x14ac:dyDescent="0.2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 x14ac:dyDescent="0.2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 x14ac:dyDescent="0.2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 x14ac:dyDescent="0.2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 x14ac:dyDescent="0.2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 x14ac:dyDescent="0.2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 x14ac:dyDescent="0.2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 x14ac:dyDescent="0.2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 x14ac:dyDescent="0.2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 x14ac:dyDescent="0.2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 x14ac:dyDescent="0.2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 x14ac:dyDescent="0.2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 x14ac:dyDescent="0.2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 x14ac:dyDescent="0.2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 x14ac:dyDescent="0.2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 x14ac:dyDescent="0.2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 x14ac:dyDescent="0.2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 x14ac:dyDescent="0.2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 x14ac:dyDescent="0.2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 x14ac:dyDescent="0.2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 x14ac:dyDescent="0.2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 x14ac:dyDescent="0.2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 x14ac:dyDescent="0.2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 x14ac:dyDescent="0.2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 x14ac:dyDescent="0.2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 x14ac:dyDescent="0.2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 x14ac:dyDescent="0.2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 x14ac:dyDescent="0.2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 x14ac:dyDescent="0.2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 x14ac:dyDescent="0.2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 x14ac:dyDescent="0.2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 x14ac:dyDescent="0.2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 x14ac:dyDescent="0.2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 x14ac:dyDescent="0.2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 x14ac:dyDescent="0.2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 x14ac:dyDescent="0.2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 x14ac:dyDescent="0.2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 x14ac:dyDescent="0.2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 x14ac:dyDescent="0.2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 x14ac:dyDescent="0.2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 x14ac:dyDescent="0.2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 x14ac:dyDescent="0.2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 x14ac:dyDescent="0.2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 x14ac:dyDescent="0.2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 x14ac:dyDescent="0.2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 x14ac:dyDescent="0.2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 x14ac:dyDescent="0.2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 x14ac:dyDescent="0.2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 x14ac:dyDescent="0.2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 x14ac:dyDescent="0.2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 x14ac:dyDescent="0.2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 x14ac:dyDescent="0.2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 x14ac:dyDescent="0.2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 x14ac:dyDescent="0.2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 x14ac:dyDescent="0.2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 x14ac:dyDescent="0.2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 x14ac:dyDescent="0.2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 x14ac:dyDescent="0.2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 x14ac:dyDescent="0.2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 x14ac:dyDescent="0.2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 x14ac:dyDescent="0.2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 x14ac:dyDescent="0.2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 x14ac:dyDescent="0.2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 x14ac:dyDescent="0.2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 x14ac:dyDescent="0.2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 x14ac:dyDescent="0.2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 x14ac:dyDescent="0.2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 x14ac:dyDescent="0.2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 x14ac:dyDescent="0.2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 x14ac:dyDescent="0.2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 x14ac:dyDescent="0.2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 x14ac:dyDescent="0.2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 x14ac:dyDescent="0.2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 x14ac:dyDescent="0.2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 x14ac:dyDescent="0.2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 x14ac:dyDescent="0.2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 x14ac:dyDescent="0.2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 x14ac:dyDescent="0.2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 x14ac:dyDescent="0.2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 x14ac:dyDescent="0.2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 x14ac:dyDescent="0.2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 x14ac:dyDescent="0.2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 x14ac:dyDescent="0.2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 x14ac:dyDescent="0.2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 x14ac:dyDescent="0.2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 x14ac:dyDescent="0.2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 x14ac:dyDescent="0.2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 x14ac:dyDescent="0.2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 x14ac:dyDescent="0.2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 x14ac:dyDescent="0.2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 x14ac:dyDescent="0.2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 x14ac:dyDescent="0.2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 x14ac:dyDescent="0.2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 x14ac:dyDescent="0.2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 x14ac:dyDescent="0.2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 x14ac:dyDescent="0.2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 x14ac:dyDescent="0.2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 x14ac:dyDescent="0.2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 x14ac:dyDescent="0.2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 x14ac:dyDescent="0.2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 x14ac:dyDescent="0.2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 x14ac:dyDescent="0.2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 x14ac:dyDescent="0.2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 x14ac:dyDescent="0.2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 x14ac:dyDescent="0.2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 x14ac:dyDescent="0.2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 x14ac:dyDescent="0.2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 x14ac:dyDescent="0.2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 x14ac:dyDescent="0.2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 x14ac:dyDescent="0.2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 x14ac:dyDescent="0.2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 x14ac:dyDescent="0.2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 x14ac:dyDescent="0.2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 x14ac:dyDescent="0.2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 x14ac:dyDescent="0.2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 x14ac:dyDescent="0.2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 x14ac:dyDescent="0.2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 x14ac:dyDescent="0.2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 x14ac:dyDescent="0.2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 x14ac:dyDescent="0.2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 x14ac:dyDescent="0.2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 x14ac:dyDescent="0.2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 x14ac:dyDescent="0.2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 x14ac:dyDescent="0.2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 x14ac:dyDescent="0.2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 x14ac:dyDescent="0.2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 x14ac:dyDescent="0.2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 x14ac:dyDescent="0.2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 x14ac:dyDescent="0.2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 x14ac:dyDescent="0.2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 x14ac:dyDescent="0.2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 x14ac:dyDescent="0.2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 x14ac:dyDescent="0.2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 x14ac:dyDescent="0.2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 x14ac:dyDescent="0.2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 x14ac:dyDescent="0.2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 x14ac:dyDescent="0.2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 x14ac:dyDescent="0.2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 x14ac:dyDescent="0.2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 x14ac:dyDescent="0.2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 x14ac:dyDescent="0.2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 x14ac:dyDescent="0.2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 x14ac:dyDescent="0.2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 x14ac:dyDescent="0.2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 x14ac:dyDescent="0.2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 x14ac:dyDescent="0.2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 x14ac:dyDescent="0.2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 x14ac:dyDescent="0.2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 x14ac:dyDescent="0.2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 x14ac:dyDescent="0.2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 x14ac:dyDescent="0.2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 x14ac:dyDescent="0.2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 x14ac:dyDescent="0.2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 x14ac:dyDescent="0.2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 x14ac:dyDescent="0.2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 x14ac:dyDescent="0.2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 x14ac:dyDescent="0.2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 x14ac:dyDescent="0.2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 x14ac:dyDescent="0.2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 x14ac:dyDescent="0.2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 x14ac:dyDescent="0.2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 x14ac:dyDescent="0.2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 x14ac:dyDescent="0.2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 x14ac:dyDescent="0.2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 x14ac:dyDescent="0.2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 x14ac:dyDescent="0.2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 x14ac:dyDescent="0.2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 x14ac:dyDescent="0.2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 x14ac:dyDescent="0.2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 x14ac:dyDescent="0.2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 x14ac:dyDescent="0.2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 x14ac:dyDescent="0.2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 x14ac:dyDescent="0.2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 x14ac:dyDescent="0.2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 x14ac:dyDescent="0.2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 x14ac:dyDescent="0.2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 x14ac:dyDescent="0.2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 x14ac:dyDescent="0.2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 x14ac:dyDescent="0.2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 x14ac:dyDescent="0.2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 x14ac:dyDescent="0.2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 x14ac:dyDescent="0.2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 x14ac:dyDescent="0.2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 x14ac:dyDescent="0.2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 x14ac:dyDescent="0.2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 x14ac:dyDescent="0.2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 x14ac:dyDescent="0.2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 x14ac:dyDescent="0.2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 x14ac:dyDescent="0.2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 x14ac:dyDescent="0.2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 x14ac:dyDescent="0.2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 x14ac:dyDescent="0.2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 x14ac:dyDescent="0.2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 x14ac:dyDescent="0.2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 x14ac:dyDescent="0.2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 x14ac:dyDescent="0.2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 x14ac:dyDescent="0.2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 x14ac:dyDescent="0.2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 x14ac:dyDescent="0.2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 x14ac:dyDescent="0.2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 x14ac:dyDescent="0.2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 x14ac:dyDescent="0.2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 x14ac:dyDescent="0.2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 x14ac:dyDescent="0.2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 x14ac:dyDescent="0.2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 x14ac:dyDescent="0.2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 x14ac:dyDescent="0.2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 x14ac:dyDescent="0.2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 x14ac:dyDescent="0.2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 x14ac:dyDescent="0.2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 x14ac:dyDescent="0.2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 x14ac:dyDescent="0.2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 x14ac:dyDescent="0.2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 x14ac:dyDescent="0.2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 x14ac:dyDescent="0.2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 x14ac:dyDescent="0.2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 x14ac:dyDescent="0.2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 x14ac:dyDescent="0.2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 x14ac:dyDescent="0.2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 x14ac:dyDescent="0.2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 x14ac:dyDescent="0.2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 x14ac:dyDescent="0.2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 x14ac:dyDescent="0.2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 x14ac:dyDescent="0.2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 x14ac:dyDescent="0.2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 x14ac:dyDescent="0.2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 x14ac:dyDescent="0.2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 x14ac:dyDescent="0.2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 x14ac:dyDescent="0.2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 x14ac:dyDescent="0.2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 x14ac:dyDescent="0.2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 x14ac:dyDescent="0.2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 x14ac:dyDescent="0.2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 x14ac:dyDescent="0.2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 x14ac:dyDescent="0.2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 x14ac:dyDescent="0.2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 x14ac:dyDescent="0.2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 x14ac:dyDescent="0.2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 x14ac:dyDescent="0.2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 x14ac:dyDescent="0.2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 x14ac:dyDescent="0.2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 x14ac:dyDescent="0.2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 x14ac:dyDescent="0.2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 x14ac:dyDescent="0.2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 x14ac:dyDescent="0.2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 x14ac:dyDescent="0.2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 x14ac:dyDescent="0.2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 x14ac:dyDescent="0.2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 x14ac:dyDescent="0.2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 x14ac:dyDescent="0.2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 x14ac:dyDescent="0.2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 x14ac:dyDescent="0.2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 x14ac:dyDescent="0.2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 x14ac:dyDescent="0.2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 x14ac:dyDescent="0.2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 x14ac:dyDescent="0.2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 x14ac:dyDescent="0.2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 x14ac:dyDescent="0.2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 x14ac:dyDescent="0.2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 x14ac:dyDescent="0.2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 x14ac:dyDescent="0.2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 x14ac:dyDescent="0.2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 x14ac:dyDescent="0.2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 x14ac:dyDescent="0.2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 x14ac:dyDescent="0.2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 x14ac:dyDescent="0.2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 x14ac:dyDescent="0.2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 x14ac:dyDescent="0.2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 x14ac:dyDescent="0.2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 x14ac:dyDescent="0.2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 x14ac:dyDescent="0.2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 x14ac:dyDescent="0.2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 x14ac:dyDescent="0.2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 x14ac:dyDescent="0.2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 x14ac:dyDescent="0.2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 x14ac:dyDescent="0.2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 x14ac:dyDescent="0.2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 x14ac:dyDescent="0.2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 x14ac:dyDescent="0.2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 x14ac:dyDescent="0.2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 x14ac:dyDescent="0.2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 x14ac:dyDescent="0.2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 x14ac:dyDescent="0.2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 x14ac:dyDescent="0.2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 x14ac:dyDescent="0.2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 x14ac:dyDescent="0.2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 x14ac:dyDescent="0.2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 x14ac:dyDescent="0.2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 x14ac:dyDescent="0.2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 x14ac:dyDescent="0.2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 x14ac:dyDescent="0.2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 x14ac:dyDescent="0.2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 x14ac:dyDescent="0.2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 x14ac:dyDescent="0.2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 x14ac:dyDescent="0.2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 x14ac:dyDescent="0.2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 x14ac:dyDescent="0.2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 x14ac:dyDescent="0.2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 x14ac:dyDescent="0.2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 x14ac:dyDescent="0.2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 x14ac:dyDescent="0.2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 x14ac:dyDescent="0.2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 x14ac:dyDescent="0.2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 x14ac:dyDescent="0.2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 x14ac:dyDescent="0.2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 x14ac:dyDescent="0.2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 x14ac:dyDescent="0.2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 x14ac:dyDescent="0.2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 x14ac:dyDescent="0.2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 x14ac:dyDescent="0.2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 x14ac:dyDescent="0.2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 x14ac:dyDescent="0.2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 x14ac:dyDescent="0.2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 x14ac:dyDescent="0.2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 x14ac:dyDescent="0.2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 x14ac:dyDescent="0.2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 x14ac:dyDescent="0.2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 x14ac:dyDescent="0.2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 x14ac:dyDescent="0.2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 x14ac:dyDescent="0.2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 x14ac:dyDescent="0.2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 x14ac:dyDescent="0.2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 x14ac:dyDescent="0.2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 x14ac:dyDescent="0.2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 x14ac:dyDescent="0.2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 x14ac:dyDescent="0.2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 x14ac:dyDescent="0.2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 x14ac:dyDescent="0.2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 x14ac:dyDescent="0.2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 x14ac:dyDescent="0.2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 x14ac:dyDescent="0.2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 x14ac:dyDescent="0.2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 x14ac:dyDescent="0.2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 x14ac:dyDescent="0.2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 x14ac:dyDescent="0.2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 x14ac:dyDescent="0.2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 x14ac:dyDescent="0.2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 x14ac:dyDescent="0.2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 x14ac:dyDescent="0.2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 x14ac:dyDescent="0.2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 x14ac:dyDescent="0.2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 x14ac:dyDescent="0.2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 x14ac:dyDescent="0.2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 x14ac:dyDescent="0.2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 x14ac:dyDescent="0.2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 x14ac:dyDescent="0.2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 x14ac:dyDescent="0.2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 x14ac:dyDescent="0.2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 x14ac:dyDescent="0.2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 x14ac:dyDescent="0.2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 x14ac:dyDescent="0.2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 x14ac:dyDescent="0.2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 x14ac:dyDescent="0.2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 x14ac:dyDescent="0.2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 x14ac:dyDescent="0.2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 x14ac:dyDescent="0.2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 x14ac:dyDescent="0.2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 x14ac:dyDescent="0.2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 x14ac:dyDescent="0.2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 x14ac:dyDescent="0.2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 x14ac:dyDescent="0.2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 x14ac:dyDescent="0.2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 x14ac:dyDescent="0.2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 x14ac:dyDescent="0.2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 x14ac:dyDescent="0.2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 x14ac:dyDescent="0.2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 x14ac:dyDescent="0.2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 x14ac:dyDescent="0.2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 x14ac:dyDescent="0.2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 x14ac:dyDescent="0.2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 x14ac:dyDescent="0.2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 x14ac:dyDescent="0.2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 x14ac:dyDescent="0.2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 x14ac:dyDescent="0.2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 x14ac:dyDescent="0.2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 x14ac:dyDescent="0.2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 x14ac:dyDescent="0.2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 x14ac:dyDescent="0.2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 x14ac:dyDescent="0.2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 x14ac:dyDescent="0.2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 x14ac:dyDescent="0.2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 x14ac:dyDescent="0.2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 x14ac:dyDescent="0.2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 x14ac:dyDescent="0.2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 x14ac:dyDescent="0.2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 x14ac:dyDescent="0.2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 x14ac:dyDescent="0.2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 x14ac:dyDescent="0.2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 x14ac:dyDescent="0.2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 x14ac:dyDescent="0.2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 x14ac:dyDescent="0.2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 x14ac:dyDescent="0.2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 x14ac:dyDescent="0.2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 x14ac:dyDescent="0.2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 x14ac:dyDescent="0.2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 x14ac:dyDescent="0.2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 x14ac:dyDescent="0.2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 x14ac:dyDescent="0.2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 x14ac:dyDescent="0.2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 x14ac:dyDescent="0.2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 x14ac:dyDescent="0.2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 x14ac:dyDescent="0.2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 x14ac:dyDescent="0.2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 x14ac:dyDescent="0.2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 x14ac:dyDescent="0.2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 x14ac:dyDescent="0.2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 x14ac:dyDescent="0.2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 x14ac:dyDescent="0.2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 x14ac:dyDescent="0.2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 x14ac:dyDescent="0.2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 x14ac:dyDescent="0.2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 x14ac:dyDescent="0.2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 x14ac:dyDescent="0.2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 x14ac:dyDescent="0.2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 x14ac:dyDescent="0.2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 x14ac:dyDescent="0.2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 x14ac:dyDescent="0.2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 x14ac:dyDescent="0.2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 x14ac:dyDescent="0.2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 x14ac:dyDescent="0.2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 x14ac:dyDescent="0.2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 x14ac:dyDescent="0.2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 x14ac:dyDescent="0.2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 x14ac:dyDescent="0.2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 x14ac:dyDescent="0.2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 x14ac:dyDescent="0.2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 x14ac:dyDescent="0.2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 x14ac:dyDescent="0.2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 x14ac:dyDescent="0.2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 x14ac:dyDescent="0.2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 x14ac:dyDescent="0.2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 x14ac:dyDescent="0.2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 x14ac:dyDescent="0.2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 x14ac:dyDescent="0.2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 x14ac:dyDescent="0.2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 x14ac:dyDescent="0.2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 x14ac:dyDescent="0.2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 x14ac:dyDescent="0.2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 x14ac:dyDescent="0.2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 x14ac:dyDescent="0.2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 x14ac:dyDescent="0.2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 x14ac:dyDescent="0.2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 x14ac:dyDescent="0.2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 x14ac:dyDescent="0.2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 x14ac:dyDescent="0.2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 x14ac:dyDescent="0.2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 x14ac:dyDescent="0.2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 x14ac:dyDescent="0.2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 x14ac:dyDescent="0.2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 x14ac:dyDescent="0.2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 x14ac:dyDescent="0.2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 x14ac:dyDescent="0.2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 x14ac:dyDescent="0.2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 x14ac:dyDescent="0.2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 x14ac:dyDescent="0.2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 x14ac:dyDescent="0.2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 x14ac:dyDescent="0.2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 x14ac:dyDescent="0.2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 x14ac:dyDescent="0.2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 x14ac:dyDescent="0.2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 x14ac:dyDescent="0.2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 x14ac:dyDescent="0.2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 x14ac:dyDescent="0.2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 x14ac:dyDescent="0.2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 x14ac:dyDescent="0.2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 x14ac:dyDescent="0.2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 x14ac:dyDescent="0.2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 x14ac:dyDescent="0.2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 x14ac:dyDescent="0.2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 x14ac:dyDescent="0.2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 x14ac:dyDescent="0.2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 x14ac:dyDescent="0.2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 x14ac:dyDescent="0.2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 x14ac:dyDescent="0.2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 x14ac:dyDescent="0.2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 x14ac:dyDescent="0.2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 x14ac:dyDescent="0.2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 x14ac:dyDescent="0.2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 x14ac:dyDescent="0.2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 x14ac:dyDescent="0.2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 x14ac:dyDescent="0.2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 x14ac:dyDescent="0.2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 x14ac:dyDescent="0.2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 x14ac:dyDescent="0.2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 x14ac:dyDescent="0.2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 x14ac:dyDescent="0.2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 x14ac:dyDescent="0.2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 x14ac:dyDescent="0.2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 x14ac:dyDescent="0.2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 x14ac:dyDescent="0.2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 x14ac:dyDescent="0.2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 x14ac:dyDescent="0.2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 x14ac:dyDescent="0.2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 x14ac:dyDescent="0.2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 x14ac:dyDescent="0.2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 x14ac:dyDescent="0.2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 x14ac:dyDescent="0.2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 x14ac:dyDescent="0.2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 x14ac:dyDescent="0.2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 x14ac:dyDescent="0.2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 x14ac:dyDescent="0.2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 x14ac:dyDescent="0.2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 x14ac:dyDescent="0.2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 x14ac:dyDescent="0.2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 x14ac:dyDescent="0.2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 x14ac:dyDescent="0.2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 x14ac:dyDescent="0.2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 x14ac:dyDescent="0.2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 x14ac:dyDescent="0.2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 x14ac:dyDescent="0.2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 x14ac:dyDescent="0.2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 x14ac:dyDescent="0.2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 x14ac:dyDescent="0.2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 x14ac:dyDescent="0.2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 x14ac:dyDescent="0.2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 x14ac:dyDescent="0.2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 x14ac:dyDescent="0.2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 x14ac:dyDescent="0.2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 x14ac:dyDescent="0.2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 x14ac:dyDescent="0.2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 x14ac:dyDescent="0.2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 x14ac:dyDescent="0.2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 x14ac:dyDescent="0.2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 x14ac:dyDescent="0.2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 x14ac:dyDescent="0.2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 x14ac:dyDescent="0.2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 x14ac:dyDescent="0.2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 x14ac:dyDescent="0.2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 x14ac:dyDescent="0.2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 x14ac:dyDescent="0.2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 x14ac:dyDescent="0.2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 x14ac:dyDescent="0.2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 x14ac:dyDescent="0.2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 x14ac:dyDescent="0.2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 x14ac:dyDescent="0.2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 x14ac:dyDescent="0.2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 x14ac:dyDescent="0.2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 x14ac:dyDescent="0.2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 x14ac:dyDescent="0.2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 x14ac:dyDescent="0.2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 x14ac:dyDescent="0.2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 x14ac:dyDescent="0.2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 x14ac:dyDescent="0.2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 x14ac:dyDescent="0.2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 x14ac:dyDescent="0.2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 x14ac:dyDescent="0.2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 x14ac:dyDescent="0.2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 x14ac:dyDescent="0.2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 x14ac:dyDescent="0.2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 x14ac:dyDescent="0.2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 x14ac:dyDescent="0.2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 x14ac:dyDescent="0.2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 x14ac:dyDescent="0.2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 x14ac:dyDescent="0.2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 x14ac:dyDescent="0.2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 x14ac:dyDescent="0.2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 x14ac:dyDescent="0.2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 x14ac:dyDescent="0.2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 x14ac:dyDescent="0.2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 x14ac:dyDescent="0.2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 x14ac:dyDescent="0.2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 x14ac:dyDescent="0.2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 x14ac:dyDescent="0.2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 x14ac:dyDescent="0.2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 x14ac:dyDescent="0.2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 x14ac:dyDescent="0.2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 x14ac:dyDescent="0.2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 x14ac:dyDescent="0.2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 x14ac:dyDescent="0.2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 x14ac:dyDescent="0.2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 x14ac:dyDescent="0.2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 x14ac:dyDescent="0.2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 x14ac:dyDescent="0.2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 x14ac:dyDescent="0.2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 x14ac:dyDescent="0.2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 x14ac:dyDescent="0.2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 x14ac:dyDescent="0.2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 x14ac:dyDescent="0.2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 x14ac:dyDescent="0.2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 x14ac:dyDescent="0.2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 x14ac:dyDescent="0.2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 x14ac:dyDescent="0.2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 x14ac:dyDescent="0.2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 x14ac:dyDescent="0.2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 x14ac:dyDescent="0.2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 x14ac:dyDescent="0.2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 x14ac:dyDescent="0.2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 x14ac:dyDescent="0.2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 x14ac:dyDescent="0.2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 x14ac:dyDescent="0.2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 x14ac:dyDescent="0.2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 x14ac:dyDescent="0.2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 x14ac:dyDescent="0.2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 x14ac:dyDescent="0.2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 x14ac:dyDescent="0.2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 x14ac:dyDescent="0.2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 x14ac:dyDescent="0.2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 x14ac:dyDescent="0.2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 x14ac:dyDescent="0.2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 x14ac:dyDescent="0.2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 x14ac:dyDescent="0.2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 x14ac:dyDescent="0.2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 x14ac:dyDescent="0.2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 x14ac:dyDescent="0.2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 x14ac:dyDescent="0.2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 x14ac:dyDescent="0.2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 x14ac:dyDescent="0.2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 x14ac:dyDescent="0.2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 x14ac:dyDescent="0.2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 x14ac:dyDescent="0.2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 x14ac:dyDescent="0.2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 x14ac:dyDescent="0.2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 x14ac:dyDescent="0.2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 x14ac:dyDescent="0.2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 x14ac:dyDescent="0.2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 x14ac:dyDescent="0.2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 x14ac:dyDescent="0.2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 x14ac:dyDescent="0.2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 x14ac:dyDescent="0.2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 x14ac:dyDescent="0.2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 x14ac:dyDescent="0.2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 x14ac:dyDescent="0.2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 x14ac:dyDescent="0.2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 x14ac:dyDescent="0.2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 x14ac:dyDescent="0.2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 x14ac:dyDescent="0.2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 x14ac:dyDescent="0.2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 x14ac:dyDescent="0.2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 x14ac:dyDescent="0.2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 x14ac:dyDescent="0.2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 x14ac:dyDescent="0.2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 x14ac:dyDescent="0.2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 x14ac:dyDescent="0.2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 x14ac:dyDescent="0.2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 x14ac:dyDescent="0.2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 x14ac:dyDescent="0.2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 x14ac:dyDescent="0.2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 x14ac:dyDescent="0.2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 x14ac:dyDescent="0.2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 x14ac:dyDescent="0.2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 x14ac:dyDescent="0.2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 x14ac:dyDescent="0.2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 x14ac:dyDescent="0.2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 x14ac:dyDescent="0.2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 x14ac:dyDescent="0.2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 x14ac:dyDescent="0.2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 x14ac:dyDescent="0.2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 x14ac:dyDescent="0.2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 x14ac:dyDescent="0.2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 x14ac:dyDescent="0.2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 x14ac:dyDescent="0.2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 x14ac:dyDescent="0.2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 x14ac:dyDescent="0.2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 x14ac:dyDescent="0.2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 x14ac:dyDescent="0.2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 x14ac:dyDescent="0.2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 x14ac:dyDescent="0.2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 x14ac:dyDescent="0.2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 x14ac:dyDescent="0.2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 x14ac:dyDescent="0.2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 x14ac:dyDescent="0.2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 x14ac:dyDescent="0.2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 x14ac:dyDescent="0.2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 x14ac:dyDescent="0.2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 x14ac:dyDescent="0.2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 x14ac:dyDescent="0.2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 x14ac:dyDescent="0.2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 x14ac:dyDescent="0.2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 x14ac:dyDescent="0.2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 x14ac:dyDescent="0.2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 x14ac:dyDescent="0.2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 x14ac:dyDescent="0.2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 x14ac:dyDescent="0.2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 x14ac:dyDescent="0.2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 x14ac:dyDescent="0.2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 x14ac:dyDescent="0.2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 x14ac:dyDescent="0.2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 x14ac:dyDescent="0.2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 x14ac:dyDescent="0.2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 x14ac:dyDescent="0.2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 x14ac:dyDescent="0.2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 x14ac:dyDescent="0.2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 x14ac:dyDescent="0.2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 x14ac:dyDescent="0.2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 x14ac:dyDescent="0.2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 x14ac:dyDescent="0.2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 x14ac:dyDescent="0.2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 x14ac:dyDescent="0.2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 x14ac:dyDescent="0.2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 x14ac:dyDescent="0.2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 x14ac:dyDescent="0.2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 x14ac:dyDescent="0.2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 x14ac:dyDescent="0.2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 x14ac:dyDescent="0.2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 x14ac:dyDescent="0.2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 x14ac:dyDescent="0.2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 x14ac:dyDescent="0.2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 x14ac:dyDescent="0.2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 x14ac:dyDescent="0.2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 x14ac:dyDescent="0.2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 x14ac:dyDescent="0.2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 x14ac:dyDescent="0.2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 x14ac:dyDescent="0.2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 x14ac:dyDescent="0.2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 x14ac:dyDescent="0.2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 x14ac:dyDescent="0.2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 x14ac:dyDescent="0.2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 x14ac:dyDescent="0.2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 x14ac:dyDescent="0.2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 x14ac:dyDescent="0.2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 x14ac:dyDescent="0.2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 x14ac:dyDescent="0.2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 x14ac:dyDescent="0.2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 x14ac:dyDescent="0.2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 x14ac:dyDescent="0.2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 x14ac:dyDescent="0.2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 x14ac:dyDescent="0.2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 x14ac:dyDescent="0.2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 x14ac:dyDescent="0.2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 x14ac:dyDescent="0.2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 x14ac:dyDescent="0.2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 x14ac:dyDescent="0.2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 x14ac:dyDescent="0.2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 x14ac:dyDescent="0.2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 x14ac:dyDescent="0.2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 x14ac:dyDescent="0.2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 x14ac:dyDescent="0.2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 x14ac:dyDescent="0.2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 x14ac:dyDescent="0.2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 x14ac:dyDescent="0.2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 x14ac:dyDescent="0.2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 x14ac:dyDescent="0.2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 x14ac:dyDescent="0.2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 x14ac:dyDescent="0.2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 x14ac:dyDescent="0.2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 x14ac:dyDescent="0.2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 x14ac:dyDescent="0.2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 x14ac:dyDescent="0.2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 x14ac:dyDescent="0.2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 x14ac:dyDescent="0.2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 x14ac:dyDescent="0.2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 x14ac:dyDescent="0.2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 x14ac:dyDescent="0.2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 x14ac:dyDescent="0.2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 x14ac:dyDescent="0.2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 x14ac:dyDescent="0.2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 x14ac:dyDescent="0.2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 x14ac:dyDescent="0.2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 x14ac:dyDescent="0.2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 x14ac:dyDescent="0.2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 x14ac:dyDescent="0.2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 x14ac:dyDescent="0.2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 x14ac:dyDescent="0.2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 x14ac:dyDescent="0.2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 x14ac:dyDescent="0.2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 x14ac:dyDescent="0.2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 x14ac:dyDescent="0.2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 x14ac:dyDescent="0.2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 x14ac:dyDescent="0.2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 x14ac:dyDescent="0.2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 x14ac:dyDescent="0.2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 x14ac:dyDescent="0.2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 x14ac:dyDescent="0.2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 x14ac:dyDescent="0.2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 x14ac:dyDescent="0.2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 x14ac:dyDescent="0.2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 x14ac:dyDescent="0.2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 x14ac:dyDescent="0.2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 x14ac:dyDescent="0.2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 x14ac:dyDescent="0.2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 x14ac:dyDescent="0.2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 x14ac:dyDescent="0.2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 x14ac:dyDescent="0.2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 x14ac:dyDescent="0.2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 x14ac:dyDescent="0.2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 x14ac:dyDescent="0.2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 x14ac:dyDescent="0.2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 x14ac:dyDescent="0.2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 x14ac:dyDescent="0.2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 x14ac:dyDescent="0.2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 x14ac:dyDescent="0.2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 x14ac:dyDescent="0.2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 x14ac:dyDescent="0.2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 x14ac:dyDescent="0.2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 x14ac:dyDescent="0.2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 x14ac:dyDescent="0.2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 x14ac:dyDescent="0.2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 x14ac:dyDescent="0.2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 x14ac:dyDescent="0.2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 x14ac:dyDescent="0.2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 x14ac:dyDescent="0.2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 x14ac:dyDescent="0.2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 x14ac:dyDescent="0.2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 x14ac:dyDescent="0.2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 x14ac:dyDescent="0.2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 x14ac:dyDescent="0.2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 x14ac:dyDescent="0.2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 x14ac:dyDescent="0.2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 x14ac:dyDescent="0.2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 x14ac:dyDescent="0.2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 x14ac:dyDescent="0.2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 x14ac:dyDescent="0.2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 x14ac:dyDescent="0.2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 x14ac:dyDescent="0.2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 x14ac:dyDescent="0.2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 x14ac:dyDescent="0.2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 x14ac:dyDescent="0.2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 x14ac:dyDescent="0.2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 x14ac:dyDescent="0.2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 x14ac:dyDescent="0.2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 x14ac:dyDescent="0.2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 x14ac:dyDescent="0.2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 x14ac:dyDescent="0.2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 x14ac:dyDescent="0.2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 x14ac:dyDescent="0.2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 x14ac:dyDescent="0.2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 x14ac:dyDescent="0.2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 x14ac:dyDescent="0.2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 x14ac:dyDescent="0.2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 x14ac:dyDescent="0.2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 x14ac:dyDescent="0.2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 x14ac:dyDescent="0.2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 x14ac:dyDescent="0.2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 x14ac:dyDescent="0.2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 x14ac:dyDescent="0.2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 x14ac:dyDescent="0.2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 x14ac:dyDescent="0.2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 x14ac:dyDescent="0.2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 x14ac:dyDescent="0.2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 x14ac:dyDescent="0.2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 x14ac:dyDescent="0.2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 x14ac:dyDescent="0.2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 x14ac:dyDescent="0.2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 x14ac:dyDescent="0.2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 x14ac:dyDescent="0.2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 x14ac:dyDescent="0.2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 x14ac:dyDescent="0.2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 x14ac:dyDescent="0.2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 x14ac:dyDescent="0.2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 x14ac:dyDescent="0.2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 x14ac:dyDescent="0.2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 x14ac:dyDescent="0.2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 x14ac:dyDescent="0.2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 x14ac:dyDescent="0.2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 x14ac:dyDescent="0.2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 x14ac:dyDescent="0.2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 x14ac:dyDescent="0.2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 x14ac:dyDescent="0.2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 x14ac:dyDescent="0.2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 x14ac:dyDescent="0.2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 x14ac:dyDescent="0.2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 x14ac:dyDescent="0.2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 x14ac:dyDescent="0.2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 x14ac:dyDescent="0.2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 x14ac:dyDescent="0.2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 x14ac:dyDescent="0.2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 x14ac:dyDescent="0.2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 x14ac:dyDescent="0.2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 x14ac:dyDescent="0.2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 x14ac:dyDescent="0.2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 x14ac:dyDescent="0.2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 x14ac:dyDescent="0.2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 x14ac:dyDescent="0.2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 x14ac:dyDescent="0.2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 x14ac:dyDescent="0.2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 x14ac:dyDescent="0.2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 x14ac:dyDescent="0.2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 x14ac:dyDescent="0.2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 x14ac:dyDescent="0.2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 x14ac:dyDescent="0.2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 x14ac:dyDescent="0.2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 x14ac:dyDescent="0.2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 x14ac:dyDescent="0.2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 x14ac:dyDescent="0.2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 x14ac:dyDescent="0.2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 x14ac:dyDescent="0.2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 x14ac:dyDescent="0.2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 x14ac:dyDescent="0.2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 x14ac:dyDescent="0.2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 x14ac:dyDescent="0.2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 x14ac:dyDescent="0.2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 x14ac:dyDescent="0.2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 x14ac:dyDescent="0.2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 x14ac:dyDescent="0.2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 x14ac:dyDescent="0.2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 x14ac:dyDescent="0.2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 x14ac:dyDescent="0.2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 x14ac:dyDescent="0.2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 x14ac:dyDescent="0.2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 x14ac:dyDescent="0.2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 x14ac:dyDescent="0.2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 x14ac:dyDescent="0.2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 x14ac:dyDescent="0.2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 x14ac:dyDescent="0.2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 x14ac:dyDescent="0.2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 x14ac:dyDescent="0.2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 x14ac:dyDescent="0.2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 x14ac:dyDescent="0.2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 x14ac:dyDescent="0.2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 x14ac:dyDescent="0.2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 x14ac:dyDescent="0.2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 x14ac:dyDescent="0.2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 x14ac:dyDescent="0.2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 x14ac:dyDescent="0.2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 x14ac:dyDescent="0.2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 x14ac:dyDescent="0.2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 x14ac:dyDescent="0.2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 x14ac:dyDescent="0.2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 x14ac:dyDescent="0.2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 x14ac:dyDescent="0.2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 x14ac:dyDescent="0.2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 x14ac:dyDescent="0.2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 x14ac:dyDescent="0.2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 x14ac:dyDescent="0.2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 x14ac:dyDescent="0.2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 x14ac:dyDescent="0.2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 x14ac:dyDescent="0.2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 x14ac:dyDescent="0.2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 x14ac:dyDescent="0.2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 x14ac:dyDescent="0.2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 x14ac:dyDescent="0.2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 x14ac:dyDescent="0.2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 x14ac:dyDescent="0.2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 x14ac:dyDescent="0.2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 x14ac:dyDescent="0.2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 x14ac:dyDescent="0.2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 x14ac:dyDescent="0.2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 x14ac:dyDescent="0.2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 x14ac:dyDescent="0.2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 x14ac:dyDescent="0.2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 x14ac:dyDescent="0.2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 x14ac:dyDescent="0.2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 x14ac:dyDescent="0.2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 x14ac:dyDescent="0.2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 x14ac:dyDescent="0.2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 x14ac:dyDescent="0.2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 x14ac:dyDescent="0.2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 x14ac:dyDescent="0.2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 x14ac:dyDescent="0.2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 x14ac:dyDescent="0.2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 x14ac:dyDescent="0.2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 x14ac:dyDescent="0.2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 x14ac:dyDescent="0.2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 x14ac:dyDescent="0.2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 x14ac:dyDescent="0.2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 x14ac:dyDescent="0.2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 x14ac:dyDescent="0.2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 x14ac:dyDescent="0.2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 x14ac:dyDescent="0.2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 x14ac:dyDescent="0.2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 x14ac:dyDescent="0.2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 x14ac:dyDescent="0.2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 x14ac:dyDescent="0.2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 x14ac:dyDescent="0.2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 x14ac:dyDescent="0.2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 x14ac:dyDescent="0.2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 x14ac:dyDescent="0.2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 x14ac:dyDescent="0.2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 x14ac:dyDescent="0.2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 x14ac:dyDescent="0.2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 x14ac:dyDescent="0.2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 x14ac:dyDescent="0.2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 x14ac:dyDescent="0.2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 x14ac:dyDescent="0.2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 x14ac:dyDescent="0.2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 x14ac:dyDescent="0.2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 x14ac:dyDescent="0.2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 x14ac:dyDescent="0.2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 x14ac:dyDescent="0.2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 x14ac:dyDescent="0.2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 x14ac:dyDescent="0.2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 x14ac:dyDescent="0.2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 x14ac:dyDescent="0.2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 x14ac:dyDescent="0.2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 x14ac:dyDescent="0.2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 x14ac:dyDescent="0.2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 x14ac:dyDescent="0.2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 x14ac:dyDescent="0.2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 x14ac:dyDescent="0.2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 x14ac:dyDescent="0.2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 x14ac:dyDescent="0.2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 x14ac:dyDescent="0.2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 x14ac:dyDescent="0.2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 x14ac:dyDescent="0.2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 x14ac:dyDescent="0.2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 x14ac:dyDescent="0.2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 x14ac:dyDescent="0.2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 x14ac:dyDescent="0.2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 x14ac:dyDescent="0.2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 x14ac:dyDescent="0.2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 x14ac:dyDescent="0.2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 x14ac:dyDescent="0.2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 x14ac:dyDescent="0.2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 x14ac:dyDescent="0.2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 x14ac:dyDescent="0.2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 x14ac:dyDescent="0.2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 x14ac:dyDescent="0.2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 x14ac:dyDescent="0.2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 x14ac:dyDescent="0.2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 x14ac:dyDescent="0.2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 x14ac:dyDescent="0.2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 x14ac:dyDescent="0.2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 x14ac:dyDescent="0.2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 x14ac:dyDescent="0.2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 x14ac:dyDescent="0.2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 x14ac:dyDescent="0.2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 x14ac:dyDescent="0.2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 x14ac:dyDescent="0.2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 x14ac:dyDescent="0.2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 x14ac:dyDescent="0.2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 x14ac:dyDescent="0.2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 x14ac:dyDescent="0.2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 x14ac:dyDescent="0.2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 x14ac:dyDescent="0.2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 x14ac:dyDescent="0.2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 x14ac:dyDescent="0.2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 x14ac:dyDescent="0.2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 x14ac:dyDescent="0.2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 x14ac:dyDescent="0.2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 x14ac:dyDescent="0.2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 x14ac:dyDescent="0.2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 x14ac:dyDescent="0.2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 x14ac:dyDescent="0.2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 x14ac:dyDescent="0.2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 x14ac:dyDescent="0.2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 x14ac:dyDescent="0.2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 x14ac:dyDescent="0.2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 x14ac:dyDescent="0.2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 x14ac:dyDescent="0.2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 x14ac:dyDescent="0.2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 x14ac:dyDescent="0.2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 x14ac:dyDescent="0.2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 x14ac:dyDescent="0.2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 x14ac:dyDescent="0.2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 x14ac:dyDescent="0.2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 x14ac:dyDescent="0.2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 x14ac:dyDescent="0.2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 x14ac:dyDescent="0.2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 x14ac:dyDescent="0.2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 x14ac:dyDescent="0.2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 x14ac:dyDescent="0.2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 x14ac:dyDescent="0.2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 x14ac:dyDescent="0.2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 x14ac:dyDescent="0.2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 x14ac:dyDescent="0.2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 x14ac:dyDescent="0.2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 x14ac:dyDescent="0.2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 x14ac:dyDescent="0.2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 x14ac:dyDescent="0.2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 x14ac:dyDescent="0.2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 x14ac:dyDescent="0.2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 x14ac:dyDescent="0.2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 x14ac:dyDescent="0.2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 x14ac:dyDescent="0.2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 x14ac:dyDescent="0.2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 x14ac:dyDescent="0.2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 x14ac:dyDescent="0.2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 x14ac:dyDescent="0.2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 x14ac:dyDescent="0.2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 x14ac:dyDescent="0.2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 x14ac:dyDescent="0.2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 x14ac:dyDescent="0.2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 x14ac:dyDescent="0.2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 x14ac:dyDescent="0.2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 x14ac:dyDescent="0.2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 x14ac:dyDescent="0.2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 x14ac:dyDescent="0.2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 x14ac:dyDescent="0.2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 x14ac:dyDescent="0.2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 x14ac:dyDescent="0.2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 x14ac:dyDescent="0.2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 x14ac:dyDescent="0.2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 x14ac:dyDescent="0.2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 x14ac:dyDescent="0.2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 x14ac:dyDescent="0.2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 x14ac:dyDescent="0.2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 x14ac:dyDescent="0.2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 x14ac:dyDescent="0.2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 x14ac:dyDescent="0.2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 x14ac:dyDescent="0.2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 x14ac:dyDescent="0.2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 x14ac:dyDescent="0.2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 x14ac:dyDescent="0.2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 x14ac:dyDescent="0.2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 x14ac:dyDescent="0.2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 x14ac:dyDescent="0.2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 x14ac:dyDescent="0.2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 x14ac:dyDescent="0.2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 x14ac:dyDescent="0.2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 x14ac:dyDescent="0.2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 x14ac:dyDescent="0.2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 x14ac:dyDescent="0.2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 x14ac:dyDescent="0.2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 x14ac:dyDescent="0.2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 x14ac:dyDescent="0.2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 x14ac:dyDescent="0.2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 x14ac:dyDescent="0.2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 x14ac:dyDescent="0.2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 x14ac:dyDescent="0.2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 x14ac:dyDescent="0.2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 x14ac:dyDescent="0.2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 x14ac:dyDescent="0.2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 x14ac:dyDescent="0.2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 x14ac:dyDescent="0.2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 x14ac:dyDescent="0.2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 x14ac:dyDescent="0.2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 x14ac:dyDescent="0.2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 x14ac:dyDescent="0.2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 x14ac:dyDescent="0.2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 x14ac:dyDescent="0.2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 x14ac:dyDescent="0.2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 x14ac:dyDescent="0.2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 x14ac:dyDescent="0.2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 x14ac:dyDescent="0.2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 x14ac:dyDescent="0.2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 x14ac:dyDescent="0.2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 x14ac:dyDescent="0.2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 x14ac:dyDescent="0.2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 x14ac:dyDescent="0.2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 x14ac:dyDescent="0.2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 x14ac:dyDescent="0.2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 x14ac:dyDescent="0.2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 x14ac:dyDescent="0.2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 x14ac:dyDescent="0.2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 x14ac:dyDescent="0.2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 x14ac:dyDescent="0.2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 x14ac:dyDescent="0.2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 x14ac:dyDescent="0.2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 x14ac:dyDescent="0.2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 x14ac:dyDescent="0.2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 x14ac:dyDescent="0.2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 x14ac:dyDescent="0.2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 x14ac:dyDescent="0.2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 x14ac:dyDescent="0.2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 x14ac:dyDescent="0.2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 x14ac:dyDescent="0.2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 x14ac:dyDescent="0.2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 x14ac:dyDescent="0.2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 x14ac:dyDescent="0.2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 x14ac:dyDescent="0.2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 x14ac:dyDescent="0.2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 x14ac:dyDescent="0.2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 x14ac:dyDescent="0.2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 x14ac:dyDescent="0.2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 x14ac:dyDescent="0.2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 x14ac:dyDescent="0.2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 x14ac:dyDescent="0.2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 x14ac:dyDescent="0.2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 x14ac:dyDescent="0.2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 x14ac:dyDescent="0.2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 x14ac:dyDescent="0.2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 x14ac:dyDescent="0.2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 x14ac:dyDescent="0.2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 x14ac:dyDescent="0.2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 x14ac:dyDescent="0.2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 x14ac:dyDescent="0.2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 x14ac:dyDescent="0.2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 x14ac:dyDescent="0.2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 x14ac:dyDescent="0.2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 x14ac:dyDescent="0.2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 x14ac:dyDescent="0.2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 x14ac:dyDescent="0.2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 x14ac:dyDescent="0.2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 x14ac:dyDescent="0.2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 x14ac:dyDescent="0.2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 x14ac:dyDescent="0.2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 x14ac:dyDescent="0.2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 x14ac:dyDescent="0.2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 x14ac:dyDescent="0.2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 x14ac:dyDescent="0.2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 x14ac:dyDescent="0.2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 x14ac:dyDescent="0.2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 x14ac:dyDescent="0.2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 x14ac:dyDescent="0.2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 x14ac:dyDescent="0.2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 x14ac:dyDescent="0.2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 x14ac:dyDescent="0.2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 x14ac:dyDescent="0.2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 x14ac:dyDescent="0.2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 x14ac:dyDescent="0.2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 x14ac:dyDescent="0.2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 x14ac:dyDescent="0.2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 x14ac:dyDescent="0.2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 x14ac:dyDescent="0.2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 x14ac:dyDescent="0.2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 x14ac:dyDescent="0.2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 x14ac:dyDescent="0.2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 x14ac:dyDescent="0.2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 x14ac:dyDescent="0.2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 x14ac:dyDescent="0.2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 x14ac:dyDescent="0.2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 x14ac:dyDescent="0.2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 x14ac:dyDescent="0.2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 x14ac:dyDescent="0.2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 x14ac:dyDescent="0.2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 x14ac:dyDescent="0.2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 x14ac:dyDescent="0.2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 x14ac:dyDescent="0.2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 x14ac:dyDescent="0.2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 x14ac:dyDescent="0.2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 x14ac:dyDescent="0.2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 x14ac:dyDescent="0.2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 x14ac:dyDescent="0.2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 x14ac:dyDescent="0.2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 x14ac:dyDescent="0.2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 x14ac:dyDescent="0.2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 x14ac:dyDescent="0.2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 x14ac:dyDescent="0.2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 x14ac:dyDescent="0.2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 x14ac:dyDescent="0.2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 x14ac:dyDescent="0.2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 x14ac:dyDescent="0.2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 x14ac:dyDescent="0.2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 x14ac:dyDescent="0.2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 x14ac:dyDescent="0.2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 x14ac:dyDescent="0.2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 x14ac:dyDescent="0.2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 x14ac:dyDescent="0.2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 x14ac:dyDescent="0.2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 x14ac:dyDescent="0.2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 x14ac:dyDescent="0.2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 x14ac:dyDescent="0.2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 x14ac:dyDescent="0.2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 x14ac:dyDescent="0.2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 x14ac:dyDescent="0.2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 x14ac:dyDescent="0.2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 x14ac:dyDescent="0.2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 x14ac:dyDescent="0.2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 x14ac:dyDescent="0.2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 x14ac:dyDescent="0.2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 x14ac:dyDescent="0.2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 x14ac:dyDescent="0.2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 x14ac:dyDescent="0.2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 x14ac:dyDescent="0.2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 x14ac:dyDescent="0.2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 x14ac:dyDescent="0.2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 x14ac:dyDescent="0.2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 x14ac:dyDescent="0.2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 x14ac:dyDescent="0.2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 x14ac:dyDescent="0.2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 x14ac:dyDescent="0.2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 x14ac:dyDescent="0.2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 x14ac:dyDescent="0.2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 x14ac:dyDescent="0.2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 x14ac:dyDescent="0.2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 x14ac:dyDescent="0.2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 x14ac:dyDescent="0.2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 x14ac:dyDescent="0.2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 x14ac:dyDescent="0.2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 x14ac:dyDescent="0.2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 x14ac:dyDescent="0.2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 x14ac:dyDescent="0.2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 x14ac:dyDescent="0.2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 x14ac:dyDescent="0.2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 x14ac:dyDescent="0.2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 x14ac:dyDescent="0.2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 x14ac:dyDescent="0.2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 x14ac:dyDescent="0.2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 x14ac:dyDescent="0.2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 x14ac:dyDescent="0.2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 x14ac:dyDescent="0.2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 x14ac:dyDescent="0.2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 x14ac:dyDescent="0.2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 x14ac:dyDescent="0.2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 x14ac:dyDescent="0.2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 x14ac:dyDescent="0.2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 x14ac:dyDescent="0.2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 x14ac:dyDescent="0.2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 x14ac:dyDescent="0.2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 x14ac:dyDescent="0.2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 x14ac:dyDescent="0.2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 x14ac:dyDescent="0.2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 x14ac:dyDescent="0.2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 x14ac:dyDescent="0.2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 x14ac:dyDescent="0.2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 x14ac:dyDescent="0.2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 x14ac:dyDescent="0.2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 x14ac:dyDescent="0.2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 x14ac:dyDescent="0.2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 x14ac:dyDescent="0.2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 x14ac:dyDescent="0.2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 x14ac:dyDescent="0.2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 x14ac:dyDescent="0.2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 x14ac:dyDescent="0.2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 x14ac:dyDescent="0.2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 x14ac:dyDescent="0.2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 x14ac:dyDescent="0.2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 x14ac:dyDescent="0.2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 x14ac:dyDescent="0.2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 x14ac:dyDescent="0.2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 x14ac:dyDescent="0.2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 x14ac:dyDescent="0.2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 x14ac:dyDescent="0.2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 x14ac:dyDescent="0.2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 x14ac:dyDescent="0.2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 x14ac:dyDescent="0.2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 x14ac:dyDescent="0.2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 x14ac:dyDescent="0.2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 x14ac:dyDescent="0.2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 x14ac:dyDescent="0.2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 x14ac:dyDescent="0.2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 x14ac:dyDescent="0.2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 x14ac:dyDescent="0.2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 x14ac:dyDescent="0.2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 x14ac:dyDescent="0.2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 x14ac:dyDescent="0.2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 x14ac:dyDescent="0.2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 x14ac:dyDescent="0.2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 x14ac:dyDescent="0.2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 x14ac:dyDescent="0.2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 x14ac:dyDescent="0.2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 x14ac:dyDescent="0.2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 x14ac:dyDescent="0.2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 x14ac:dyDescent="0.2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 x14ac:dyDescent="0.2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 x14ac:dyDescent="0.2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 x14ac:dyDescent="0.2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 x14ac:dyDescent="0.2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 x14ac:dyDescent="0.2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 x14ac:dyDescent="0.2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 x14ac:dyDescent="0.2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 x14ac:dyDescent="0.2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 x14ac:dyDescent="0.2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 x14ac:dyDescent="0.2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 x14ac:dyDescent="0.2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 x14ac:dyDescent="0.2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 x14ac:dyDescent="0.2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 x14ac:dyDescent="0.2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 x14ac:dyDescent="0.2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 x14ac:dyDescent="0.2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 x14ac:dyDescent="0.2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 x14ac:dyDescent="0.2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 x14ac:dyDescent="0.2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 x14ac:dyDescent="0.2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 x14ac:dyDescent="0.2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 x14ac:dyDescent="0.2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 x14ac:dyDescent="0.2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 x14ac:dyDescent="0.2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 x14ac:dyDescent="0.2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 x14ac:dyDescent="0.2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 x14ac:dyDescent="0.2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 x14ac:dyDescent="0.2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 x14ac:dyDescent="0.2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 x14ac:dyDescent="0.2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 x14ac:dyDescent="0.2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 x14ac:dyDescent="0.2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 x14ac:dyDescent="0.2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 x14ac:dyDescent="0.2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 x14ac:dyDescent="0.2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 x14ac:dyDescent="0.2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 x14ac:dyDescent="0.2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 x14ac:dyDescent="0.2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 x14ac:dyDescent="0.2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 x14ac:dyDescent="0.2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 x14ac:dyDescent="0.2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 x14ac:dyDescent="0.2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 x14ac:dyDescent="0.2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 x14ac:dyDescent="0.2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 x14ac:dyDescent="0.2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 x14ac:dyDescent="0.2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 x14ac:dyDescent="0.2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 x14ac:dyDescent="0.2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 x14ac:dyDescent="0.2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 x14ac:dyDescent="0.2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 x14ac:dyDescent="0.2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 x14ac:dyDescent="0.2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 x14ac:dyDescent="0.2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 x14ac:dyDescent="0.2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 x14ac:dyDescent="0.2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 x14ac:dyDescent="0.2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 x14ac:dyDescent="0.2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 x14ac:dyDescent="0.2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 x14ac:dyDescent="0.2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 x14ac:dyDescent="0.2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 x14ac:dyDescent="0.2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 x14ac:dyDescent="0.2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 x14ac:dyDescent="0.2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 x14ac:dyDescent="0.2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 x14ac:dyDescent="0.2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 x14ac:dyDescent="0.2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 x14ac:dyDescent="0.2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 x14ac:dyDescent="0.2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 x14ac:dyDescent="0.2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 x14ac:dyDescent="0.2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 x14ac:dyDescent="0.2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 x14ac:dyDescent="0.2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 x14ac:dyDescent="0.2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 x14ac:dyDescent="0.2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 x14ac:dyDescent="0.2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 x14ac:dyDescent="0.2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 x14ac:dyDescent="0.2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 x14ac:dyDescent="0.2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 x14ac:dyDescent="0.2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 x14ac:dyDescent="0.2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 x14ac:dyDescent="0.2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 x14ac:dyDescent="0.2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 x14ac:dyDescent="0.2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 x14ac:dyDescent="0.2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 x14ac:dyDescent="0.2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 x14ac:dyDescent="0.2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 x14ac:dyDescent="0.2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 x14ac:dyDescent="0.2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 x14ac:dyDescent="0.2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 x14ac:dyDescent="0.2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 x14ac:dyDescent="0.2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 x14ac:dyDescent="0.2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 x14ac:dyDescent="0.2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 x14ac:dyDescent="0.2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 x14ac:dyDescent="0.2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 x14ac:dyDescent="0.2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 x14ac:dyDescent="0.2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 x14ac:dyDescent="0.2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 x14ac:dyDescent="0.2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 x14ac:dyDescent="0.2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 x14ac:dyDescent="0.2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 x14ac:dyDescent="0.2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 x14ac:dyDescent="0.2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 x14ac:dyDescent="0.2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 x14ac:dyDescent="0.2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 x14ac:dyDescent="0.2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 x14ac:dyDescent="0.2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 x14ac:dyDescent="0.2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 x14ac:dyDescent="0.2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 x14ac:dyDescent="0.2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 x14ac:dyDescent="0.2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 x14ac:dyDescent="0.2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 x14ac:dyDescent="0.2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 x14ac:dyDescent="0.2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 x14ac:dyDescent="0.2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 x14ac:dyDescent="0.2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 x14ac:dyDescent="0.2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 x14ac:dyDescent="0.2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 x14ac:dyDescent="0.2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 x14ac:dyDescent="0.2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 x14ac:dyDescent="0.2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 x14ac:dyDescent="0.2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 x14ac:dyDescent="0.2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 x14ac:dyDescent="0.2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 x14ac:dyDescent="0.2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 x14ac:dyDescent="0.2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 x14ac:dyDescent="0.2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 x14ac:dyDescent="0.2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 x14ac:dyDescent="0.2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 x14ac:dyDescent="0.2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 x14ac:dyDescent="0.2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 x14ac:dyDescent="0.2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 x14ac:dyDescent="0.2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 x14ac:dyDescent="0.2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 x14ac:dyDescent="0.2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 x14ac:dyDescent="0.2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 x14ac:dyDescent="0.2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 x14ac:dyDescent="0.2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 x14ac:dyDescent="0.2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 x14ac:dyDescent="0.2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 x14ac:dyDescent="0.2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 x14ac:dyDescent="0.2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 x14ac:dyDescent="0.2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 x14ac:dyDescent="0.2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 x14ac:dyDescent="0.2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 x14ac:dyDescent="0.2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 x14ac:dyDescent="0.2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 x14ac:dyDescent="0.2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 x14ac:dyDescent="0.2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 x14ac:dyDescent="0.2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 x14ac:dyDescent="0.2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 x14ac:dyDescent="0.2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 x14ac:dyDescent="0.2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 x14ac:dyDescent="0.2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 x14ac:dyDescent="0.2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 x14ac:dyDescent="0.2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 x14ac:dyDescent="0.2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 x14ac:dyDescent="0.2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 x14ac:dyDescent="0.2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 x14ac:dyDescent="0.2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 x14ac:dyDescent="0.2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 x14ac:dyDescent="0.2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 x14ac:dyDescent="0.2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 x14ac:dyDescent="0.2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 x14ac:dyDescent="0.2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 x14ac:dyDescent="0.2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 x14ac:dyDescent="0.2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 x14ac:dyDescent="0.2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 x14ac:dyDescent="0.2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 x14ac:dyDescent="0.2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 x14ac:dyDescent="0.2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 x14ac:dyDescent="0.2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 x14ac:dyDescent="0.2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 x14ac:dyDescent="0.2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 x14ac:dyDescent="0.2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 x14ac:dyDescent="0.2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 x14ac:dyDescent="0.2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 x14ac:dyDescent="0.2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 x14ac:dyDescent="0.2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 x14ac:dyDescent="0.2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 x14ac:dyDescent="0.2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 x14ac:dyDescent="0.2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 x14ac:dyDescent="0.2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 x14ac:dyDescent="0.2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 x14ac:dyDescent="0.2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 x14ac:dyDescent="0.2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 x14ac:dyDescent="0.2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 x14ac:dyDescent="0.2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 x14ac:dyDescent="0.2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 x14ac:dyDescent="0.2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 x14ac:dyDescent="0.2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 x14ac:dyDescent="0.2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 x14ac:dyDescent="0.2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 x14ac:dyDescent="0.2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 x14ac:dyDescent="0.2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 x14ac:dyDescent="0.2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 x14ac:dyDescent="0.2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 x14ac:dyDescent="0.2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 x14ac:dyDescent="0.2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 x14ac:dyDescent="0.2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 x14ac:dyDescent="0.2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 x14ac:dyDescent="0.2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 x14ac:dyDescent="0.2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 x14ac:dyDescent="0.2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 x14ac:dyDescent="0.2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 x14ac:dyDescent="0.2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 x14ac:dyDescent="0.2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 x14ac:dyDescent="0.2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 x14ac:dyDescent="0.2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 x14ac:dyDescent="0.2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 x14ac:dyDescent="0.2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 x14ac:dyDescent="0.2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 x14ac:dyDescent="0.2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 x14ac:dyDescent="0.2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 x14ac:dyDescent="0.2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 x14ac:dyDescent="0.2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 x14ac:dyDescent="0.2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 x14ac:dyDescent="0.2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 x14ac:dyDescent="0.2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 x14ac:dyDescent="0.2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 x14ac:dyDescent="0.2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 x14ac:dyDescent="0.2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 x14ac:dyDescent="0.2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 x14ac:dyDescent="0.2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 x14ac:dyDescent="0.2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 x14ac:dyDescent="0.2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 x14ac:dyDescent="0.2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 x14ac:dyDescent="0.2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 x14ac:dyDescent="0.2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 x14ac:dyDescent="0.2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 x14ac:dyDescent="0.2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 x14ac:dyDescent="0.2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 x14ac:dyDescent="0.2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 x14ac:dyDescent="0.2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 x14ac:dyDescent="0.2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 x14ac:dyDescent="0.2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 x14ac:dyDescent="0.2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 x14ac:dyDescent="0.2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 x14ac:dyDescent="0.2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 x14ac:dyDescent="0.2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 x14ac:dyDescent="0.2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 x14ac:dyDescent="0.2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 x14ac:dyDescent="0.2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 x14ac:dyDescent="0.2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 x14ac:dyDescent="0.2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 x14ac:dyDescent="0.2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 x14ac:dyDescent="0.2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 x14ac:dyDescent="0.2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 x14ac:dyDescent="0.2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 x14ac:dyDescent="0.2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 x14ac:dyDescent="0.2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 x14ac:dyDescent="0.2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 x14ac:dyDescent="0.2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 x14ac:dyDescent="0.2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 x14ac:dyDescent="0.2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 x14ac:dyDescent="0.2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 x14ac:dyDescent="0.2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 x14ac:dyDescent="0.2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 x14ac:dyDescent="0.2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 x14ac:dyDescent="0.2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 x14ac:dyDescent="0.2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 x14ac:dyDescent="0.2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 x14ac:dyDescent="0.2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 x14ac:dyDescent="0.2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 x14ac:dyDescent="0.2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 x14ac:dyDescent="0.2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 x14ac:dyDescent="0.2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 x14ac:dyDescent="0.2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 x14ac:dyDescent="0.2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 x14ac:dyDescent="0.2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 x14ac:dyDescent="0.2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 x14ac:dyDescent="0.2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 x14ac:dyDescent="0.2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 x14ac:dyDescent="0.2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 x14ac:dyDescent="0.2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 x14ac:dyDescent="0.2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 x14ac:dyDescent="0.2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 x14ac:dyDescent="0.2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 x14ac:dyDescent="0.2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 x14ac:dyDescent="0.2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 x14ac:dyDescent="0.2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 x14ac:dyDescent="0.2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 x14ac:dyDescent="0.2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 x14ac:dyDescent="0.2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 x14ac:dyDescent="0.2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 x14ac:dyDescent="0.2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 x14ac:dyDescent="0.2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 x14ac:dyDescent="0.2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 x14ac:dyDescent="0.2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 x14ac:dyDescent="0.2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 x14ac:dyDescent="0.2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 x14ac:dyDescent="0.2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 x14ac:dyDescent="0.2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 x14ac:dyDescent="0.2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 x14ac:dyDescent="0.2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 x14ac:dyDescent="0.2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 x14ac:dyDescent="0.2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 x14ac:dyDescent="0.2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 x14ac:dyDescent="0.2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 x14ac:dyDescent="0.2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 x14ac:dyDescent="0.2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 x14ac:dyDescent="0.2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 x14ac:dyDescent="0.2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 x14ac:dyDescent="0.2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 x14ac:dyDescent="0.2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 x14ac:dyDescent="0.2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 x14ac:dyDescent="0.2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 x14ac:dyDescent="0.2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 x14ac:dyDescent="0.2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 x14ac:dyDescent="0.2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 x14ac:dyDescent="0.2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 x14ac:dyDescent="0.2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 x14ac:dyDescent="0.2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 x14ac:dyDescent="0.2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 x14ac:dyDescent="0.2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 x14ac:dyDescent="0.2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 x14ac:dyDescent="0.2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 x14ac:dyDescent="0.2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 x14ac:dyDescent="0.2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 x14ac:dyDescent="0.2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 x14ac:dyDescent="0.2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 x14ac:dyDescent="0.2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 x14ac:dyDescent="0.2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 x14ac:dyDescent="0.2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 x14ac:dyDescent="0.2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 x14ac:dyDescent="0.2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 x14ac:dyDescent="0.2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 x14ac:dyDescent="0.2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 x14ac:dyDescent="0.2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 x14ac:dyDescent="0.2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 x14ac:dyDescent="0.2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 x14ac:dyDescent="0.2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 x14ac:dyDescent="0.2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 x14ac:dyDescent="0.2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 x14ac:dyDescent="0.2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 x14ac:dyDescent="0.2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 x14ac:dyDescent="0.2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 x14ac:dyDescent="0.2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 x14ac:dyDescent="0.2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 x14ac:dyDescent="0.2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 x14ac:dyDescent="0.2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 x14ac:dyDescent="0.2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 x14ac:dyDescent="0.2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 x14ac:dyDescent="0.2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 x14ac:dyDescent="0.2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 x14ac:dyDescent="0.2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 x14ac:dyDescent="0.2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 x14ac:dyDescent="0.2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 x14ac:dyDescent="0.2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 x14ac:dyDescent="0.2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 x14ac:dyDescent="0.2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 x14ac:dyDescent="0.2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 x14ac:dyDescent="0.2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 x14ac:dyDescent="0.2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 x14ac:dyDescent="0.2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 x14ac:dyDescent="0.2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 x14ac:dyDescent="0.2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 x14ac:dyDescent="0.2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 x14ac:dyDescent="0.2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 x14ac:dyDescent="0.2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 x14ac:dyDescent="0.2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 x14ac:dyDescent="0.2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 x14ac:dyDescent="0.2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 x14ac:dyDescent="0.2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 x14ac:dyDescent="0.2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 x14ac:dyDescent="0.2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 x14ac:dyDescent="0.2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 x14ac:dyDescent="0.2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 x14ac:dyDescent="0.2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 x14ac:dyDescent="0.2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 x14ac:dyDescent="0.2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 x14ac:dyDescent="0.2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 x14ac:dyDescent="0.2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 x14ac:dyDescent="0.2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 x14ac:dyDescent="0.2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 x14ac:dyDescent="0.2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 x14ac:dyDescent="0.2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 x14ac:dyDescent="0.2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 x14ac:dyDescent="0.2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 x14ac:dyDescent="0.2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 x14ac:dyDescent="0.2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 x14ac:dyDescent="0.2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 x14ac:dyDescent="0.2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 x14ac:dyDescent="0.2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 x14ac:dyDescent="0.2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 x14ac:dyDescent="0.2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 x14ac:dyDescent="0.2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 x14ac:dyDescent="0.2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 x14ac:dyDescent="0.2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 x14ac:dyDescent="0.2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 x14ac:dyDescent="0.2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 x14ac:dyDescent="0.2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 x14ac:dyDescent="0.2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 x14ac:dyDescent="0.2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 x14ac:dyDescent="0.2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 x14ac:dyDescent="0.2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 x14ac:dyDescent="0.2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 x14ac:dyDescent="0.2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 x14ac:dyDescent="0.2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 x14ac:dyDescent="0.2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 x14ac:dyDescent="0.2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 x14ac:dyDescent="0.2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 x14ac:dyDescent="0.2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 x14ac:dyDescent="0.2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 x14ac:dyDescent="0.2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 x14ac:dyDescent="0.2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 x14ac:dyDescent="0.2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 x14ac:dyDescent="0.2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 x14ac:dyDescent="0.2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 x14ac:dyDescent="0.2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 x14ac:dyDescent="0.2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 x14ac:dyDescent="0.2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 x14ac:dyDescent="0.2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 x14ac:dyDescent="0.2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 x14ac:dyDescent="0.2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 x14ac:dyDescent="0.2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 x14ac:dyDescent="0.2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 x14ac:dyDescent="0.2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 x14ac:dyDescent="0.2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 x14ac:dyDescent="0.2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 x14ac:dyDescent="0.2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 x14ac:dyDescent="0.2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 x14ac:dyDescent="0.2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 x14ac:dyDescent="0.2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 x14ac:dyDescent="0.2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 x14ac:dyDescent="0.2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 x14ac:dyDescent="0.2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 x14ac:dyDescent="0.2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 x14ac:dyDescent="0.2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 x14ac:dyDescent="0.2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 x14ac:dyDescent="0.2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 x14ac:dyDescent="0.2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 x14ac:dyDescent="0.2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 x14ac:dyDescent="0.2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 x14ac:dyDescent="0.2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 x14ac:dyDescent="0.2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 x14ac:dyDescent="0.2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 x14ac:dyDescent="0.2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 x14ac:dyDescent="0.2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 x14ac:dyDescent="0.2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 x14ac:dyDescent="0.2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 x14ac:dyDescent="0.2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 x14ac:dyDescent="0.2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 x14ac:dyDescent="0.2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 x14ac:dyDescent="0.2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 x14ac:dyDescent="0.2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 x14ac:dyDescent="0.2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 x14ac:dyDescent="0.2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 x14ac:dyDescent="0.2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 x14ac:dyDescent="0.2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 x14ac:dyDescent="0.2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 x14ac:dyDescent="0.2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 x14ac:dyDescent="0.2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 x14ac:dyDescent="0.2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 x14ac:dyDescent="0.2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 x14ac:dyDescent="0.2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 x14ac:dyDescent="0.2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 x14ac:dyDescent="0.2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 x14ac:dyDescent="0.2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 x14ac:dyDescent="0.2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 x14ac:dyDescent="0.2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 x14ac:dyDescent="0.2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 x14ac:dyDescent="0.2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 x14ac:dyDescent="0.2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 x14ac:dyDescent="0.2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 x14ac:dyDescent="0.2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 x14ac:dyDescent="0.2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 x14ac:dyDescent="0.2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 x14ac:dyDescent="0.2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 x14ac:dyDescent="0.2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 x14ac:dyDescent="0.2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 x14ac:dyDescent="0.2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 x14ac:dyDescent="0.2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 x14ac:dyDescent="0.2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 x14ac:dyDescent="0.2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 x14ac:dyDescent="0.2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 x14ac:dyDescent="0.2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 x14ac:dyDescent="0.2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 x14ac:dyDescent="0.2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 x14ac:dyDescent="0.2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 x14ac:dyDescent="0.2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 x14ac:dyDescent="0.2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 x14ac:dyDescent="0.2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 x14ac:dyDescent="0.2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 x14ac:dyDescent="0.2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 x14ac:dyDescent="0.2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 x14ac:dyDescent="0.2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 x14ac:dyDescent="0.2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 x14ac:dyDescent="0.2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 x14ac:dyDescent="0.2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 x14ac:dyDescent="0.2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 x14ac:dyDescent="0.2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 x14ac:dyDescent="0.2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 x14ac:dyDescent="0.2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 x14ac:dyDescent="0.2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 x14ac:dyDescent="0.2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 x14ac:dyDescent="0.2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 x14ac:dyDescent="0.2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 x14ac:dyDescent="0.2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 x14ac:dyDescent="0.2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 x14ac:dyDescent="0.2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 x14ac:dyDescent="0.2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 x14ac:dyDescent="0.2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 x14ac:dyDescent="0.2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 x14ac:dyDescent="0.2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 x14ac:dyDescent="0.2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 x14ac:dyDescent="0.2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 x14ac:dyDescent="0.2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 x14ac:dyDescent="0.2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 x14ac:dyDescent="0.2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 x14ac:dyDescent="0.2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 x14ac:dyDescent="0.2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 x14ac:dyDescent="0.2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 x14ac:dyDescent="0.2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 x14ac:dyDescent="0.2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 x14ac:dyDescent="0.2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 x14ac:dyDescent="0.2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 x14ac:dyDescent="0.2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 x14ac:dyDescent="0.2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 x14ac:dyDescent="0.2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 x14ac:dyDescent="0.2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 x14ac:dyDescent="0.2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 x14ac:dyDescent="0.2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 x14ac:dyDescent="0.2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 x14ac:dyDescent="0.2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 x14ac:dyDescent="0.2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 x14ac:dyDescent="0.2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 x14ac:dyDescent="0.2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 x14ac:dyDescent="0.2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 x14ac:dyDescent="0.2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 x14ac:dyDescent="0.2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 x14ac:dyDescent="0.2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 x14ac:dyDescent="0.2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 x14ac:dyDescent="0.2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 x14ac:dyDescent="0.2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 x14ac:dyDescent="0.2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 x14ac:dyDescent="0.2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 x14ac:dyDescent="0.2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 x14ac:dyDescent="0.2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 x14ac:dyDescent="0.2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 x14ac:dyDescent="0.2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 x14ac:dyDescent="0.2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 x14ac:dyDescent="0.2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 x14ac:dyDescent="0.2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 x14ac:dyDescent="0.2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 x14ac:dyDescent="0.2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 x14ac:dyDescent="0.2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 x14ac:dyDescent="0.2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 x14ac:dyDescent="0.2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 x14ac:dyDescent="0.2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 x14ac:dyDescent="0.2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 x14ac:dyDescent="0.2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 x14ac:dyDescent="0.2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 x14ac:dyDescent="0.2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 x14ac:dyDescent="0.2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 x14ac:dyDescent="0.2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 x14ac:dyDescent="0.2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 x14ac:dyDescent="0.2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 x14ac:dyDescent="0.2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 x14ac:dyDescent="0.2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 x14ac:dyDescent="0.2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 x14ac:dyDescent="0.2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 x14ac:dyDescent="0.2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 x14ac:dyDescent="0.2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 x14ac:dyDescent="0.2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 x14ac:dyDescent="0.2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 x14ac:dyDescent="0.2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 x14ac:dyDescent="0.2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 x14ac:dyDescent="0.2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 x14ac:dyDescent="0.2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 x14ac:dyDescent="0.2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 x14ac:dyDescent="0.2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 x14ac:dyDescent="0.2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 x14ac:dyDescent="0.2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 x14ac:dyDescent="0.2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 x14ac:dyDescent="0.2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 x14ac:dyDescent="0.2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 x14ac:dyDescent="0.2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 x14ac:dyDescent="0.2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 x14ac:dyDescent="0.2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 x14ac:dyDescent="0.2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 x14ac:dyDescent="0.2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 x14ac:dyDescent="0.2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 x14ac:dyDescent="0.2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 x14ac:dyDescent="0.2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 x14ac:dyDescent="0.2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 x14ac:dyDescent="0.2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 x14ac:dyDescent="0.2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 x14ac:dyDescent="0.2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 x14ac:dyDescent="0.2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 x14ac:dyDescent="0.2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 x14ac:dyDescent="0.2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 x14ac:dyDescent="0.2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 x14ac:dyDescent="0.2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 x14ac:dyDescent="0.2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 x14ac:dyDescent="0.2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 x14ac:dyDescent="0.2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 x14ac:dyDescent="0.2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 x14ac:dyDescent="0.2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 x14ac:dyDescent="0.2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 x14ac:dyDescent="0.2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 x14ac:dyDescent="0.2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 x14ac:dyDescent="0.2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 x14ac:dyDescent="0.2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 x14ac:dyDescent="0.2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 x14ac:dyDescent="0.2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 x14ac:dyDescent="0.2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 x14ac:dyDescent="0.2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 x14ac:dyDescent="0.2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 x14ac:dyDescent="0.2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 x14ac:dyDescent="0.2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 x14ac:dyDescent="0.2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 x14ac:dyDescent="0.2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 x14ac:dyDescent="0.2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 x14ac:dyDescent="0.2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 x14ac:dyDescent="0.2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 x14ac:dyDescent="0.2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 x14ac:dyDescent="0.2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 x14ac:dyDescent="0.2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 x14ac:dyDescent="0.2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 x14ac:dyDescent="0.2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 x14ac:dyDescent="0.2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 x14ac:dyDescent="0.2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 x14ac:dyDescent="0.2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 x14ac:dyDescent="0.2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 x14ac:dyDescent="0.2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 x14ac:dyDescent="0.2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 x14ac:dyDescent="0.2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 x14ac:dyDescent="0.2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 x14ac:dyDescent="0.2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 x14ac:dyDescent="0.2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 x14ac:dyDescent="0.2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 x14ac:dyDescent="0.2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 x14ac:dyDescent="0.2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 x14ac:dyDescent="0.2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 x14ac:dyDescent="0.2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 x14ac:dyDescent="0.2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 x14ac:dyDescent="0.2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 x14ac:dyDescent="0.2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 x14ac:dyDescent="0.2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 x14ac:dyDescent="0.2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 x14ac:dyDescent="0.2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 x14ac:dyDescent="0.2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 x14ac:dyDescent="0.2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 x14ac:dyDescent="0.2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 x14ac:dyDescent="0.2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 x14ac:dyDescent="0.2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 x14ac:dyDescent="0.2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 x14ac:dyDescent="0.2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 x14ac:dyDescent="0.2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 x14ac:dyDescent="0.2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 x14ac:dyDescent="0.2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 x14ac:dyDescent="0.2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 x14ac:dyDescent="0.2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 x14ac:dyDescent="0.2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 x14ac:dyDescent="0.2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 x14ac:dyDescent="0.2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 x14ac:dyDescent="0.2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 x14ac:dyDescent="0.2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 x14ac:dyDescent="0.2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 x14ac:dyDescent="0.2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 x14ac:dyDescent="0.2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 x14ac:dyDescent="0.2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 x14ac:dyDescent="0.2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 x14ac:dyDescent="0.2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G60" sqref="G60:R73"/>
    </sheetView>
  </sheetViews>
  <sheetFormatPr baseColWidth="10" defaultColWidth="8.83203125" defaultRowHeight="15" x14ac:dyDescent="0.2"/>
  <cols>
    <col min="1" max="3" width="8.83203125" style="2"/>
    <col min="4" max="7" width="6.5" style="2" bestFit="1" customWidth="1"/>
    <col min="8" max="12" width="6.6640625" style="2" bestFit="1" customWidth="1"/>
    <col min="13" max="13" width="7.6640625" style="2" bestFit="1" customWidth="1"/>
    <col min="14" max="18" width="9" style="2" bestFit="1" customWidth="1"/>
    <col min="19" max="16384" width="8.83203125" style="2"/>
  </cols>
  <sheetData>
    <row r="2" spans="2:13" x14ac:dyDescent="0.2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2">
      <c r="B3" s="2" t="s">
        <v>28</v>
      </c>
      <c r="C3" s="2" t="s">
        <v>0</v>
      </c>
      <c r="D3" s="2">
        <f>_xlfn.PERCENTILE.INC('A股行业PE&amp;PB'!$C:$C,D$2)</f>
        <v>14.65</v>
      </c>
      <c r="E3" s="2">
        <f>_xlfn.PERCENTILE.INC('A股行业PE&amp;PB'!$C:$C,E$2)</f>
        <v>17.164000000000001</v>
      </c>
      <c r="F3" s="2">
        <f>_xlfn.PERCENTILE.INC('A股行业PE&amp;PB'!$C:$C,F$2)</f>
        <v>21.29</v>
      </c>
      <c r="G3" s="2">
        <f>_xlfn.PERCENTILE.INC('A股行业PE&amp;PB'!$C:$C,G$2)</f>
        <v>23.63</v>
      </c>
      <c r="H3" s="2">
        <f>_xlfn.PERCENTILE.INC('A股行业PE&amp;PB'!$C:$C,H$2)</f>
        <v>25.95</v>
      </c>
      <c r="I3" s="2">
        <f>_xlfn.PERCENTILE.INC('A股行业PE&amp;PB'!$C:$C,I$2)</f>
        <v>28.783999999999999</v>
      </c>
      <c r="J3" s="2">
        <f>_xlfn.PERCENTILE.INC('A股行业PE&amp;PB'!$C:$C,J$2)</f>
        <v>33.003999999999998</v>
      </c>
      <c r="K3" s="2">
        <f>_xlfn.PERCENTILE.INC('A股行业PE&amp;PB'!$C:$C,K$2)</f>
        <v>38.988000000000014</v>
      </c>
      <c r="L3" s="2">
        <f>_xlfn.PERCENTILE.INC('A股行业PE&amp;PB'!$C:$C,L$2)</f>
        <v>48.468000000000004</v>
      </c>
      <c r="M3" s="2">
        <f>_xlfn.PERCENTILE.INC('A股行业PE&amp;PB'!$C:$C,M$2)</f>
        <v>79.59</v>
      </c>
    </row>
    <row r="4" spans="2:13" x14ac:dyDescent="0.2">
      <c r="B4" s="2" t="s">
        <v>31</v>
      </c>
      <c r="C4" s="2" t="s">
        <v>2</v>
      </c>
      <c r="D4" s="2">
        <f>_xlfn.PERCENTILE.INC('A股行业PE&amp;PB'!$F:$F,D$2)</f>
        <v>17.47</v>
      </c>
      <c r="E4" s="2">
        <f>_xlfn.PERCENTILE.INC('A股行业PE&amp;PB'!$F:$F,E$2)</f>
        <v>22.072000000000003</v>
      </c>
      <c r="F4" s="2">
        <f>_xlfn.PERCENTILE.INC('A股行业PE&amp;PB'!$F:$F,F$2)</f>
        <v>25.305999999999997</v>
      </c>
      <c r="G4" s="2">
        <f>_xlfn.PERCENTILE.INC('A股行业PE&amp;PB'!$F:$F,G$2)</f>
        <v>29.02</v>
      </c>
      <c r="H4" s="2">
        <f>_xlfn.PERCENTILE.INC('A股行业PE&amp;PB'!$F:$F,H$2)</f>
        <v>31.58</v>
      </c>
      <c r="I4" s="2">
        <f>_xlfn.PERCENTILE.INC('A股行业PE&amp;PB'!$F:$F,I$2)</f>
        <v>35.872</v>
      </c>
      <c r="J4" s="2">
        <f>_xlfn.PERCENTILE.INC('A股行业PE&amp;PB'!$F:$F,J$2)</f>
        <v>39.840000000000003</v>
      </c>
      <c r="K4" s="2">
        <f>_xlfn.PERCENTILE.INC('A股行业PE&amp;PB'!$F:$F,K$2)</f>
        <v>44.564000000000014</v>
      </c>
      <c r="L4" s="2">
        <f>_xlfn.PERCENTILE.INC('A股行业PE&amp;PB'!$F:$F,L$2)</f>
        <v>54.206000000000003</v>
      </c>
      <c r="M4" s="2">
        <f>_xlfn.PERCENTILE.INC('A股行业PE&amp;PB'!$F:$F,M$2)</f>
        <v>87.54</v>
      </c>
    </row>
    <row r="5" spans="2:13" x14ac:dyDescent="0.2">
      <c r="B5" s="2" t="s">
        <v>34</v>
      </c>
      <c r="C5" s="2" t="s">
        <v>4</v>
      </c>
      <c r="D5" s="2">
        <f>_xlfn.PERCENTILE.INC('A股行业PE&amp;PB'!$I:$I,D$2)</f>
        <v>23.59</v>
      </c>
      <c r="E5" s="2">
        <f>_xlfn.PERCENTILE.INC('A股行业PE&amp;PB'!$I:$I,E$2)</f>
        <v>25.404</v>
      </c>
      <c r="F5" s="2">
        <f>_xlfn.PERCENTILE.INC('A股行业PE&amp;PB'!$I:$I,F$2)</f>
        <v>27.05</v>
      </c>
      <c r="G5" s="2">
        <f>_xlfn.PERCENTILE.INC('A股行业PE&amp;PB'!$I:$I,G$2)</f>
        <v>28.92</v>
      </c>
      <c r="H5" s="2">
        <f>_xlfn.PERCENTILE.INC('A股行业PE&amp;PB'!$I:$I,H$2)</f>
        <v>33.72</v>
      </c>
      <c r="I5" s="2">
        <f>_xlfn.PERCENTILE.INC('A股行业PE&amp;PB'!$I:$I,I$2)</f>
        <v>36.661999999999999</v>
      </c>
      <c r="J5" s="2">
        <f>_xlfn.PERCENTILE.INC('A股行业PE&amp;PB'!$I:$I,J$2)</f>
        <v>41.954000000000001</v>
      </c>
      <c r="K5" s="2">
        <f>_xlfn.PERCENTILE.INC('A股行业PE&amp;PB'!$I:$I,K$2)</f>
        <v>46.97</v>
      </c>
      <c r="L5" s="2">
        <f>_xlfn.PERCENTILE.INC('A股行业PE&amp;PB'!$I:$I,L$2)</f>
        <v>52.78</v>
      </c>
      <c r="M5" s="2">
        <f>_xlfn.PERCENTILE.INC('A股行业PE&amp;PB'!$I:$I,M$2)</f>
        <v>73.64</v>
      </c>
    </row>
    <row r="6" spans="2:13" x14ac:dyDescent="0.2">
      <c r="B6" s="2" t="s">
        <v>37</v>
      </c>
      <c r="C6" s="2" t="s">
        <v>38</v>
      </c>
      <c r="D6" s="2">
        <f>_xlfn.PERCENTILE.INC('A股行业PE&amp;PB'!$L:$L,D$2)</f>
        <v>22.922000000000001</v>
      </c>
      <c r="E6" s="2">
        <f>_xlfn.PERCENTILE.INC('A股行业PE&amp;PB'!$L:$L,E$2)</f>
        <v>24.654</v>
      </c>
      <c r="F6" s="2">
        <f>_xlfn.PERCENTILE.INC('A股行业PE&amp;PB'!$L:$L,F$2)</f>
        <v>25.895999999999997</v>
      </c>
      <c r="G6" s="2">
        <f>_xlfn.PERCENTILE.INC('A股行业PE&amp;PB'!$L:$L,G$2)</f>
        <v>28.05</v>
      </c>
      <c r="H6" s="2">
        <f>_xlfn.PERCENTILE.INC('A股行业PE&amp;PB'!$L:$L,H$2)</f>
        <v>31.92</v>
      </c>
      <c r="I6" s="2">
        <f>_xlfn.PERCENTILE.INC('A股行业PE&amp;PB'!$L:$L,I$2)</f>
        <v>36.520000000000003</v>
      </c>
      <c r="J6" s="2">
        <f>_xlfn.PERCENTILE.INC('A股行业PE&amp;PB'!$L:$L,J$2)</f>
        <v>41.269999999999982</v>
      </c>
      <c r="K6" s="2">
        <f>_xlfn.PERCENTILE.INC('A股行业PE&amp;PB'!$L:$L,K$2)</f>
        <v>44.466000000000001</v>
      </c>
      <c r="L6" s="2">
        <f>_xlfn.PERCENTILE.INC('A股行业PE&amp;PB'!$L:$L,L$2)</f>
        <v>52.026000000000003</v>
      </c>
      <c r="M6" s="2">
        <f>_xlfn.PERCENTILE.INC('A股行业PE&amp;PB'!$L:$L,M$2)</f>
        <v>79.040000000000006</v>
      </c>
    </row>
    <row r="7" spans="2:13" x14ac:dyDescent="0.2">
      <c r="B7" s="2" t="s">
        <v>41</v>
      </c>
      <c r="C7" s="2" t="s">
        <v>42</v>
      </c>
      <c r="D7" s="2">
        <f>_xlfn.PERCENTILE.INC('A股行业PE&amp;PB'!$O:$O,D$2)</f>
        <v>29.464000000000002</v>
      </c>
      <c r="E7" s="2">
        <f>_xlfn.PERCENTILE.INC('A股行业PE&amp;PB'!$O:$O,E$2)</f>
        <v>31.21</v>
      </c>
      <c r="F7" s="2">
        <f>_xlfn.PERCENTILE.INC('A股行业PE&amp;PB'!$O:$O,F$2)</f>
        <v>32.83</v>
      </c>
      <c r="G7" s="2">
        <f>_xlfn.PERCENTILE.INC('A股行业PE&amp;PB'!$O:$O,G$2)</f>
        <v>36.348000000000006</v>
      </c>
      <c r="H7" s="2">
        <f>_xlfn.PERCENTILE.INC('A股行业PE&amp;PB'!$O:$O,H$2)</f>
        <v>40.049999999999997</v>
      </c>
      <c r="I7" s="2">
        <f>_xlfn.PERCENTILE.INC('A股行业PE&amp;PB'!$O:$O,I$2)</f>
        <v>43.361999999999995</v>
      </c>
      <c r="J7" s="2">
        <f>_xlfn.PERCENTILE.INC('A股行业PE&amp;PB'!$O:$O,J$2)</f>
        <v>46.3</v>
      </c>
      <c r="K7" s="2">
        <f>_xlfn.PERCENTILE.INC('A股行业PE&amp;PB'!$O:$O,K$2)</f>
        <v>49.928000000000011</v>
      </c>
      <c r="L7" s="2">
        <f>_xlfn.PERCENTILE.INC('A股行业PE&amp;PB'!$O:$O,L$2)</f>
        <v>58.188000000000002</v>
      </c>
      <c r="M7" s="2">
        <f>_xlfn.PERCENTILE.INC('A股行业PE&amp;PB'!$O:$O,M$2)</f>
        <v>89.83</v>
      </c>
    </row>
    <row r="8" spans="2:13" x14ac:dyDescent="0.2">
      <c r="B8" s="2" t="s">
        <v>45</v>
      </c>
      <c r="C8" s="2" t="s">
        <v>46</v>
      </c>
      <c r="D8" s="2">
        <f>_xlfn.PERCENTILE.INC('A股行业PE&amp;PB'!$R:$R,D$2)</f>
        <v>27.092000000000002</v>
      </c>
      <c r="E8" s="2">
        <f>_xlfn.PERCENTILE.INC('A股行业PE&amp;PB'!$R:$R,E$2)</f>
        <v>30.534000000000002</v>
      </c>
      <c r="F8" s="2">
        <f>_xlfn.PERCENTILE.INC('A股行业PE&amp;PB'!$R:$R,F$2)</f>
        <v>33.606000000000002</v>
      </c>
      <c r="G8" s="2">
        <f>_xlfn.PERCENTILE.INC('A股行业PE&amp;PB'!$R:$R,G$2)</f>
        <v>36.96</v>
      </c>
      <c r="H8" s="2">
        <f>_xlfn.PERCENTILE.INC('A股行业PE&amp;PB'!$R:$R,H$2)</f>
        <v>39.81</v>
      </c>
      <c r="I8" s="2">
        <f>_xlfn.PERCENTILE.INC('A股行业PE&amp;PB'!$R:$R,I$2)</f>
        <v>42.251999999999995</v>
      </c>
      <c r="J8" s="2">
        <f>_xlfn.PERCENTILE.INC('A股行业PE&amp;PB'!$R:$R,J$2)</f>
        <v>45.1</v>
      </c>
      <c r="K8" s="2">
        <f>_xlfn.PERCENTILE.INC('A股行业PE&amp;PB'!$R:$R,K$2)</f>
        <v>49.456000000000003</v>
      </c>
      <c r="L8" s="2">
        <f>_xlfn.PERCENTILE.INC('A股行业PE&amp;PB'!$R:$R,L$2)</f>
        <v>56.738</v>
      </c>
      <c r="M8" s="2">
        <f>_xlfn.PERCENTILE.INC('A股行业PE&amp;PB'!$R:$R,M$2)</f>
        <v>89.3</v>
      </c>
    </row>
    <row r="9" spans="2:13" x14ac:dyDescent="0.2">
      <c r="B9" s="2" t="s">
        <v>7110</v>
      </c>
      <c r="C9" s="2" t="s">
        <v>7109</v>
      </c>
      <c r="D9" s="2">
        <f>_xlfn.PERCENTILE.INC('A股行业PE&amp;PB'!$U:$U,D$2)</f>
        <v>14.012</v>
      </c>
      <c r="E9" s="2">
        <f>_xlfn.PERCENTILE.INC('A股行业PE&amp;PB'!$U:$U,E$2)</f>
        <v>15.88</v>
      </c>
      <c r="F9" s="2">
        <f>_xlfn.PERCENTILE.INC('A股行业PE&amp;PB'!$U:$U,F$2)</f>
        <v>17.756</v>
      </c>
      <c r="G9" s="2">
        <f>_xlfn.PERCENTILE.INC('A股行业PE&amp;PB'!$U:$U,G$2)</f>
        <v>19.306000000000001</v>
      </c>
      <c r="H9" s="2">
        <f>_xlfn.PERCENTILE.INC('A股行业PE&amp;PB'!$U:$U,H$2)</f>
        <v>20.79</v>
      </c>
      <c r="I9" s="2">
        <f>_xlfn.PERCENTILE.INC('A股行业PE&amp;PB'!$U:$U,I$2)</f>
        <v>22.25</v>
      </c>
      <c r="J9" s="2">
        <f>_xlfn.PERCENTILE.INC('A股行业PE&amp;PB'!$U:$U,J$2)</f>
        <v>24.893999999999995</v>
      </c>
      <c r="K9" s="2">
        <f>_xlfn.PERCENTILE.INC('A股行业PE&amp;PB'!$U:$U,K$2)</f>
        <v>29.7</v>
      </c>
      <c r="L9" s="2">
        <f>_xlfn.PERCENTILE.INC('A股行业PE&amp;PB'!$U:$U,L$2)</f>
        <v>36.914000000000009</v>
      </c>
      <c r="M9" s="2">
        <f>_xlfn.PERCENTILE.INC('A股行业PE&amp;PB'!$U:$U,M$2)</f>
        <v>80.709999999999994</v>
      </c>
    </row>
    <row r="10" spans="2:13" x14ac:dyDescent="0.2">
      <c r="B10" s="2" t="s">
        <v>53</v>
      </c>
      <c r="C10" s="2" t="s">
        <v>10</v>
      </c>
      <c r="D10" s="2">
        <f>_xlfn.PERCENTILE.INC('A股行业PE&amp;PB'!$X:$X,D$2)</f>
        <v>30.85</v>
      </c>
      <c r="E10" s="2">
        <f>_xlfn.PERCENTILE.INC('A股行业PE&amp;PB'!$X:$X,E$2)</f>
        <v>34.613999999999997</v>
      </c>
      <c r="F10" s="2">
        <f>_xlfn.PERCENTILE.INC('A股行业PE&amp;PB'!$X:$X,F$2)</f>
        <v>38.317999999999998</v>
      </c>
      <c r="G10" s="2">
        <f>_xlfn.PERCENTILE.INC('A股行业PE&amp;PB'!$X:$X,G$2)</f>
        <v>44.586000000000013</v>
      </c>
      <c r="H10" s="2">
        <f>_xlfn.PERCENTILE.INC('A股行业PE&amp;PB'!$X:$X,H$2)</f>
        <v>48.4</v>
      </c>
      <c r="I10" s="2">
        <f>_xlfn.PERCENTILE.INC('A股行业PE&amp;PB'!$X:$X,I$2)</f>
        <v>52.01</v>
      </c>
      <c r="J10" s="2">
        <f>_xlfn.PERCENTILE.INC('A股行业PE&amp;PB'!$X:$X,J$2)</f>
        <v>57.24799999999999</v>
      </c>
      <c r="K10" s="2">
        <f>_xlfn.PERCENTILE.INC('A股行业PE&amp;PB'!$X:$X,K$2)</f>
        <v>64.788000000000011</v>
      </c>
      <c r="L10" s="2">
        <f>_xlfn.PERCENTILE.INC('A股行业PE&amp;PB'!$X:$X,L$2)</f>
        <v>74.028000000000006</v>
      </c>
      <c r="M10" s="2">
        <f>_xlfn.PERCENTILE.INC('A股行业PE&amp;PB'!$X:$X,M$2)</f>
        <v>110.99</v>
      </c>
    </row>
    <row r="11" spans="2:13" x14ac:dyDescent="0.2">
      <c r="B11" s="2" t="s">
        <v>60</v>
      </c>
      <c r="C11" s="2" t="s">
        <v>11</v>
      </c>
      <c r="D11" s="2">
        <f>_xlfn.PERCENTILE.INC('A股行业PE&amp;PB'!$AA:$AA,D$2)</f>
        <v>20.222000000000001</v>
      </c>
      <c r="E11" s="2">
        <f>_xlfn.PERCENTILE.INC('A股行业PE&amp;PB'!$AA:$AA,E$2)</f>
        <v>22.1</v>
      </c>
      <c r="F11" s="2">
        <f>_xlfn.PERCENTILE.INC('A股行业PE&amp;PB'!$AA:$AA,F$2)</f>
        <v>23.49</v>
      </c>
      <c r="G11" s="2">
        <f>_xlfn.PERCENTILE.INC('A股行业PE&amp;PB'!$AA:$AA,G$2)</f>
        <v>25.278000000000002</v>
      </c>
      <c r="H11" s="2">
        <f>_xlfn.PERCENTILE.INC('A股行业PE&amp;PB'!$AA:$AA,H$2)</f>
        <v>26.7</v>
      </c>
      <c r="I11" s="2">
        <f>_xlfn.PERCENTILE.INC('A股行业PE&amp;PB'!$AA:$AA,I$2)</f>
        <v>28.471999999999998</v>
      </c>
      <c r="J11" s="2">
        <f>_xlfn.PERCENTILE.INC('A股行业PE&amp;PB'!$AA:$AA,J$2)</f>
        <v>31.077999999999992</v>
      </c>
      <c r="K11" s="2">
        <f>_xlfn.PERCENTILE.INC('A股行业PE&amp;PB'!$AA:$AA,K$2)</f>
        <v>35.236000000000004</v>
      </c>
      <c r="L11" s="2">
        <f>_xlfn.PERCENTILE.INC('A股行业PE&amp;PB'!$AA:$AA,L$2)</f>
        <v>42.958000000000006</v>
      </c>
      <c r="M11" s="2">
        <f>_xlfn.PERCENTILE.INC('A股行业PE&amp;PB'!$AA:$AA,M$2)</f>
        <v>59.95</v>
      </c>
    </row>
    <row r="20" spans="2:2" x14ac:dyDescent="0.2">
      <c r="B2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User</cp:lastModifiedBy>
  <dcterms:created xsi:type="dcterms:W3CDTF">2018-10-01T23:24:07Z</dcterms:created>
  <dcterms:modified xsi:type="dcterms:W3CDTF">2019-08-06T02:41:10Z</dcterms:modified>
</cp:coreProperties>
</file>