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github\finance-data\Scripts\src\config\"/>
    </mc:Choice>
  </mc:AlternateContent>
  <xr:revisionPtr revIDLastSave="0" documentId="13_ncr:1_{88F34C46-0E7C-4C17-8B8B-B9BD3AA7F069}" xr6:coauthVersionLast="45" xr6:coauthVersionMax="45" xr10:uidLastSave="{00000000-0000-0000-0000-000000000000}"/>
  <bookViews>
    <workbookView xWindow="8475" yWindow="2340" windowWidth="28800" windowHeight="15435" xr2:uid="{00000000-000D-0000-FFFF-FFFF00000000}"/>
  </bookViews>
  <sheets>
    <sheet name="历史交易盈亏" sheetId="3" r:id="rId1"/>
  </sheets>
  <definedNames>
    <definedName name="_xlnm._FilterDatabase" localSheetId="0" hidden="1">历史交易盈亏!$A$1:$H$44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3" l="1"/>
  <c r="A42" i="3"/>
  <c r="A41" i="3"/>
  <c r="B4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kangliquan</author>
  </authors>
  <commentList>
    <comment ref="C40" authorId="0" shapeId="0" xr:uid="{3E505844-047B-46FE-95CA-F4C7CE10ED82}">
      <text>
        <r>
          <rPr>
            <b/>
            <sz val="9"/>
            <color indexed="81"/>
            <rFont val="宋体"/>
            <family val="3"/>
            <charset val="134"/>
          </rPr>
          <t>用手机客户端查询的。成交记录无法查明</t>
        </r>
      </text>
    </comment>
  </commentList>
</comments>
</file>

<file path=xl/sharedStrings.xml><?xml version="1.0" encoding="utf-8"?>
<sst xmlns="http://schemas.openxmlformats.org/spreadsheetml/2006/main" count="265" uniqueCount="96">
  <si>
    <t>基金代码</t>
  </si>
  <si>
    <t>一级分类</t>
  </si>
  <si>
    <t>二级分类</t>
  </si>
  <si>
    <t>三级分类</t>
  </si>
  <si>
    <t>来源</t>
  </si>
  <si>
    <t>A 股</t>
  </si>
  <si>
    <t>中小盘股</t>
  </si>
  <si>
    <t>行业股</t>
  </si>
  <si>
    <t>股票账户</t>
  </si>
  <si>
    <t>500ETF</t>
  </si>
  <si>
    <t>中证500</t>
  </si>
  <si>
    <t>商品</t>
  </si>
  <si>
    <t>天天基金</t>
  </si>
  <si>
    <t>债券</t>
  </si>
  <si>
    <t>国内债券</t>
  </si>
  <si>
    <t>华夏收益债券(QDII)A</t>
  </si>
  <si>
    <t>海外债券</t>
  </si>
  <si>
    <t>美元债</t>
  </si>
  <si>
    <t>广发中债7-10年国开债指数A</t>
    <phoneticPr fontId="1" type="noConversion"/>
  </si>
  <si>
    <t>1000ETF</t>
    <phoneticPr fontId="1" type="noConversion"/>
  </si>
  <si>
    <t>白银</t>
    <phoneticPr fontId="1" type="noConversion"/>
  </si>
  <si>
    <r>
      <rPr>
        <sz val="10"/>
        <color rgb="FF333333"/>
        <rFont val="宋体"/>
        <family val="2"/>
      </rPr>
      <t>工商银行</t>
    </r>
    <phoneticPr fontId="1" type="noConversion"/>
  </si>
  <si>
    <t>纸白银</t>
    <phoneticPr fontId="1" type="noConversion"/>
  </si>
  <si>
    <t>易方达消费行业股票</t>
    <phoneticPr fontId="1" type="noConversion"/>
  </si>
  <si>
    <t>全指消费</t>
    <phoneticPr fontId="1" type="noConversion"/>
  </si>
  <si>
    <r>
      <rPr>
        <sz val="10"/>
        <color rgb="FF333333"/>
        <rFont val="宋体"/>
        <family val="2"/>
      </rPr>
      <t>中小板</t>
    </r>
    <phoneticPr fontId="1" type="noConversion"/>
  </si>
  <si>
    <t>天天基金</t>
    <phoneticPr fontId="1" type="noConversion"/>
  </si>
  <si>
    <t>货币基金综合</t>
    <phoneticPr fontId="1" type="noConversion"/>
  </si>
  <si>
    <t>现金</t>
    <phoneticPr fontId="1" type="noConversion"/>
  </si>
  <si>
    <r>
      <rPr>
        <sz val="10"/>
        <color rgb="FF333333"/>
        <rFont val="DengXian"/>
        <family val="2"/>
        <charset val="134"/>
      </rPr>
      <t>纯债</t>
    </r>
    <phoneticPr fontId="1" type="noConversion"/>
  </si>
  <si>
    <r>
      <rPr>
        <sz val="10"/>
        <color rgb="FF333333"/>
        <rFont val="DengXian"/>
        <family val="2"/>
        <charset val="134"/>
      </rPr>
      <t>大盘股</t>
    </r>
    <phoneticPr fontId="1" type="noConversion"/>
  </si>
  <si>
    <r>
      <rPr>
        <sz val="10"/>
        <color rgb="FF333333"/>
        <rFont val="Microsoft YaHei"/>
        <family val="2"/>
        <charset val="134"/>
      </rPr>
      <t>母天天基金</t>
    </r>
    <phoneticPr fontId="1" type="noConversion"/>
  </si>
  <si>
    <r>
      <rPr>
        <sz val="10"/>
        <color rgb="FF333333"/>
        <rFont val="Microsoft YaHei"/>
        <family val="2"/>
        <charset val="134"/>
      </rPr>
      <t>父天天基金</t>
    </r>
    <phoneticPr fontId="1" type="noConversion"/>
  </si>
  <si>
    <r>
      <rPr>
        <sz val="10"/>
        <color rgb="FF333333"/>
        <rFont val="Microsoft YaHei"/>
        <family val="2"/>
        <charset val="134"/>
      </rPr>
      <t>累计盈亏</t>
    </r>
    <phoneticPr fontId="1" type="noConversion"/>
  </si>
  <si>
    <r>
      <rPr>
        <sz val="10"/>
        <color rgb="FF333333"/>
        <rFont val="宋体"/>
        <family val="2"/>
        <charset val="134"/>
      </rPr>
      <t>陆金所</t>
    </r>
    <phoneticPr fontId="1" type="noConversion"/>
  </si>
  <si>
    <r>
      <rPr>
        <sz val="10"/>
        <color rgb="FF333333"/>
        <rFont val="宋体"/>
        <family val="2"/>
        <charset val="134"/>
      </rPr>
      <t>母陆金所</t>
    </r>
    <phoneticPr fontId="1" type="noConversion"/>
  </si>
  <si>
    <r>
      <rPr>
        <sz val="10"/>
        <color rgb="FF333333"/>
        <rFont val="宋体"/>
        <family val="2"/>
        <charset val="134"/>
      </rPr>
      <t>百度理财</t>
    </r>
    <phoneticPr fontId="1" type="noConversion"/>
  </si>
  <si>
    <r>
      <rPr>
        <sz val="10"/>
        <color rgb="FF333333"/>
        <rFont val="宋体"/>
        <family val="2"/>
        <charset val="134"/>
      </rPr>
      <t>母百度理财</t>
    </r>
    <phoneticPr fontId="1" type="noConversion"/>
  </si>
  <si>
    <t>300ETF</t>
    <phoneticPr fontId="1" type="noConversion"/>
  </si>
  <si>
    <r>
      <rPr>
        <sz val="10"/>
        <color rgb="FF333333"/>
        <rFont val="宋体"/>
        <family val="2"/>
        <charset val="134"/>
      </rPr>
      <t>沪深</t>
    </r>
    <r>
      <rPr>
        <sz val="10"/>
        <color rgb="FF333333"/>
        <rFont val="Arial"/>
        <family val="2"/>
      </rPr>
      <t>300</t>
    </r>
    <phoneticPr fontId="1" type="noConversion"/>
  </si>
  <si>
    <r>
      <rPr>
        <sz val="10"/>
        <color rgb="FF333333"/>
        <rFont val="宋体"/>
        <family val="2"/>
        <charset val="134"/>
      </rPr>
      <t>上证</t>
    </r>
    <r>
      <rPr>
        <sz val="10"/>
        <color rgb="FF333333"/>
        <rFont val="Arial"/>
        <family val="2"/>
      </rPr>
      <t>50</t>
    </r>
    <phoneticPr fontId="1" type="noConversion"/>
  </si>
  <si>
    <t>50ETF</t>
    <phoneticPr fontId="1" type="noConversion"/>
  </si>
  <si>
    <t>GC001</t>
    <phoneticPr fontId="1" type="noConversion"/>
  </si>
  <si>
    <t>GC007</t>
    <phoneticPr fontId="1" type="noConversion"/>
  </si>
  <si>
    <r>
      <t>H</t>
    </r>
    <r>
      <rPr>
        <sz val="10"/>
        <color rgb="FF333333"/>
        <rFont val="宋体"/>
        <family val="2"/>
      </rPr>
      <t>股</t>
    </r>
    <r>
      <rPr>
        <sz val="10"/>
        <color rgb="FF333333"/>
        <rFont val="Arial"/>
        <family val="2"/>
      </rPr>
      <t>ETF</t>
    </r>
    <phoneticPr fontId="1" type="noConversion"/>
  </si>
  <si>
    <t>R-001</t>
    <phoneticPr fontId="1" type="noConversion"/>
  </si>
  <si>
    <t>R-003</t>
    <phoneticPr fontId="1" type="noConversion"/>
  </si>
  <si>
    <r>
      <rPr>
        <sz val="10"/>
        <color rgb="FF333333"/>
        <rFont val="宋体"/>
        <family val="2"/>
      </rPr>
      <t>国债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</si>
  <si>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恒生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</si>
  <si>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华宝添溢</t>
    </r>
    <phoneticPr fontId="1" type="noConversion"/>
  </si>
  <si>
    <r>
      <rPr>
        <sz val="10"/>
        <color rgb="FF333333"/>
        <rFont val="宋体"/>
        <family val="2"/>
      </rPr>
      <t>华宝油气</t>
    </r>
    <phoneticPr fontId="1" type="noConversion"/>
  </si>
  <si>
    <r>
      <rPr>
        <sz val="10"/>
        <color rgb="FF333333"/>
        <rFont val="宋体"/>
        <family val="2"/>
      </rPr>
      <t>黄金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</si>
  <si>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南方原油</t>
    </r>
    <phoneticPr fontId="1" type="noConversion"/>
  </si>
  <si>
    <r>
      <rPr>
        <sz val="10"/>
        <color rgb="FF333333"/>
        <rFont val="宋体"/>
        <family val="2"/>
      </rPr>
      <t>天天发</t>
    </r>
    <r>
      <rPr>
        <sz val="10"/>
        <color rgb="FF333333"/>
        <rFont val="Arial"/>
        <family val="2"/>
      </rPr>
      <t>1</t>
    </r>
    <phoneticPr fontId="1" type="noConversion"/>
  </si>
  <si>
    <t>海外新兴</t>
  </si>
  <si>
    <t>国内债券</t>
    <phoneticPr fontId="1" type="noConversion"/>
  </si>
  <si>
    <t>香港</t>
    <phoneticPr fontId="1" type="noConversion"/>
  </si>
  <si>
    <t>商品</t>
    <phoneticPr fontId="1" type="noConversion"/>
  </si>
  <si>
    <r>
      <rPr>
        <sz val="10"/>
        <color rgb="FF333333"/>
        <rFont val="微软雅黑"/>
        <family val="2"/>
        <charset val="134"/>
      </rPr>
      <t>基金名称</t>
    </r>
    <phoneticPr fontId="1" type="noConversion"/>
  </si>
  <si>
    <r>
      <rPr>
        <sz val="10"/>
        <color rgb="FF333333"/>
        <rFont val="Arial"/>
        <family val="2"/>
        <charset val="134"/>
      </rPr>
      <t>恒生</t>
    </r>
    <phoneticPr fontId="1" type="noConversion"/>
  </si>
  <si>
    <r>
      <rPr>
        <sz val="10"/>
        <color rgb="FF333333"/>
        <rFont val="Arial"/>
        <family val="2"/>
        <charset val="134"/>
      </rPr>
      <t>国企</t>
    </r>
    <phoneticPr fontId="1" type="noConversion"/>
  </si>
  <si>
    <r>
      <rPr>
        <sz val="10"/>
        <color rgb="FF333333"/>
        <rFont val="Arial"/>
        <family val="2"/>
        <charset val="134"/>
      </rPr>
      <t>纯债</t>
    </r>
    <phoneticPr fontId="1" type="noConversion"/>
  </si>
  <si>
    <r>
      <rPr>
        <sz val="10"/>
        <color rgb="FF333333"/>
        <rFont val="Arial"/>
        <family val="2"/>
        <charset val="134"/>
      </rPr>
      <t>黄金</t>
    </r>
    <phoneticPr fontId="1" type="noConversion"/>
  </si>
  <si>
    <r>
      <rPr>
        <sz val="10"/>
        <color rgb="FF333333"/>
        <rFont val="Arial"/>
        <family val="2"/>
        <charset val="134"/>
      </rPr>
      <t>原油</t>
    </r>
    <phoneticPr fontId="1" type="noConversion"/>
  </si>
  <si>
    <r>
      <rPr>
        <sz val="10"/>
        <color rgb="FF333333"/>
        <rFont val="宋体"/>
        <family val="2"/>
        <charset val="134"/>
      </rPr>
      <t>余额宝</t>
    </r>
    <phoneticPr fontId="1" type="noConversion"/>
  </si>
  <si>
    <t>股票</t>
    <phoneticPr fontId="1" type="noConversion"/>
  </si>
  <si>
    <r>
      <rPr>
        <sz val="10"/>
        <color rgb="FF333333"/>
        <rFont val="宋体"/>
        <family val="2"/>
      </rPr>
      <t>招商中证白酒指数分级</t>
    </r>
    <phoneticPr fontId="1" type="noConversion"/>
  </si>
  <si>
    <t>广发美国房地产指数</t>
    <phoneticPr fontId="1" type="noConversion"/>
  </si>
  <si>
    <r>
      <rPr>
        <sz val="10"/>
        <color rgb="FF333333"/>
        <rFont val="宋体"/>
        <family val="2"/>
      </rPr>
      <t>海外成熟</t>
    </r>
    <phoneticPr fontId="1" type="noConversion"/>
  </si>
  <si>
    <r>
      <rPr>
        <sz val="10"/>
        <color rgb="FF333333"/>
        <rFont val="宋体"/>
        <family val="2"/>
      </rPr>
      <t>美国</t>
    </r>
    <phoneticPr fontId="1" type="noConversion"/>
  </si>
  <si>
    <r>
      <rPr>
        <sz val="10"/>
        <color rgb="FF333333"/>
        <rFont val="宋体"/>
        <family val="2"/>
      </rPr>
      <t>房地产</t>
    </r>
    <phoneticPr fontId="1" type="noConversion"/>
  </si>
  <si>
    <t>北京城乡</t>
  </si>
  <si>
    <t>A 股</t>
    <phoneticPr fontId="1" type="noConversion"/>
  </si>
  <si>
    <t>鑫茂科技</t>
  </si>
  <si>
    <t>航天电子</t>
  </si>
  <si>
    <t>深中华A</t>
  </si>
  <si>
    <t>建设银行</t>
  </si>
  <si>
    <t>华天酒店</t>
  </si>
  <si>
    <t>宁波中百</t>
  </si>
  <si>
    <t>中小板</t>
  </si>
  <si>
    <t>大盘股</t>
  </si>
  <si>
    <t>创业板</t>
  </si>
  <si>
    <t>中证1000</t>
  </si>
  <si>
    <t>低风险理财</t>
  </si>
  <si>
    <t>货币基金</t>
  </si>
  <si>
    <t>白酒</t>
  </si>
  <si>
    <t>全指消费</t>
  </si>
  <si>
    <t>母天天基金</t>
    <phoneticPr fontId="1" type="noConversion"/>
  </si>
  <si>
    <r>
      <rPr>
        <sz val="10"/>
        <color rgb="FF333333"/>
        <rFont val="宋体"/>
        <family val="2"/>
      </rPr>
      <t>广发创业板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</si>
  <si>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r>
      <rPr>
        <sz val="10"/>
        <color rgb="FF333333"/>
        <rFont val="宋体"/>
        <family val="2"/>
      </rPr>
      <t>易方达创业板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</si>
  <si>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t>中风险理财</t>
  </si>
  <si>
    <t>企业借贷</t>
  </si>
  <si>
    <r>
      <rPr>
        <sz val="10"/>
        <color rgb="FF333333"/>
        <rFont val="微软雅黑"/>
        <family val="2"/>
        <charset val="134"/>
      </rPr>
      <t>分类</t>
    </r>
    <r>
      <rPr>
        <sz val="10"/>
        <color rgb="FF333333"/>
        <rFont val="Arial"/>
        <family val="2"/>
      </rPr>
      <t>ID</t>
    </r>
    <phoneticPr fontId="1" type="noConversion"/>
  </si>
  <si>
    <r>
      <rPr>
        <sz val="10"/>
        <color rgb="FF333333"/>
        <rFont val="宋体"/>
        <family val="2"/>
      </rPr>
      <t>持有人</t>
    </r>
    <phoneticPr fontId="1" type="noConversion"/>
  </si>
  <si>
    <r>
      <rPr>
        <sz val="10"/>
        <color rgb="FF333333"/>
        <rFont val="宋体"/>
        <family val="2"/>
      </rPr>
      <t>康力泉</t>
    </r>
    <phoneticPr fontId="1" type="noConversion"/>
  </si>
  <si>
    <t>父母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</si>
</sst>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00"/>
    <numFmt numFmtId="177" formatCode="0.00_);[Red]\(0.00\)"/>
    <numFmt numFmtId="178" formatCode="0_);[Red]\(0\)"/>
  </numFmts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2"/>
    </font>
    <font>
      <sz val="10"/>
      <color rgb="FF333333"/>
      <name val="Microsoft YaHei"/>
      <family val="2"/>
      <charset val="134"/>
    </font>
    <font>
      <sz val="10"/>
      <color rgb="FF333333"/>
      <name val="DengXian"/>
      <family val="2"/>
      <charset val="134"/>
    </font>
    <font>
      <sz val="10"/>
      <color rgb="FF333333"/>
      <name val="微软雅黑"/>
      <family val="2"/>
      <charset val="134"/>
    </font>
    <font>
      <sz val="10"/>
      <color rgb="FF333333"/>
      <name val="宋体"/>
      <family val="2"/>
      <charset val="134"/>
    </font>
    <font>
      <sz val="10"/>
      <color rgb="FF333333"/>
      <name val="Arial"/>
      <family val="2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7C9E"/>
      </patternFill>
    </fill>
    <fill>
      <patternFill patternType="solid">
        <fgColor rgb="FFFF836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78" fontId="2" fillId="3" borderId="0" xfId="0" applyNumberFormat="1" applyFont="1" applyFill="1" applyAlignment="1">
      <alignment horizontal="center"/>
    </xf>
    <xf numFmtId="177" fontId="2" fillId="3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77" fontId="2" fillId="2" borderId="0" xfId="0" applyNumberFormat="1" applyFon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176" fontId="2" fillId="2" borderId="0" xfId="0" applyNumberFormat="1" applyFont="1" applyFill="1" applyAlignment="1">
      <alignment horizontal="right"/>
    </xf>
    <xf numFmtId="176" fontId="2" fillId="3" borderId="0" xfId="0" applyNumberFormat="1" applyFont="1" applyFill="1" applyAlignment="1">
      <alignment horizontal="right"/>
    </xf>
    <xf numFmtId="177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6DA6C-0982-42D1-A4BB-A258CDFBC523}">
  <dimension ref="A1:I44"/>
  <sheetViews>
    <sheetView tabSelected="1" workbookViewId="0">
      <selection activeCell="J16" sqref="J16"/>
    </sheetView>
  </sheetViews>
  <sheetFormatPr defaultRowHeight="13.5"/>
  <cols>
    <col min="1" max="1" width="23.25" bestFit="1" customWidth="1"/>
    <col min="2" max="2" width="8" bestFit="1" customWidth="1"/>
    <col min="3" max="3" width="9.125" bestFit="1" customWidth="1"/>
    <col min="4" max="4" width="8" bestFit="1" customWidth="1"/>
    <col min="5" max="5" width="9.625" bestFit="1" customWidth="1"/>
    <col min="6" max="6" width="8.25" bestFit="1" customWidth="1"/>
    <col min="7" max="7" width="6.75" bestFit="1" customWidth="1"/>
    <col min="8" max="8" width="9.625" bestFit="1" customWidth="1"/>
  </cols>
  <sheetData>
    <row r="1" spans="1:9" ht="16.5">
      <c r="A1" s="8" t="s">
        <v>58</v>
      </c>
      <c r="B1" s="8" t="s">
        <v>0</v>
      </c>
      <c r="C1" s="8" t="s">
        <v>33</v>
      </c>
      <c r="D1" s="8" t="s">
        <v>1</v>
      </c>
      <c r="E1" s="8" t="s">
        <v>2</v>
      </c>
      <c r="F1" s="8" t="s">
        <v>3</v>
      </c>
      <c r="G1" s="15" t="s">
        <v>92</v>
      </c>
      <c r="H1" s="8" t="s">
        <v>4</v>
      </c>
      <c r="I1" s="8" t="s">
        <v>93</v>
      </c>
    </row>
    <row r="2" spans="1:9" ht="14.25">
      <c r="A2" s="9" t="s">
        <v>41</v>
      </c>
      <c r="B2" s="10">
        <v>510050</v>
      </c>
      <c r="C2" s="12">
        <v>183.3</v>
      </c>
      <c r="D2" s="6" t="s">
        <v>5</v>
      </c>
      <c r="E2" s="6" t="s">
        <v>30</v>
      </c>
      <c r="F2" s="6" t="s">
        <v>40</v>
      </c>
      <c r="G2" s="6">
        <v>111</v>
      </c>
      <c r="H2" s="6" t="s">
        <v>8</v>
      </c>
      <c r="I2" s="6" t="s">
        <v>94</v>
      </c>
    </row>
    <row r="3" spans="1:9" ht="14.25" customHeight="1">
      <c r="A3" s="9" t="s">
        <v>38</v>
      </c>
      <c r="B3" s="10">
        <v>510300</v>
      </c>
      <c r="C3" s="12">
        <v>453.1</v>
      </c>
      <c r="D3" s="6" t="s">
        <v>5</v>
      </c>
      <c r="E3" s="6" t="s">
        <v>30</v>
      </c>
      <c r="F3" s="6" t="s">
        <v>39</v>
      </c>
      <c r="G3" s="6">
        <v>113</v>
      </c>
      <c r="H3" s="6" t="s">
        <v>8</v>
      </c>
      <c r="I3" s="6" t="s">
        <v>94</v>
      </c>
    </row>
    <row r="4" spans="1:9" ht="14.25">
      <c r="A4" s="5" t="s">
        <v>25</v>
      </c>
      <c r="B4" s="10">
        <v>159902</v>
      </c>
      <c r="C4" s="7">
        <v>189.3</v>
      </c>
      <c r="D4" s="6" t="s">
        <v>5</v>
      </c>
      <c r="E4" s="6" t="s">
        <v>80</v>
      </c>
      <c r="F4" s="6" t="s">
        <v>79</v>
      </c>
      <c r="G4" s="6">
        <v>117</v>
      </c>
      <c r="H4" s="6" t="s">
        <v>8</v>
      </c>
      <c r="I4" s="6" t="s">
        <v>94</v>
      </c>
    </row>
    <row r="5" spans="1:9" ht="14.25" customHeight="1">
      <c r="A5" s="5" t="s">
        <v>9</v>
      </c>
      <c r="B5" s="10">
        <v>510500</v>
      </c>
      <c r="C5" s="7">
        <v>3809.67</v>
      </c>
      <c r="D5" s="6" t="s">
        <v>5</v>
      </c>
      <c r="E5" s="6" t="s">
        <v>6</v>
      </c>
      <c r="F5" s="6" t="s">
        <v>10</v>
      </c>
      <c r="G5" s="6">
        <v>121</v>
      </c>
      <c r="H5" s="6" t="s">
        <v>8</v>
      </c>
      <c r="I5" s="6" t="s">
        <v>94</v>
      </c>
    </row>
    <row r="6" spans="1:9" ht="14.25">
      <c r="A6" s="5" t="s">
        <v>19</v>
      </c>
      <c r="B6" s="10">
        <v>512100</v>
      </c>
      <c r="C6" s="7">
        <v>-5258.97</v>
      </c>
      <c r="D6" s="6" t="s">
        <v>5</v>
      </c>
      <c r="E6" s="6" t="s">
        <v>6</v>
      </c>
      <c r="F6" s="6" t="s">
        <v>82</v>
      </c>
      <c r="G6" s="6">
        <v>123</v>
      </c>
      <c r="H6" s="6" t="s">
        <v>8</v>
      </c>
      <c r="I6" s="6" t="s">
        <v>94</v>
      </c>
    </row>
    <row r="7" spans="1:9" ht="14.25" customHeight="1">
      <c r="A7" s="1" t="s">
        <v>88</v>
      </c>
      <c r="B7" s="11">
        <v>3765</v>
      </c>
      <c r="C7" s="4">
        <v>61.68</v>
      </c>
      <c r="D7" s="2" t="s">
        <v>72</v>
      </c>
      <c r="E7" s="2" t="s">
        <v>6</v>
      </c>
      <c r="F7" s="2" t="s">
        <v>81</v>
      </c>
      <c r="G7" s="2">
        <v>124</v>
      </c>
      <c r="H7" s="2" t="s">
        <v>87</v>
      </c>
      <c r="I7" s="16" t="s">
        <v>95</v>
      </c>
    </row>
    <row r="8" spans="1:9" ht="14.25" customHeight="1">
      <c r="A8" s="1" t="s">
        <v>89</v>
      </c>
      <c r="B8" s="11">
        <v>110026</v>
      </c>
      <c r="C8" s="4">
        <v>1866.02</v>
      </c>
      <c r="D8" s="2" t="s">
        <v>72</v>
      </c>
      <c r="E8" s="2" t="s">
        <v>6</v>
      </c>
      <c r="F8" s="2" t="s">
        <v>81</v>
      </c>
      <c r="G8" s="2">
        <v>124</v>
      </c>
      <c r="H8" s="14" t="s">
        <v>26</v>
      </c>
      <c r="I8" s="14" t="s">
        <v>94</v>
      </c>
    </row>
    <row r="9" spans="1:9" ht="14.25">
      <c r="A9" s="1" t="s">
        <v>23</v>
      </c>
      <c r="B9" s="11">
        <v>110022</v>
      </c>
      <c r="C9" s="4">
        <v>221.28</v>
      </c>
      <c r="D9" s="2" t="s">
        <v>72</v>
      </c>
      <c r="E9" s="2" t="s">
        <v>7</v>
      </c>
      <c r="F9" s="2" t="s">
        <v>86</v>
      </c>
      <c r="G9" s="2">
        <v>147</v>
      </c>
      <c r="H9" s="2" t="s">
        <v>87</v>
      </c>
      <c r="I9" s="16" t="s">
        <v>95</v>
      </c>
    </row>
    <row r="10" spans="1:9" ht="14.25">
      <c r="A10" s="1" t="s">
        <v>23</v>
      </c>
      <c r="B10" s="11">
        <v>110022</v>
      </c>
      <c r="C10" s="4">
        <v>3540.4400000000005</v>
      </c>
      <c r="D10" s="2" t="s">
        <v>5</v>
      </c>
      <c r="E10" s="2" t="s">
        <v>7</v>
      </c>
      <c r="F10" s="2" t="s">
        <v>24</v>
      </c>
      <c r="G10" s="2">
        <v>147</v>
      </c>
      <c r="H10" s="2" t="s">
        <v>12</v>
      </c>
      <c r="I10" s="2" t="s">
        <v>94</v>
      </c>
    </row>
    <row r="11" spans="1:9" ht="14.25">
      <c r="A11" s="1" t="s">
        <v>66</v>
      </c>
      <c r="B11" s="11">
        <v>161725</v>
      </c>
      <c r="C11" s="4">
        <v>-24.41</v>
      </c>
      <c r="D11" s="2" t="s">
        <v>72</v>
      </c>
      <c r="E11" s="2" t="s">
        <v>7</v>
      </c>
      <c r="F11" s="2" t="s">
        <v>85</v>
      </c>
      <c r="G11" s="2">
        <v>148</v>
      </c>
      <c r="H11" s="2" t="s">
        <v>12</v>
      </c>
      <c r="I11" s="2" t="s">
        <v>94</v>
      </c>
    </row>
    <row r="12" spans="1:9" ht="14.25">
      <c r="A12" s="9" t="s">
        <v>71</v>
      </c>
      <c r="B12" s="10">
        <v>600861</v>
      </c>
      <c r="C12" s="12">
        <v>-1311</v>
      </c>
      <c r="D12" s="6" t="s">
        <v>72</v>
      </c>
      <c r="E12" s="6" t="s">
        <v>65</v>
      </c>
      <c r="F12" s="6" t="s">
        <v>65</v>
      </c>
      <c r="G12" s="6">
        <v>151</v>
      </c>
      <c r="H12" s="6" t="s">
        <v>8</v>
      </c>
      <c r="I12" s="6" t="s">
        <v>94</v>
      </c>
    </row>
    <row r="13" spans="1:9" ht="14.25" customHeight="1">
      <c r="A13" s="9" t="s">
        <v>73</v>
      </c>
      <c r="B13" s="10">
        <v>836</v>
      </c>
      <c r="C13" s="12">
        <v>7792</v>
      </c>
      <c r="D13" s="6" t="s">
        <v>72</v>
      </c>
      <c r="E13" s="6" t="s">
        <v>65</v>
      </c>
      <c r="F13" s="6" t="s">
        <v>65</v>
      </c>
      <c r="G13" s="6">
        <v>151</v>
      </c>
      <c r="H13" s="6" t="s">
        <v>8</v>
      </c>
      <c r="I13" s="6" t="s">
        <v>94</v>
      </c>
    </row>
    <row r="14" spans="1:9" ht="14.25">
      <c r="A14" s="9" t="s">
        <v>74</v>
      </c>
      <c r="B14" s="10">
        <v>600879</v>
      </c>
      <c r="C14" s="12">
        <v>465</v>
      </c>
      <c r="D14" s="6" t="s">
        <v>72</v>
      </c>
      <c r="E14" s="6" t="s">
        <v>65</v>
      </c>
      <c r="F14" s="6" t="s">
        <v>65</v>
      </c>
      <c r="G14" s="6">
        <v>151</v>
      </c>
      <c r="H14" s="6" t="s">
        <v>8</v>
      </c>
      <c r="I14" s="6" t="s">
        <v>94</v>
      </c>
    </row>
    <row r="15" spans="1:9" ht="14.25">
      <c r="A15" s="9" t="s">
        <v>75</v>
      </c>
      <c r="B15" s="10">
        <v>17</v>
      </c>
      <c r="C15" s="12">
        <v>328</v>
      </c>
      <c r="D15" s="6" t="s">
        <v>72</v>
      </c>
      <c r="E15" s="6" t="s">
        <v>65</v>
      </c>
      <c r="F15" s="6" t="s">
        <v>65</v>
      </c>
      <c r="G15" s="6">
        <v>151</v>
      </c>
      <c r="H15" s="6" t="s">
        <v>8</v>
      </c>
      <c r="I15" s="6" t="s">
        <v>94</v>
      </c>
    </row>
    <row r="16" spans="1:9" ht="14.25">
      <c r="A16" s="9" t="s">
        <v>76</v>
      </c>
      <c r="B16" s="10">
        <v>601939</v>
      </c>
      <c r="C16" s="12">
        <v>-470</v>
      </c>
      <c r="D16" s="6" t="s">
        <v>72</v>
      </c>
      <c r="E16" s="6" t="s">
        <v>65</v>
      </c>
      <c r="F16" s="6" t="s">
        <v>65</v>
      </c>
      <c r="G16" s="6">
        <v>151</v>
      </c>
      <c r="H16" s="6" t="s">
        <v>8</v>
      </c>
      <c r="I16" s="6" t="s">
        <v>94</v>
      </c>
    </row>
    <row r="17" spans="1:9" ht="14.25">
      <c r="A17" s="9" t="s">
        <v>77</v>
      </c>
      <c r="B17" s="10">
        <v>428</v>
      </c>
      <c r="C17" s="12">
        <v>-1424</v>
      </c>
      <c r="D17" s="6" t="s">
        <v>72</v>
      </c>
      <c r="E17" s="6" t="s">
        <v>65</v>
      </c>
      <c r="F17" s="6" t="s">
        <v>65</v>
      </c>
      <c r="G17" s="6">
        <v>151</v>
      </c>
      <c r="H17" s="6" t="s">
        <v>8</v>
      </c>
      <c r="I17" s="6" t="s">
        <v>94</v>
      </c>
    </row>
    <row r="18" spans="1:9" ht="14.25">
      <c r="A18" s="9" t="s">
        <v>78</v>
      </c>
      <c r="B18" s="10">
        <v>600857</v>
      </c>
      <c r="C18" s="12">
        <v>-10376</v>
      </c>
      <c r="D18" s="6" t="s">
        <v>72</v>
      </c>
      <c r="E18" s="6" t="s">
        <v>65</v>
      </c>
      <c r="F18" s="6" t="s">
        <v>65</v>
      </c>
      <c r="G18" s="6">
        <v>151</v>
      </c>
      <c r="H18" s="6" t="s">
        <v>8</v>
      </c>
      <c r="I18" s="6" t="s">
        <v>94</v>
      </c>
    </row>
    <row r="19" spans="1:9" ht="14.25">
      <c r="A19" s="9" t="s">
        <v>48</v>
      </c>
      <c r="B19" s="10">
        <v>159920</v>
      </c>
      <c r="C19" s="12">
        <v>4503.42</v>
      </c>
      <c r="D19" s="6" t="s">
        <v>54</v>
      </c>
      <c r="E19" s="6" t="s">
        <v>56</v>
      </c>
      <c r="F19" s="6" t="s">
        <v>59</v>
      </c>
      <c r="G19" s="13">
        <v>211</v>
      </c>
      <c r="H19" s="6" t="s">
        <v>8</v>
      </c>
      <c r="I19" s="6" t="s">
        <v>94</v>
      </c>
    </row>
    <row r="20" spans="1:9" ht="14.25">
      <c r="A20" s="9" t="s">
        <v>44</v>
      </c>
      <c r="B20" s="10">
        <v>510900</v>
      </c>
      <c r="C20" s="12">
        <v>12037.26</v>
      </c>
      <c r="D20" s="6" t="s">
        <v>54</v>
      </c>
      <c r="E20" s="6" t="s">
        <v>56</v>
      </c>
      <c r="F20" s="6" t="s">
        <v>60</v>
      </c>
      <c r="G20" s="6">
        <v>212</v>
      </c>
      <c r="H20" s="6" t="s">
        <v>8</v>
      </c>
      <c r="I20" s="6" t="s">
        <v>94</v>
      </c>
    </row>
    <row r="21" spans="1:9" ht="14.25">
      <c r="A21" s="1" t="s">
        <v>67</v>
      </c>
      <c r="B21" s="11">
        <v>179</v>
      </c>
      <c r="C21" s="4">
        <v>-9.15</v>
      </c>
      <c r="D21" s="2" t="s">
        <v>68</v>
      </c>
      <c r="E21" s="2" t="s">
        <v>69</v>
      </c>
      <c r="F21" s="2" t="s">
        <v>70</v>
      </c>
      <c r="G21" s="2">
        <v>314</v>
      </c>
      <c r="H21" s="2" t="s">
        <v>12</v>
      </c>
      <c r="I21" s="2" t="s">
        <v>94</v>
      </c>
    </row>
    <row r="22" spans="1:9" ht="14.25">
      <c r="A22" s="9" t="s">
        <v>42</v>
      </c>
      <c r="B22" s="10">
        <v>204001</v>
      </c>
      <c r="C22" s="12">
        <v>241.61</v>
      </c>
      <c r="D22" s="6" t="s">
        <v>13</v>
      </c>
      <c r="E22" s="6" t="s">
        <v>55</v>
      </c>
      <c r="F22" s="6" t="s">
        <v>61</v>
      </c>
      <c r="G22" s="6">
        <v>411</v>
      </c>
      <c r="H22" s="6" t="s">
        <v>8</v>
      </c>
      <c r="I22" s="6" t="s">
        <v>94</v>
      </c>
    </row>
    <row r="23" spans="1:9" ht="14.25">
      <c r="A23" s="9" t="s">
        <v>43</v>
      </c>
      <c r="B23" s="10">
        <v>204007</v>
      </c>
      <c r="C23" s="12">
        <v>335</v>
      </c>
      <c r="D23" s="6" t="s">
        <v>13</v>
      </c>
      <c r="E23" s="6" t="s">
        <v>55</v>
      </c>
      <c r="F23" s="6" t="s">
        <v>61</v>
      </c>
      <c r="G23" s="6">
        <v>411</v>
      </c>
      <c r="H23" s="6" t="s">
        <v>8</v>
      </c>
      <c r="I23" s="6" t="s">
        <v>94</v>
      </c>
    </row>
    <row r="24" spans="1:9" ht="14.25">
      <c r="A24" s="9" t="s">
        <v>45</v>
      </c>
      <c r="B24" s="10">
        <v>131810</v>
      </c>
      <c r="C24" s="12">
        <v>204.94</v>
      </c>
      <c r="D24" s="6" t="s">
        <v>13</v>
      </c>
      <c r="E24" s="6" t="s">
        <v>55</v>
      </c>
      <c r="F24" s="6" t="s">
        <v>61</v>
      </c>
      <c r="G24" s="6">
        <v>411</v>
      </c>
      <c r="H24" s="6" t="s">
        <v>8</v>
      </c>
      <c r="I24" s="6" t="s">
        <v>94</v>
      </c>
    </row>
    <row r="25" spans="1:9" ht="14.25">
      <c r="A25" s="9" t="s">
        <v>46</v>
      </c>
      <c r="B25" s="10">
        <v>131800</v>
      </c>
      <c r="C25" s="12">
        <v>11.33</v>
      </c>
      <c r="D25" s="6" t="s">
        <v>13</v>
      </c>
      <c r="E25" s="6" t="s">
        <v>55</v>
      </c>
      <c r="F25" s="6" t="s">
        <v>61</v>
      </c>
      <c r="G25" s="6">
        <v>411</v>
      </c>
      <c r="H25" s="6" t="s">
        <v>8</v>
      </c>
      <c r="I25" s="6" t="s">
        <v>94</v>
      </c>
    </row>
    <row r="26" spans="1:9" ht="16.5" customHeight="1">
      <c r="A26" s="9" t="s">
        <v>47</v>
      </c>
      <c r="B26" s="10">
        <v>511010</v>
      </c>
      <c r="C26" s="12">
        <v>1049.9000000000001</v>
      </c>
      <c r="D26" s="6" t="s">
        <v>13</v>
      </c>
      <c r="E26" s="6" t="s">
        <v>55</v>
      </c>
      <c r="F26" s="6" t="s">
        <v>61</v>
      </c>
      <c r="G26" s="6">
        <v>411</v>
      </c>
      <c r="H26" s="6" t="s">
        <v>8</v>
      </c>
      <c r="I26" s="6" t="s">
        <v>94</v>
      </c>
    </row>
    <row r="27" spans="1:9" ht="16.5" customHeight="1">
      <c r="A27" s="1" t="s">
        <v>18</v>
      </c>
      <c r="B27" s="11">
        <v>3376</v>
      </c>
      <c r="C27" s="4">
        <v>948.08</v>
      </c>
      <c r="D27" s="2" t="s">
        <v>13</v>
      </c>
      <c r="E27" s="2" t="s">
        <v>14</v>
      </c>
      <c r="F27" s="2" t="s">
        <v>29</v>
      </c>
      <c r="G27" s="2">
        <v>411</v>
      </c>
      <c r="H27" s="2" t="s">
        <v>12</v>
      </c>
      <c r="I27" s="2" t="s">
        <v>94</v>
      </c>
    </row>
    <row r="28" spans="1:9" ht="14.25">
      <c r="A28" s="1" t="s">
        <v>15</v>
      </c>
      <c r="B28" s="11">
        <v>1061</v>
      </c>
      <c r="C28" s="4">
        <v>1254.8800000000001</v>
      </c>
      <c r="D28" s="2" t="s">
        <v>13</v>
      </c>
      <c r="E28" s="2" t="s">
        <v>16</v>
      </c>
      <c r="F28" s="2" t="s">
        <v>17</v>
      </c>
      <c r="G28" s="3">
        <v>421</v>
      </c>
      <c r="H28" s="2" t="s">
        <v>12</v>
      </c>
      <c r="I28" s="2" t="s">
        <v>94</v>
      </c>
    </row>
    <row r="29" spans="1:9" ht="14.25">
      <c r="A29" s="9" t="s">
        <v>51</v>
      </c>
      <c r="B29" s="10">
        <v>518880</v>
      </c>
      <c r="C29" s="12">
        <v>-369</v>
      </c>
      <c r="D29" s="6" t="s">
        <v>11</v>
      </c>
      <c r="E29" s="6" t="s">
        <v>57</v>
      </c>
      <c r="F29" s="6" t="s">
        <v>62</v>
      </c>
      <c r="G29" s="13">
        <v>511</v>
      </c>
      <c r="H29" s="6" t="s">
        <v>8</v>
      </c>
      <c r="I29" s="6" t="s">
        <v>94</v>
      </c>
    </row>
    <row r="30" spans="1:9" ht="14.25">
      <c r="A30" s="1" t="s">
        <v>22</v>
      </c>
      <c r="B30" s="11">
        <v>999979</v>
      </c>
      <c r="C30" s="4">
        <v>1251.27</v>
      </c>
      <c r="D30" s="2" t="s">
        <v>11</v>
      </c>
      <c r="E30" s="2" t="s">
        <v>11</v>
      </c>
      <c r="F30" s="2" t="s">
        <v>20</v>
      </c>
      <c r="G30" s="2">
        <v>512</v>
      </c>
      <c r="H30" s="2" t="s">
        <v>21</v>
      </c>
      <c r="I30" s="2" t="s">
        <v>94</v>
      </c>
    </row>
    <row r="31" spans="1:9" ht="14.25" customHeight="1">
      <c r="A31" s="9" t="s">
        <v>50</v>
      </c>
      <c r="B31" s="10">
        <v>162411</v>
      </c>
      <c r="C31" s="12">
        <v>6232.74</v>
      </c>
      <c r="D31" s="6" t="s">
        <v>11</v>
      </c>
      <c r="E31" s="6" t="s">
        <v>57</v>
      </c>
      <c r="F31" s="6" t="s">
        <v>63</v>
      </c>
      <c r="G31" s="13">
        <v>513</v>
      </c>
      <c r="H31" s="6" t="s">
        <v>8</v>
      </c>
      <c r="I31" s="6" t="s">
        <v>94</v>
      </c>
    </row>
    <row r="32" spans="1:9" ht="14.25">
      <c r="A32" s="9" t="s">
        <v>52</v>
      </c>
      <c r="B32" s="10">
        <v>501018</v>
      </c>
      <c r="C32" s="12">
        <v>202.82</v>
      </c>
      <c r="D32" s="6" t="s">
        <v>11</v>
      </c>
      <c r="E32" s="6" t="s">
        <v>57</v>
      </c>
      <c r="F32" s="6" t="s">
        <v>63</v>
      </c>
      <c r="G32" s="13">
        <v>513</v>
      </c>
      <c r="H32" s="6" t="s">
        <v>8</v>
      </c>
      <c r="I32" s="6" t="s">
        <v>94</v>
      </c>
    </row>
    <row r="33" spans="1:9" ht="14.25">
      <c r="A33" s="1" t="s">
        <v>34</v>
      </c>
      <c r="B33" s="11">
        <v>999998</v>
      </c>
      <c r="C33" s="4">
        <v>73772.44</v>
      </c>
      <c r="D33" s="2" t="s">
        <v>28</v>
      </c>
      <c r="E33" s="2" t="s">
        <v>90</v>
      </c>
      <c r="F33" s="2" t="s">
        <v>91</v>
      </c>
      <c r="G33" s="2">
        <v>998</v>
      </c>
      <c r="H33" s="2" t="s">
        <v>35</v>
      </c>
      <c r="I33" s="16" t="s">
        <v>95</v>
      </c>
    </row>
    <row r="34" spans="1:9" ht="14.25" customHeight="1">
      <c r="A34" s="1" t="s">
        <v>34</v>
      </c>
      <c r="B34" s="11">
        <v>999998</v>
      </c>
      <c r="C34" s="4">
        <v>12928.46</v>
      </c>
      <c r="D34" s="2" t="s">
        <v>28</v>
      </c>
      <c r="E34" s="2" t="s">
        <v>90</v>
      </c>
      <c r="F34" s="2" t="s">
        <v>91</v>
      </c>
      <c r="G34" s="2">
        <v>998</v>
      </c>
      <c r="H34" s="2" t="s">
        <v>34</v>
      </c>
      <c r="I34" s="2" t="s">
        <v>94</v>
      </c>
    </row>
    <row r="35" spans="1:9" ht="14.25" customHeight="1">
      <c r="A35" s="1" t="s">
        <v>27</v>
      </c>
      <c r="B35" s="11">
        <v>999999</v>
      </c>
      <c r="C35" s="4">
        <v>5137.66</v>
      </c>
      <c r="D35" s="2" t="s">
        <v>28</v>
      </c>
      <c r="E35" s="2" t="s">
        <v>83</v>
      </c>
      <c r="F35" s="2" t="s">
        <v>84</v>
      </c>
      <c r="G35" s="2">
        <v>999</v>
      </c>
      <c r="H35" s="2" t="s">
        <v>32</v>
      </c>
      <c r="I35" s="16" t="s">
        <v>95</v>
      </c>
    </row>
    <row r="36" spans="1:9" ht="14.25" customHeight="1">
      <c r="A36" s="1" t="s">
        <v>27</v>
      </c>
      <c r="B36" s="11">
        <v>999999</v>
      </c>
      <c r="C36" s="4">
        <v>1810.54</v>
      </c>
      <c r="D36" s="2" t="s">
        <v>28</v>
      </c>
      <c r="E36" s="2" t="s">
        <v>83</v>
      </c>
      <c r="F36" s="2" t="s">
        <v>84</v>
      </c>
      <c r="G36" s="2">
        <v>999</v>
      </c>
      <c r="H36" s="2" t="s">
        <v>37</v>
      </c>
      <c r="I36" s="16" t="s">
        <v>95</v>
      </c>
    </row>
    <row r="37" spans="1:9" ht="14.25" customHeight="1">
      <c r="A37" s="1" t="s">
        <v>27</v>
      </c>
      <c r="B37" s="11">
        <v>999999</v>
      </c>
      <c r="C37" s="4">
        <v>29830.12</v>
      </c>
      <c r="D37" s="2" t="s">
        <v>28</v>
      </c>
      <c r="E37" s="2" t="s">
        <v>83</v>
      </c>
      <c r="F37" s="2" t="s">
        <v>84</v>
      </c>
      <c r="G37" s="2">
        <v>999</v>
      </c>
      <c r="H37" s="2" t="s">
        <v>31</v>
      </c>
      <c r="I37" s="16" t="s">
        <v>95</v>
      </c>
    </row>
    <row r="38" spans="1:9" ht="14.25">
      <c r="A38" s="1" t="s">
        <v>27</v>
      </c>
      <c r="B38" s="11">
        <v>999999</v>
      </c>
      <c r="C38" s="4">
        <v>2771.85</v>
      </c>
      <c r="D38" s="2" t="s">
        <v>28</v>
      </c>
      <c r="E38" s="2" t="s">
        <v>83</v>
      </c>
      <c r="F38" s="2" t="s">
        <v>84</v>
      </c>
      <c r="G38" s="2">
        <v>999</v>
      </c>
      <c r="H38" s="2" t="s">
        <v>36</v>
      </c>
      <c r="I38" s="2" t="s">
        <v>94</v>
      </c>
    </row>
    <row r="39" spans="1:9" ht="14.25" customHeight="1">
      <c r="A39" s="9" t="s">
        <v>49</v>
      </c>
      <c r="B39" s="10">
        <v>511990</v>
      </c>
      <c r="C39" s="12">
        <v>1831.37</v>
      </c>
      <c r="D39" s="6" t="s">
        <v>28</v>
      </c>
      <c r="E39" s="6" t="s">
        <v>83</v>
      </c>
      <c r="F39" s="6" t="s">
        <v>84</v>
      </c>
      <c r="G39" s="6">
        <v>999</v>
      </c>
      <c r="H39" s="6" t="s">
        <v>8</v>
      </c>
      <c r="I39" s="6" t="s">
        <v>94</v>
      </c>
    </row>
    <row r="40" spans="1:9" ht="14.25">
      <c r="A40" s="9" t="s">
        <v>53</v>
      </c>
      <c r="B40" s="10">
        <v>940018</v>
      </c>
      <c r="C40" s="12">
        <v>380.43</v>
      </c>
      <c r="D40" s="6" t="s">
        <v>28</v>
      </c>
      <c r="E40" s="6" t="s">
        <v>83</v>
      </c>
      <c r="F40" s="6" t="s">
        <v>84</v>
      </c>
      <c r="G40" s="6">
        <v>999</v>
      </c>
      <c r="H40" s="6" t="s">
        <v>8</v>
      </c>
      <c r="I40" s="6" t="s">
        <v>94</v>
      </c>
    </row>
    <row r="41" spans="1:9" ht="14.25">
      <c r="A41" s="9" t="str">
        <f>"现金添富"</f>
        <v>现金添富</v>
      </c>
      <c r="B41" s="10" t="str">
        <f>"511980"</f>
        <v>511980</v>
      </c>
      <c r="C41" s="12">
        <v>17.25</v>
      </c>
      <c r="D41" s="6" t="s">
        <v>28</v>
      </c>
      <c r="E41" s="6" t="s">
        <v>83</v>
      </c>
      <c r="F41" s="6" t="s">
        <v>84</v>
      </c>
      <c r="G41" s="6">
        <v>999</v>
      </c>
      <c r="H41" s="6" t="s">
        <v>8</v>
      </c>
      <c r="I41" s="6" t="s">
        <v>94</v>
      </c>
    </row>
    <row r="42" spans="1:9" ht="14.25" customHeight="1">
      <c r="A42" s="9" t="str">
        <f>"银华日利"</f>
        <v>银华日利</v>
      </c>
      <c r="B42" s="10" t="str">
        <f>"511880"</f>
        <v>511880</v>
      </c>
      <c r="C42" s="12">
        <v>12303.4</v>
      </c>
      <c r="D42" s="6" t="s">
        <v>28</v>
      </c>
      <c r="E42" s="6" t="s">
        <v>83</v>
      </c>
      <c r="F42" s="6" t="s">
        <v>84</v>
      </c>
      <c r="G42" s="6">
        <v>999</v>
      </c>
      <c r="H42" s="6" t="s">
        <v>8</v>
      </c>
      <c r="I42" s="6" t="s">
        <v>94</v>
      </c>
    </row>
    <row r="43" spans="1:9" ht="14.25">
      <c r="A43" s="1" t="s">
        <v>27</v>
      </c>
      <c r="B43" s="11">
        <v>999999</v>
      </c>
      <c r="C43" s="4">
        <v>5674.89</v>
      </c>
      <c r="D43" s="2" t="s">
        <v>28</v>
      </c>
      <c r="E43" s="2" t="s">
        <v>83</v>
      </c>
      <c r="F43" s="2" t="s">
        <v>84</v>
      </c>
      <c r="G43" s="2">
        <v>999</v>
      </c>
      <c r="H43" s="2" t="s">
        <v>26</v>
      </c>
      <c r="I43" s="2" t="s">
        <v>94</v>
      </c>
    </row>
    <row r="44" spans="1:9" ht="16.5" customHeight="1">
      <c r="A44" s="1" t="s">
        <v>27</v>
      </c>
      <c r="B44" s="11">
        <v>999999</v>
      </c>
      <c r="C44" s="4">
        <v>787.97</v>
      </c>
      <c r="D44" s="2" t="s">
        <v>28</v>
      </c>
      <c r="E44" s="2" t="s">
        <v>83</v>
      </c>
      <c r="F44" s="2" t="s">
        <v>84</v>
      </c>
      <c r="G44" s="2">
        <v>999</v>
      </c>
      <c r="H44" s="2" t="s">
        <v>64</v>
      </c>
      <c r="I44" s="2" t="s">
        <v>94</v>
      </c>
    </row>
  </sheetData>
  <sortState ref="A2:I45">
    <sortCondition ref="G1"/>
  </sortState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历史交易盈亏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kangliquan</cp:lastModifiedBy>
  <dcterms:created xsi:type="dcterms:W3CDTF">2019-11-30T11:24:12Z</dcterms:created>
  <dcterms:modified xsi:type="dcterms:W3CDTF">2019-12-04T04:58:49Z</dcterms:modified>
</cp:coreProperties>
</file>