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70C8546A-C3D3-3445-8BA2-A5A24A7BE67F}" xr6:coauthVersionLast="40" xr6:coauthVersionMax="43" xr10:uidLastSave="{00000000-0000-0000-0000-000000000000}"/>
  <bookViews>
    <workbookView xWindow="28800" yWindow="-8860" windowWidth="21600" windowHeight="37940" xr2:uid="{1ACA027F-FE03-6443-8AFD-87B5306B9B50}"/>
  </bookViews>
  <sheets>
    <sheet name="工资定投计划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H2" i="1"/>
  <c r="G2" i="1"/>
</calcChain>
</file>

<file path=xl/sharedStrings.xml><?xml version="1.0" encoding="utf-8"?>
<sst xmlns="http://schemas.openxmlformats.org/spreadsheetml/2006/main" count="14" uniqueCount="13">
  <si>
    <t>持有收益率</t>
    <phoneticPr fontId="2" type="noConversion"/>
  </si>
  <si>
    <t>品种</t>
    <phoneticPr fontId="2" type="noConversion"/>
  </si>
  <si>
    <t>账户</t>
    <phoneticPr fontId="2" type="noConversion"/>
  </si>
  <si>
    <t>曾小敏</t>
    <phoneticPr fontId="2" type="noConversion"/>
  </si>
  <si>
    <t>祁春霞</t>
    <phoneticPr fontId="2" type="noConversion"/>
  </si>
  <si>
    <t>富国中证500指数增强</t>
    <phoneticPr fontId="2" type="noConversion"/>
  </si>
  <si>
    <t>持仓成本</t>
    <phoneticPr fontId="2" type="noConversion"/>
  </si>
  <si>
    <t>持有份额</t>
    <phoneticPr fontId="2" type="noConversion"/>
  </si>
  <si>
    <t>合计投入</t>
    <phoneticPr fontId="2" type="noConversion"/>
  </si>
  <si>
    <t>当前净值</t>
    <phoneticPr fontId="2" type="noConversion"/>
  </si>
  <si>
    <t>代码</t>
    <phoneticPr fontId="2" type="noConversion"/>
  </si>
  <si>
    <t>收益率</t>
    <phoneticPr fontId="2" type="noConversion"/>
  </si>
  <si>
    <t>显示收益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</si>
</sst>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>
      <alignment vertical="center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057-ABA2-6443-8DEB-5A99A111B077}">
  <dimension ref="A1:K17"/>
  <sheetViews>
    <sheetView tabSelected="1" workbookViewId="0">
      <selection activeCell="G15" sqref="G15"/>
    </sheetView>
  </sheetViews>
  <sheetFormatPr baseColWidth="10" defaultColWidth="11" defaultRowHeight="16"/>
  <cols>
    <col min="1" max="1" width="8" bestFit="1" customWidth="1"/>
    <col min="2" max="2" width="22.1640625" bestFit="1" customWidth="1"/>
    <col min="3" max="3" width="8" bestFit="1" customWidth="1"/>
    <col min="4" max="6" width="10" bestFit="1" customWidth="1"/>
    <col min="7" max="7" width="10.33203125" bestFit="1" customWidth="1"/>
    <col min="8" max="8" width="12" bestFit="1" customWidth="1"/>
  </cols>
  <sheetData>
    <row r="1" spans="1:11">
      <c r="A1" t="s">
        <v>2</v>
      </c>
      <c r="B1" t="s">
        <v>1</v>
      </c>
      <c r="C1" s="1" t="s">
        <v>10</v>
      </c>
      <c r="D1" s="1" t="s">
        <v>9</v>
      </c>
      <c r="E1" s="1" t="s">
        <v>6</v>
      </c>
      <c r="F1" s="1" t="s">
        <v>7</v>
      </c>
      <c r="G1" s="1" t="s">
        <v>8</v>
      </c>
      <c r="H1" s="1" t="s">
        <v>0</v>
      </c>
      <c r="I1" s="1" t="s">
        <v>12</v>
      </c>
      <c r="J1" s="1" t="s">
        <v>11</v>
      </c>
      <c r="K1" s="1"/>
    </row>
    <row r="2" spans="1:11">
      <c r="A2" t="s">
        <v>3</v>
      </c>
      <c r="B2" t="s">
        <v>5</v>
      </c>
      <c r="C2" s="1">
        <v>161017</v>
      </c>
      <c r="D2" s="1">
        <v>1.6970000000000001</v>
      </c>
      <c r="E2" s="1">
        <v>1.7692000000000001</v>
      </c>
      <c r="F2" s="1">
        <v>4521.82</v>
      </c>
      <c r="G2" s="4">
        <f>E2*F2</f>
        <v>8000.003944</v>
      </c>
      <c r="H2" s="3">
        <f>D2*F2-G2</f>
        <v>-326.4754039999998</v>
      </c>
      <c r="I2" s="1">
        <v>478.46</v>
      </c>
      <c r="J2" s="5">
        <v>6.0900000000000003E-2</v>
      </c>
      <c r="K2" s="2"/>
    </row>
    <row r="3" spans="1:11">
      <c r="A3" t="s">
        <v>4</v>
      </c>
      <c r="B3" t="s">
        <v>5</v>
      </c>
      <c r="C3" s="1">
        <v>161017</v>
      </c>
      <c r="D3" s="1">
        <v>1.6970000000000001</v>
      </c>
      <c r="E3" s="1">
        <v>1.8093999999999999</v>
      </c>
      <c r="F3" s="1">
        <v>11053.64</v>
      </c>
      <c r="G3" s="4">
        <f>E3*F3</f>
        <v>20000.456215999999</v>
      </c>
      <c r="H3" s="4">
        <f>D3*F3-G3</f>
        <v>-1242.4291359999988</v>
      </c>
      <c r="I3" s="1">
        <v>747.69</v>
      </c>
      <c r="J3" s="5">
        <v>3.7400000000000003E-2</v>
      </c>
      <c r="K3" s="2"/>
    </row>
    <row r="4" spans="1:11">
      <c r="K4" s="2"/>
    </row>
    <row r="5" spans="1:11">
      <c r="K5" s="2"/>
    </row>
    <row r="6" spans="1:11">
      <c r="K6" s="2"/>
    </row>
    <row r="7" spans="1:11">
      <c r="K7" s="2"/>
    </row>
    <row r="8" spans="1:11">
      <c r="K8" s="2"/>
    </row>
    <row r="9" spans="1:11">
      <c r="K9" s="2"/>
    </row>
    <row r="10" spans="1:11">
      <c r="K10" s="2"/>
    </row>
    <row r="11" spans="1:11">
      <c r="K11" s="2"/>
    </row>
    <row r="12" spans="1:11">
      <c r="K12" s="2"/>
    </row>
    <row r="13" spans="1:11">
      <c r="K13" s="2"/>
    </row>
    <row r="14" spans="1:11">
      <c r="K14" s="2"/>
    </row>
    <row r="15" spans="1:11">
      <c r="K15" s="2"/>
    </row>
    <row r="16" spans="1:11">
      <c r="K16" s="2"/>
    </row>
    <row r="17" spans="11:11">
      <c r="K17" s="2"/>
    </row>
  </sheetData>
  <sortState ref="A2:K17">
    <sortCondition ref="I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工资定投计划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2019-06-11T08:41:19Z</dcterms:created>
  <dcterms:modified xsi:type="dcterms:W3CDTF">2019-08-06T04:04:42Z</dcterms:modified>
</cp:coreProperties>
</file>