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F:\GitHub\matura-inf\stare matury rozszerzenie\maj 2017 rozsz\excel\"/>
    </mc:Choice>
  </mc:AlternateContent>
  <xr:revisionPtr revIDLastSave="0" documentId="13_ncr:1_{66C894EA-5A40-4E84-BBE7-471E7363E45D}" xr6:coauthVersionLast="47" xr6:coauthVersionMax="47" xr10:uidLastSave="{00000000-0000-0000-0000-000000000000}"/>
  <bookViews>
    <workbookView xWindow="14400" yWindow="0" windowWidth="14400" windowHeight="15600" activeTab="1" xr2:uid="{00000000-000D-0000-FFFF-FFFF00000000}"/>
  </bookViews>
  <sheets>
    <sheet name="Arkusz1" sheetId="1" r:id="rId1"/>
    <sheet name="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L6" i="2"/>
  <c r="L3" i="2"/>
  <c r="I2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K5" i="1"/>
  <c r="K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" i="1"/>
  <c r="D2" i="1" s="1"/>
  <c r="E2" i="1" s="1"/>
  <c r="D2" i="2" l="1"/>
  <c r="G2" i="1"/>
  <c r="F2" i="1"/>
  <c r="C3" i="1" s="1"/>
  <c r="E3" i="1" s="1"/>
  <c r="D3" i="1"/>
  <c r="G2" i="2" l="1"/>
  <c r="F2" i="2"/>
  <c r="G3" i="1"/>
  <c r="F3" i="1"/>
  <c r="C4" i="1" s="1"/>
  <c r="D4" i="1" s="1"/>
  <c r="E4" i="1" s="1"/>
  <c r="H2" i="2" l="1"/>
  <c r="C3" i="2"/>
  <c r="F4" i="1"/>
  <c r="C5" i="1" s="1"/>
  <c r="D5" i="1" s="1"/>
  <c r="E5" i="1" s="1"/>
  <c r="G4" i="1"/>
  <c r="I3" i="2" l="1"/>
  <c r="D3" i="2"/>
  <c r="E3" i="2" s="1"/>
  <c r="F5" i="1"/>
  <c r="C6" i="1" s="1"/>
  <c r="G5" i="1"/>
  <c r="F3" i="2" l="1"/>
  <c r="G3" i="2"/>
  <c r="D6" i="1"/>
  <c r="E6" i="1" s="1"/>
  <c r="C4" i="2" l="1"/>
  <c r="H3" i="2"/>
  <c r="F6" i="1"/>
  <c r="C7" i="1" s="1"/>
  <c r="D7" i="1" s="1"/>
  <c r="E7" i="1" s="1"/>
  <c r="G6" i="1"/>
  <c r="I4" i="2" l="1"/>
  <c r="D4" i="2"/>
  <c r="E4" i="2" s="1"/>
  <c r="F7" i="1"/>
  <c r="C8" i="1" s="1"/>
  <c r="G7" i="1"/>
  <c r="G4" i="2" l="1"/>
  <c r="F4" i="2"/>
  <c r="D8" i="1"/>
  <c r="E8" i="1"/>
  <c r="C5" i="2" l="1"/>
  <c r="H4" i="2"/>
  <c r="F8" i="1"/>
  <c r="C9" i="1" s="1"/>
  <c r="G8" i="1"/>
  <c r="I5" i="2" l="1"/>
  <c r="D5" i="2"/>
  <c r="E5" i="2" s="1"/>
  <c r="D9" i="1"/>
  <c r="E9" i="1" s="1"/>
  <c r="G5" i="2" l="1"/>
  <c r="F5" i="2"/>
  <c r="F9" i="1"/>
  <c r="C10" i="1" s="1"/>
  <c r="G9" i="1"/>
  <c r="C6" i="2" l="1"/>
  <c r="H5" i="2"/>
  <c r="D10" i="1"/>
  <c r="E10" i="1"/>
  <c r="I6" i="2" l="1"/>
  <c r="D6" i="2"/>
  <c r="E6" i="2" s="1"/>
  <c r="F10" i="1"/>
  <c r="C11" i="1" s="1"/>
  <c r="G10" i="1"/>
  <c r="G6" i="2" l="1"/>
  <c r="F6" i="2"/>
  <c r="D11" i="1"/>
  <c r="E11" i="1" s="1"/>
  <c r="H6" i="2" l="1"/>
  <c r="C7" i="2"/>
  <c r="F11" i="1"/>
  <c r="C12" i="1" s="1"/>
  <c r="G11" i="1"/>
  <c r="I7" i="2" l="1"/>
  <c r="D7" i="2"/>
  <c r="E7" i="2" s="1"/>
  <c r="D12" i="1"/>
  <c r="E12" i="1"/>
  <c r="F7" i="2" l="1"/>
  <c r="G7" i="2"/>
  <c r="F12" i="1"/>
  <c r="C13" i="1" s="1"/>
  <c r="D13" i="1" s="1"/>
  <c r="E13" i="1" s="1"/>
  <c r="G12" i="1"/>
  <c r="C8" i="2" l="1"/>
  <c r="H7" i="2"/>
  <c r="F13" i="1"/>
  <c r="C14" i="1" s="1"/>
  <c r="D14" i="1" s="1"/>
  <c r="E14" i="1" s="1"/>
  <c r="G13" i="1"/>
  <c r="I8" i="2" l="1"/>
  <c r="D8" i="2"/>
  <c r="E8" i="2" s="1"/>
  <c r="F14" i="1"/>
  <c r="C15" i="1" s="1"/>
  <c r="D15" i="1" s="1"/>
  <c r="E15" i="1" s="1"/>
  <c r="G14" i="1"/>
  <c r="G8" i="2" l="1"/>
  <c r="F8" i="2"/>
  <c r="F15" i="1"/>
  <c r="C16" i="1" s="1"/>
  <c r="D16" i="1" s="1"/>
  <c r="E16" i="1" s="1"/>
  <c r="G15" i="1"/>
  <c r="C9" i="2" l="1"/>
  <c r="H8" i="2"/>
  <c r="F16" i="1"/>
  <c r="C17" i="1" s="1"/>
  <c r="D17" i="1" s="1"/>
  <c r="E17" i="1" s="1"/>
  <c r="G16" i="1"/>
  <c r="I9" i="2" l="1"/>
  <c r="D9" i="2"/>
  <c r="E9" i="2" s="1"/>
  <c r="F17" i="1"/>
  <c r="C18" i="1" s="1"/>
  <c r="D18" i="1" s="1"/>
  <c r="E18" i="1" s="1"/>
  <c r="G17" i="1"/>
  <c r="G9" i="2" l="1"/>
  <c r="F9" i="2"/>
  <c r="F18" i="1"/>
  <c r="C19" i="1" s="1"/>
  <c r="D19" i="1" s="1"/>
  <c r="E19" i="1" s="1"/>
  <c r="G18" i="1"/>
  <c r="H9" i="2" l="1"/>
  <c r="C10" i="2"/>
  <c r="F19" i="1"/>
  <c r="C20" i="1" s="1"/>
  <c r="D20" i="1" s="1"/>
  <c r="E20" i="1" s="1"/>
  <c r="G19" i="1"/>
  <c r="I10" i="2" l="1"/>
  <c r="D10" i="2"/>
  <c r="E10" i="2" s="1"/>
  <c r="F20" i="1"/>
  <c r="C21" i="1" s="1"/>
  <c r="D21" i="1" s="1"/>
  <c r="E21" i="1" s="1"/>
  <c r="G20" i="1"/>
  <c r="G10" i="2" l="1"/>
  <c r="F10" i="2"/>
  <c r="F21" i="1"/>
  <c r="C22" i="1" s="1"/>
  <c r="D22" i="1" s="1"/>
  <c r="E22" i="1" s="1"/>
  <c r="G21" i="1"/>
  <c r="C11" i="2" l="1"/>
  <c r="H10" i="2"/>
  <c r="F22" i="1"/>
  <c r="C23" i="1" s="1"/>
  <c r="G22" i="1"/>
  <c r="I11" i="2" l="1"/>
  <c r="D11" i="2"/>
  <c r="E11" i="2" s="1"/>
  <c r="D23" i="1"/>
  <c r="E23" i="1"/>
  <c r="F11" i="2" l="1"/>
  <c r="G11" i="2"/>
  <c r="F23" i="1"/>
  <c r="C24" i="1" s="1"/>
  <c r="G23" i="1"/>
  <c r="C12" i="2" l="1"/>
  <c r="H11" i="2"/>
  <c r="D24" i="1"/>
  <c r="E24" i="1"/>
  <c r="I12" i="2" l="1"/>
  <c r="D12" i="2"/>
  <c r="E12" i="2" s="1"/>
  <c r="F24" i="1"/>
  <c r="C25" i="1" s="1"/>
  <c r="G24" i="1"/>
  <c r="G12" i="2" l="1"/>
  <c r="F12" i="2"/>
  <c r="D25" i="1"/>
  <c r="E25" i="1"/>
  <c r="H12" i="2" l="1"/>
  <c r="C13" i="2"/>
  <c r="F25" i="1"/>
  <c r="C26" i="1" s="1"/>
  <c r="G25" i="1"/>
  <c r="I13" i="2" l="1"/>
  <c r="D13" i="2"/>
  <c r="E13" i="2" s="1"/>
  <c r="D26" i="1"/>
  <c r="E26" i="1"/>
  <c r="G13" i="2" l="1"/>
  <c r="F13" i="2"/>
  <c r="F26" i="1"/>
  <c r="C27" i="1" s="1"/>
  <c r="G26" i="1"/>
  <c r="C14" i="2" l="1"/>
  <c r="H13" i="2"/>
  <c r="D27" i="1"/>
  <c r="E27" i="1"/>
  <c r="I14" i="2" l="1"/>
  <c r="D14" i="2"/>
  <c r="E14" i="2" s="1"/>
  <c r="F27" i="1"/>
  <c r="C28" i="1" s="1"/>
  <c r="G27" i="1"/>
  <c r="G14" i="2" l="1"/>
  <c r="F14" i="2"/>
  <c r="D28" i="1"/>
  <c r="E28" i="1" s="1"/>
  <c r="H14" i="2" l="1"/>
  <c r="C15" i="2"/>
  <c r="F28" i="1"/>
  <c r="C29" i="1" s="1"/>
  <c r="D29" i="1" s="1"/>
  <c r="E29" i="1" s="1"/>
  <c r="G28" i="1"/>
  <c r="I15" i="2" l="1"/>
  <c r="D15" i="2"/>
  <c r="E15" i="2" s="1"/>
  <c r="F29" i="1"/>
  <c r="C30" i="1" s="1"/>
  <c r="D30" i="1" s="1"/>
  <c r="E30" i="1" s="1"/>
  <c r="G29" i="1"/>
  <c r="F15" i="2" l="1"/>
  <c r="G15" i="2"/>
  <c r="F30" i="1"/>
  <c r="C31" i="1" s="1"/>
  <c r="D31" i="1" s="1"/>
  <c r="E31" i="1" s="1"/>
  <c r="G30" i="1"/>
  <c r="C16" i="2" l="1"/>
  <c r="H15" i="2"/>
  <c r="F31" i="1"/>
  <c r="C32" i="1" s="1"/>
  <c r="D32" i="1" s="1"/>
  <c r="E32" i="1" s="1"/>
  <c r="G31" i="1"/>
  <c r="I16" i="2" l="1"/>
  <c r="D16" i="2"/>
  <c r="E16" i="2" s="1"/>
  <c r="F32" i="1"/>
  <c r="C33" i="1" s="1"/>
  <c r="D33" i="1" s="1"/>
  <c r="E33" i="1" s="1"/>
  <c r="G32" i="1"/>
  <c r="G16" i="2" l="1"/>
  <c r="F16" i="2"/>
  <c r="F33" i="1"/>
  <c r="C34" i="1" s="1"/>
  <c r="D34" i="1" s="1"/>
  <c r="E34" i="1" s="1"/>
  <c r="G33" i="1"/>
  <c r="C17" i="2" l="1"/>
  <c r="H16" i="2"/>
  <c r="F34" i="1"/>
  <c r="C35" i="1" s="1"/>
  <c r="D35" i="1" s="1"/>
  <c r="E35" i="1" s="1"/>
  <c r="G34" i="1"/>
  <c r="I17" i="2" l="1"/>
  <c r="D17" i="2"/>
  <c r="E17" i="2" s="1"/>
  <c r="F35" i="1"/>
  <c r="C36" i="1" s="1"/>
  <c r="D36" i="1" s="1"/>
  <c r="E36" i="1" s="1"/>
  <c r="G35" i="1"/>
  <c r="F17" i="2" l="1"/>
  <c r="G17" i="2"/>
  <c r="F36" i="1"/>
  <c r="C37" i="1" s="1"/>
  <c r="D37" i="1" s="1"/>
  <c r="E37" i="1" s="1"/>
  <c r="G36" i="1"/>
  <c r="H17" i="2" l="1"/>
  <c r="C18" i="2"/>
  <c r="F37" i="1"/>
  <c r="C38" i="1" s="1"/>
  <c r="D38" i="1" s="1"/>
  <c r="E38" i="1" s="1"/>
  <c r="G37" i="1"/>
  <c r="I18" i="2" l="1"/>
  <c r="D18" i="2"/>
  <c r="E18" i="2" s="1"/>
  <c r="F38" i="1"/>
  <c r="C39" i="1" s="1"/>
  <c r="G38" i="1"/>
  <c r="G18" i="2" l="1"/>
  <c r="F18" i="2"/>
  <c r="D39" i="1"/>
  <c r="E39" i="1" s="1"/>
  <c r="H18" i="2" l="1"/>
  <c r="C19" i="2"/>
  <c r="F39" i="1"/>
  <c r="C40" i="1" s="1"/>
  <c r="G39" i="1"/>
  <c r="I19" i="2" l="1"/>
  <c r="D19" i="2"/>
  <c r="E19" i="2" s="1"/>
  <c r="D40" i="1"/>
  <c r="E40" i="1" s="1"/>
  <c r="F19" i="2" l="1"/>
  <c r="G19" i="2"/>
  <c r="F40" i="1"/>
  <c r="C41" i="1" s="1"/>
  <c r="G40" i="1"/>
  <c r="C20" i="2" l="1"/>
  <c r="H19" i="2"/>
  <c r="D41" i="1"/>
  <c r="E41" i="1"/>
  <c r="I20" i="2" l="1"/>
  <c r="D20" i="2"/>
  <c r="E20" i="2" s="1"/>
  <c r="F41" i="1"/>
  <c r="C42" i="1" s="1"/>
  <c r="G41" i="1"/>
  <c r="G20" i="2" l="1"/>
  <c r="F20" i="2"/>
  <c r="D42" i="1"/>
  <c r="E42" i="1" s="1"/>
  <c r="C21" i="2" l="1"/>
  <c r="H20" i="2"/>
  <c r="F42" i="1"/>
  <c r="C43" i="1" s="1"/>
  <c r="G42" i="1"/>
  <c r="I21" i="2" l="1"/>
  <c r="D21" i="2"/>
  <c r="E21" i="2" s="1"/>
  <c r="D43" i="1"/>
  <c r="E43" i="1"/>
  <c r="G21" i="2" l="1"/>
  <c r="F21" i="2"/>
  <c r="F43" i="1"/>
  <c r="C44" i="1" s="1"/>
  <c r="G43" i="1"/>
  <c r="C22" i="2" l="1"/>
  <c r="H21" i="2"/>
  <c r="D44" i="1"/>
  <c r="E44" i="1"/>
  <c r="I22" i="2" l="1"/>
  <c r="D22" i="2"/>
  <c r="E22" i="2" s="1"/>
  <c r="F44" i="1"/>
  <c r="C45" i="1" s="1"/>
  <c r="D45" i="1" s="1"/>
  <c r="E45" i="1" s="1"/>
  <c r="G44" i="1"/>
  <c r="G22" i="2" l="1"/>
  <c r="F22" i="2"/>
  <c r="F45" i="1"/>
  <c r="C46" i="1" s="1"/>
  <c r="D46" i="1" s="1"/>
  <c r="E46" i="1" s="1"/>
  <c r="G45" i="1"/>
  <c r="H22" i="2" l="1"/>
  <c r="C23" i="2"/>
  <c r="F46" i="1"/>
  <c r="C47" i="1" s="1"/>
  <c r="D47" i="1" s="1"/>
  <c r="E47" i="1" s="1"/>
  <c r="G46" i="1"/>
  <c r="I23" i="2" l="1"/>
  <c r="D23" i="2"/>
  <c r="E23" i="2" s="1"/>
  <c r="F47" i="1"/>
  <c r="C48" i="1" s="1"/>
  <c r="D48" i="1" s="1"/>
  <c r="E48" i="1" s="1"/>
  <c r="G47" i="1"/>
  <c r="F23" i="2" l="1"/>
  <c r="G23" i="2"/>
  <c r="F48" i="1"/>
  <c r="C49" i="1" s="1"/>
  <c r="D49" i="1" s="1"/>
  <c r="E49" i="1" s="1"/>
  <c r="G48" i="1"/>
  <c r="C24" i="2" l="1"/>
  <c r="H23" i="2"/>
  <c r="F49" i="1"/>
  <c r="C50" i="1" s="1"/>
  <c r="D50" i="1" s="1"/>
  <c r="E50" i="1" s="1"/>
  <c r="G49" i="1"/>
  <c r="I24" i="2" l="1"/>
  <c r="D24" i="2"/>
  <c r="E24" i="2" s="1"/>
  <c r="F50" i="1"/>
  <c r="C51" i="1" s="1"/>
  <c r="D51" i="1" s="1"/>
  <c r="E51" i="1" s="1"/>
  <c r="G50" i="1"/>
  <c r="G24" i="2" l="1"/>
  <c r="F24" i="2"/>
  <c r="F51" i="1"/>
  <c r="C52" i="1" s="1"/>
  <c r="D52" i="1" s="1"/>
  <c r="E52" i="1" s="1"/>
  <c r="G51" i="1"/>
  <c r="C25" i="2" l="1"/>
  <c r="H24" i="2"/>
  <c r="F52" i="1"/>
  <c r="C53" i="1" s="1"/>
  <c r="D53" i="1" s="1"/>
  <c r="E53" i="1" s="1"/>
  <c r="G52" i="1"/>
  <c r="I25" i="2" l="1"/>
  <c r="D25" i="2"/>
  <c r="E25" i="2" s="1"/>
  <c r="F53" i="1"/>
  <c r="C54" i="1" s="1"/>
  <c r="D54" i="1" s="1"/>
  <c r="E54" i="1" s="1"/>
  <c r="G53" i="1"/>
  <c r="G25" i="2" l="1"/>
  <c r="F25" i="2"/>
  <c r="F54" i="1"/>
  <c r="C55" i="1" s="1"/>
  <c r="G54" i="1"/>
  <c r="H25" i="2" l="1"/>
  <c r="C26" i="2"/>
  <c r="D55" i="1"/>
  <c r="E55" i="1"/>
  <c r="I26" i="2" l="1"/>
  <c r="D26" i="2"/>
  <c r="E26" i="2" s="1"/>
  <c r="F55" i="1"/>
  <c r="C56" i="1" s="1"/>
  <c r="G55" i="1"/>
  <c r="G26" i="2" l="1"/>
  <c r="F26" i="2"/>
  <c r="D56" i="1"/>
  <c r="E56" i="1" s="1"/>
  <c r="C27" i="2" l="1"/>
  <c r="H26" i="2"/>
  <c r="F56" i="1"/>
  <c r="C57" i="1" s="1"/>
  <c r="G56" i="1"/>
  <c r="I27" i="2" l="1"/>
  <c r="D27" i="2"/>
  <c r="E27" i="2" s="1"/>
  <c r="D57" i="1"/>
  <c r="E57" i="1" s="1"/>
  <c r="F27" i="2" l="1"/>
  <c r="G27" i="2"/>
  <c r="F57" i="1"/>
  <c r="C58" i="1" s="1"/>
  <c r="G57" i="1"/>
  <c r="C28" i="2" l="1"/>
  <c r="H27" i="2"/>
  <c r="D58" i="1"/>
  <c r="E58" i="1"/>
  <c r="I28" i="2" l="1"/>
  <c r="D28" i="2"/>
  <c r="E28" i="2" s="1"/>
  <c r="F58" i="1"/>
  <c r="C59" i="1" s="1"/>
  <c r="G58" i="1"/>
  <c r="G28" i="2" l="1"/>
  <c r="F28" i="2"/>
  <c r="D59" i="1"/>
  <c r="E59" i="1"/>
  <c r="H28" i="2" l="1"/>
  <c r="C29" i="2"/>
  <c r="F59" i="1"/>
  <c r="C60" i="1" s="1"/>
  <c r="G59" i="1"/>
  <c r="I29" i="2" l="1"/>
  <c r="D29" i="2"/>
  <c r="E29" i="2" s="1"/>
  <c r="D60" i="1"/>
  <c r="E60" i="1"/>
  <c r="G29" i="2" l="1"/>
  <c r="F29" i="2"/>
  <c r="F60" i="1"/>
  <c r="C61" i="1" s="1"/>
  <c r="D61" i="1" s="1"/>
  <c r="E61" i="1" s="1"/>
  <c r="G60" i="1"/>
  <c r="C30" i="2" l="1"/>
  <c r="H29" i="2"/>
  <c r="F61" i="1"/>
  <c r="C62" i="1" s="1"/>
  <c r="D62" i="1" s="1"/>
  <c r="E62" i="1" s="1"/>
  <c r="G61" i="1"/>
  <c r="I30" i="2" l="1"/>
  <c r="D30" i="2"/>
  <c r="E30" i="2" s="1"/>
  <c r="F62" i="1"/>
  <c r="C63" i="1" s="1"/>
  <c r="D63" i="1" s="1"/>
  <c r="E63" i="1" s="1"/>
  <c r="G62" i="1"/>
  <c r="F30" i="2" l="1"/>
  <c r="G30" i="2"/>
  <c r="F63" i="1"/>
  <c r="C64" i="1" s="1"/>
  <c r="D64" i="1" s="1"/>
  <c r="E64" i="1" s="1"/>
  <c r="G63" i="1"/>
  <c r="H30" i="2" l="1"/>
  <c r="C31" i="2"/>
  <c r="F64" i="1"/>
  <c r="C65" i="1" s="1"/>
  <c r="D65" i="1" s="1"/>
  <c r="E65" i="1" s="1"/>
  <c r="G64" i="1"/>
  <c r="I31" i="2" l="1"/>
  <c r="D31" i="2"/>
  <c r="E31" i="2" s="1"/>
  <c r="F65" i="1"/>
  <c r="C66" i="1" s="1"/>
  <c r="D66" i="1" s="1"/>
  <c r="E66" i="1" s="1"/>
  <c r="G65" i="1"/>
  <c r="F31" i="2" l="1"/>
  <c r="G31" i="2"/>
  <c r="F66" i="1"/>
  <c r="C67" i="1" s="1"/>
  <c r="D67" i="1" s="1"/>
  <c r="E67" i="1" s="1"/>
  <c r="G66" i="1"/>
  <c r="C32" i="2" l="1"/>
  <c r="H31" i="2"/>
  <c r="F67" i="1"/>
  <c r="C68" i="1" s="1"/>
  <c r="D68" i="1" s="1"/>
  <c r="E68" i="1" s="1"/>
  <c r="G67" i="1"/>
  <c r="I32" i="2" l="1"/>
  <c r="D32" i="2"/>
  <c r="E32" i="2" s="1"/>
  <c r="F68" i="1"/>
  <c r="C69" i="1" s="1"/>
  <c r="D69" i="1" s="1"/>
  <c r="E69" i="1" s="1"/>
  <c r="G68" i="1"/>
  <c r="G32" i="2" l="1"/>
  <c r="F32" i="2"/>
  <c r="F69" i="1"/>
  <c r="C70" i="1" s="1"/>
  <c r="D70" i="1" s="1"/>
  <c r="E70" i="1" s="1"/>
  <c r="G69" i="1"/>
  <c r="C33" i="2" l="1"/>
  <c r="H32" i="2"/>
  <c r="F70" i="1"/>
  <c r="C71" i="1" s="1"/>
  <c r="G70" i="1"/>
  <c r="I33" i="2" l="1"/>
  <c r="D33" i="2"/>
  <c r="E33" i="2" s="1"/>
  <c r="D71" i="1"/>
  <c r="E71" i="1" s="1"/>
  <c r="F33" i="2" l="1"/>
  <c r="G33" i="2"/>
  <c r="F71" i="1"/>
  <c r="C72" i="1" s="1"/>
  <c r="G71" i="1"/>
  <c r="H33" i="2" l="1"/>
  <c r="C34" i="2"/>
  <c r="D72" i="1"/>
  <c r="E72" i="1" s="1"/>
  <c r="I34" i="2" l="1"/>
  <c r="D34" i="2"/>
  <c r="E34" i="2" s="1"/>
  <c r="F72" i="1"/>
  <c r="C73" i="1" s="1"/>
  <c r="G72" i="1"/>
  <c r="G34" i="2" l="1"/>
  <c r="F34" i="2"/>
  <c r="D73" i="1"/>
  <c r="E73" i="1"/>
  <c r="H34" i="2" l="1"/>
  <c r="C35" i="2"/>
  <c r="F73" i="1"/>
  <c r="C74" i="1" s="1"/>
  <c r="G73" i="1"/>
  <c r="I35" i="2" l="1"/>
  <c r="D35" i="2"/>
  <c r="E35" i="2" s="1"/>
  <c r="D74" i="1"/>
  <c r="E74" i="1"/>
  <c r="F35" i="2" l="1"/>
  <c r="G35" i="2"/>
  <c r="F74" i="1"/>
  <c r="C75" i="1" s="1"/>
  <c r="G74" i="1"/>
  <c r="C36" i="2" l="1"/>
  <c r="H35" i="2"/>
  <c r="D75" i="1"/>
  <c r="E75" i="1"/>
  <c r="I36" i="2" l="1"/>
  <c r="D36" i="2"/>
  <c r="E36" i="2" s="1"/>
  <c r="F75" i="1"/>
  <c r="C76" i="1" s="1"/>
  <c r="G75" i="1"/>
  <c r="G36" i="2" l="1"/>
  <c r="F36" i="2"/>
  <c r="D76" i="1"/>
  <c r="E76" i="1" s="1"/>
  <c r="C37" i="2" l="1"/>
  <c r="H36" i="2"/>
  <c r="F76" i="1"/>
  <c r="C77" i="1" s="1"/>
  <c r="D77" i="1" s="1"/>
  <c r="E77" i="1" s="1"/>
  <c r="G76" i="1"/>
  <c r="I37" i="2" l="1"/>
  <c r="D37" i="2"/>
  <c r="E37" i="2" s="1"/>
  <c r="F77" i="1"/>
  <c r="C78" i="1" s="1"/>
  <c r="D78" i="1" s="1"/>
  <c r="E78" i="1" s="1"/>
  <c r="G77" i="1"/>
  <c r="G37" i="2" l="1"/>
  <c r="F37" i="2"/>
  <c r="F78" i="1"/>
  <c r="C79" i="1" s="1"/>
  <c r="D79" i="1" s="1"/>
  <c r="E79" i="1" s="1"/>
  <c r="G78" i="1"/>
  <c r="C38" i="2" l="1"/>
  <c r="H37" i="2"/>
  <c r="F79" i="1"/>
  <c r="C80" i="1" s="1"/>
  <c r="G79" i="1"/>
  <c r="I38" i="2" l="1"/>
  <c r="D38" i="2"/>
  <c r="E38" i="2" s="1"/>
  <c r="D80" i="1"/>
  <c r="E80" i="1" s="1"/>
  <c r="G38" i="2" l="1"/>
  <c r="F38" i="2"/>
  <c r="F80" i="1"/>
  <c r="C81" i="1" s="1"/>
  <c r="G80" i="1"/>
  <c r="H38" i="2" l="1"/>
  <c r="C39" i="2"/>
  <c r="D81" i="1"/>
  <c r="E81" i="1"/>
  <c r="I39" i="2" l="1"/>
  <c r="D39" i="2"/>
  <c r="E39" i="2" s="1"/>
  <c r="F81" i="1"/>
  <c r="C82" i="1" s="1"/>
  <c r="D82" i="1" s="1"/>
  <c r="E82" i="1" s="1"/>
  <c r="G81" i="1"/>
  <c r="F39" i="2" l="1"/>
  <c r="G39" i="2"/>
  <c r="F82" i="1"/>
  <c r="C83" i="1" s="1"/>
  <c r="D83" i="1" s="1"/>
  <c r="E83" i="1" s="1"/>
  <c r="G82" i="1"/>
  <c r="C40" i="2" l="1"/>
  <c r="H39" i="2"/>
  <c r="F83" i="1"/>
  <c r="C84" i="1" s="1"/>
  <c r="D84" i="1" s="1"/>
  <c r="E84" i="1" s="1"/>
  <c r="G83" i="1"/>
  <c r="I40" i="2" l="1"/>
  <c r="D40" i="2"/>
  <c r="E40" i="2" s="1"/>
  <c r="F84" i="1"/>
  <c r="C85" i="1" s="1"/>
  <c r="D85" i="1" s="1"/>
  <c r="E85" i="1" s="1"/>
  <c r="G84" i="1"/>
  <c r="G40" i="2" l="1"/>
  <c r="F40" i="2"/>
  <c r="F85" i="1"/>
  <c r="C86" i="1" s="1"/>
  <c r="D86" i="1" s="1"/>
  <c r="E86" i="1" s="1"/>
  <c r="G85" i="1"/>
  <c r="C41" i="2" l="1"/>
  <c r="H40" i="2"/>
  <c r="F86" i="1"/>
  <c r="C87" i="1" s="1"/>
  <c r="G86" i="1"/>
  <c r="I41" i="2" l="1"/>
  <c r="D41" i="2"/>
  <c r="E41" i="2" s="1"/>
  <c r="D87" i="1"/>
  <c r="E87" i="1"/>
  <c r="G41" i="2" l="1"/>
  <c r="F41" i="2"/>
  <c r="F87" i="1"/>
  <c r="C88" i="1" s="1"/>
  <c r="G87" i="1"/>
  <c r="H41" i="2" l="1"/>
  <c r="C42" i="2"/>
  <c r="D88" i="1"/>
  <c r="E88" i="1" s="1"/>
  <c r="I42" i="2" l="1"/>
  <c r="D42" i="2"/>
  <c r="E42" i="2" s="1"/>
  <c r="F88" i="1"/>
  <c r="C89" i="1" s="1"/>
  <c r="G88" i="1"/>
  <c r="G42" i="2" l="1"/>
  <c r="F42" i="2"/>
  <c r="D89" i="1"/>
  <c r="E89" i="1"/>
  <c r="C43" i="2" l="1"/>
  <c r="H42" i="2"/>
  <c r="F89" i="1"/>
  <c r="C90" i="1" s="1"/>
  <c r="D90" i="1" s="1"/>
  <c r="E90" i="1" s="1"/>
  <c r="G89" i="1"/>
  <c r="I43" i="2" l="1"/>
  <c r="D43" i="2"/>
  <c r="E43" i="2" s="1"/>
  <c r="F90" i="1"/>
  <c r="C91" i="1" s="1"/>
  <c r="G90" i="1"/>
  <c r="F43" i="2" l="1"/>
  <c r="G43" i="2"/>
  <c r="D91" i="1"/>
  <c r="E91" i="1" s="1"/>
  <c r="C44" i="2" l="1"/>
  <c r="H43" i="2"/>
  <c r="F91" i="1"/>
  <c r="C92" i="1" s="1"/>
  <c r="G91" i="1"/>
  <c r="I44" i="2" l="1"/>
  <c r="D44" i="2"/>
  <c r="E44" i="2" s="1"/>
  <c r="D92" i="1"/>
  <c r="E92" i="1" s="1"/>
  <c r="G44" i="2" l="1"/>
  <c r="F44" i="2"/>
  <c r="F92" i="1"/>
  <c r="C93" i="1" s="1"/>
  <c r="D93" i="1" s="1"/>
  <c r="E93" i="1" s="1"/>
  <c r="G92" i="1"/>
  <c r="C45" i="2" l="1"/>
  <c r="H44" i="2"/>
  <c r="F93" i="1"/>
  <c r="C94" i="1" s="1"/>
  <c r="D94" i="1" s="1"/>
  <c r="E94" i="1" s="1"/>
  <c r="G93" i="1"/>
  <c r="I45" i="2" l="1"/>
  <c r="D45" i="2"/>
  <c r="E45" i="2" s="1"/>
  <c r="F94" i="1"/>
  <c r="C95" i="1" s="1"/>
  <c r="D95" i="1" s="1"/>
  <c r="E95" i="1" s="1"/>
  <c r="G94" i="1"/>
  <c r="G45" i="2" l="1"/>
  <c r="F45" i="2"/>
  <c r="F95" i="1"/>
  <c r="C96" i="1" s="1"/>
  <c r="D96" i="1" s="1"/>
  <c r="E96" i="1" s="1"/>
  <c r="G95" i="1"/>
  <c r="C46" i="2" l="1"/>
  <c r="H45" i="2"/>
  <c r="F96" i="1"/>
  <c r="C97" i="1" s="1"/>
  <c r="D97" i="1" s="1"/>
  <c r="E97" i="1" s="1"/>
  <c r="G96" i="1"/>
  <c r="I46" i="2" l="1"/>
  <c r="D46" i="2"/>
  <c r="E46" i="2" s="1"/>
  <c r="F97" i="1"/>
  <c r="C98" i="1" s="1"/>
  <c r="D98" i="1" s="1"/>
  <c r="E98" i="1" s="1"/>
  <c r="G97" i="1"/>
  <c r="F46" i="2" l="1"/>
  <c r="G46" i="2"/>
  <c r="F98" i="1"/>
  <c r="C99" i="1" s="1"/>
  <c r="D99" i="1" s="1"/>
  <c r="E99" i="1" s="1"/>
  <c r="G98" i="1"/>
  <c r="H46" i="2" l="1"/>
  <c r="C47" i="2"/>
  <c r="F99" i="1"/>
  <c r="C100" i="1" s="1"/>
  <c r="D100" i="1" s="1"/>
  <c r="E100" i="1" s="1"/>
  <c r="G99" i="1"/>
  <c r="I47" i="2" l="1"/>
  <c r="D47" i="2"/>
  <c r="E47" i="2" s="1"/>
  <c r="F100" i="1"/>
  <c r="C101" i="1" s="1"/>
  <c r="D101" i="1" s="1"/>
  <c r="E101" i="1" s="1"/>
  <c r="G100" i="1"/>
  <c r="F47" i="2" l="1"/>
  <c r="G47" i="2"/>
  <c r="F101" i="1"/>
  <c r="C102" i="1" s="1"/>
  <c r="G101" i="1"/>
  <c r="C48" i="2" l="1"/>
  <c r="H47" i="2"/>
  <c r="D102" i="1"/>
  <c r="E102" i="1" s="1"/>
  <c r="I48" i="2" l="1"/>
  <c r="D48" i="2"/>
  <c r="E48" i="2" s="1"/>
  <c r="F102" i="1"/>
  <c r="C103" i="1" s="1"/>
  <c r="G102" i="1"/>
  <c r="G48" i="2" l="1"/>
  <c r="F48" i="2"/>
  <c r="D103" i="1"/>
  <c r="E103" i="1" s="1"/>
  <c r="C49" i="2" l="1"/>
  <c r="H48" i="2"/>
  <c r="F103" i="1"/>
  <c r="C104" i="1" s="1"/>
  <c r="G103" i="1"/>
  <c r="I49" i="2" l="1"/>
  <c r="D49" i="2"/>
  <c r="E49" i="2" s="1"/>
  <c r="D104" i="1"/>
  <c r="E104" i="1" s="1"/>
  <c r="F49" i="2" l="1"/>
  <c r="G49" i="2"/>
  <c r="F104" i="1"/>
  <c r="C105" i="1" s="1"/>
  <c r="G104" i="1"/>
  <c r="H49" i="2" l="1"/>
  <c r="C50" i="2"/>
  <c r="D105" i="1"/>
  <c r="E105" i="1"/>
  <c r="I50" i="2" l="1"/>
  <c r="D50" i="2"/>
  <c r="E50" i="2" s="1"/>
  <c r="F105" i="1"/>
  <c r="C106" i="1" s="1"/>
  <c r="D106" i="1" s="1"/>
  <c r="E106" i="1" s="1"/>
  <c r="G105" i="1"/>
  <c r="F50" i="2" l="1"/>
  <c r="G50" i="2"/>
  <c r="F106" i="1"/>
  <c r="C107" i="1" s="1"/>
  <c r="D107" i="1" s="1"/>
  <c r="E107" i="1" s="1"/>
  <c r="G106" i="1"/>
  <c r="H50" i="2" l="1"/>
  <c r="C51" i="2"/>
  <c r="F107" i="1"/>
  <c r="C108" i="1" s="1"/>
  <c r="G107" i="1"/>
  <c r="I51" i="2" l="1"/>
  <c r="D51" i="2"/>
  <c r="E51" i="2" s="1"/>
  <c r="D108" i="1"/>
  <c r="E108" i="1"/>
  <c r="F51" i="2" l="1"/>
  <c r="G51" i="2"/>
  <c r="F108" i="1"/>
  <c r="C109" i="1" s="1"/>
  <c r="D109" i="1" s="1"/>
  <c r="E109" i="1" s="1"/>
  <c r="G108" i="1"/>
  <c r="C52" i="2" l="1"/>
  <c r="H51" i="2"/>
  <c r="F109" i="1"/>
  <c r="C110" i="1" s="1"/>
  <c r="D110" i="1" s="1"/>
  <c r="E110" i="1" s="1"/>
  <c r="G109" i="1"/>
  <c r="I52" i="2" l="1"/>
  <c r="D52" i="2"/>
  <c r="E52" i="2" s="1"/>
  <c r="F110" i="1"/>
  <c r="C111" i="1" s="1"/>
  <c r="D111" i="1" s="1"/>
  <c r="E111" i="1" s="1"/>
  <c r="G110" i="1"/>
  <c r="G52" i="2" l="1"/>
  <c r="F52" i="2"/>
  <c r="F111" i="1"/>
  <c r="C112" i="1" s="1"/>
  <c r="D112" i="1" s="1"/>
  <c r="E112" i="1" s="1"/>
  <c r="G111" i="1"/>
  <c r="C53" i="2" l="1"/>
  <c r="H52" i="2"/>
  <c r="F112" i="1"/>
  <c r="C113" i="1" s="1"/>
  <c r="G112" i="1"/>
  <c r="I53" i="2" l="1"/>
  <c r="D53" i="2"/>
  <c r="E53" i="2" s="1"/>
  <c r="D113" i="1"/>
  <c r="E113" i="1" s="1"/>
  <c r="G53" i="2" l="1"/>
  <c r="F53" i="2"/>
  <c r="F113" i="1"/>
  <c r="C114" i="1" s="1"/>
  <c r="D114" i="1" s="1"/>
  <c r="E114" i="1" s="1"/>
  <c r="G113" i="1"/>
  <c r="C54" i="2" l="1"/>
  <c r="H53" i="2"/>
  <c r="F114" i="1"/>
  <c r="C115" i="1" s="1"/>
  <c r="D115" i="1" s="1"/>
  <c r="E115" i="1" s="1"/>
  <c r="G114" i="1"/>
  <c r="I54" i="2" l="1"/>
  <c r="D54" i="2"/>
  <c r="E54" i="2" s="1"/>
  <c r="F115" i="1"/>
  <c r="C116" i="1" s="1"/>
  <c r="D116" i="1" s="1"/>
  <c r="E116" i="1" s="1"/>
  <c r="G115" i="1"/>
  <c r="G54" i="2" l="1"/>
  <c r="F54" i="2"/>
  <c r="F116" i="1"/>
  <c r="C117" i="1" s="1"/>
  <c r="D117" i="1" s="1"/>
  <c r="E117" i="1" s="1"/>
  <c r="G116" i="1"/>
  <c r="C55" i="2" l="1"/>
  <c r="H54" i="2"/>
  <c r="F117" i="1"/>
  <c r="C118" i="1" s="1"/>
  <c r="D118" i="1" s="1"/>
  <c r="E118" i="1" s="1"/>
  <c r="G117" i="1"/>
  <c r="I55" i="2" l="1"/>
  <c r="D55" i="2"/>
  <c r="E55" i="2" s="1"/>
  <c r="F118" i="1"/>
  <c r="C119" i="1" s="1"/>
  <c r="G118" i="1"/>
  <c r="F55" i="2" l="1"/>
  <c r="G55" i="2"/>
  <c r="D119" i="1"/>
  <c r="E119" i="1"/>
  <c r="C56" i="2" l="1"/>
  <c r="H55" i="2"/>
  <c r="F119" i="1"/>
  <c r="C120" i="1" s="1"/>
  <c r="G119" i="1"/>
  <c r="I56" i="2" l="1"/>
  <c r="D56" i="2"/>
  <c r="E56" i="2" s="1"/>
  <c r="D120" i="1"/>
  <c r="E120" i="1"/>
  <c r="G56" i="2" l="1"/>
  <c r="F56" i="2"/>
  <c r="F120" i="1"/>
  <c r="C121" i="1" s="1"/>
  <c r="G120" i="1"/>
  <c r="C57" i="2" l="1"/>
  <c r="H56" i="2"/>
  <c r="D121" i="1"/>
  <c r="E121" i="1" s="1"/>
  <c r="I57" i="2" l="1"/>
  <c r="D57" i="2"/>
  <c r="E57" i="2" s="1"/>
  <c r="F121" i="1"/>
  <c r="C122" i="1" s="1"/>
  <c r="G121" i="1"/>
  <c r="G57" i="2" l="1"/>
  <c r="F57" i="2"/>
  <c r="D122" i="1"/>
  <c r="E122" i="1" s="1"/>
  <c r="H57" i="2" l="1"/>
  <c r="C58" i="2"/>
  <c r="F122" i="1"/>
  <c r="C123" i="1" s="1"/>
  <c r="D123" i="1" s="1"/>
  <c r="E123" i="1" s="1"/>
  <c r="G122" i="1"/>
  <c r="I58" i="2" l="1"/>
  <c r="D58" i="2"/>
  <c r="E58" i="2" s="1"/>
  <c r="F123" i="1"/>
  <c r="C124" i="1" s="1"/>
  <c r="G123" i="1"/>
  <c r="G58" i="2" l="1"/>
  <c r="F58" i="2"/>
  <c r="D124" i="1"/>
  <c r="E124" i="1"/>
  <c r="C59" i="2" l="1"/>
  <c r="H58" i="2"/>
  <c r="F124" i="1"/>
  <c r="C125" i="1" s="1"/>
  <c r="D125" i="1" s="1"/>
  <c r="E125" i="1" s="1"/>
  <c r="G124" i="1"/>
  <c r="I59" i="2" l="1"/>
  <c r="D59" i="2"/>
  <c r="E59" i="2" s="1"/>
  <c r="F125" i="1"/>
  <c r="C126" i="1" s="1"/>
  <c r="D126" i="1" s="1"/>
  <c r="E126" i="1" s="1"/>
  <c r="G125" i="1"/>
  <c r="G59" i="2" l="1"/>
  <c r="F59" i="2"/>
  <c r="F126" i="1"/>
  <c r="C127" i="1" s="1"/>
  <c r="D127" i="1" s="1"/>
  <c r="E127" i="1" s="1"/>
  <c r="G126" i="1"/>
  <c r="C60" i="2" l="1"/>
  <c r="H59" i="2"/>
  <c r="F127" i="1"/>
  <c r="C128" i="1" s="1"/>
  <c r="D128" i="1" s="1"/>
  <c r="E128" i="1" s="1"/>
  <c r="G127" i="1"/>
  <c r="I60" i="2" l="1"/>
  <c r="D60" i="2"/>
  <c r="E60" i="2" s="1"/>
  <c r="F128" i="1"/>
  <c r="C129" i="1" s="1"/>
  <c r="D129" i="1" s="1"/>
  <c r="E129" i="1" s="1"/>
  <c r="G128" i="1"/>
  <c r="G60" i="2" l="1"/>
  <c r="F60" i="2"/>
  <c r="F129" i="1"/>
  <c r="C130" i="1" s="1"/>
  <c r="D130" i="1" s="1"/>
  <c r="E130" i="1" s="1"/>
  <c r="G129" i="1"/>
  <c r="C61" i="2" l="1"/>
  <c r="H60" i="2"/>
  <c r="F130" i="1"/>
  <c r="C131" i="1" s="1"/>
  <c r="D131" i="1" s="1"/>
  <c r="E131" i="1" s="1"/>
  <c r="G130" i="1"/>
  <c r="I61" i="2" l="1"/>
  <c r="D61" i="2"/>
  <c r="E61" i="2" s="1"/>
  <c r="F131" i="1"/>
  <c r="C132" i="1" s="1"/>
  <c r="D132" i="1" s="1"/>
  <c r="E132" i="1" s="1"/>
  <c r="G131" i="1"/>
  <c r="G61" i="2" l="1"/>
  <c r="F61" i="2"/>
  <c r="F132" i="1"/>
  <c r="C133" i="1" s="1"/>
  <c r="D133" i="1" s="1"/>
  <c r="E133" i="1" s="1"/>
  <c r="G132" i="1"/>
  <c r="C62" i="2" l="1"/>
  <c r="H61" i="2"/>
  <c r="F133" i="1"/>
  <c r="C134" i="1" s="1"/>
  <c r="D134" i="1" s="1"/>
  <c r="E134" i="1" s="1"/>
  <c r="G133" i="1"/>
  <c r="I62" i="2" l="1"/>
  <c r="D62" i="2"/>
  <c r="E62" i="2" s="1"/>
  <c r="F134" i="1"/>
  <c r="C135" i="1" s="1"/>
  <c r="G134" i="1"/>
  <c r="G62" i="2" l="1"/>
  <c r="F62" i="2"/>
  <c r="D135" i="1"/>
  <c r="E135" i="1" s="1"/>
  <c r="H62" i="2" l="1"/>
  <c r="C63" i="2"/>
  <c r="F135" i="1"/>
  <c r="C136" i="1" s="1"/>
  <c r="G135" i="1"/>
  <c r="I63" i="2" l="1"/>
  <c r="D63" i="2"/>
  <c r="E63" i="2" s="1"/>
  <c r="D136" i="1"/>
  <c r="E136" i="1"/>
  <c r="F63" i="2" l="1"/>
  <c r="G63" i="2"/>
  <c r="F136" i="1"/>
  <c r="C137" i="1" s="1"/>
  <c r="G136" i="1"/>
  <c r="C64" i="2" l="1"/>
  <c r="H63" i="2"/>
  <c r="D137" i="1"/>
  <c r="E137" i="1"/>
  <c r="I64" i="2" l="1"/>
  <c r="D64" i="2"/>
  <c r="E64" i="2" s="1"/>
  <c r="F137" i="1"/>
  <c r="C138" i="1" s="1"/>
  <c r="G137" i="1"/>
  <c r="G64" i="2" l="1"/>
  <c r="F64" i="2"/>
  <c r="D138" i="1"/>
  <c r="E138" i="1" s="1"/>
  <c r="C65" i="2" l="1"/>
  <c r="H64" i="2"/>
  <c r="F138" i="1"/>
  <c r="C139" i="1" s="1"/>
  <c r="G138" i="1"/>
  <c r="I65" i="2" l="1"/>
  <c r="D65" i="2"/>
  <c r="E65" i="2" s="1"/>
  <c r="D139" i="1"/>
  <c r="E139" i="1" s="1"/>
  <c r="F65" i="2" l="1"/>
  <c r="G65" i="2"/>
  <c r="F139" i="1"/>
  <c r="C140" i="1" s="1"/>
  <c r="G139" i="1"/>
  <c r="H65" i="2" l="1"/>
  <c r="C66" i="2"/>
  <c r="D140" i="1"/>
  <c r="E140" i="1"/>
  <c r="I66" i="2" l="1"/>
  <c r="D66" i="2"/>
  <c r="E66" i="2" s="1"/>
  <c r="F140" i="1"/>
  <c r="C141" i="1" s="1"/>
  <c r="D141" i="1" s="1"/>
  <c r="E141" i="1" s="1"/>
  <c r="G140" i="1"/>
  <c r="G66" i="2" l="1"/>
  <c r="F66" i="2"/>
  <c r="F141" i="1"/>
  <c r="C142" i="1" s="1"/>
  <c r="D142" i="1" s="1"/>
  <c r="E142" i="1" s="1"/>
  <c r="G141" i="1"/>
  <c r="H66" i="2" l="1"/>
  <c r="C67" i="2"/>
  <c r="F142" i="1"/>
  <c r="C143" i="1" s="1"/>
  <c r="D143" i="1" s="1"/>
  <c r="E143" i="1" s="1"/>
  <c r="G142" i="1"/>
  <c r="I67" i="2" l="1"/>
  <c r="D67" i="2"/>
  <c r="E67" i="2" s="1"/>
  <c r="F143" i="1"/>
  <c r="C144" i="1" s="1"/>
  <c r="D144" i="1" s="1"/>
  <c r="E144" i="1" s="1"/>
  <c r="G143" i="1"/>
  <c r="F67" i="2" l="1"/>
  <c r="G67" i="2"/>
  <c r="F144" i="1"/>
  <c r="C145" i="1" s="1"/>
  <c r="G144" i="1"/>
  <c r="C68" i="2" l="1"/>
  <c r="H67" i="2"/>
  <c r="D145" i="1"/>
  <c r="E145" i="1"/>
  <c r="I68" i="2" l="1"/>
  <c r="D68" i="2"/>
  <c r="E68" i="2" s="1"/>
  <c r="F145" i="1"/>
  <c r="C146" i="1" s="1"/>
  <c r="D146" i="1" s="1"/>
  <c r="E146" i="1" s="1"/>
  <c r="G145" i="1"/>
  <c r="G68" i="2" l="1"/>
  <c r="F68" i="2"/>
  <c r="F146" i="1"/>
  <c r="C147" i="1" s="1"/>
  <c r="D147" i="1" s="1"/>
  <c r="E147" i="1" s="1"/>
  <c r="G146" i="1"/>
  <c r="C69" i="2" l="1"/>
  <c r="H68" i="2"/>
  <c r="F147" i="1"/>
  <c r="C148" i="1" s="1"/>
  <c r="D148" i="1" s="1"/>
  <c r="E148" i="1" s="1"/>
  <c r="G147" i="1"/>
  <c r="I69" i="2" l="1"/>
  <c r="D69" i="2"/>
  <c r="E69" i="2" s="1"/>
  <c r="F148" i="1"/>
  <c r="C149" i="1" s="1"/>
  <c r="D149" i="1" s="1"/>
  <c r="E149" i="1" s="1"/>
  <c r="G148" i="1"/>
  <c r="G69" i="2" l="1"/>
  <c r="F69" i="2"/>
  <c r="F149" i="1"/>
  <c r="C150" i="1" s="1"/>
  <c r="D150" i="1" s="1"/>
  <c r="E150" i="1" s="1"/>
  <c r="G149" i="1"/>
  <c r="C70" i="2" l="1"/>
  <c r="H69" i="2"/>
  <c r="F150" i="1"/>
  <c r="C151" i="1" s="1"/>
  <c r="G150" i="1"/>
  <c r="I70" i="2" l="1"/>
  <c r="D70" i="2"/>
  <c r="E70" i="2" s="1"/>
  <c r="D151" i="1"/>
  <c r="E151" i="1"/>
  <c r="G70" i="2" l="1"/>
  <c r="F70" i="2"/>
  <c r="F151" i="1"/>
  <c r="C152" i="1" s="1"/>
  <c r="G151" i="1"/>
  <c r="C71" i="2" l="1"/>
  <c r="H70" i="2"/>
  <c r="D152" i="1"/>
  <c r="E152" i="1"/>
  <c r="I71" i="2" l="1"/>
  <c r="D71" i="2"/>
  <c r="E71" i="2" s="1"/>
  <c r="F152" i="1"/>
  <c r="C153" i="1" s="1"/>
  <c r="G152" i="1"/>
  <c r="F71" i="2" l="1"/>
  <c r="G71" i="2"/>
  <c r="D153" i="1"/>
  <c r="E153" i="1" s="1"/>
  <c r="C72" i="2" l="1"/>
  <c r="H71" i="2"/>
  <c r="F153" i="1"/>
  <c r="C154" i="1" s="1"/>
  <c r="G153" i="1"/>
  <c r="I72" i="2" l="1"/>
  <c r="D72" i="2"/>
  <c r="E72" i="2" s="1"/>
  <c r="D154" i="1"/>
  <c r="E154" i="1" s="1"/>
  <c r="G72" i="2" l="1"/>
  <c r="F72" i="2"/>
  <c r="F154" i="1"/>
  <c r="C155" i="1" s="1"/>
  <c r="G154" i="1"/>
  <c r="C73" i="2" l="1"/>
  <c r="H72" i="2"/>
  <c r="D155" i="1"/>
  <c r="E155" i="1" s="1"/>
  <c r="I73" i="2" l="1"/>
  <c r="D73" i="2"/>
  <c r="E73" i="2" s="1"/>
  <c r="F155" i="1"/>
  <c r="C156" i="1" s="1"/>
  <c r="G155" i="1"/>
  <c r="G73" i="2" l="1"/>
  <c r="F73" i="2"/>
  <c r="D156" i="1"/>
  <c r="E156" i="1"/>
  <c r="H73" i="2" l="1"/>
  <c r="C74" i="2"/>
  <c r="F156" i="1"/>
  <c r="C157" i="1" s="1"/>
  <c r="D157" i="1" s="1"/>
  <c r="E157" i="1" s="1"/>
  <c r="G156" i="1"/>
  <c r="I74" i="2" l="1"/>
  <c r="D74" i="2"/>
  <c r="E74" i="2" s="1"/>
  <c r="F157" i="1"/>
  <c r="C158" i="1" s="1"/>
  <c r="D158" i="1" s="1"/>
  <c r="E158" i="1" s="1"/>
  <c r="G157" i="1"/>
  <c r="G74" i="2" l="1"/>
  <c r="F74" i="2"/>
  <c r="F158" i="1"/>
  <c r="C159" i="1" s="1"/>
  <c r="D159" i="1" s="1"/>
  <c r="E159" i="1" s="1"/>
  <c r="G158" i="1"/>
  <c r="C75" i="2" l="1"/>
  <c r="H74" i="2"/>
  <c r="F159" i="1"/>
  <c r="C160" i="1" s="1"/>
  <c r="D160" i="1" s="1"/>
  <c r="E160" i="1" s="1"/>
  <c r="G159" i="1"/>
  <c r="I75" i="2" l="1"/>
  <c r="D75" i="2"/>
  <c r="E75" i="2" s="1"/>
  <c r="F160" i="1"/>
  <c r="C161" i="1" s="1"/>
  <c r="G160" i="1"/>
  <c r="G75" i="2" l="1"/>
  <c r="F75" i="2"/>
  <c r="D161" i="1"/>
  <c r="E161" i="1"/>
  <c r="C76" i="2" l="1"/>
  <c r="H75" i="2"/>
  <c r="F161" i="1"/>
  <c r="C162" i="1" s="1"/>
  <c r="D162" i="1" s="1"/>
  <c r="E162" i="1" s="1"/>
  <c r="G161" i="1"/>
  <c r="I76" i="2" l="1"/>
  <c r="D76" i="2"/>
  <c r="E76" i="2" s="1"/>
  <c r="F162" i="1"/>
  <c r="C163" i="1" s="1"/>
  <c r="D163" i="1" s="1"/>
  <c r="E163" i="1" s="1"/>
  <c r="G162" i="1"/>
  <c r="G76" i="2" l="1"/>
  <c r="F76" i="2"/>
  <c r="F163" i="1"/>
  <c r="C164" i="1" s="1"/>
  <c r="D164" i="1" s="1"/>
  <c r="E164" i="1" s="1"/>
  <c r="G163" i="1"/>
  <c r="C77" i="2" l="1"/>
  <c r="H76" i="2"/>
  <c r="F164" i="1"/>
  <c r="C165" i="1" s="1"/>
  <c r="D165" i="1" s="1"/>
  <c r="E165" i="1" s="1"/>
  <c r="G164" i="1"/>
  <c r="I77" i="2" l="1"/>
  <c r="D77" i="2"/>
  <c r="E77" i="2" s="1"/>
  <c r="F165" i="1"/>
  <c r="C166" i="1" s="1"/>
  <c r="D166" i="1" s="1"/>
  <c r="E166" i="1" s="1"/>
  <c r="G165" i="1"/>
  <c r="G77" i="2" l="1"/>
  <c r="F77" i="2"/>
  <c r="F166" i="1"/>
  <c r="C167" i="1" s="1"/>
  <c r="G166" i="1"/>
  <c r="C78" i="2" l="1"/>
  <c r="H77" i="2"/>
  <c r="D167" i="1"/>
  <c r="E167" i="1"/>
  <c r="I78" i="2" l="1"/>
  <c r="D78" i="2"/>
  <c r="E78" i="2" s="1"/>
  <c r="F167" i="1"/>
  <c r="C168" i="1" s="1"/>
  <c r="G167" i="1"/>
  <c r="F78" i="2" l="1"/>
  <c r="G78" i="2"/>
  <c r="D168" i="1"/>
  <c r="E168" i="1" s="1"/>
  <c r="H78" i="2" l="1"/>
  <c r="C79" i="2"/>
  <c r="F168" i="1"/>
  <c r="C169" i="1" s="1"/>
  <c r="G168" i="1"/>
  <c r="I79" i="2" l="1"/>
  <c r="D79" i="2"/>
  <c r="E79" i="2" s="1"/>
  <c r="D169" i="1"/>
  <c r="E169" i="1"/>
  <c r="F79" i="2" l="1"/>
  <c r="G79" i="2"/>
  <c r="F169" i="1"/>
  <c r="C170" i="1" s="1"/>
  <c r="G169" i="1"/>
  <c r="C80" i="2" l="1"/>
  <c r="H79" i="2"/>
  <c r="D170" i="1"/>
  <c r="E170" i="1" s="1"/>
  <c r="I80" i="2" l="1"/>
  <c r="D80" i="2"/>
  <c r="E80" i="2" s="1"/>
  <c r="F170" i="1"/>
  <c r="C171" i="1" s="1"/>
  <c r="G170" i="1"/>
  <c r="G80" i="2" l="1"/>
  <c r="F80" i="2"/>
  <c r="D171" i="1"/>
  <c r="E171" i="1" s="1"/>
  <c r="C81" i="2" l="1"/>
  <c r="H80" i="2"/>
  <c r="F171" i="1"/>
  <c r="C172" i="1" s="1"/>
  <c r="G171" i="1"/>
  <c r="I81" i="2" l="1"/>
  <c r="D81" i="2"/>
  <c r="E81" i="2" s="1"/>
  <c r="D172" i="1"/>
  <c r="E172" i="1"/>
  <c r="G81" i="2" l="1"/>
  <c r="F81" i="2"/>
  <c r="F172" i="1"/>
  <c r="C173" i="1" s="1"/>
  <c r="D173" i="1" s="1"/>
  <c r="E173" i="1" s="1"/>
  <c r="G172" i="1"/>
  <c r="H81" i="2" l="1"/>
  <c r="C82" i="2"/>
  <c r="F173" i="1"/>
  <c r="C174" i="1" s="1"/>
  <c r="D174" i="1" s="1"/>
  <c r="E174" i="1" s="1"/>
  <c r="G173" i="1"/>
  <c r="I82" i="2" l="1"/>
  <c r="D82" i="2"/>
  <c r="E82" i="2" s="1"/>
  <c r="F174" i="1"/>
  <c r="C175" i="1" s="1"/>
  <c r="D175" i="1" s="1"/>
  <c r="E175" i="1" s="1"/>
  <c r="G174" i="1"/>
  <c r="F82" i="2" l="1"/>
  <c r="G82" i="2"/>
  <c r="F175" i="1"/>
  <c r="C176" i="1" s="1"/>
  <c r="D176" i="1" s="1"/>
  <c r="E176" i="1" s="1"/>
  <c r="G175" i="1"/>
  <c r="C83" i="2" l="1"/>
  <c r="H82" i="2"/>
  <c r="F176" i="1"/>
  <c r="C177" i="1" s="1"/>
  <c r="D177" i="1" s="1"/>
  <c r="E177" i="1" s="1"/>
  <c r="G176" i="1"/>
  <c r="I83" i="2" l="1"/>
  <c r="D83" i="2"/>
  <c r="E83" i="2" s="1"/>
  <c r="F177" i="1"/>
  <c r="C178" i="1" s="1"/>
  <c r="D178" i="1" s="1"/>
  <c r="E178" i="1" s="1"/>
  <c r="G177" i="1"/>
  <c r="F83" i="2" l="1"/>
  <c r="G83" i="2"/>
  <c r="F178" i="1"/>
  <c r="C179" i="1" s="1"/>
  <c r="D179" i="1" s="1"/>
  <c r="E179" i="1" s="1"/>
  <c r="G178" i="1"/>
  <c r="C84" i="2" l="1"/>
  <c r="H83" i="2"/>
  <c r="F179" i="1"/>
  <c r="C180" i="1" s="1"/>
  <c r="D180" i="1" s="1"/>
  <c r="E180" i="1" s="1"/>
  <c r="G179" i="1"/>
  <c r="I84" i="2" l="1"/>
  <c r="D84" i="2"/>
  <c r="E84" i="2" s="1"/>
  <c r="F180" i="1"/>
  <c r="C181" i="1" s="1"/>
  <c r="D181" i="1" s="1"/>
  <c r="E181" i="1" s="1"/>
  <c r="G180" i="1"/>
  <c r="G84" i="2" l="1"/>
  <c r="F84" i="2"/>
  <c r="F181" i="1"/>
  <c r="C182" i="1" s="1"/>
  <c r="D182" i="1" s="1"/>
  <c r="E182" i="1" s="1"/>
  <c r="G181" i="1"/>
  <c r="C85" i="2" l="1"/>
  <c r="H84" i="2"/>
  <c r="F182" i="1"/>
  <c r="C183" i="1" s="1"/>
  <c r="G182" i="1"/>
  <c r="I85" i="2" l="1"/>
  <c r="D85" i="2"/>
  <c r="E85" i="2" s="1"/>
  <c r="D183" i="1"/>
  <c r="E183" i="1"/>
  <c r="G85" i="2" l="1"/>
  <c r="F85" i="2"/>
  <c r="F183" i="1"/>
  <c r="C184" i="1" s="1"/>
  <c r="G183" i="1"/>
  <c r="C86" i="2" l="1"/>
  <c r="H85" i="2"/>
  <c r="D184" i="1"/>
  <c r="E184" i="1"/>
  <c r="I86" i="2" l="1"/>
  <c r="D86" i="2"/>
  <c r="E86" i="2" s="1"/>
  <c r="F184" i="1"/>
  <c r="C185" i="1" s="1"/>
  <c r="G184" i="1"/>
  <c r="G86" i="2" l="1"/>
  <c r="F86" i="2"/>
  <c r="D185" i="1"/>
  <c r="E185" i="1" s="1"/>
  <c r="C87" i="2" l="1"/>
  <c r="H86" i="2"/>
  <c r="F185" i="1"/>
  <c r="C186" i="1" s="1"/>
  <c r="G185" i="1"/>
  <c r="I87" i="2" l="1"/>
  <c r="D87" i="2"/>
  <c r="E87" i="2" s="1"/>
  <c r="D186" i="1"/>
  <c r="E186" i="1" s="1"/>
  <c r="G87" i="2" l="1"/>
  <c r="F87" i="2"/>
  <c r="F186" i="1"/>
  <c r="C187" i="1" s="1"/>
  <c r="G186" i="1"/>
  <c r="C88" i="2" l="1"/>
  <c r="H87" i="2"/>
  <c r="D187" i="1"/>
  <c r="E187" i="1"/>
  <c r="I88" i="2" l="1"/>
  <c r="D88" i="2"/>
  <c r="E88" i="2" s="1"/>
  <c r="F187" i="1"/>
  <c r="C188" i="1" s="1"/>
  <c r="G187" i="1"/>
  <c r="G88" i="2" l="1"/>
  <c r="F88" i="2"/>
  <c r="D188" i="1"/>
  <c r="E188" i="1" s="1"/>
  <c r="C89" i="2" l="1"/>
  <c r="H88" i="2"/>
  <c r="F188" i="1"/>
  <c r="C189" i="1" s="1"/>
  <c r="D189" i="1" s="1"/>
  <c r="E189" i="1" s="1"/>
  <c r="G188" i="1"/>
  <c r="I89" i="2" l="1"/>
  <c r="D89" i="2"/>
  <c r="E89" i="2" s="1"/>
  <c r="F189" i="1"/>
  <c r="C190" i="1" s="1"/>
  <c r="D190" i="1" s="1"/>
  <c r="E190" i="1" s="1"/>
  <c r="G189" i="1"/>
  <c r="G89" i="2" l="1"/>
  <c r="F89" i="2"/>
  <c r="F190" i="1"/>
  <c r="C191" i="1" s="1"/>
  <c r="D191" i="1" s="1"/>
  <c r="E191" i="1" s="1"/>
  <c r="G190" i="1"/>
  <c r="C90" i="2" l="1"/>
  <c r="H89" i="2"/>
  <c r="F191" i="1"/>
  <c r="C192" i="1" s="1"/>
  <c r="D192" i="1" s="1"/>
  <c r="E192" i="1" s="1"/>
  <c r="G191" i="1"/>
  <c r="I90" i="2" l="1"/>
  <c r="D90" i="2"/>
  <c r="E90" i="2" s="1"/>
  <c r="F192" i="1"/>
  <c r="C193" i="1" s="1"/>
  <c r="D193" i="1" s="1"/>
  <c r="E193" i="1" s="1"/>
  <c r="G192" i="1"/>
  <c r="G90" i="2" l="1"/>
  <c r="F90" i="2"/>
  <c r="F193" i="1"/>
  <c r="C194" i="1" s="1"/>
  <c r="D194" i="1" s="1"/>
  <c r="E194" i="1" s="1"/>
  <c r="G193" i="1"/>
  <c r="H90" i="2" l="1"/>
  <c r="C91" i="2"/>
  <c r="F194" i="1"/>
  <c r="C195" i="1" s="1"/>
  <c r="D195" i="1" s="1"/>
  <c r="E195" i="1" s="1"/>
  <c r="G194" i="1"/>
  <c r="I91" i="2" l="1"/>
  <c r="D91" i="2"/>
  <c r="E91" i="2" s="1"/>
  <c r="F195" i="1"/>
  <c r="C196" i="1" s="1"/>
  <c r="D196" i="1" s="1"/>
  <c r="E196" i="1" s="1"/>
  <c r="G195" i="1"/>
  <c r="G91" i="2" l="1"/>
  <c r="F91" i="2"/>
  <c r="F196" i="1"/>
  <c r="C197" i="1" s="1"/>
  <c r="D197" i="1" s="1"/>
  <c r="E197" i="1" s="1"/>
  <c r="G196" i="1"/>
  <c r="C92" i="2" l="1"/>
  <c r="H91" i="2"/>
  <c r="F197" i="1"/>
  <c r="C198" i="1" s="1"/>
  <c r="D198" i="1" s="1"/>
  <c r="E198" i="1" s="1"/>
  <c r="G197" i="1"/>
  <c r="I92" i="2" l="1"/>
  <c r="D92" i="2"/>
  <c r="E92" i="2" s="1"/>
  <c r="F198" i="1"/>
  <c r="C199" i="1" s="1"/>
  <c r="G198" i="1"/>
  <c r="G92" i="2" l="1"/>
  <c r="F92" i="2"/>
  <c r="D199" i="1"/>
  <c r="E199" i="1" s="1"/>
  <c r="C93" i="2" l="1"/>
  <c r="H92" i="2"/>
  <c r="F199" i="1"/>
  <c r="C200" i="1" s="1"/>
  <c r="G199" i="1"/>
  <c r="I93" i="2" l="1"/>
  <c r="D93" i="2"/>
  <c r="E93" i="2" s="1"/>
  <c r="D200" i="1"/>
  <c r="E200" i="1" s="1"/>
  <c r="G93" i="2" l="1"/>
  <c r="F93" i="2"/>
  <c r="F200" i="1"/>
  <c r="G200" i="1"/>
  <c r="K3" i="1" s="1"/>
  <c r="C94" i="2" l="1"/>
  <c r="H93" i="2"/>
  <c r="I94" i="2" l="1"/>
  <c r="D94" i="2"/>
  <c r="E94" i="2" s="1"/>
  <c r="G94" i="2" l="1"/>
  <c r="F94" i="2"/>
  <c r="C95" i="2" l="1"/>
  <c r="H94" i="2"/>
  <c r="I95" i="2" l="1"/>
  <c r="D95" i="2"/>
  <c r="E95" i="2" s="1"/>
  <c r="G95" i="2" l="1"/>
  <c r="F95" i="2"/>
  <c r="C96" i="2" l="1"/>
  <c r="H95" i="2"/>
  <c r="I96" i="2" l="1"/>
  <c r="D96" i="2"/>
  <c r="E96" i="2" s="1"/>
  <c r="G96" i="2" l="1"/>
  <c r="F96" i="2"/>
  <c r="C97" i="2" l="1"/>
  <c r="H96" i="2"/>
  <c r="I97" i="2" l="1"/>
  <c r="D97" i="2"/>
  <c r="E97" i="2" s="1"/>
  <c r="G97" i="2" l="1"/>
  <c r="F97" i="2"/>
  <c r="H97" i="2" l="1"/>
  <c r="C98" i="2"/>
  <c r="I98" i="2" l="1"/>
  <c r="D98" i="2"/>
  <c r="E98" i="2" s="1"/>
  <c r="F98" i="2" l="1"/>
  <c r="G98" i="2"/>
  <c r="C99" i="2" l="1"/>
  <c r="H98" i="2"/>
  <c r="I99" i="2" l="1"/>
  <c r="D99" i="2"/>
  <c r="E99" i="2" s="1"/>
  <c r="G99" i="2" l="1"/>
  <c r="F99" i="2"/>
  <c r="C100" i="2" l="1"/>
  <c r="H99" i="2"/>
  <c r="I100" i="2" l="1"/>
  <c r="D100" i="2"/>
  <c r="E100" i="2" s="1"/>
  <c r="G100" i="2" l="1"/>
  <c r="F100" i="2"/>
  <c r="C101" i="2" l="1"/>
  <c r="H100" i="2"/>
  <c r="I101" i="2" l="1"/>
  <c r="D101" i="2"/>
  <c r="E101" i="2" s="1"/>
  <c r="G101" i="2" l="1"/>
  <c r="F101" i="2"/>
  <c r="C102" i="2" l="1"/>
  <c r="H101" i="2"/>
  <c r="I102" i="2" l="1"/>
  <c r="D102" i="2"/>
  <c r="E102" i="2" s="1"/>
  <c r="F102" i="2" l="1"/>
  <c r="G102" i="2"/>
  <c r="C103" i="2" l="1"/>
  <c r="H102" i="2"/>
  <c r="I103" i="2" l="1"/>
  <c r="D103" i="2"/>
  <c r="E103" i="2" s="1"/>
  <c r="G103" i="2" l="1"/>
  <c r="F103" i="2"/>
  <c r="C104" i="2" l="1"/>
  <c r="H103" i="2"/>
  <c r="I104" i="2" l="1"/>
  <c r="D104" i="2"/>
  <c r="E104" i="2" s="1"/>
  <c r="G104" i="2" l="1"/>
  <c r="F104" i="2"/>
  <c r="H104" i="2" l="1"/>
  <c r="C105" i="2"/>
  <c r="I105" i="2" l="1"/>
  <c r="D105" i="2"/>
  <c r="E105" i="2" s="1"/>
  <c r="G105" i="2" l="1"/>
  <c r="F105" i="2"/>
  <c r="C106" i="2" l="1"/>
  <c r="H105" i="2"/>
  <c r="I106" i="2" l="1"/>
  <c r="D106" i="2"/>
  <c r="E106" i="2" s="1"/>
  <c r="G106" i="2" l="1"/>
  <c r="F106" i="2"/>
  <c r="C107" i="2" l="1"/>
  <c r="H106" i="2"/>
  <c r="I107" i="2" l="1"/>
  <c r="D107" i="2"/>
  <c r="E107" i="2" s="1"/>
  <c r="G107" i="2" l="1"/>
  <c r="F107" i="2"/>
  <c r="C108" i="2" l="1"/>
  <c r="H107" i="2"/>
  <c r="I108" i="2" l="1"/>
  <c r="D108" i="2"/>
  <c r="E108" i="2" s="1"/>
  <c r="G108" i="2" l="1"/>
  <c r="F108" i="2"/>
  <c r="C109" i="2" l="1"/>
  <c r="H108" i="2"/>
  <c r="I109" i="2" l="1"/>
  <c r="D109" i="2"/>
  <c r="E109" i="2" s="1"/>
  <c r="G109" i="2" l="1"/>
  <c r="F109" i="2"/>
  <c r="C110" i="2" l="1"/>
  <c r="H109" i="2"/>
  <c r="I110" i="2" l="1"/>
  <c r="D110" i="2"/>
  <c r="E110" i="2" s="1"/>
  <c r="G110" i="2" l="1"/>
  <c r="F110" i="2"/>
  <c r="C111" i="2" l="1"/>
  <c r="H110" i="2"/>
  <c r="I111" i="2" l="1"/>
  <c r="D111" i="2"/>
  <c r="E111" i="2" s="1"/>
  <c r="G111" i="2" l="1"/>
  <c r="F111" i="2"/>
  <c r="C112" i="2" l="1"/>
  <c r="H111" i="2"/>
  <c r="I112" i="2" l="1"/>
  <c r="D112" i="2"/>
  <c r="E112" i="2" s="1"/>
  <c r="G112" i="2" l="1"/>
  <c r="F112" i="2"/>
  <c r="C113" i="2" l="1"/>
  <c r="H112" i="2"/>
  <c r="I113" i="2" l="1"/>
  <c r="D113" i="2"/>
  <c r="E113" i="2" s="1"/>
  <c r="G113" i="2" l="1"/>
  <c r="F113" i="2"/>
  <c r="H113" i="2" l="1"/>
  <c r="C114" i="2"/>
  <c r="I114" i="2" l="1"/>
  <c r="D114" i="2"/>
  <c r="E114" i="2" s="1"/>
  <c r="F114" i="2" l="1"/>
  <c r="G114" i="2"/>
  <c r="C115" i="2" l="1"/>
  <c r="H114" i="2"/>
  <c r="I115" i="2" l="1"/>
  <c r="D115" i="2"/>
  <c r="E115" i="2" s="1"/>
  <c r="G115" i="2" l="1"/>
  <c r="F115" i="2"/>
  <c r="C116" i="2" l="1"/>
  <c r="H115" i="2"/>
  <c r="I116" i="2" l="1"/>
  <c r="D116" i="2"/>
  <c r="E116" i="2" s="1"/>
  <c r="G116" i="2" l="1"/>
  <c r="F116" i="2"/>
  <c r="C117" i="2" l="1"/>
  <c r="H116" i="2"/>
  <c r="I117" i="2" l="1"/>
  <c r="D117" i="2"/>
  <c r="E117" i="2" s="1"/>
  <c r="G117" i="2" l="1"/>
  <c r="F117" i="2"/>
  <c r="C118" i="2" l="1"/>
  <c r="H117" i="2"/>
  <c r="I118" i="2" l="1"/>
  <c r="D118" i="2"/>
  <c r="E118" i="2" s="1"/>
  <c r="F118" i="2" l="1"/>
  <c r="G118" i="2"/>
  <c r="C119" i="2" l="1"/>
  <c r="H118" i="2"/>
  <c r="I119" i="2" l="1"/>
  <c r="D119" i="2"/>
  <c r="E119" i="2" s="1"/>
  <c r="G119" i="2" l="1"/>
  <c r="F119" i="2"/>
  <c r="C120" i="2" l="1"/>
  <c r="H119" i="2"/>
  <c r="I120" i="2" l="1"/>
  <c r="D120" i="2"/>
  <c r="E120" i="2" s="1"/>
  <c r="G120" i="2" l="1"/>
  <c r="F120" i="2"/>
  <c r="H120" i="2" l="1"/>
  <c r="C121" i="2"/>
  <c r="I121" i="2" l="1"/>
  <c r="D121" i="2"/>
  <c r="E121" i="2" s="1"/>
  <c r="G121" i="2" l="1"/>
  <c r="F121" i="2"/>
  <c r="C122" i="2" l="1"/>
  <c r="H121" i="2"/>
  <c r="I122" i="2" l="1"/>
  <c r="D122" i="2"/>
  <c r="E122" i="2" s="1"/>
  <c r="G122" i="2" l="1"/>
  <c r="F122" i="2"/>
  <c r="C123" i="2" l="1"/>
  <c r="H122" i="2"/>
  <c r="I123" i="2" l="1"/>
  <c r="D123" i="2"/>
  <c r="E123" i="2" s="1"/>
  <c r="G123" i="2" l="1"/>
  <c r="F123" i="2"/>
  <c r="C124" i="2" l="1"/>
  <c r="H123" i="2"/>
  <c r="I124" i="2" l="1"/>
  <c r="D124" i="2"/>
  <c r="E124" i="2" s="1"/>
  <c r="G124" i="2" l="1"/>
  <c r="F124" i="2"/>
  <c r="C125" i="2" l="1"/>
  <c r="H124" i="2"/>
  <c r="I125" i="2" l="1"/>
  <c r="D125" i="2"/>
  <c r="E125" i="2" s="1"/>
  <c r="G125" i="2" l="1"/>
  <c r="F125" i="2"/>
  <c r="C126" i="2" l="1"/>
  <c r="H125" i="2"/>
  <c r="I126" i="2" l="1"/>
  <c r="D126" i="2"/>
  <c r="E126" i="2" s="1"/>
  <c r="G126" i="2" l="1"/>
  <c r="F126" i="2"/>
  <c r="C127" i="2" l="1"/>
  <c r="H126" i="2"/>
  <c r="I127" i="2" l="1"/>
  <c r="D127" i="2"/>
  <c r="E127" i="2" s="1"/>
  <c r="G127" i="2" l="1"/>
  <c r="F127" i="2"/>
  <c r="C128" i="2" l="1"/>
  <c r="H127" i="2"/>
  <c r="I128" i="2" l="1"/>
  <c r="D128" i="2"/>
  <c r="E128" i="2" s="1"/>
  <c r="G128" i="2" l="1"/>
  <c r="F128" i="2"/>
  <c r="C129" i="2" l="1"/>
  <c r="H128" i="2"/>
  <c r="I129" i="2" l="1"/>
  <c r="D129" i="2"/>
  <c r="E129" i="2" s="1"/>
  <c r="G129" i="2" l="1"/>
  <c r="F129" i="2"/>
  <c r="H129" i="2" l="1"/>
  <c r="C130" i="2"/>
  <c r="I130" i="2" l="1"/>
  <c r="D130" i="2"/>
  <c r="E130" i="2" s="1"/>
  <c r="G130" i="2" l="1"/>
  <c r="F130" i="2"/>
  <c r="C131" i="2" l="1"/>
  <c r="H130" i="2"/>
  <c r="I131" i="2" l="1"/>
  <c r="D131" i="2"/>
  <c r="E131" i="2" s="1"/>
  <c r="G131" i="2" l="1"/>
  <c r="F131" i="2"/>
  <c r="C132" i="2" l="1"/>
  <c r="H131" i="2"/>
  <c r="I132" i="2" l="1"/>
  <c r="D132" i="2"/>
  <c r="E132" i="2" s="1"/>
  <c r="G132" i="2" l="1"/>
  <c r="F132" i="2"/>
  <c r="C133" i="2" l="1"/>
  <c r="H132" i="2"/>
  <c r="I133" i="2" l="1"/>
  <c r="D133" i="2"/>
  <c r="E133" i="2" s="1"/>
  <c r="G133" i="2" l="1"/>
  <c r="F133" i="2"/>
  <c r="C134" i="2" l="1"/>
  <c r="H133" i="2"/>
  <c r="I134" i="2" l="1"/>
  <c r="D134" i="2"/>
  <c r="E134" i="2" s="1"/>
  <c r="F134" i="2" l="1"/>
  <c r="G134" i="2"/>
  <c r="C135" i="2" l="1"/>
  <c r="H134" i="2"/>
  <c r="I135" i="2" l="1"/>
  <c r="D135" i="2"/>
  <c r="E135" i="2" s="1"/>
  <c r="G135" i="2" l="1"/>
  <c r="F135" i="2"/>
  <c r="C136" i="2" l="1"/>
  <c r="H135" i="2"/>
  <c r="I136" i="2" l="1"/>
  <c r="D136" i="2"/>
  <c r="E136" i="2" s="1"/>
  <c r="G136" i="2" l="1"/>
  <c r="F136" i="2"/>
  <c r="H136" i="2" l="1"/>
  <c r="C137" i="2"/>
  <c r="I137" i="2" l="1"/>
  <c r="D137" i="2"/>
  <c r="E137" i="2" s="1"/>
  <c r="G137" i="2" l="1"/>
  <c r="F137" i="2"/>
  <c r="C138" i="2" l="1"/>
  <c r="H137" i="2"/>
  <c r="I138" i="2" l="1"/>
  <c r="D138" i="2"/>
  <c r="E138" i="2" s="1"/>
  <c r="G138" i="2" l="1"/>
  <c r="F138" i="2"/>
  <c r="C139" i="2" l="1"/>
  <c r="H138" i="2"/>
  <c r="I139" i="2" l="1"/>
  <c r="D139" i="2"/>
  <c r="E139" i="2" s="1"/>
  <c r="G139" i="2" l="1"/>
  <c r="F139" i="2"/>
  <c r="C140" i="2" l="1"/>
  <c r="H139" i="2"/>
  <c r="I140" i="2" l="1"/>
  <c r="D140" i="2"/>
  <c r="E140" i="2" s="1"/>
  <c r="G140" i="2" l="1"/>
  <c r="F140" i="2"/>
  <c r="C141" i="2" l="1"/>
  <c r="H140" i="2"/>
  <c r="I141" i="2" l="1"/>
  <c r="D141" i="2"/>
  <c r="E141" i="2" s="1"/>
  <c r="G141" i="2" l="1"/>
  <c r="F141" i="2"/>
  <c r="C142" i="2" l="1"/>
  <c r="H141" i="2"/>
  <c r="I142" i="2" l="1"/>
  <c r="D142" i="2"/>
  <c r="E142" i="2" s="1"/>
  <c r="G142" i="2" l="1"/>
  <c r="F142" i="2"/>
  <c r="C143" i="2" l="1"/>
  <c r="H142" i="2"/>
  <c r="I143" i="2" l="1"/>
  <c r="D143" i="2"/>
  <c r="E143" i="2" s="1"/>
  <c r="G143" i="2" l="1"/>
  <c r="F143" i="2"/>
  <c r="C144" i="2" l="1"/>
  <c r="H143" i="2"/>
  <c r="I144" i="2" l="1"/>
  <c r="D144" i="2"/>
  <c r="E144" i="2" s="1"/>
  <c r="G144" i="2" l="1"/>
  <c r="F144" i="2"/>
  <c r="C145" i="2" l="1"/>
  <c r="H144" i="2"/>
  <c r="I145" i="2" l="1"/>
  <c r="D145" i="2"/>
  <c r="E145" i="2" s="1"/>
  <c r="G145" i="2" l="1"/>
  <c r="F145" i="2"/>
  <c r="H145" i="2" l="1"/>
  <c r="C146" i="2"/>
  <c r="I146" i="2" l="1"/>
  <c r="D146" i="2"/>
  <c r="E146" i="2" s="1"/>
  <c r="G146" i="2" l="1"/>
  <c r="F146" i="2"/>
  <c r="C147" i="2" l="1"/>
  <c r="H146" i="2"/>
  <c r="I147" i="2" l="1"/>
  <c r="D147" i="2"/>
  <c r="E147" i="2" s="1"/>
  <c r="G147" i="2" l="1"/>
  <c r="F147" i="2"/>
  <c r="C148" i="2" l="1"/>
  <c r="H147" i="2"/>
  <c r="I148" i="2" l="1"/>
  <c r="D148" i="2"/>
  <c r="E148" i="2" s="1"/>
  <c r="G148" i="2" l="1"/>
  <c r="F148" i="2"/>
  <c r="C149" i="2" l="1"/>
  <c r="H148" i="2"/>
  <c r="I149" i="2" l="1"/>
  <c r="D149" i="2"/>
  <c r="E149" i="2" s="1"/>
  <c r="G149" i="2" l="1"/>
  <c r="F149" i="2"/>
  <c r="C150" i="2" l="1"/>
  <c r="H149" i="2"/>
  <c r="I150" i="2" l="1"/>
  <c r="D150" i="2"/>
  <c r="E150" i="2" s="1"/>
  <c r="F150" i="2" l="1"/>
  <c r="G150" i="2"/>
  <c r="C151" i="2" l="1"/>
  <c r="H150" i="2"/>
  <c r="I151" i="2" l="1"/>
  <c r="D151" i="2"/>
  <c r="E151" i="2" s="1"/>
  <c r="G151" i="2" l="1"/>
  <c r="F151" i="2"/>
  <c r="C152" i="2" l="1"/>
  <c r="H151" i="2"/>
  <c r="I152" i="2" l="1"/>
  <c r="D152" i="2"/>
  <c r="E152" i="2" s="1"/>
  <c r="G152" i="2" l="1"/>
  <c r="F152" i="2"/>
  <c r="H152" i="2" l="1"/>
  <c r="C153" i="2"/>
  <c r="I153" i="2" l="1"/>
  <c r="D153" i="2"/>
  <c r="E153" i="2" s="1"/>
  <c r="G153" i="2" l="1"/>
  <c r="F153" i="2"/>
  <c r="C154" i="2" l="1"/>
  <c r="H153" i="2"/>
  <c r="I154" i="2" l="1"/>
  <c r="D154" i="2"/>
  <c r="E154" i="2" s="1"/>
  <c r="G154" i="2" l="1"/>
  <c r="F154" i="2"/>
  <c r="C155" i="2" l="1"/>
  <c r="H154" i="2"/>
  <c r="I155" i="2" l="1"/>
  <c r="D155" i="2"/>
  <c r="E155" i="2" s="1"/>
  <c r="G155" i="2" l="1"/>
  <c r="F155" i="2"/>
  <c r="C156" i="2" l="1"/>
  <c r="H155" i="2"/>
  <c r="I156" i="2" l="1"/>
  <c r="D156" i="2"/>
  <c r="E156" i="2" s="1"/>
  <c r="G156" i="2" l="1"/>
  <c r="F156" i="2"/>
  <c r="C157" i="2" l="1"/>
  <c r="H156" i="2"/>
  <c r="I157" i="2" l="1"/>
  <c r="D157" i="2"/>
  <c r="E157" i="2" s="1"/>
  <c r="F157" i="2" l="1"/>
  <c r="G157" i="2"/>
  <c r="C158" i="2" l="1"/>
  <c r="H157" i="2"/>
  <c r="I158" i="2" l="1"/>
  <c r="D158" i="2"/>
  <c r="E158" i="2" s="1"/>
  <c r="G158" i="2" l="1"/>
  <c r="F158" i="2"/>
  <c r="C159" i="2" l="1"/>
  <c r="H158" i="2"/>
  <c r="I159" i="2" l="1"/>
  <c r="D159" i="2"/>
  <c r="E159" i="2" s="1"/>
  <c r="G159" i="2" l="1"/>
  <c r="F159" i="2"/>
  <c r="C160" i="2" l="1"/>
  <c r="H159" i="2"/>
  <c r="I160" i="2" l="1"/>
  <c r="D160" i="2"/>
  <c r="E160" i="2" s="1"/>
  <c r="G160" i="2" l="1"/>
  <c r="F160" i="2"/>
  <c r="C161" i="2" l="1"/>
  <c r="H160" i="2"/>
  <c r="I161" i="2" l="1"/>
  <c r="D161" i="2"/>
  <c r="E161" i="2" s="1"/>
  <c r="G161" i="2" l="1"/>
  <c r="F161" i="2"/>
  <c r="H161" i="2" l="1"/>
  <c r="C162" i="2"/>
  <c r="I162" i="2" l="1"/>
  <c r="D162" i="2"/>
  <c r="E162" i="2" s="1"/>
  <c r="F162" i="2" l="1"/>
  <c r="G162" i="2"/>
  <c r="C163" i="2" l="1"/>
  <c r="H162" i="2"/>
  <c r="I163" i="2" l="1"/>
  <c r="D163" i="2"/>
  <c r="E163" i="2" s="1"/>
  <c r="G163" i="2" l="1"/>
  <c r="F163" i="2"/>
  <c r="C164" i="2" l="1"/>
  <c r="H163" i="2"/>
  <c r="I164" i="2" l="1"/>
  <c r="D164" i="2"/>
  <c r="E164" i="2" s="1"/>
  <c r="G164" i="2" l="1"/>
  <c r="F164" i="2"/>
  <c r="C165" i="2" l="1"/>
  <c r="H164" i="2"/>
  <c r="I165" i="2" l="1"/>
  <c r="D165" i="2"/>
  <c r="E165" i="2" s="1"/>
  <c r="F165" i="2" l="1"/>
  <c r="G165" i="2"/>
  <c r="C166" i="2" l="1"/>
  <c r="H165" i="2"/>
  <c r="I166" i="2" l="1"/>
  <c r="D166" i="2"/>
  <c r="E166" i="2" s="1"/>
  <c r="F166" i="2" l="1"/>
  <c r="G166" i="2"/>
  <c r="C167" i="2" l="1"/>
  <c r="H166" i="2"/>
  <c r="I167" i="2" l="1"/>
  <c r="D167" i="2"/>
  <c r="E167" i="2" s="1"/>
  <c r="G167" i="2" l="1"/>
  <c r="F167" i="2"/>
  <c r="C168" i="2" l="1"/>
  <c r="H167" i="2"/>
  <c r="I168" i="2" l="1"/>
  <c r="D168" i="2"/>
  <c r="E168" i="2" s="1"/>
  <c r="G168" i="2" l="1"/>
  <c r="F168" i="2"/>
  <c r="H168" i="2" l="1"/>
  <c r="C169" i="2"/>
  <c r="I169" i="2" l="1"/>
  <c r="D169" i="2"/>
  <c r="E169" i="2" s="1"/>
  <c r="G169" i="2" l="1"/>
  <c r="F169" i="2"/>
  <c r="C170" i="2" l="1"/>
  <c r="H169" i="2"/>
  <c r="I170" i="2" l="1"/>
  <c r="D170" i="2"/>
  <c r="E170" i="2" s="1"/>
  <c r="G170" i="2" l="1"/>
  <c r="F170" i="2"/>
  <c r="C171" i="2" l="1"/>
  <c r="H170" i="2"/>
  <c r="I171" i="2" l="1"/>
  <c r="D171" i="2"/>
  <c r="E171" i="2" s="1"/>
  <c r="G171" i="2" l="1"/>
  <c r="F171" i="2"/>
  <c r="C172" i="2" l="1"/>
  <c r="H171" i="2"/>
  <c r="I172" i="2" l="1"/>
  <c r="D172" i="2"/>
  <c r="E172" i="2" s="1"/>
  <c r="G172" i="2" l="1"/>
  <c r="F172" i="2"/>
  <c r="C173" i="2" l="1"/>
  <c r="H172" i="2"/>
  <c r="I173" i="2" l="1"/>
  <c r="D173" i="2"/>
  <c r="E173" i="2" s="1"/>
  <c r="F173" i="2" l="1"/>
  <c r="G173" i="2"/>
  <c r="C174" i="2" l="1"/>
  <c r="H173" i="2"/>
  <c r="I174" i="2" l="1"/>
  <c r="D174" i="2"/>
  <c r="E174" i="2" s="1"/>
  <c r="G174" i="2" l="1"/>
  <c r="F174" i="2"/>
  <c r="C175" i="2" l="1"/>
  <c r="H174" i="2"/>
  <c r="I175" i="2" l="1"/>
  <c r="D175" i="2"/>
  <c r="E175" i="2" s="1"/>
  <c r="G175" i="2" l="1"/>
  <c r="F175" i="2"/>
  <c r="C176" i="2" l="1"/>
  <c r="H175" i="2"/>
  <c r="I176" i="2" l="1"/>
  <c r="D176" i="2"/>
  <c r="E176" i="2" s="1"/>
  <c r="G176" i="2" l="1"/>
  <c r="F176" i="2"/>
  <c r="C177" i="2" l="1"/>
  <c r="H176" i="2"/>
  <c r="I177" i="2" l="1"/>
  <c r="D177" i="2"/>
  <c r="E177" i="2" s="1"/>
  <c r="G177" i="2" l="1"/>
  <c r="F177" i="2"/>
  <c r="H177" i="2" l="1"/>
  <c r="C178" i="2"/>
  <c r="I178" i="2" l="1"/>
  <c r="D178" i="2"/>
  <c r="E178" i="2" s="1"/>
  <c r="G178" i="2" l="1"/>
  <c r="F178" i="2"/>
  <c r="C179" i="2" l="1"/>
  <c r="H178" i="2"/>
  <c r="I179" i="2" l="1"/>
  <c r="D179" i="2"/>
  <c r="E179" i="2" s="1"/>
  <c r="G179" i="2" l="1"/>
  <c r="F179" i="2"/>
  <c r="C180" i="2" l="1"/>
  <c r="H179" i="2"/>
  <c r="I180" i="2" l="1"/>
  <c r="D180" i="2"/>
  <c r="E180" i="2" s="1"/>
  <c r="G180" i="2" l="1"/>
  <c r="F180" i="2"/>
  <c r="C181" i="2" l="1"/>
  <c r="H180" i="2"/>
  <c r="I181" i="2" l="1"/>
  <c r="D181" i="2"/>
  <c r="E181" i="2" s="1"/>
  <c r="G181" i="2" l="1"/>
  <c r="F181" i="2"/>
  <c r="C182" i="2" l="1"/>
  <c r="H181" i="2"/>
  <c r="I182" i="2" l="1"/>
  <c r="D182" i="2"/>
  <c r="E182" i="2" s="1"/>
  <c r="F182" i="2" l="1"/>
  <c r="G182" i="2"/>
  <c r="C183" i="2" l="1"/>
  <c r="H182" i="2"/>
  <c r="I183" i="2" l="1"/>
  <c r="D183" i="2"/>
  <c r="E183" i="2" s="1"/>
  <c r="G183" i="2" l="1"/>
  <c r="F183" i="2"/>
  <c r="C184" i="2" l="1"/>
  <c r="H183" i="2"/>
  <c r="I184" i="2" l="1"/>
  <c r="D184" i="2"/>
  <c r="E184" i="2" s="1"/>
  <c r="G184" i="2" l="1"/>
  <c r="F184" i="2"/>
  <c r="H184" i="2" l="1"/>
  <c r="C185" i="2"/>
  <c r="I185" i="2" l="1"/>
  <c r="D185" i="2"/>
  <c r="E185" i="2" s="1"/>
  <c r="G185" i="2" l="1"/>
  <c r="F185" i="2"/>
  <c r="C186" i="2" l="1"/>
  <c r="H185" i="2"/>
  <c r="I186" i="2" l="1"/>
  <c r="D186" i="2"/>
  <c r="E186" i="2" s="1"/>
  <c r="G186" i="2" l="1"/>
  <c r="F186" i="2"/>
  <c r="C187" i="2" l="1"/>
  <c r="H186" i="2"/>
  <c r="I187" i="2" l="1"/>
  <c r="D187" i="2"/>
  <c r="E187" i="2" s="1"/>
  <c r="G187" i="2" l="1"/>
  <c r="F187" i="2"/>
  <c r="C188" i="2" l="1"/>
  <c r="H187" i="2"/>
  <c r="I188" i="2" l="1"/>
  <c r="D188" i="2"/>
  <c r="E188" i="2" s="1"/>
  <c r="G188" i="2" l="1"/>
  <c r="F188" i="2"/>
  <c r="C189" i="2" l="1"/>
  <c r="H188" i="2"/>
  <c r="I189" i="2" l="1"/>
  <c r="D189" i="2"/>
  <c r="E189" i="2" s="1"/>
  <c r="F189" i="2" l="1"/>
  <c r="G189" i="2"/>
  <c r="C190" i="2" l="1"/>
  <c r="H189" i="2"/>
  <c r="I190" i="2" l="1"/>
  <c r="D190" i="2"/>
  <c r="E190" i="2" s="1"/>
  <c r="G190" i="2" l="1"/>
  <c r="F190" i="2"/>
  <c r="C191" i="2" l="1"/>
  <c r="H190" i="2"/>
  <c r="I191" i="2" l="1"/>
  <c r="D191" i="2"/>
  <c r="E191" i="2" s="1"/>
  <c r="G191" i="2" l="1"/>
  <c r="F191" i="2"/>
  <c r="C192" i="2" l="1"/>
  <c r="H191" i="2"/>
  <c r="I192" i="2" l="1"/>
  <c r="D192" i="2"/>
  <c r="E192" i="2" s="1"/>
  <c r="G192" i="2" l="1"/>
  <c r="F192" i="2"/>
  <c r="C193" i="2" l="1"/>
  <c r="H192" i="2"/>
  <c r="I193" i="2" l="1"/>
  <c r="D193" i="2"/>
  <c r="E193" i="2" s="1"/>
  <c r="G193" i="2" l="1"/>
  <c r="F193" i="2"/>
  <c r="H193" i="2" l="1"/>
  <c r="C194" i="2"/>
  <c r="I194" i="2" l="1"/>
  <c r="D194" i="2"/>
  <c r="E194" i="2" s="1"/>
  <c r="G194" i="2" l="1"/>
  <c r="F194" i="2"/>
  <c r="C195" i="2" l="1"/>
  <c r="H194" i="2"/>
  <c r="I195" i="2" l="1"/>
  <c r="D195" i="2"/>
  <c r="E195" i="2" s="1"/>
  <c r="G195" i="2" l="1"/>
  <c r="F195" i="2"/>
  <c r="C196" i="2" l="1"/>
  <c r="H195" i="2"/>
  <c r="I196" i="2" l="1"/>
  <c r="D196" i="2"/>
  <c r="E196" i="2" s="1"/>
  <c r="G196" i="2" l="1"/>
  <c r="F196" i="2"/>
  <c r="C197" i="2" l="1"/>
  <c r="H196" i="2"/>
  <c r="I197" i="2" l="1"/>
  <c r="D197" i="2"/>
  <c r="E197" i="2" s="1"/>
  <c r="G197" i="2" l="1"/>
  <c r="F197" i="2"/>
  <c r="C198" i="2" l="1"/>
  <c r="H197" i="2"/>
  <c r="I198" i="2" l="1"/>
  <c r="D198" i="2"/>
  <c r="E198" i="2" s="1"/>
  <c r="F198" i="2" l="1"/>
  <c r="G198" i="2"/>
  <c r="C199" i="2" l="1"/>
  <c r="H198" i="2"/>
  <c r="I199" i="2" l="1"/>
  <c r="D199" i="2"/>
  <c r="E199" i="2" s="1"/>
  <c r="G199" i="2" l="1"/>
  <c r="F199" i="2"/>
  <c r="C200" i="2" l="1"/>
  <c r="H199" i="2"/>
  <c r="I200" i="2" l="1"/>
  <c r="L2" i="2" s="1"/>
  <c r="D200" i="2"/>
  <c r="E200" i="2" s="1"/>
  <c r="G200" i="2" l="1"/>
  <c r="F200" i="2"/>
  <c r="H200" i="2" s="1"/>
  <c r="L5" i="2" s="1"/>
</calcChain>
</file>

<file path=xl/sharedStrings.xml><?xml version="1.0" encoding="utf-8"?>
<sst xmlns="http://schemas.openxmlformats.org/spreadsheetml/2006/main" count="29" uniqueCount="21">
  <si>
    <t>dni</t>
  </si>
  <si>
    <t>drewno</t>
  </si>
  <si>
    <t>dzien tyg</t>
  </si>
  <si>
    <t>rano</t>
  </si>
  <si>
    <t>wieczor</t>
  </si>
  <si>
    <t>po dostawie</t>
  </si>
  <si>
    <t>a)</t>
  </si>
  <si>
    <t>wieczór</t>
  </si>
  <si>
    <t>b)</t>
  </si>
  <si>
    <t>czydostawa</t>
  </si>
  <si>
    <t>dostawy:</t>
  </si>
  <si>
    <t>wieczór drewno:</t>
  </si>
  <si>
    <t>wieczór gaz:</t>
  </si>
  <si>
    <t>czywieczordrewno</t>
  </si>
  <si>
    <t>c)</t>
  </si>
  <si>
    <t>czy rano drewno</t>
  </si>
  <si>
    <t>ile jest rano:</t>
  </si>
  <si>
    <t>ile powinno być rano:</t>
  </si>
  <si>
    <t>ile jest wieczor:</t>
  </si>
  <si>
    <t>ile powinno być wieczór</t>
  </si>
  <si>
    <t>ile drewna dostarczać: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</si>
</sst>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Wieczorna masa drewna</a:t>
            </a:r>
            <a:r>
              <a:rPr lang="pl-PL" baseline="0"/>
              <a:t> w okresie grzewczym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Arkusz1!$B$2:$B$200</c:f>
              <c:numCache>
                <c:formatCode>m/d/yyyy</c:formatCode>
                <c:ptCount val="199"/>
                <c:pt idx="0">
                  <c:v>42262</c:v>
                </c:pt>
                <c:pt idx="1">
                  <c:v>42263</c:v>
                </c:pt>
                <c:pt idx="2">
                  <c:v>42264</c:v>
                </c:pt>
                <c:pt idx="3">
                  <c:v>42265</c:v>
                </c:pt>
                <c:pt idx="4">
                  <c:v>42266</c:v>
                </c:pt>
                <c:pt idx="5">
                  <c:v>42267</c:v>
                </c:pt>
                <c:pt idx="6">
                  <c:v>42268</c:v>
                </c:pt>
                <c:pt idx="7">
                  <c:v>42269</c:v>
                </c:pt>
                <c:pt idx="8">
                  <c:v>42270</c:v>
                </c:pt>
                <c:pt idx="9">
                  <c:v>42271</c:v>
                </c:pt>
                <c:pt idx="10">
                  <c:v>42272</c:v>
                </c:pt>
                <c:pt idx="11">
                  <c:v>42273</c:v>
                </c:pt>
                <c:pt idx="12">
                  <c:v>42274</c:v>
                </c:pt>
                <c:pt idx="13">
                  <c:v>42275</c:v>
                </c:pt>
                <c:pt idx="14">
                  <c:v>42276</c:v>
                </c:pt>
                <c:pt idx="15">
                  <c:v>42277</c:v>
                </c:pt>
                <c:pt idx="16">
                  <c:v>42278</c:v>
                </c:pt>
                <c:pt idx="17">
                  <c:v>42279</c:v>
                </c:pt>
                <c:pt idx="18">
                  <c:v>42280</c:v>
                </c:pt>
                <c:pt idx="19">
                  <c:v>42281</c:v>
                </c:pt>
                <c:pt idx="20">
                  <c:v>42282</c:v>
                </c:pt>
                <c:pt idx="21">
                  <c:v>42283</c:v>
                </c:pt>
                <c:pt idx="22">
                  <c:v>42284</c:v>
                </c:pt>
                <c:pt idx="23">
                  <c:v>42285</c:v>
                </c:pt>
                <c:pt idx="24">
                  <c:v>42286</c:v>
                </c:pt>
                <c:pt idx="25">
                  <c:v>42287</c:v>
                </c:pt>
                <c:pt idx="26">
                  <c:v>42288</c:v>
                </c:pt>
                <c:pt idx="27">
                  <c:v>42289</c:v>
                </c:pt>
                <c:pt idx="28">
                  <c:v>42290</c:v>
                </c:pt>
                <c:pt idx="29">
                  <c:v>42291</c:v>
                </c:pt>
                <c:pt idx="30">
                  <c:v>42292</c:v>
                </c:pt>
                <c:pt idx="31">
                  <c:v>42293</c:v>
                </c:pt>
                <c:pt idx="32">
                  <c:v>42294</c:v>
                </c:pt>
                <c:pt idx="33">
                  <c:v>42295</c:v>
                </c:pt>
                <c:pt idx="34">
                  <c:v>42296</c:v>
                </c:pt>
                <c:pt idx="35">
                  <c:v>42297</c:v>
                </c:pt>
                <c:pt idx="36">
                  <c:v>42298</c:v>
                </c:pt>
                <c:pt idx="37">
                  <c:v>42299</c:v>
                </c:pt>
                <c:pt idx="38">
                  <c:v>42300</c:v>
                </c:pt>
                <c:pt idx="39">
                  <c:v>42301</c:v>
                </c:pt>
                <c:pt idx="40">
                  <c:v>42302</c:v>
                </c:pt>
                <c:pt idx="41">
                  <c:v>42303</c:v>
                </c:pt>
                <c:pt idx="42">
                  <c:v>42304</c:v>
                </c:pt>
                <c:pt idx="43">
                  <c:v>42305</c:v>
                </c:pt>
                <c:pt idx="44">
                  <c:v>42306</c:v>
                </c:pt>
                <c:pt idx="45">
                  <c:v>42307</c:v>
                </c:pt>
                <c:pt idx="46">
                  <c:v>42308</c:v>
                </c:pt>
                <c:pt idx="47">
                  <c:v>42309</c:v>
                </c:pt>
                <c:pt idx="48">
                  <c:v>42310</c:v>
                </c:pt>
                <c:pt idx="49">
                  <c:v>42311</c:v>
                </c:pt>
                <c:pt idx="50">
                  <c:v>42312</c:v>
                </c:pt>
                <c:pt idx="51">
                  <c:v>42313</c:v>
                </c:pt>
                <c:pt idx="52">
                  <c:v>42314</c:v>
                </c:pt>
                <c:pt idx="53">
                  <c:v>42315</c:v>
                </c:pt>
                <c:pt idx="54">
                  <c:v>42316</c:v>
                </c:pt>
                <c:pt idx="55">
                  <c:v>42317</c:v>
                </c:pt>
                <c:pt idx="56">
                  <c:v>42318</c:v>
                </c:pt>
                <c:pt idx="57">
                  <c:v>42319</c:v>
                </c:pt>
                <c:pt idx="58">
                  <c:v>42320</c:v>
                </c:pt>
                <c:pt idx="59">
                  <c:v>42321</c:v>
                </c:pt>
                <c:pt idx="60">
                  <c:v>42322</c:v>
                </c:pt>
                <c:pt idx="61">
                  <c:v>42323</c:v>
                </c:pt>
                <c:pt idx="62">
                  <c:v>42324</c:v>
                </c:pt>
                <c:pt idx="63">
                  <c:v>42325</c:v>
                </c:pt>
                <c:pt idx="64">
                  <c:v>42326</c:v>
                </c:pt>
                <c:pt idx="65">
                  <c:v>42327</c:v>
                </c:pt>
                <c:pt idx="66">
                  <c:v>42328</c:v>
                </c:pt>
                <c:pt idx="67">
                  <c:v>42329</c:v>
                </c:pt>
                <c:pt idx="68">
                  <c:v>42330</c:v>
                </c:pt>
                <c:pt idx="69">
                  <c:v>42331</c:v>
                </c:pt>
                <c:pt idx="70">
                  <c:v>42332</c:v>
                </c:pt>
                <c:pt idx="71">
                  <c:v>42333</c:v>
                </c:pt>
                <c:pt idx="72">
                  <c:v>42334</c:v>
                </c:pt>
                <c:pt idx="73">
                  <c:v>42335</c:v>
                </c:pt>
                <c:pt idx="74">
                  <c:v>42336</c:v>
                </c:pt>
                <c:pt idx="75">
                  <c:v>42337</c:v>
                </c:pt>
                <c:pt idx="76">
                  <c:v>42338</c:v>
                </c:pt>
                <c:pt idx="77">
                  <c:v>42339</c:v>
                </c:pt>
                <c:pt idx="78">
                  <c:v>42340</c:v>
                </c:pt>
                <c:pt idx="79">
                  <c:v>42341</c:v>
                </c:pt>
                <c:pt idx="80">
                  <c:v>42342</c:v>
                </c:pt>
                <c:pt idx="81">
                  <c:v>42343</c:v>
                </c:pt>
                <c:pt idx="82">
                  <c:v>42344</c:v>
                </c:pt>
                <c:pt idx="83">
                  <c:v>42345</c:v>
                </c:pt>
                <c:pt idx="84">
                  <c:v>42346</c:v>
                </c:pt>
                <c:pt idx="85">
                  <c:v>42347</c:v>
                </c:pt>
                <c:pt idx="86">
                  <c:v>42348</c:v>
                </c:pt>
                <c:pt idx="87">
                  <c:v>42349</c:v>
                </c:pt>
                <c:pt idx="88">
                  <c:v>42350</c:v>
                </c:pt>
                <c:pt idx="89">
                  <c:v>42351</c:v>
                </c:pt>
                <c:pt idx="90">
                  <c:v>42352</c:v>
                </c:pt>
                <c:pt idx="91">
                  <c:v>42353</c:v>
                </c:pt>
                <c:pt idx="92">
                  <c:v>42354</c:v>
                </c:pt>
                <c:pt idx="93">
                  <c:v>42355</c:v>
                </c:pt>
                <c:pt idx="94">
                  <c:v>42356</c:v>
                </c:pt>
                <c:pt idx="95">
                  <c:v>42357</c:v>
                </c:pt>
                <c:pt idx="96">
                  <c:v>42358</c:v>
                </c:pt>
                <c:pt idx="97">
                  <c:v>42359</c:v>
                </c:pt>
                <c:pt idx="98">
                  <c:v>42360</c:v>
                </c:pt>
                <c:pt idx="99">
                  <c:v>42361</c:v>
                </c:pt>
                <c:pt idx="100">
                  <c:v>42362</c:v>
                </c:pt>
                <c:pt idx="101">
                  <c:v>42363</c:v>
                </c:pt>
                <c:pt idx="102">
                  <c:v>42364</c:v>
                </c:pt>
                <c:pt idx="103">
                  <c:v>42365</c:v>
                </c:pt>
                <c:pt idx="104">
                  <c:v>42366</c:v>
                </c:pt>
                <c:pt idx="105">
                  <c:v>42367</c:v>
                </c:pt>
                <c:pt idx="106">
                  <c:v>42368</c:v>
                </c:pt>
                <c:pt idx="107">
                  <c:v>42369</c:v>
                </c:pt>
                <c:pt idx="108">
                  <c:v>42370</c:v>
                </c:pt>
                <c:pt idx="109">
                  <c:v>42371</c:v>
                </c:pt>
                <c:pt idx="110">
                  <c:v>42372</c:v>
                </c:pt>
                <c:pt idx="111">
                  <c:v>42373</c:v>
                </c:pt>
                <c:pt idx="112">
                  <c:v>42374</c:v>
                </c:pt>
                <c:pt idx="113">
                  <c:v>42375</c:v>
                </c:pt>
                <c:pt idx="114">
                  <c:v>42376</c:v>
                </c:pt>
                <c:pt idx="115">
                  <c:v>42377</c:v>
                </c:pt>
                <c:pt idx="116">
                  <c:v>42378</c:v>
                </c:pt>
                <c:pt idx="117">
                  <c:v>42379</c:v>
                </c:pt>
                <c:pt idx="118">
                  <c:v>42380</c:v>
                </c:pt>
                <c:pt idx="119">
                  <c:v>42381</c:v>
                </c:pt>
                <c:pt idx="120">
                  <c:v>42382</c:v>
                </c:pt>
                <c:pt idx="121">
                  <c:v>42383</c:v>
                </c:pt>
                <c:pt idx="122">
                  <c:v>42384</c:v>
                </c:pt>
                <c:pt idx="123">
                  <c:v>42385</c:v>
                </c:pt>
                <c:pt idx="124">
                  <c:v>42386</c:v>
                </c:pt>
                <c:pt idx="125">
                  <c:v>42387</c:v>
                </c:pt>
                <c:pt idx="126">
                  <c:v>42388</c:v>
                </c:pt>
                <c:pt idx="127">
                  <c:v>42389</c:v>
                </c:pt>
                <c:pt idx="128">
                  <c:v>42390</c:v>
                </c:pt>
                <c:pt idx="129">
                  <c:v>42391</c:v>
                </c:pt>
                <c:pt idx="130">
                  <c:v>42392</c:v>
                </c:pt>
                <c:pt idx="131">
                  <c:v>42393</c:v>
                </c:pt>
                <c:pt idx="132">
                  <c:v>42394</c:v>
                </c:pt>
                <c:pt idx="133">
                  <c:v>42395</c:v>
                </c:pt>
                <c:pt idx="134">
                  <c:v>42396</c:v>
                </c:pt>
                <c:pt idx="135">
                  <c:v>42397</c:v>
                </c:pt>
                <c:pt idx="136">
                  <c:v>42398</c:v>
                </c:pt>
                <c:pt idx="137">
                  <c:v>42399</c:v>
                </c:pt>
                <c:pt idx="138">
                  <c:v>42400</c:v>
                </c:pt>
                <c:pt idx="139">
                  <c:v>42401</c:v>
                </c:pt>
                <c:pt idx="140">
                  <c:v>42402</c:v>
                </c:pt>
                <c:pt idx="141">
                  <c:v>42403</c:v>
                </c:pt>
                <c:pt idx="142">
                  <c:v>42404</c:v>
                </c:pt>
                <c:pt idx="143">
                  <c:v>42405</c:v>
                </c:pt>
                <c:pt idx="144">
                  <c:v>42406</c:v>
                </c:pt>
                <c:pt idx="145">
                  <c:v>42407</c:v>
                </c:pt>
                <c:pt idx="146">
                  <c:v>42408</c:v>
                </c:pt>
                <c:pt idx="147">
                  <c:v>42409</c:v>
                </c:pt>
                <c:pt idx="148">
                  <c:v>42410</c:v>
                </c:pt>
                <c:pt idx="149">
                  <c:v>42411</c:v>
                </c:pt>
                <c:pt idx="150">
                  <c:v>42412</c:v>
                </c:pt>
                <c:pt idx="151">
                  <c:v>42413</c:v>
                </c:pt>
                <c:pt idx="152">
                  <c:v>42414</c:v>
                </c:pt>
                <c:pt idx="153">
                  <c:v>42415</c:v>
                </c:pt>
                <c:pt idx="154">
                  <c:v>42416</c:v>
                </c:pt>
                <c:pt idx="155">
                  <c:v>42417</c:v>
                </c:pt>
                <c:pt idx="156">
                  <c:v>42418</c:v>
                </c:pt>
                <c:pt idx="157">
                  <c:v>42419</c:v>
                </c:pt>
                <c:pt idx="158">
                  <c:v>42420</c:v>
                </c:pt>
                <c:pt idx="159">
                  <c:v>42421</c:v>
                </c:pt>
                <c:pt idx="160">
                  <c:v>42422</c:v>
                </c:pt>
                <c:pt idx="161">
                  <c:v>42423</c:v>
                </c:pt>
                <c:pt idx="162">
                  <c:v>42424</c:v>
                </c:pt>
                <c:pt idx="163">
                  <c:v>42425</c:v>
                </c:pt>
                <c:pt idx="164">
                  <c:v>42426</c:v>
                </c:pt>
                <c:pt idx="165">
                  <c:v>42427</c:v>
                </c:pt>
                <c:pt idx="166">
                  <c:v>42428</c:v>
                </c:pt>
                <c:pt idx="167">
                  <c:v>42429</c:v>
                </c:pt>
                <c:pt idx="168">
                  <c:v>42430</c:v>
                </c:pt>
                <c:pt idx="169">
                  <c:v>42431</c:v>
                </c:pt>
                <c:pt idx="170">
                  <c:v>42432</c:v>
                </c:pt>
                <c:pt idx="171">
                  <c:v>42433</c:v>
                </c:pt>
                <c:pt idx="172">
                  <c:v>42434</c:v>
                </c:pt>
                <c:pt idx="173">
                  <c:v>42435</c:v>
                </c:pt>
                <c:pt idx="174">
                  <c:v>42436</c:v>
                </c:pt>
                <c:pt idx="175">
                  <c:v>42437</c:v>
                </c:pt>
                <c:pt idx="176">
                  <c:v>42438</c:v>
                </c:pt>
                <c:pt idx="177">
                  <c:v>42439</c:v>
                </c:pt>
                <c:pt idx="178">
                  <c:v>42440</c:v>
                </c:pt>
                <c:pt idx="179">
                  <c:v>42441</c:v>
                </c:pt>
                <c:pt idx="180">
                  <c:v>42442</c:v>
                </c:pt>
                <c:pt idx="181">
                  <c:v>42443</c:v>
                </c:pt>
                <c:pt idx="182">
                  <c:v>42444</c:v>
                </c:pt>
                <c:pt idx="183">
                  <c:v>42445</c:v>
                </c:pt>
                <c:pt idx="184">
                  <c:v>42446</c:v>
                </c:pt>
                <c:pt idx="185">
                  <c:v>42447</c:v>
                </c:pt>
                <c:pt idx="186">
                  <c:v>42448</c:v>
                </c:pt>
                <c:pt idx="187">
                  <c:v>42449</c:v>
                </c:pt>
                <c:pt idx="188">
                  <c:v>42450</c:v>
                </c:pt>
                <c:pt idx="189">
                  <c:v>42451</c:v>
                </c:pt>
                <c:pt idx="190">
                  <c:v>42452</c:v>
                </c:pt>
                <c:pt idx="191">
                  <c:v>42453</c:v>
                </c:pt>
                <c:pt idx="192">
                  <c:v>42454</c:v>
                </c:pt>
                <c:pt idx="193">
                  <c:v>42455</c:v>
                </c:pt>
                <c:pt idx="194">
                  <c:v>42456</c:v>
                </c:pt>
                <c:pt idx="195">
                  <c:v>42457</c:v>
                </c:pt>
                <c:pt idx="196">
                  <c:v>42458</c:v>
                </c:pt>
                <c:pt idx="197">
                  <c:v>42459</c:v>
                </c:pt>
                <c:pt idx="198">
                  <c:v>42460</c:v>
                </c:pt>
              </c:numCache>
            </c:numRef>
          </c:cat>
          <c:val>
            <c:numRef>
              <c:f>Arkusz1!$F$2:$F$200</c:f>
              <c:numCache>
                <c:formatCode>General</c:formatCode>
                <c:ptCount val="199"/>
                <c:pt idx="0">
                  <c:v>524</c:v>
                </c:pt>
                <c:pt idx="1">
                  <c:v>498</c:v>
                </c:pt>
                <c:pt idx="2">
                  <c:v>472</c:v>
                </c:pt>
                <c:pt idx="3">
                  <c:v>420</c:v>
                </c:pt>
                <c:pt idx="4">
                  <c:v>368</c:v>
                </c:pt>
                <c:pt idx="5">
                  <c:v>342</c:v>
                </c:pt>
                <c:pt idx="6">
                  <c:v>316</c:v>
                </c:pt>
                <c:pt idx="7">
                  <c:v>290</c:v>
                </c:pt>
                <c:pt idx="8">
                  <c:v>264</c:v>
                </c:pt>
                <c:pt idx="9">
                  <c:v>238</c:v>
                </c:pt>
                <c:pt idx="10">
                  <c:v>186</c:v>
                </c:pt>
                <c:pt idx="11">
                  <c:v>134</c:v>
                </c:pt>
                <c:pt idx="12">
                  <c:v>108</c:v>
                </c:pt>
                <c:pt idx="13">
                  <c:v>82</c:v>
                </c:pt>
                <c:pt idx="14">
                  <c:v>56</c:v>
                </c:pt>
                <c:pt idx="15">
                  <c:v>30</c:v>
                </c:pt>
                <c:pt idx="16">
                  <c:v>304</c:v>
                </c:pt>
                <c:pt idx="17">
                  <c:v>252</c:v>
                </c:pt>
                <c:pt idx="18">
                  <c:v>200</c:v>
                </c:pt>
                <c:pt idx="19">
                  <c:v>174</c:v>
                </c:pt>
                <c:pt idx="20">
                  <c:v>148</c:v>
                </c:pt>
                <c:pt idx="21">
                  <c:v>122</c:v>
                </c:pt>
                <c:pt idx="22">
                  <c:v>96</c:v>
                </c:pt>
                <c:pt idx="23">
                  <c:v>370</c:v>
                </c:pt>
                <c:pt idx="24">
                  <c:v>318</c:v>
                </c:pt>
                <c:pt idx="25">
                  <c:v>266</c:v>
                </c:pt>
                <c:pt idx="26">
                  <c:v>240</c:v>
                </c:pt>
                <c:pt idx="27">
                  <c:v>214</c:v>
                </c:pt>
                <c:pt idx="28">
                  <c:v>188</c:v>
                </c:pt>
                <c:pt idx="29">
                  <c:v>162</c:v>
                </c:pt>
                <c:pt idx="30">
                  <c:v>136</c:v>
                </c:pt>
                <c:pt idx="31">
                  <c:v>84</c:v>
                </c:pt>
                <c:pt idx="32">
                  <c:v>32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280</c:v>
                </c:pt>
                <c:pt idx="38">
                  <c:v>228</c:v>
                </c:pt>
                <c:pt idx="39">
                  <c:v>176</c:v>
                </c:pt>
                <c:pt idx="40">
                  <c:v>150</c:v>
                </c:pt>
                <c:pt idx="41">
                  <c:v>124</c:v>
                </c:pt>
                <c:pt idx="42">
                  <c:v>98</c:v>
                </c:pt>
                <c:pt idx="43">
                  <c:v>72</c:v>
                </c:pt>
                <c:pt idx="44">
                  <c:v>346</c:v>
                </c:pt>
                <c:pt idx="45">
                  <c:v>294</c:v>
                </c:pt>
                <c:pt idx="46">
                  <c:v>242</c:v>
                </c:pt>
                <c:pt idx="47">
                  <c:v>216</c:v>
                </c:pt>
                <c:pt idx="48">
                  <c:v>190</c:v>
                </c:pt>
                <c:pt idx="49">
                  <c:v>164</c:v>
                </c:pt>
                <c:pt idx="50">
                  <c:v>138</c:v>
                </c:pt>
                <c:pt idx="51">
                  <c:v>112</c:v>
                </c:pt>
                <c:pt idx="52">
                  <c:v>60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282</c:v>
                </c:pt>
                <c:pt idx="59">
                  <c:v>230</c:v>
                </c:pt>
                <c:pt idx="60">
                  <c:v>178</c:v>
                </c:pt>
                <c:pt idx="61">
                  <c:v>152</c:v>
                </c:pt>
                <c:pt idx="62">
                  <c:v>126</c:v>
                </c:pt>
                <c:pt idx="63">
                  <c:v>100</c:v>
                </c:pt>
                <c:pt idx="64">
                  <c:v>74</c:v>
                </c:pt>
                <c:pt idx="65">
                  <c:v>348</c:v>
                </c:pt>
                <c:pt idx="66">
                  <c:v>296</c:v>
                </c:pt>
                <c:pt idx="67">
                  <c:v>244</c:v>
                </c:pt>
                <c:pt idx="68">
                  <c:v>218</c:v>
                </c:pt>
                <c:pt idx="69">
                  <c:v>192</c:v>
                </c:pt>
                <c:pt idx="70">
                  <c:v>166</c:v>
                </c:pt>
                <c:pt idx="71">
                  <c:v>140</c:v>
                </c:pt>
                <c:pt idx="72">
                  <c:v>114</c:v>
                </c:pt>
                <c:pt idx="73">
                  <c:v>62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284</c:v>
                </c:pt>
                <c:pt idx="80">
                  <c:v>232</c:v>
                </c:pt>
                <c:pt idx="81">
                  <c:v>180</c:v>
                </c:pt>
                <c:pt idx="82">
                  <c:v>154</c:v>
                </c:pt>
                <c:pt idx="83">
                  <c:v>128</c:v>
                </c:pt>
                <c:pt idx="84">
                  <c:v>102</c:v>
                </c:pt>
                <c:pt idx="85">
                  <c:v>76</c:v>
                </c:pt>
                <c:pt idx="86">
                  <c:v>350</c:v>
                </c:pt>
                <c:pt idx="87">
                  <c:v>298</c:v>
                </c:pt>
                <c:pt idx="88">
                  <c:v>246</c:v>
                </c:pt>
                <c:pt idx="89">
                  <c:v>220</c:v>
                </c:pt>
                <c:pt idx="90">
                  <c:v>194</c:v>
                </c:pt>
                <c:pt idx="91">
                  <c:v>168</c:v>
                </c:pt>
                <c:pt idx="92">
                  <c:v>142</c:v>
                </c:pt>
                <c:pt idx="93">
                  <c:v>116</c:v>
                </c:pt>
                <c:pt idx="94">
                  <c:v>64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286</c:v>
                </c:pt>
                <c:pt idx="101">
                  <c:v>234</c:v>
                </c:pt>
                <c:pt idx="102">
                  <c:v>182</c:v>
                </c:pt>
                <c:pt idx="103">
                  <c:v>156</c:v>
                </c:pt>
                <c:pt idx="104">
                  <c:v>130</c:v>
                </c:pt>
                <c:pt idx="105">
                  <c:v>104</c:v>
                </c:pt>
                <c:pt idx="106">
                  <c:v>78</c:v>
                </c:pt>
                <c:pt idx="107">
                  <c:v>352</c:v>
                </c:pt>
                <c:pt idx="108">
                  <c:v>300</c:v>
                </c:pt>
                <c:pt idx="109">
                  <c:v>248</c:v>
                </c:pt>
                <c:pt idx="110">
                  <c:v>222</c:v>
                </c:pt>
                <c:pt idx="111">
                  <c:v>196</c:v>
                </c:pt>
                <c:pt idx="112">
                  <c:v>170</c:v>
                </c:pt>
                <c:pt idx="113">
                  <c:v>144</c:v>
                </c:pt>
                <c:pt idx="114">
                  <c:v>118</c:v>
                </c:pt>
                <c:pt idx="115">
                  <c:v>66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288</c:v>
                </c:pt>
                <c:pt idx="122">
                  <c:v>236</c:v>
                </c:pt>
                <c:pt idx="123">
                  <c:v>184</c:v>
                </c:pt>
                <c:pt idx="124">
                  <c:v>158</c:v>
                </c:pt>
                <c:pt idx="125">
                  <c:v>132</c:v>
                </c:pt>
                <c:pt idx="126">
                  <c:v>106</c:v>
                </c:pt>
                <c:pt idx="127">
                  <c:v>80</c:v>
                </c:pt>
                <c:pt idx="128">
                  <c:v>354</c:v>
                </c:pt>
                <c:pt idx="129">
                  <c:v>302</c:v>
                </c:pt>
                <c:pt idx="130">
                  <c:v>250</c:v>
                </c:pt>
                <c:pt idx="131">
                  <c:v>224</c:v>
                </c:pt>
                <c:pt idx="132">
                  <c:v>198</c:v>
                </c:pt>
                <c:pt idx="133">
                  <c:v>172</c:v>
                </c:pt>
                <c:pt idx="134">
                  <c:v>146</c:v>
                </c:pt>
                <c:pt idx="135">
                  <c:v>120</c:v>
                </c:pt>
                <c:pt idx="136">
                  <c:v>68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290</c:v>
                </c:pt>
                <c:pt idx="143">
                  <c:v>238</c:v>
                </c:pt>
                <c:pt idx="144">
                  <c:v>186</c:v>
                </c:pt>
                <c:pt idx="145">
                  <c:v>160</c:v>
                </c:pt>
                <c:pt idx="146">
                  <c:v>134</c:v>
                </c:pt>
                <c:pt idx="147">
                  <c:v>108</c:v>
                </c:pt>
                <c:pt idx="148">
                  <c:v>82</c:v>
                </c:pt>
                <c:pt idx="149">
                  <c:v>356</c:v>
                </c:pt>
                <c:pt idx="150">
                  <c:v>304</c:v>
                </c:pt>
                <c:pt idx="151">
                  <c:v>252</c:v>
                </c:pt>
                <c:pt idx="152">
                  <c:v>226</c:v>
                </c:pt>
                <c:pt idx="153">
                  <c:v>200</c:v>
                </c:pt>
                <c:pt idx="154">
                  <c:v>174</c:v>
                </c:pt>
                <c:pt idx="155">
                  <c:v>148</c:v>
                </c:pt>
                <c:pt idx="156">
                  <c:v>122</c:v>
                </c:pt>
                <c:pt idx="157">
                  <c:v>70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292</c:v>
                </c:pt>
                <c:pt idx="164">
                  <c:v>240</c:v>
                </c:pt>
                <c:pt idx="165">
                  <c:v>188</c:v>
                </c:pt>
                <c:pt idx="166">
                  <c:v>162</c:v>
                </c:pt>
                <c:pt idx="167">
                  <c:v>136</c:v>
                </c:pt>
                <c:pt idx="168">
                  <c:v>110</c:v>
                </c:pt>
                <c:pt idx="169">
                  <c:v>84</c:v>
                </c:pt>
                <c:pt idx="170">
                  <c:v>358</c:v>
                </c:pt>
                <c:pt idx="171">
                  <c:v>306</c:v>
                </c:pt>
                <c:pt idx="172">
                  <c:v>254</c:v>
                </c:pt>
                <c:pt idx="173">
                  <c:v>228</c:v>
                </c:pt>
                <c:pt idx="174">
                  <c:v>202</c:v>
                </c:pt>
                <c:pt idx="175">
                  <c:v>176</c:v>
                </c:pt>
                <c:pt idx="176">
                  <c:v>150</c:v>
                </c:pt>
                <c:pt idx="177">
                  <c:v>124</c:v>
                </c:pt>
                <c:pt idx="178">
                  <c:v>72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294</c:v>
                </c:pt>
                <c:pt idx="185">
                  <c:v>242</c:v>
                </c:pt>
                <c:pt idx="186">
                  <c:v>190</c:v>
                </c:pt>
                <c:pt idx="187">
                  <c:v>164</c:v>
                </c:pt>
                <c:pt idx="188">
                  <c:v>138</c:v>
                </c:pt>
                <c:pt idx="189">
                  <c:v>112</c:v>
                </c:pt>
                <c:pt idx="190">
                  <c:v>86</c:v>
                </c:pt>
                <c:pt idx="191">
                  <c:v>360</c:v>
                </c:pt>
                <c:pt idx="192">
                  <c:v>308</c:v>
                </c:pt>
                <c:pt idx="193">
                  <c:v>256</c:v>
                </c:pt>
                <c:pt idx="194">
                  <c:v>230</c:v>
                </c:pt>
                <c:pt idx="195">
                  <c:v>204</c:v>
                </c:pt>
                <c:pt idx="196">
                  <c:v>178</c:v>
                </c:pt>
                <c:pt idx="197">
                  <c:v>152</c:v>
                </c:pt>
                <c:pt idx="198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93-452A-BC95-45DF392A7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585696"/>
        <c:axId val="641588576"/>
      </c:lineChart>
      <c:dateAx>
        <c:axId val="64158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88576"/>
        <c:crosses val="autoZero"/>
        <c:auto val="1"/>
        <c:lblOffset val="100"/>
        <c:baseTimeUnit val="days"/>
      </c:dateAx>
      <c:valAx>
        <c:axId val="64158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masa</a:t>
                </a:r>
                <a:r>
                  <a:rPr lang="pl-PL" baseline="0"/>
                  <a:t> drewna w kg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8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23812</xdr:rowOff>
    </xdr:from>
    <xdr:to>
      <xdr:col>14</xdr:col>
      <xdr:colOff>457200</xdr:colOff>
      <xdr:row>20</xdr:row>
      <xdr:rowOff>100012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5D844A8-037B-194C-8183-9DBAFE5BD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0"/>
  <sheetViews>
    <sheetView workbookViewId="0">
      <selection sqref="A1:H1048576"/>
    </sheetView>
  </sheetViews>
  <sheetFormatPr defaultRowHeight="15" x14ac:dyDescent="0.25"/>
  <cols>
    <col min="2" max="2" width="10.140625" bestFit="1" customWidth="1"/>
    <col min="3" max="3" width="9.85546875" bestFit="1" customWidth="1"/>
    <col min="5" max="5" width="11.85546875" bestFit="1" customWidth="1"/>
    <col min="7" max="7" width="11.140625" bestFit="1" customWidth="1"/>
    <col min="8" max="8" width="17.7109375" bestFit="1" customWidth="1"/>
    <col min="10" max="10" width="15.28515625" bestFit="1" customWidth="1"/>
    <col min="11" max="11" width="9.85546875" bestFit="1" customWidth="1"/>
  </cols>
  <sheetData>
    <row r="1" spans="1:11" x14ac:dyDescent="0.25">
      <c r="A1" t="s">
        <v>2</v>
      </c>
      <c r="B1" t="s">
        <v>0</v>
      </c>
      <c r="C1" t="s">
        <v>1</v>
      </c>
      <c r="D1" t="s">
        <v>3</v>
      </c>
      <c r="E1" t="s">
        <v>5</v>
      </c>
      <c r="F1" t="s">
        <v>4</v>
      </c>
      <c r="G1" t="s">
        <v>9</v>
      </c>
      <c r="H1" t="s">
        <v>13</v>
      </c>
    </row>
    <row r="2" spans="1:11" x14ac:dyDescent="0.25">
      <c r="A2">
        <f>WEEKDAY(B2)</f>
        <v>3</v>
      </c>
      <c r="B2" s="1">
        <v>42262</v>
      </c>
      <c r="C2">
        <v>550</v>
      </c>
      <c r="D2">
        <f>IF(AND(OR(A2=6,A2=7),C2&gt;=26),C2-26,C2)</f>
        <v>550</v>
      </c>
      <c r="E2">
        <f>IF(AND(A2=5,C2&lt;100),D2+300,D2)</f>
        <v>550</v>
      </c>
      <c r="F2">
        <f>IF(E2&gt;=26,E2-26,E2)</f>
        <v>524</v>
      </c>
      <c r="G2">
        <f>IF(E2&gt;D2,1,0)</f>
        <v>0</v>
      </c>
      <c r="H2">
        <f>IF(F2&lt;E2,1,0)</f>
        <v>1</v>
      </c>
      <c r="I2" s="2" t="s">
        <v>6</v>
      </c>
      <c r="J2" s="1">
        <v>42275</v>
      </c>
      <c r="K2" t="s">
        <v>7</v>
      </c>
    </row>
    <row r="3" spans="1:11" x14ac:dyDescent="0.25">
      <c r="A3">
        <f t="shared" ref="A3:A66" si="0">WEEKDAY(B3)</f>
        <v>4</v>
      </c>
      <c r="B3" s="1">
        <v>42263</v>
      </c>
      <c r="C3">
        <f>F2</f>
        <v>524</v>
      </c>
      <c r="D3">
        <f t="shared" ref="D3:D66" si="1">IF(AND(OR(A3=6,A3=7),C3&gt;=26),C3-26,C3)</f>
        <v>524</v>
      </c>
      <c r="E3">
        <f t="shared" ref="E3:E66" si="2">IF(AND(A3=5,C3&lt;100),D3+300,D3)</f>
        <v>524</v>
      </c>
      <c r="F3">
        <f t="shared" ref="F3:F66" si="3">IF(E3&gt;=26,E3-26,E3)</f>
        <v>498</v>
      </c>
      <c r="G3">
        <f t="shared" ref="G3:G66" si="4">IF(E3&gt;D3,1,0)</f>
        <v>0</v>
      </c>
      <c r="H3">
        <f t="shared" ref="H3:H66" si="5">IF(F3&lt;E3,1,0)</f>
        <v>1</v>
      </c>
      <c r="I3" s="2" t="s">
        <v>8</v>
      </c>
      <c r="J3" t="s">
        <v>10</v>
      </c>
      <c r="K3">
        <f>SUM(G:G)</f>
        <v>18</v>
      </c>
    </row>
    <row r="4" spans="1:11" x14ac:dyDescent="0.25">
      <c r="A4">
        <f t="shared" si="0"/>
        <v>5</v>
      </c>
      <c r="B4" s="1">
        <v>42264</v>
      </c>
      <c r="C4">
        <f t="shared" ref="C4:C67" si="6">F3</f>
        <v>498</v>
      </c>
      <c r="D4">
        <f t="shared" si="1"/>
        <v>498</v>
      </c>
      <c r="E4">
        <f t="shared" si="2"/>
        <v>498</v>
      </c>
      <c r="F4">
        <f t="shared" si="3"/>
        <v>472</v>
      </c>
      <c r="G4">
        <f t="shared" si="4"/>
        <v>0</v>
      </c>
      <c r="H4">
        <f t="shared" si="5"/>
        <v>1</v>
      </c>
      <c r="J4" t="s">
        <v>11</v>
      </c>
      <c r="K4">
        <f>COUNTIF(H:H,1)</f>
        <v>168</v>
      </c>
    </row>
    <row r="5" spans="1:11" x14ac:dyDescent="0.25">
      <c r="A5">
        <f t="shared" si="0"/>
        <v>6</v>
      </c>
      <c r="B5" s="1">
        <v>42265</v>
      </c>
      <c r="C5">
        <f t="shared" si="6"/>
        <v>472</v>
      </c>
      <c r="D5">
        <f t="shared" si="1"/>
        <v>446</v>
      </c>
      <c r="E5">
        <f t="shared" si="2"/>
        <v>446</v>
      </c>
      <c r="F5">
        <f t="shared" si="3"/>
        <v>420</v>
      </c>
      <c r="G5">
        <f t="shared" si="4"/>
        <v>0</v>
      </c>
      <c r="H5">
        <f t="shared" si="5"/>
        <v>1</v>
      </c>
      <c r="J5" t="s">
        <v>12</v>
      </c>
      <c r="K5">
        <f>COUNTIF(H:H,0)</f>
        <v>31</v>
      </c>
    </row>
    <row r="6" spans="1:11" x14ac:dyDescent="0.25">
      <c r="A6">
        <f t="shared" si="0"/>
        <v>7</v>
      </c>
      <c r="B6" s="1">
        <v>42266</v>
      </c>
      <c r="C6">
        <f t="shared" si="6"/>
        <v>420</v>
      </c>
      <c r="D6">
        <f t="shared" si="1"/>
        <v>394</v>
      </c>
      <c r="E6">
        <f t="shared" si="2"/>
        <v>394</v>
      </c>
      <c r="F6">
        <f t="shared" si="3"/>
        <v>368</v>
      </c>
      <c r="G6">
        <f t="shared" si="4"/>
        <v>0</v>
      </c>
      <c r="H6">
        <f t="shared" si="5"/>
        <v>1</v>
      </c>
      <c r="I6" s="2" t="s">
        <v>14</v>
      </c>
    </row>
    <row r="7" spans="1:11" x14ac:dyDescent="0.25">
      <c r="A7">
        <f t="shared" si="0"/>
        <v>1</v>
      </c>
      <c r="B7" s="1">
        <v>42267</v>
      </c>
      <c r="C7">
        <f t="shared" si="6"/>
        <v>368</v>
      </c>
      <c r="D7">
        <f t="shared" si="1"/>
        <v>368</v>
      </c>
      <c r="E7">
        <f t="shared" si="2"/>
        <v>368</v>
      </c>
      <c r="F7">
        <f t="shared" si="3"/>
        <v>342</v>
      </c>
      <c r="G7">
        <f t="shared" si="4"/>
        <v>0</v>
      </c>
      <c r="H7">
        <f t="shared" si="5"/>
        <v>1</v>
      </c>
    </row>
    <row r="8" spans="1:11" x14ac:dyDescent="0.25">
      <c r="A8">
        <f t="shared" si="0"/>
        <v>2</v>
      </c>
      <c r="B8" s="1">
        <v>42268</v>
      </c>
      <c r="C8">
        <f t="shared" si="6"/>
        <v>342</v>
      </c>
      <c r="D8">
        <f t="shared" si="1"/>
        <v>342</v>
      </c>
      <c r="E8">
        <f t="shared" si="2"/>
        <v>342</v>
      </c>
      <c r="F8">
        <f t="shared" si="3"/>
        <v>316</v>
      </c>
      <c r="G8">
        <f t="shared" si="4"/>
        <v>0</v>
      </c>
      <c r="H8">
        <f t="shared" si="5"/>
        <v>1</v>
      </c>
    </row>
    <row r="9" spans="1:11" x14ac:dyDescent="0.25">
      <c r="A9">
        <f t="shared" si="0"/>
        <v>3</v>
      </c>
      <c r="B9" s="1">
        <v>42269</v>
      </c>
      <c r="C9">
        <f t="shared" si="6"/>
        <v>316</v>
      </c>
      <c r="D9">
        <f t="shared" si="1"/>
        <v>316</v>
      </c>
      <c r="E9">
        <f t="shared" si="2"/>
        <v>316</v>
      </c>
      <c r="F9">
        <f t="shared" si="3"/>
        <v>290</v>
      </c>
      <c r="G9">
        <f t="shared" si="4"/>
        <v>0</v>
      </c>
      <c r="H9">
        <f t="shared" si="5"/>
        <v>1</v>
      </c>
    </row>
    <row r="10" spans="1:11" x14ac:dyDescent="0.25">
      <c r="A10">
        <f t="shared" si="0"/>
        <v>4</v>
      </c>
      <c r="B10" s="1">
        <v>42270</v>
      </c>
      <c r="C10">
        <f t="shared" si="6"/>
        <v>290</v>
      </c>
      <c r="D10">
        <f t="shared" si="1"/>
        <v>290</v>
      </c>
      <c r="E10">
        <f t="shared" si="2"/>
        <v>290</v>
      </c>
      <c r="F10">
        <f t="shared" si="3"/>
        <v>264</v>
      </c>
      <c r="G10">
        <f t="shared" si="4"/>
        <v>0</v>
      </c>
      <c r="H10">
        <f t="shared" si="5"/>
        <v>1</v>
      </c>
    </row>
    <row r="11" spans="1:11" x14ac:dyDescent="0.25">
      <c r="A11">
        <f t="shared" si="0"/>
        <v>5</v>
      </c>
      <c r="B11" s="1">
        <v>42271</v>
      </c>
      <c r="C11">
        <f t="shared" si="6"/>
        <v>264</v>
      </c>
      <c r="D11">
        <f t="shared" si="1"/>
        <v>264</v>
      </c>
      <c r="E11">
        <f t="shared" si="2"/>
        <v>264</v>
      </c>
      <c r="F11">
        <f t="shared" si="3"/>
        <v>238</v>
      </c>
      <c r="G11">
        <f t="shared" si="4"/>
        <v>0</v>
      </c>
      <c r="H11">
        <f t="shared" si="5"/>
        <v>1</v>
      </c>
    </row>
    <row r="12" spans="1:11" x14ac:dyDescent="0.25">
      <c r="A12">
        <f t="shared" si="0"/>
        <v>6</v>
      </c>
      <c r="B12" s="1">
        <v>42272</v>
      </c>
      <c r="C12">
        <f t="shared" si="6"/>
        <v>238</v>
      </c>
      <c r="D12">
        <f t="shared" si="1"/>
        <v>212</v>
      </c>
      <c r="E12">
        <f t="shared" si="2"/>
        <v>212</v>
      </c>
      <c r="F12">
        <f t="shared" si="3"/>
        <v>186</v>
      </c>
      <c r="G12">
        <f t="shared" si="4"/>
        <v>0</v>
      </c>
      <c r="H12">
        <f t="shared" si="5"/>
        <v>1</v>
      </c>
    </row>
    <row r="13" spans="1:11" x14ac:dyDescent="0.25">
      <c r="A13">
        <f t="shared" si="0"/>
        <v>7</v>
      </c>
      <c r="B13" s="1">
        <v>42273</v>
      </c>
      <c r="C13">
        <f t="shared" si="6"/>
        <v>186</v>
      </c>
      <c r="D13">
        <f t="shared" si="1"/>
        <v>160</v>
      </c>
      <c r="E13">
        <f t="shared" si="2"/>
        <v>160</v>
      </c>
      <c r="F13">
        <f t="shared" si="3"/>
        <v>134</v>
      </c>
      <c r="G13">
        <f t="shared" si="4"/>
        <v>0</v>
      </c>
      <c r="H13">
        <f t="shared" si="5"/>
        <v>1</v>
      </c>
    </row>
    <row r="14" spans="1:11" x14ac:dyDescent="0.25">
      <c r="A14">
        <f t="shared" si="0"/>
        <v>1</v>
      </c>
      <c r="B14" s="1">
        <v>42274</v>
      </c>
      <c r="C14">
        <f t="shared" si="6"/>
        <v>134</v>
      </c>
      <c r="D14">
        <f t="shared" si="1"/>
        <v>134</v>
      </c>
      <c r="E14">
        <f t="shared" si="2"/>
        <v>134</v>
      </c>
      <c r="F14">
        <f t="shared" si="3"/>
        <v>108</v>
      </c>
      <c r="G14">
        <f t="shared" si="4"/>
        <v>0</v>
      </c>
      <c r="H14">
        <f t="shared" si="5"/>
        <v>1</v>
      </c>
    </row>
    <row r="15" spans="1:11" x14ac:dyDescent="0.25">
      <c r="A15">
        <f t="shared" si="0"/>
        <v>2</v>
      </c>
      <c r="B15" s="1">
        <v>42275</v>
      </c>
      <c r="C15">
        <f t="shared" si="6"/>
        <v>108</v>
      </c>
      <c r="D15">
        <f t="shared" si="1"/>
        <v>108</v>
      </c>
      <c r="E15">
        <f t="shared" si="2"/>
        <v>108</v>
      </c>
      <c r="F15">
        <f t="shared" si="3"/>
        <v>82</v>
      </c>
      <c r="G15">
        <f t="shared" si="4"/>
        <v>0</v>
      </c>
      <c r="H15">
        <f t="shared" si="5"/>
        <v>1</v>
      </c>
    </row>
    <row r="16" spans="1:11" x14ac:dyDescent="0.25">
      <c r="A16">
        <f t="shared" si="0"/>
        <v>3</v>
      </c>
      <c r="B16" s="1">
        <v>42276</v>
      </c>
      <c r="C16">
        <f t="shared" si="6"/>
        <v>82</v>
      </c>
      <c r="D16">
        <f t="shared" si="1"/>
        <v>82</v>
      </c>
      <c r="E16">
        <f t="shared" si="2"/>
        <v>82</v>
      </c>
      <c r="F16">
        <f t="shared" si="3"/>
        <v>56</v>
      </c>
      <c r="G16">
        <f t="shared" si="4"/>
        <v>0</v>
      </c>
      <c r="H16">
        <f t="shared" si="5"/>
        <v>1</v>
      </c>
    </row>
    <row r="17" spans="1:9" x14ac:dyDescent="0.25">
      <c r="A17">
        <f t="shared" si="0"/>
        <v>4</v>
      </c>
      <c r="B17" s="1">
        <v>42277</v>
      </c>
      <c r="C17">
        <f t="shared" si="6"/>
        <v>56</v>
      </c>
      <c r="D17">
        <f t="shared" si="1"/>
        <v>56</v>
      </c>
      <c r="E17">
        <f t="shared" si="2"/>
        <v>56</v>
      </c>
      <c r="F17">
        <f t="shared" si="3"/>
        <v>30</v>
      </c>
      <c r="G17">
        <f t="shared" si="4"/>
        <v>0</v>
      </c>
      <c r="H17">
        <f t="shared" si="5"/>
        <v>1</v>
      </c>
    </row>
    <row r="18" spans="1:9" x14ac:dyDescent="0.25">
      <c r="A18">
        <f t="shared" si="0"/>
        <v>5</v>
      </c>
      <c r="B18" s="1">
        <v>42278</v>
      </c>
      <c r="C18">
        <f t="shared" si="6"/>
        <v>30</v>
      </c>
      <c r="D18">
        <f t="shared" si="1"/>
        <v>30</v>
      </c>
      <c r="E18">
        <f t="shared" si="2"/>
        <v>330</v>
      </c>
      <c r="F18">
        <f t="shared" si="3"/>
        <v>304</v>
      </c>
      <c r="G18">
        <f t="shared" si="4"/>
        <v>1</v>
      </c>
      <c r="H18">
        <f t="shared" si="5"/>
        <v>1</v>
      </c>
    </row>
    <row r="19" spans="1:9" x14ac:dyDescent="0.25">
      <c r="A19">
        <f t="shared" si="0"/>
        <v>6</v>
      </c>
      <c r="B19" s="1">
        <v>42279</v>
      </c>
      <c r="C19">
        <f t="shared" si="6"/>
        <v>304</v>
      </c>
      <c r="D19">
        <f t="shared" si="1"/>
        <v>278</v>
      </c>
      <c r="E19">
        <f t="shared" si="2"/>
        <v>278</v>
      </c>
      <c r="F19">
        <f t="shared" si="3"/>
        <v>252</v>
      </c>
      <c r="G19">
        <f t="shared" si="4"/>
        <v>0</v>
      </c>
      <c r="H19">
        <f t="shared" si="5"/>
        <v>1</v>
      </c>
    </row>
    <row r="20" spans="1:9" x14ac:dyDescent="0.25">
      <c r="A20">
        <f t="shared" si="0"/>
        <v>7</v>
      </c>
      <c r="B20" s="1">
        <v>42280</v>
      </c>
      <c r="C20">
        <f t="shared" si="6"/>
        <v>252</v>
      </c>
      <c r="D20">
        <f t="shared" si="1"/>
        <v>226</v>
      </c>
      <c r="E20">
        <f t="shared" si="2"/>
        <v>226</v>
      </c>
      <c r="F20">
        <f t="shared" si="3"/>
        <v>200</v>
      </c>
      <c r="G20">
        <f t="shared" si="4"/>
        <v>0</v>
      </c>
      <c r="H20">
        <f t="shared" si="5"/>
        <v>1</v>
      </c>
    </row>
    <row r="21" spans="1:9" x14ac:dyDescent="0.25">
      <c r="A21">
        <f t="shared" si="0"/>
        <v>1</v>
      </c>
      <c r="B21" s="1">
        <v>42281</v>
      </c>
      <c r="C21">
        <f t="shared" si="6"/>
        <v>200</v>
      </c>
      <c r="D21">
        <f t="shared" si="1"/>
        <v>200</v>
      </c>
      <c r="E21">
        <f t="shared" si="2"/>
        <v>200</v>
      </c>
      <c r="F21">
        <f t="shared" si="3"/>
        <v>174</v>
      </c>
      <c r="G21">
        <f t="shared" si="4"/>
        <v>0</v>
      </c>
      <c r="H21">
        <f t="shared" si="5"/>
        <v>1</v>
      </c>
    </row>
    <row r="22" spans="1:9" x14ac:dyDescent="0.25">
      <c r="A22">
        <f t="shared" si="0"/>
        <v>2</v>
      </c>
      <c r="B22" s="1">
        <v>42282</v>
      </c>
      <c r="C22">
        <f t="shared" si="6"/>
        <v>174</v>
      </c>
      <c r="D22">
        <f t="shared" si="1"/>
        <v>174</v>
      </c>
      <c r="E22">
        <f t="shared" si="2"/>
        <v>174</v>
      </c>
      <c r="F22">
        <f t="shared" si="3"/>
        <v>148</v>
      </c>
      <c r="G22">
        <f t="shared" si="4"/>
        <v>0</v>
      </c>
      <c r="H22">
        <f t="shared" si="5"/>
        <v>1</v>
      </c>
      <c r="I22" s="3"/>
    </row>
    <row r="23" spans="1:9" x14ac:dyDescent="0.25">
      <c r="A23">
        <f t="shared" si="0"/>
        <v>3</v>
      </c>
      <c r="B23" s="1">
        <v>42283</v>
      </c>
      <c r="C23">
        <f t="shared" si="6"/>
        <v>148</v>
      </c>
      <c r="D23">
        <f t="shared" si="1"/>
        <v>148</v>
      </c>
      <c r="E23">
        <f t="shared" si="2"/>
        <v>148</v>
      </c>
      <c r="F23">
        <f t="shared" si="3"/>
        <v>122</v>
      </c>
      <c r="G23">
        <f t="shared" si="4"/>
        <v>0</v>
      </c>
      <c r="H23">
        <f t="shared" si="5"/>
        <v>1</v>
      </c>
    </row>
    <row r="24" spans="1:9" x14ac:dyDescent="0.25">
      <c r="A24">
        <f t="shared" si="0"/>
        <v>4</v>
      </c>
      <c r="B24" s="1">
        <v>42284</v>
      </c>
      <c r="C24">
        <f t="shared" si="6"/>
        <v>122</v>
      </c>
      <c r="D24">
        <f t="shared" si="1"/>
        <v>122</v>
      </c>
      <c r="E24">
        <f t="shared" si="2"/>
        <v>122</v>
      </c>
      <c r="F24">
        <f t="shared" si="3"/>
        <v>96</v>
      </c>
      <c r="G24">
        <f t="shared" si="4"/>
        <v>0</v>
      </c>
      <c r="H24">
        <f t="shared" si="5"/>
        <v>1</v>
      </c>
    </row>
    <row r="25" spans="1:9" x14ac:dyDescent="0.25">
      <c r="A25">
        <f t="shared" si="0"/>
        <v>5</v>
      </c>
      <c r="B25" s="1">
        <v>42285</v>
      </c>
      <c r="C25">
        <f t="shared" si="6"/>
        <v>96</v>
      </c>
      <c r="D25">
        <f t="shared" si="1"/>
        <v>96</v>
      </c>
      <c r="E25">
        <f t="shared" si="2"/>
        <v>396</v>
      </c>
      <c r="F25">
        <f t="shared" si="3"/>
        <v>370</v>
      </c>
      <c r="G25">
        <f t="shared" si="4"/>
        <v>1</v>
      </c>
      <c r="H25">
        <f t="shared" si="5"/>
        <v>1</v>
      </c>
    </row>
    <row r="26" spans="1:9" x14ac:dyDescent="0.25">
      <c r="A26">
        <f t="shared" si="0"/>
        <v>6</v>
      </c>
      <c r="B26" s="1">
        <v>42286</v>
      </c>
      <c r="C26">
        <f t="shared" si="6"/>
        <v>370</v>
      </c>
      <c r="D26">
        <f t="shared" si="1"/>
        <v>344</v>
      </c>
      <c r="E26">
        <f t="shared" si="2"/>
        <v>344</v>
      </c>
      <c r="F26">
        <f t="shared" si="3"/>
        <v>318</v>
      </c>
      <c r="G26">
        <f t="shared" si="4"/>
        <v>0</v>
      </c>
      <c r="H26">
        <f t="shared" si="5"/>
        <v>1</v>
      </c>
    </row>
    <row r="27" spans="1:9" x14ac:dyDescent="0.25">
      <c r="A27">
        <f t="shared" si="0"/>
        <v>7</v>
      </c>
      <c r="B27" s="1">
        <v>42287</v>
      </c>
      <c r="C27">
        <f t="shared" si="6"/>
        <v>318</v>
      </c>
      <c r="D27">
        <f t="shared" si="1"/>
        <v>292</v>
      </c>
      <c r="E27">
        <f t="shared" si="2"/>
        <v>292</v>
      </c>
      <c r="F27">
        <f t="shared" si="3"/>
        <v>266</v>
      </c>
      <c r="G27">
        <f t="shared" si="4"/>
        <v>0</v>
      </c>
      <c r="H27">
        <f t="shared" si="5"/>
        <v>1</v>
      </c>
    </row>
    <row r="28" spans="1:9" x14ac:dyDescent="0.25">
      <c r="A28">
        <f t="shared" si="0"/>
        <v>1</v>
      </c>
      <c r="B28" s="1">
        <v>42288</v>
      </c>
      <c r="C28">
        <f t="shared" si="6"/>
        <v>266</v>
      </c>
      <c r="D28">
        <f t="shared" si="1"/>
        <v>266</v>
      </c>
      <c r="E28">
        <f t="shared" si="2"/>
        <v>266</v>
      </c>
      <c r="F28">
        <f t="shared" si="3"/>
        <v>240</v>
      </c>
      <c r="G28">
        <f t="shared" si="4"/>
        <v>0</v>
      </c>
      <c r="H28">
        <f t="shared" si="5"/>
        <v>1</v>
      </c>
    </row>
    <row r="29" spans="1:9" x14ac:dyDescent="0.25">
      <c r="A29">
        <f t="shared" si="0"/>
        <v>2</v>
      </c>
      <c r="B29" s="1">
        <v>42289</v>
      </c>
      <c r="C29">
        <f t="shared" si="6"/>
        <v>240</v>
      </c>
      <c r="D29">
        <f t="shared" si="1"/>
        <v>240</v>
      </c>
      <c r="E29">
        <f t="shared" si="2"/>
        <v>240</v>
      </c>
      <c r="F29">
        <f t="shared" si="3"/>
        <v>214</v>
      </c>
      <c r="G29">
        <f t="shared" si="4"/>
        <v>0</v>
      </c>
      <c r="H29">
        <f t="shared" si="5"/>
        <v>1</v>
      </c>
    </row>
    <row r="30" spans="1:9" x14ac:dyDescent="0.25">
      <c r="A30">
        <f t="shared" si="0"/>
        <v>3</v>
      </c>
      <c r="B30" s="1">
        <v>42290</v>
      </c>
      <c r="C30">
        <f t="shared" si="6"/>
        <v>214</v>
      </c>
      <c r="D30">
        <f t="shared" si="1"/>
        <v>214</v>
      </c>
      <c r="E30">
        <f t="shared" si="2"/>
        <v>214</v>
      </c>
      <c r="F30">
        <f t="shared" si="3"/>
        <v>188</v>
      </c>
      <c r="G30">
        <f t="shared" si="4"/>
        <v>0</v>
      </c>
      <c r="H30">
        <f t="shared" si="5"/>
        <v>1</v>
      </c>
    </row>
    <row r="31" spans="1:9" x14ac:dyDescent="0.25">
      <c r="A31">
        <f t="shared" si="0"/>
        <v>4</v>
      </c>
      <c r="B31" s="1">
        <v>42291</v>
      </c>
      <c r="C31">
        <f t="shared" si="6"/>
        <v>188</v>
      </c>
      <c r="D31">
        <f t="shared" si="1"/>
        <v>188</v>
      </c>
      <c r="E31">
        <f t="shared" si="2"/>
        <v>188</v>
      </c>
      <c r="F31">
        <f t="shared" si="3"/>
        <v>162</v>
      </c>
      <c r="G31">
        <f t="shared" si="4"/>
        <v>0</v>
      </c>
      <c r="H31">
        <f t="shared" si="5"/>
        <v>1</v>
      </c>
    </row>
    <row r="32" spans="1:9" x14ac:dyDescent="0.25">
      <c r="A32">
        <f t="shared" si="0"/>
        <v>5</v>
      </c>
      <c r="B32" s="1">
        <v>42292</v>
      </c>
      <c r="C32">
        <f t="shared" si="6"/>
        <v>162</v>
      </c>
      <c r="D32">
        <f t="shared" si="1"/>
        <v>162</v>
      </c>
      <c r="E32">
        <f t="shared" si="2"/>
        <v>162</v>
      </c>
      <c r="F32">
        <f t="shared" si="3"/>
        <v>136</v>
      </c>
      <c r="G32">
        <f t="shared" si="4"/>
        <v>0</v>
      </c>
      <c r="H32">
        <f t="shared" si="5"/>
        <v>1</v>
      </c>
    </row>
    <row r="33" spans="1:8" x14ac:dyDescent="0.25">
      <c r="A33">
        <f t="shared" si="0"/>
        <v>6</v>
      </c>
      <c r="B33" s="1">
        <v>42293</v>
      </c>
      <c r="C33">
        <f t="shared" si="6"/>
        <v>136</v>
      </c>
      <c r="D33">
        <f t="shared" si="1"/>
        <v>110</v>
      </c>
      <c r="E33">
        <f t="shared" si="2"/>
        <v>110</v>
      </c>
      <c r="F33">
        <f t="shared" si="3"/>
        <v>84</v>
      </c>
      <c r="G33">
        <f t="shared" si="4"/>
        <v>0</v>
      </c>
      <c r="H33">
        <f t="shared" si="5"/>
        <v>1</v>
      </c>
    </row>
    <row r="34" spans="1:8" x14ac:dyDescent="0.25">
      <c r="A34">
        <f t="shared" si="0"/>
        <v>7</v>
      </c>
      <c r="B34" s="1">
        <v>42294</v>
      </c>
      <c r="C34">
        <f t="shared" si="6"/>
        <v>84</v>
      </c>
      <c r="D34">
        <f t="shared" si="1"/>
        <v>58</v>
      </c>
      <c r="E34">
        <f t="shared" si="2"/>
        <v>58</v>
      </c>
      <c r="F34">
        <f t="shared" si="3"/>
        <v>32</v>
      </c>
      <c r="G34">
        <f t="shared" si="4"/>
        <v>0</v>
      </c>
      <c r="H34">
        <f t="shared" si="5"/>
        <v>1</v>
      </c>
    </row>
    <row r="35" spans="1:8" x14ac:dyDescent="0.25">
      <c r="A35">
        <f t="shared" si="0"/>
        <v>1</v>
      </c>
      <c r="B35" s="1">
        <v>42295</v>
      </c>
      <c r="C35">
        <f t="shared" si="6"/>
        <v>32</v>
      </c>
      <c r="D35">
        <f t="shared" si="1"/>
        <v>32</v>
      </c>
      <c r="E35">
        <f t="shared" si="2"/>
        <v>32</v>
      </c>
      <c r="F35">
        <f t="shared" si="3"/>
        <v>6</v>
      </c>
      <c r="G35">
        <f t="shared" si="4"/>
        <v>0</v>
      </c>
      <c r="H35">
        <f t="shared" si="5"/>
        <v>1</v>
      </c>
    </row>
    <row r="36" spans="1:8" x14ac:dyDescent="0.25">
      <c r="A36">
        <f t="shared" si="0"/>
        <v>2</v>
      </c>
      <c r="B36" s="1">
        <v>42296</v>
      </c>
      <c r="C36">
        <f t="shared" si="6"/>
        <v>6</v>
      </c>
      <c r="D36">
        <f t="shared" si="1"/>
        <v>6</v>
      </c>
      <c r="E36">
        <f t="shared" si="2"/>
        <v>6</v>
      </c>
      <c r="F36">
        <f t="shared" si="3"/>
        <v>6</v>
      </c>
      <c r="G36">
        <f t="shared" si="4"/>
        <v>0</v>
      </c>
      <c r="H36">
        <f t="shared" si="5"/>
        <v>0</v>
      </c>
    </row>
    <row r="37" spans="1:8" x14ac:dyDescent="0.25">
      <c r="A37">
        <f t="shared" si="0"/>
        <v>3</v>
      </c>
      <c r="B37" s="1">
        <v>42297</v>
      </c>
      <c r="C37">
        <f t="shared" si="6"/>
        <v>6</v>
      </c>
      <c r="D37">
        <f t="shared" si="1"/>
        <v>6</v>
      </c>
      <c r="E37">
        <f t="shared" si="2"/>
        <v>6</v>
      </c>
      <c r="F37">
        <f t="shared" si="3"/>
        <v>6</v>
      </c>
      <c r="G37">
        <f t="shared" si="4"/>
        <v>0</v>
      </c>
      <c r="H37">
        <f t="shared" si="5"/>
        <v>0</v>
      </c>
    </row>
    <row r="38" spans="1:8" x14ac:dyDescent="0.25">
      <c r="A38">
        <f t="shared" si="0"/>
        <v>4</v>
      </c>
      <c r="B38" s="1">
        <v>42298</v>
      </c>
      <c r="C38">
        <f t="shared" si="6"/>
        <v>6</v>
      </c>
      <c r="D38">
        <f t="shared" si="1"/>
        <v>6</v>
      </c>
      <c r="E38">
        <f t="shared" si="2"/>
        <v>6</v>
      </c>
      <c r="F38">
        <f t="shared" si="3"/>
        <v>6</v>
      </c>
      <c r="G38">
        <f t="shared" si="4"/>
        <v>0</v>
      </c>
      <c r="H38">
        <f t="shared" si="5"/>
        <v>0</v>
      </c>
    </row>
    <row r="39" spans="1:8" x14ac:dyDescent="0.25">
      <c r="A39">
        <f t="shared" si="0"/>
        <v>5</v>
      </c>
      <c r="B39" s="1">
        <v>42299</v>
      </c>
      <c r="C39">
        <f t="shared" si="6"/>
        <v>6</v>
      </c>
      <c r="D39">
        <f t="shared" si="1"/>
        <v>6</v>
      </c>
      <c r="E39">
        <f t="shared" si="2"/>
        <v>306</v>
      </c>
      <c r="F39">
        <f t="shared" si="3"/>
        <v>280</v>
      </c>
      <c r="G39">
        <f t="shared" si="4"/>
        <v>1</v>
      </c>
      <c r="H39">
        <f t="shared" si="5"/>
        <v>1</v>
      </c>
    </row>
    <row r="40" spans="1:8" x14ac:dyDescent="0.25">
      <c r="A40">
        <f t="shared" si="0"/>
        <v>6</v>
      </c>
      <c r="B40" s="1">
        <v>42300</v>
      </c>
      <c r="C40">
        <f t="shared" si="6"/>
        <v>280</v>
      </c>
      <c r="D40">
        <f t="shared" si="1"/>
        <v>254</v>
      </c>
      <c r="E40">
        <f t="shared" si="2"/>
        <v>254</v>
      </c>
      <c r="F40">
        <f t="shared" si="3"/>
        <v>228</v>
      </c>
      <c r="G40">
        <f t="shared" si="4"/>
        <v>0</v>
      </c>
      <c r="H40">
        <f t="shared" si="5"/>
        <v>1</v>
      </c>
    </row>
    <row r="41" spans="1:8" x14ac:dyDescent="0.25">
      <c r="A41">
        <f t="shared" si="0"/>
        <v>7</v>
      </c>
      <c r="B41" s="1">
        <v>42301</v>
      </c>
      <c r="C41">
        <f t="shared" si="6"/>
        <v>228</v>
      </c>
      <c r="D41">
        <f t="shared" si="1"/>
        <v>202</v>
      </c>
      <c r="E41">
        <f t="shared" si="2"/>
        <v>202</v>
      </c>
      <c r="F41">
        <f t="shared" si="3"/>
        <v>176</v>
      </c>
      <c r="G41">
        <f t="shared" si="4"/>
        <v>0</v>
      </c>
      <c r="H41">
        <f t="shared" si="5"/>
        <v>1</v>
      </c>
    </row>
    <row r="42" spans="1:8" x14ac:dyDescent="0.25">
      <c r="A42">
        <f t="shared" si="0"/>
        <v>1</v>
      </c>
      <c r="B42" s="1">
        <v>42302</v>
      </c>
      <c r="C42">
        <f t="shared" si="6"/>
        <v>176</v>
      </c>
      <c r="D42">
        <f t="shared" si="1"/>
        <v>176</v>
      </c>
      <c r="E42">
        <f t="shared" si="2"/>
        <v>176</v>
      </c>
      <c r="F42">
        <f t="shared" si="3"/>
        <v>150</v>
      </c>
      <c r="G42">
        <f t="shared" si="4"/>
        <v>0</v>
      </c>
      <c r="H42">
        <f t="shared" si="5"/>
        <v>1</v>
      </c>
    </row>
    <row r="43" spans="1:8" x14ac:dyDescent="0.25">
      <c r="A43">
        <f t="shared" si="0"/>
        <v>2</v>
      </c>
      <c r="B43" s="1">
        <v>42303</v>
      </c>
      <c r="C43">
        <f t="shared" si="6"/>
        <v>150</v>
      </c>
      <c r="D43">
        <f t="shared" si="1"/>
        <v>150</v>
      </c>
      <c r="E43">
        <f t="shared" si="2"/>
        <v>150</v>
      </c>
      <c r="F43">
        <f t="shared" si="3"/>
        <v>124</v>
      </c>
      <c r="G43">
        <f t="shared" si="4"/>
        <v>0</v>
      </c>
      <c r="H43">
        <f t="shared" si="5"/>
        <v>1</v>
      </c>
    </row>
    <row r="44" spans="1:8" x14ac:dyDescent="0.25">
      <c r="A44">
        <f t="shared" si="0"/>
        <v>3</v>
      </c>
      <c r="B44" s="1">
        <v>42304</v>
      </c>
      <c r="C44">
        <f t="shared" si="6"/>
        <v>124</v>
      </c>
      <c r="D44">
        <f t="shared" si="1"/>
        <v>124</v>
      </c>
      <c r="E44">
        <f t="shared" si="2"/>
        <v>124</v>
      </c>
      <c r="F44">
        <f t="shared" si="3"/>
        <v>98</v>
      </c>
      <c r="G44">
        <f t="shared" si="4"/>
        <v>0</v>
      </c>
      <c r="H44">
        <f t="shared" si="5"/>
        <v>1</v>
      </c>
    </row>
    <row r="45" spans="1:8" x14ac:dyDescent="0.25">
      <c r="A45">
        <f t="shared" si="0"/>
        <v>4</v>
      </c>
      <c r="B45" s="1">
        <v>42305</v>
      </c>
      <c r="C45">
        <f t="shared" si="6"/>
        <v>98</v>
      </c>
      <c r="D45">
        <f t="shared" si="1"/>
        <v>98</v>
      </c>
      <c r="E45">
        <f t="shared" si="2"/>
        <v>98</v>
      </c>
      <c r="F45">
        <f t="shared" si="3"/>
        <v>72</v>
      </c>
      <c r="G45">
        <f t="shared" si="4"/>
        <v>0</v>
      </c>
      <c r="H45">
        <f t="shared" si="5"/>
        <v>1</v>
      </c>
    </row>
    <row r="46" spans="1:8" x14ac:dyDescent="0.25">
      <c r="A46">
        <f t="shared" si="0"/>
        <v>5</v>
      </c>
      <c r="B46" s="1">
        <v>42306</v>
      </c>
      <c r="C46">
        <f t="shared" si="6"/>
        <v>72</v>
      </c>
      <c r="D46">
        <f t="shared" si="1"/>
        <v>72</v>
      </c>
      <c r="E46">
        <f t="shared" si="2"/>
        <v>372</v>
      </c>
      <c r="F46">
        <f t="shared" si="3"/>
        <v>346</v>
      </c>
      <c r="G46">
        <f t="shared" si="4"/>
        <v>1</v>
      </c>
      <c r="H46">
        <f t="shared" si="5"/>
        <v>1</v>
      </c>
    </row>
    <row r="47" spans="1:8" x14ac:dyDescent="0.25">
      <c r="A47">
        <f t="shared" si="0"/>
        <v>6</v>
      </c>
      <c r="B47" s="1">
        <v>42307</v>
      </c>
      <c r="C47">
        <f t="shared" si="6"/>
        <v>346</v>
      </c>
      <c r="D47">
        <f t="shared" si="1"/>
        <v>320</v>
      </c>
      <c r="E47">
        <f t="shared" si="2"/>
        <v>320</v>
      </c>
      <c r="F47">
        <f t="shared" si="3"/>
        <v>294</v>
      </c>
      <c r="G47">
        <f t="shared" si="4"/>
        <v>0</v>
      </c>
      <c r="H47">
        <f t="shared" si="5"/>
        <v>1</v>
      </c>
    </row>
    <row r="48" spans="1:8" x14ac:dyDescent="0.25">
      <c r="A48">
        <f t="shared" si="0"/>
        <v>7</v>
      </c>
      <c r="B48" s="1">
        <v>42308</v>
      </c>
      <c r="C48">
        <f t="shared" si="6"/>
        <v>294</v>
      </c>
      <c r="D48">
        <f t="shared" si="1"/>
        <v>268</v>
      </c>
      <c r="E48">
        <f t="shared" si="2"/>
        <v>268</v>
      </c>
      <c r="F48">
        <f t="shared" si="3"/>
        <v>242</v>
      </c>
      <c r="G48">
        <f t="shared" si="4"/>
        <v>0</v>
      </c>
      <c r="H48">
        <f t="shared" si="5"/>
        <v>1</v>
      </c>
    </row>
    <row r="49" spans="1:8" x14ac:dyDescent="0.25">
      <c r="A49">
        <f t="shared" si="0"/>
        <v>1</v>
      </c>
      <c r="B49" s="1">
        <v>42309</v>
      </c>
      <c r="C49">
        <f t="shared" si="6"/>
        <v>242</v>
      </c>
      <c r="D49">
        <f t="shared" si="1"/>
        <v>242</v>
      </c>
      <c r="E49">
        <f t="shared" si="2"/>
        <v>242</v>
      </c>
      <c r="F49">
        <f t="shared" si="3"/>
        <v>216</v>
      </c>
      <c r="G49">
        <f t="shared" si="4"/>
        <v>0</v>
      </c>
      <c r="H49">
        <f t="shared" si="5"/>
        <v>1</v>
      </c>
    </row>
    <row r="50" spans="1:8" x14ac:dyDescent="0.25">
      <c r="A50">
        <f t="shared" si="0"/>
        <v>2</v>
      </c>
      <c r="B50" s="1">
        <v>42310</v>
      </c>
      <c r="C50">
        <f t="shared" si="6"/>
        <v>216</v>
      </c>
      <c r="D50">
        <f t="shared" si="1"/>
        <v>216</v>
      </c>
      <c r="E50">
        <f t="shared" si="2"/>
        <v>216</v>
      </c>
      <c r="F50">
        <f t="shared" si="3"/>
        <v>190</v>
      </c>
      <c r="G50">
        <f t="shared" si="4"/>
        <v>0</v>
      </c>
      <c r="H50">
        <f t="shared" si="5"/>
        <v>1</v>
      </c>
    </row>
    <row r="51" spans="1:8" x14ac:dyDescent="0.25">
      <c r="A51">
        <f t="shared" si="0"/>
        <v>3</v>
      </c>
      <c r="B51" s="1">
        <v>42311</v>
      </c>
      <c r="C51">
        <f t="shared" si="6"/>
        <v>190</v>
      </c>
      <c r="D51">
        <f t="shared" si="1"/>
        <v>190</v>
      </c>
      <c r="E51">
        <f t="shared" si="2"/>
        <v>190</v>
      </c>
      <c r="F51">
        <f t="shared" si="3"/>
        <v>164</v>
      </c>
      <c r="G51">
        <f t="shared" si="4"/>
        <v>0</v>
      </c>
      <c r="H51">
        <f t="shared" si="5"/>
        <v>1</v>
      </c>
    </row>
    <row r="52" spans="1:8" x14ac:dyDescent="0.25">
      <c r="A52">
        <f t="shared" si="0"/>
        <v>4</v>
      </c>
      <c r="B52" s="1">
        <v>42312</v>
      </c>
      <c r="C52">
        <f t="shared" si="6"/>
        <v>164</v>
      </c>
      <c r="D52">
        <f t="shared" si="1"/>
        <v>164</v>
      </c>
      <c r="E52">
        <f t="shared" si="2"/>
        <v>164</v>
      </c>
      <c r="F52">
        <f t="shared" si="3"/>
        <v>138</v>
      </c>
      <c r="G52">
        <f t="shared" si="4"/>
        <v>0</v>
      </c>
      <c r="H52">
        <f t="shared" si="5"/>
        <v>1</v>
      </c>
    </row>
    <row r="53" spans="1:8" x14ac:dyDescent="0.25">
      <c r="A53">
        <f t="shared" si="0"/>
        <v>5</v>
      </c>
      <c r="B53" s="1">
        <v>42313</v>
      </c>
      <c r="C53">
        <f t="shared" si="6"/>
        <v>138</v>
      </c>
      <c r="D53">
        <f t="shared" si="1"/>
        <v>138</v>
      </c>
      <c r="E53">
        <f t="shared" si="2"/>
        <v>138</v>
      </c>
      <c r="F53">
        <f t="shared" si="3"/>
        <v>112</v>
      </c>
      <c r="G53">
        <f t="shared" si="4"/>
        <v>0</v>
      </c>
      <c r="H53">
        <f t="shared" si="5"/>
        <v>1</v>
      </c>
    </row>
    <row r="54" spans="1:8" x14ac:dyDescent="0.25">
      <c r="A54">
        <f t="shared" si="0"/>
        <v>6</v>
      </c>
      <c r="B54" s="1">
        <v>42314</v>
      </c>
      <c r="C54">
        <f t="shared" si="6"/>
        <v>112</v>
      </c>
      <c r="D54">
        <f t="shared" si="1"/>
        <v>86</v>
      </c>
      <c r="E54">
        <f t="shared" si="2"/>
        <v>86</v>
      </c>
      <c r="F54">
        <f t="shared" si="3"/>
        <v>60</v>
      </c>
      <c r="G54">
        <f t="shared" si="4"/>
        <v>0</v>
      </c>
      <c r="H54">
        <f t="shared" si="5"/>
        <v>1</v>
      </c>
    </row>
    <row r="55" spans="1:8" x14ac:dyDescent="0.25">
      <c r="A55">
        <f t="shared" si="0"/>
        <v>7</v>
      </c>
      <c r="B55" s="1">
        <v>42315</v>
      </c>
      <c r="C55">
        <f t="shared" si="6"/>
        <v>60</v>
      </c>
      <c r="D55">
        <f t="shared" si="1"/>
        <v>34</v>
      </c>
      <c r="E55">
        <f t="shared" si="2"/>
        <v>34</v>
      </c>
      <c r="F55">
        <f t="shared" si="3"/>
        <v>8</v>
      </c>
      <c r="G55">
        <f t="shared" si="4"/>
        <v>0</v>
      </c>
      <c r="H55">
        <f t="shared" si="5"/>
        <v>1</v>
      </c>
    </row>
    <row r="56" spans="1:8" x14ac:dyDescent="0.25">
      <c r="A56">
        <f t="shared" si="0"/>
        <v>1</v>
      </c>
      <c r="B56" s="1">
        <v>42316</v>
      </c>
      <c r="C56">
        <f t="shared" si="6"/>
        <v>8</v>
      </c>
      <c r="D56">
        <f t="shared" si="1"/>
        <v>8</v>
      </c>
      <c r="E56">
        <f t="shared" si="2"/>
        <v>8</v>
      </c>
      <c r="F56">
        <f t="shared" si="3"/>
        <v>8</v>
      </c>
      <c r="G56">
        <f t="shared" si="4"/>
        <v>0</v>
      </c>
      <c r="H56">
        <f t="shared" si="5"/>
        <v>0</v>
      </c>
    </row>
    <row r="57" spans="1:8" x14ac:dyDescent="0.25">
      <c r="A57">
        <f t="shared" si="0"/>
        <v>2</v>
      </c>
      <c r="B57" s="1">
        <v>42317</v>
      </c>
      <c r="C57">
        <f t="shared" si="6"/>
        <v>8</v>
      </c>
      <c r="D57">
        <f t="shared" si="1"/>
        <v>8</v>
      </c>
      <c r="E57">
        <f t="shared" si="2"/>
        <v>8</v>
      </c>
      <c r="F57">
        <f t="shared" si="3"/>
        <v>8</v>
      </c>
      <c r="G57">
        <f t="shared" si="4"/>
        <v>0</v>
      </c>
      <c r="H57">
        <f t="shared" si="5"/>
        <v>0</v>
      </c>
    </row>
    <row r="58" spans="1:8" x14ac:dyDescent="0.25">
      <c r="A58">
        <f t="shared" si="0"/>
        <v>3</v>
      </c>
      <c r="B58" s="1">
        <v>42318</v>
      </c>
      <c r="C58">
        <f t="shared" si="6"/>
        <v>8</v>
      </c>
      <c r="D58">
        <f t="shared" si="1"/>
        <v>8</v>
      </c>
      <c r="E58">
        <f t="shared" si="2"/>
        <v>8</v>
      </c>
      <c r="F58">
        <f t="shared" si="3"/>
        <v>8</v>
      </c>
      <c r="G58">
        <f t="shared" si="4"/>
        <v>0</v>
      </c>
      <c r="H58">
        <f t="shared" si="5"/>
        <v>0</v>
      </c>
    </row>
    <row r="59" spans="1:8" x14ac:dyDescent="0.25">
      <c r="A59">
        <f t="shared" si="0"/>
        <v>4</v>
      </c>
      <c r="B59" s="1">
        <v>42319</v>
      </c>
      <c r="C59">
        <f t="shared" si="6"/>
        <v>8</v>
      </c>
      <c r="D59">
        <f t="shared" si="1"/>
        <v>8</v>
      </c>
      <c r="E59">
        <f t="shared" si="2"/>
        <v>8</v>
      </c>
      <c r="F59">
        <f t="shared" si="3"/>
        <v>8</v>
      </c>
      <c r="G59">
        <f t="shared" si="4"/>
        <v>0</v>
      </c>
      <c r="H59">
        <f t="shared" si="5"/>
        <v>0</v>
      </c>
    </row>
    <row r="60" spans="1:8" x14ac:dyDescent="0.25">
      <c r="A60">
        <f t="shared" si="0"/>
        <v>5</v>
      </c>
      <c r="B60" s="1">
        <v>42320</v>
      </c>
      <c r="C60">
        <f t="shared" si="6"/>
        <v>8</v>
      </c>
      <c r="D60">
        <f t="shared" si="1"/>
        <v>8</v>
      </c>
      <c r="E60">
        <f t="shared" si="2"/>
        <v>308</v>
      </c>
      <c r="F60">
        <f t="shared" si="3"/>
        <v>282</v>
      </c>
      <c r="G60">
        <f t="shared" si="4"/>
        <v>1</v>
      </c>
      <c r="H60">
        <f t="shared" si="5"/>
        <v>1</v>
      </c>
    </row>
    <row r="61" spans="1:8" x14ac:dyDescent="0.25">
      <c r="A61">
        <f t="shared" si="0"/>
        <v>6</v>
      </c>
      <c r="B61" s="1">
        <v>42321</v>
      </c>
      <c r="C61">
        <f t="shared" si="6"/>
        <v>282</v>
      </c>
      <c r="D61">
        <f t="shared" si="1"/>
        <v>256</v>
      </c>
      <c r="E61">
        <f t="shared" si="2"/>
        <v>256</v>
      </c>
      <c r="F61">
        <f t="shared" si="3"/>
        <v>230</v>
      </c>
      <c r="G61">
        <f t="shared" si="4"/>
        <v>0</v>
      </c>
      <c r="H61">
        <f t="shared" si="5"/>
        <v>1</v>
      </c>
    </row>
    <row r="62" spans="1:8" x14ac:dyDescent="0.25">
      <c r="A62">
        <f t="shared" si="0"/>
        <v>7</v>
      </c>
      <c r="B62" s="1">
        <v>42322</v>
      </c>
      <c r="C62">
        <f t="shared" si="6"/>
        <v>230</v>
      </c>
      <c r="D62">
        <f t="shared" si="1"/>
        <v>204</v>
      </c>
      <c r="E62">
        <f t="shared" si="2"/>
        <v>204</v>
      </c>
      <c r="F62">
        <f t="shared" si="3"/>
        <v>178</v>
      </c>
      <c r="G62">
        <f t="shared" si="4"/>
        <v>0</v>
      </c>
      <c r="H62">
        <f t="shared" si="5"/>
        <v>1</v>
      </c>
    </row>
    <row r="63" spans="1:8" x14ac:dyDescent="0.25">
      <c r="A63">
        <f t="shared" si="0"/>
        <v>1</v>
      </c>
      <c r="B63" s="1">
        <v>42323</v>
      </c>
      <c r="C63">
        <f t="shared" si="6"/>
        <v>178</v>
      </c>
      <c r="D63">
        <f t="shared" si="1"/>
        <v>178</v>
      </c>
      <c r="E63">
        <f t="shared" si="2"/>
        <v>178</v>
      </c>
      <c r="F63">
        <f t="shared" si="3"/>
        <v>152</v>
      </c>
      <c r="G63">
        <f t="shared" si="4"/>
        <v>0</v>
      </c>
      <c r="H63">
        <f t="shared" si="5"/>
        <v>1</v>
      </c>
    </row>
    <row r="64" spans="1:8" x14ac:dyDescent="0.25">
      <c r="A64">
        <f t="shared" si="0"/>
        <v>2</v>
      </c>
      <c r="B64" s="1">
        <v>42324</v>
      </c>
      <c r="C64">
        <f t="shared" si="6"/>
        <v>152</v>
      </c>
      <c r="D64">
        <f t="shared" si="1"/>
        <v>152</v>
      </c>
      <c r="E64">
        <f t="shared" si="2"/>
        <v>152</v>
      </c>
      <c r="F64">
        <f t="shared" si="3"/>
        <v>126</v>
      </c>
      <c r="G64">
        <f t="shared" si="4"/>
        <v>0</v>
      </c>
      <c r="H64">
        <f t="shared" si="5"/>
        <v>1</v>
      </c>
    </row>
    <row r="65" spans="1:8" x14ac:dyDescent="0.25">
      <c r="A65">
        <f t="shared" si="0"/>
        <v>3</v>
      </c>
      <c r="B65" s="1">
        <v>42325</v>
      </c>
      <c r="C65">
        <f t="shared" si="6"/>
        <v>126</v>
      </c>
      <c r="D65">
        <f t="shared" si="1"/>
        <v>126</v>
      </c>
      <c r="E65">
        <f t="shared" si="2"/>
        <v>126</v>
      </c>
      <c r="F65">
        <f t="shared" si="3"/>
        <v>100</v>
      </c>
      <c r="G65">
        <f t="shared" si="4"/>
        <v>0</v>
      </c>
      <c r="H65">
        <f t="shared" si="5"/>
        <v>1</v>
      </c>
    </row>
    <row r="66" spans="1:8" x14ac:dyDescent="0.25">
      <c r="A66">
        <f t="shared" si="0"/>
        <v>4</v>
      </c>
      <c r="B66" s="1">
        <v>42326</v>
      </c>
      <c r="C66">
        <f t="shared" si="6"/>
        <v>100</v>
      </c>
      <c r="D66">
        <f t="shared" si="1"/>
        <v>100</v>
      </c>
      <c r="E66">
        <f t="shared" si="2"/>
        <v>100</v>
      </c>
      <c r="F66">
        <f t="shared" si="3"/>
        <v>74</v>
      </c>
      <c r="G66">
        <f t="shared" si="4"/>
        <v>0</v>
      </c>
      <c r="H66">
        <f t="shared" si="5"/>
        <v>1</v>
      </c>
    </row>
    <row r="67" spans="1:8" x14ac:dyDescent="0.25">
      <c r="A67">
        <f t="shared" ref="A67:A130" si="7">WEEKDAY(B67)</f>
        <v>5</v>
      </c>
      <c r="B67" s="1">
        <v>42327</v>
      </c>
      <c r="C67">
        <f t="shared" si="6"/>
        <v>74</v>
      </c>
      <c r="D67">
        <f t="shared" ref="D67:D130" si="8">IF(AND(OR(A67=6,A67=7),C67&gt;=26),C67-26,C67)</f>
        <v>74</v>
      </c>
      <c r="E67">
        <f t="shared" ref="E67:E130" si="9">IF(AND(A67=5,C67&lt;100),D67+300,D67)</f>
        <v>374</v>
      </c>
      <c r="F67">
        <f t="shared" ref="F67:F130" si="10">IF(E67&gt;=26,E67-26,E67)</f>
        <v>348</v>
      </c>
      <c r="G67">
        <f t="shared" ref="G67:G130" si="11">IF(E67&gt;D67,1,0)</f>
        <v>1</v>
      </c>
      <c r="H67">
        <f t="shared" ref="H67:H130" si="12">IF(F67&lt;E67,1,0)</f>
        <v>1</v>
      </c>
    </row>
    <row r="68" spans="1:8" x14ac:dyDescent="0.25">
      <c r="A68">
        <f t="shared" si="7"/>
        <v>6</v>
      </c>
      <c r="B68" s="1">
        <v>42328</v>
      </c>
      <c r="C68">
        <f t="shared" ref="C68:C131" si="13">F67</f>
        <v>348</v>
      </c>
      <c r="D68">
        <f t="shared" si="8"/>
        <v>322</v>
      </c>
      <c r="E68">
        <f t="shared" si="9"/>
        <v>322</v>
      </c>
      <c r="F68">
        <f t="shared" si="10"/>
        <v>296</v>
      </c>
      <c r="G68">
        <f t="shared" si="11"/>
        <v>0</v>
      </c>
      <c r="H68">
        <f t="shared" si="12"/>
        <v>1</v>
      </c>
    </row>
    <row r="69" spans="1:8" x14ac:dyDescent="0.25">
      <c r="A69">
        <f t="shared" si="7"/>
        <v>7</v>
      </c>
      <c r="B69" s="1">
        <v>42329</v>
      </c>
      <c r="C69">
        <f t="shared" si="13"/>
        <v>296</v>
      </c>
      <c r="D69">
        <f t="shared" si="8"/>
        <v>270</v>
      </c>
      <c r="E69">
        <f t="shared" si="9"/>
        <v>270</v>
      </c>
      <c r="F69">
        <f t="shared" si="10"/>
        <v>244</v>
      </c>
      <c r="G69">
        <f t="shared" si="11"/>
        <v>0</v>
      </c>
      <c r="H69">
        <f t="shared" si="12"/>
        <v>1</v>
      </c>
    </row>
    <row r="70" spans="1:8" x14ac:dyDescent="0.25">
      <c r="A70">
        <f t="shared" si="7"/>
        <v>1</v>
      </c>
      <c r="B70" s="1">
        <v>42330</v>
      </c>
      <c r="C70">
        <f t="shared" si="13"/>
        <v>244</v>
      </c>
      <c r="D70">
        <f t="shared" si="8"/>
        <v>244</v>
      </c>
      <c r="E70">
        <f t="shared" si="9"/>
        <v>244</v>
      </c>
      <c r="F70">
        <f t="shared" si="10"/>
        <v>218</v>
      </c>
      <c r="G70">
        <f t="shared" si="11"/>
        <v>0</v>
      </c>
      <c r="H70">
        <f t="shared" si="12"/>
        <v>1</v>
      </c>
    </row>
    <row r="71" spans="1:8" x14ac:dyDescent="0.25">
      <c r="A71">
        <f t="shared" si="7"/>
        <v>2</v>
      </c>
      <c r="B71" s="1">
        <v>42331</v>
      </c>
      <c r="C71">
        <f t="shared" si="13"/>
        <v>218</v>
      </c>
      <c r="D71">
        <f t="shared" si="8"/>
        <v>218</v>
      </c>
      <c r="E71">
        <f t="shared" si="9"/>
        <v>218</v>
      </c>
      <c r="F71">
        <f t="shared" si="10"/>
        <v>192</v>
      </c>
      <c r="G71">
        <f t="shared" si="11"/>
        <v>0</v>
      </c>
      <c r="H71">
        <f t="shared" si="12"/>
        <v>1</v>
      </c>
    </row>
    <row r="72" spans="1:8" x14ac:dyDescent="0.25">
      <c r="A72">
        <f t="shared" si="7"/>
        <v>3</v>
      </c>
      <c r="B72" s="1">
        <v>42332</v>
      </c>
      <c r="C72">
        <f t="shared" si="13"/>
        <v>192</v>
      </c>
      <c r="D72">
        <f t="shared" si="8"/>
        <v>192</v>
      </c>
      <c r="E72">
        <f t="shared" si="9"/>
        <v>192</v>
      </c>
      <c r="F72">
        <f t="shared" si="10"/>
        <v>166</v>
      </c>
      <c r="G72">
        <f t="shared" si="11"/>
        <v>0</v>
      </c>
      <c r="H72">
        <f t="shared" si="12"/>
        <v>1</v>
      </c>
    </row>
    <row r="73" spans="1:8" x14ac:dyDescent="0.25">
      <c r="A73">
        <f t="shared" si="7"/>
        <v>4</v>
      </c>
      <c r="B73" s="1">
        <v>42333</v>
      </c>
      <c r="C73">
        <f t="shared" si="13"/>
        <v>166</v>
      </c>
      <c r="D73">
        <f t="shared" si="8"/>
        <v>166</v>
      </c>
      <c r="E73">
        <f t="shared" si="9"/>
        <v>166</v>
      </c>
      <c r="F73">
        <f t="shared" si="10"/>
        <v>140</v>
      </c>
      <c r="G73">
        <f t="shared" si="11"/>
        <v>0</v>
      </c>
      <c r="H73">
        <f t="shared" si="12"/>
        <v>1</v>
      </c>
    </row>
    <row r="74" spans="1:8" x14ac:dyDescent="0.25">
      <c r="A74">
        <f t="shared" si="7"/>
        <v>5</v>
      </c>
      <c r="B74" s="1">
        <v>42334</v>
      </c>
      <c r="C74">
        <f t="shared" si="13"/>
        <v>140</v>
      </c>
      <c r="D74">
        <f t="shared" si="8"/>
        <v>140</v>
      </c>
      <c r="E74">
        <f t="shared" si="9"/>
        <v>140</v>
      </c>
      <c r="F74">
        <f t="shared" si="10"/>
        <v>114</v>
      </c>
      <c r="G74">
        <f t="shared" si="11"/>
        <v>0</v>
      </c>
      <c r="H74">
        <f t="shared" si="12"/>
        <v>1</v>
      </c>
    </row>
    <row r="75" spans="1:8" x14ac:dyDescent="0.25">
      <c r="A75">
        <f t="shared" si="7"/>
        <v>6</v>
      </c>
      <c r="B75" s="1">
        <v>42335</v>
      </c>
      <c r="C75">
        <f t="shared" si="13"/>
        <v>114</v>
      </c>
      <c r="D75">
        <f t="shared" si="8"/>
        <v>88</v>
      </c>
      <c r="E75">
        <f t="shared" si="9"/>
        <v>88</v>
      </c>
      <c r="F75">
        <f t="shared" si="10"/>
        <v>62</v>
      </c>
      <c r="G75">
        <f t="shared" si="11"/>
        <v>0</v>
      </c>
      <c r="H75">
        <f t="shared" si="12"/>
        <v>1</v>
      </c>
    </row>
    <row r="76" spans="1:8" x14ac:dyDescent="0.25">
      <c r="A76">
        <f t="shared" si="7"/>
        <v>7</v>
      </c>
      <c r="B76" s="1">
        <v>42336</v>
      </c>
      <c r="C76">
        <f t="shared" si="13"/>
        <v>62</v>
      </c>
      <c r="D76">
        <f t="shared" si="8"/>
        <v>36</v>
      </c>
      <c r="E76">
        <f t="shared" si="9"/>
        <v>36</v>
      </c>
      <c r="F76">
        <f t="shared" si="10"/>
        <v>10</v>
      </c>
      <c r="G76">
        <f t="shared" si="11"/>
        <v>0</v>
      </c>
      <c r="H76">
        <f t="shared" si="12"/>
        <v>1</v>
      </c>
    </row>
    <row r="77" spans="1:8" x14ac:dyDescent="0.25">
      <c r="A77">
        <f t="shared" si="7"/>
        <v>1</v>
      </c>
      <c r="B77" s="1">
        <v>42337</v>
      </c>
      <c r="C77">
        <f t="shared" si="13"/>
        <v>10</v>
      </c>
      <c r="D77">
        <f t="shared" si="8"/>
        <v>10</v>
      </c>
      <c r="E77">
        <f t="shared" si="9"/>
        <v>10</v>
      </c>
      <c r="F77">
        <f t="shared" si="10"/>
        <v>10</v>
      </c>
      <c r="G77">
        <f t="shared" si="11"/>
        <v>0</v>
      </c>
      <c r="H77">
        <f t="shared" si="12"/>
        <v>0</v>
      </c>
    </row>
    <row r="78" spans="1:8" x14ac:dyDescent="0.25">
      <c r="A78">
        <f t="shared" si="7"/>
        <v>2</v>
      </c>
      <c r="B78" s="1">
        <v>42338</v>
      </c>
      <c r="C78">
        <f t="shared" si="13"/>
        <v>10</v>
      </c>
      <c r="D78">
        <f t="shared" si="8"/>
        <v>10</v>
      </c>
      <c r="E78">
        <f t="shared" si="9"/>
        <v>10</v>
      </c>
      <c r="F78">
        <f t="shared" si="10"/>
        <v>10</v>
      </c>
      <c r="G78">
        <f t="shared" si="11"/>
        <v>0</v>
      </c>
      <c r="H78">
        <f t="shared" si="12"/>
        <v>0</v>
      </c>
    </row>
    <row r="79" spans="1:8" x14ac:dyDescent="0.25">
      <c r="A79">
        <f t="shared" si="7"/>
        <v>3</v>
      </c>
      <c r="B79" s="1">
        <v>42339</v>
      </c>
      <c r="C79">
        <f t="shared" si="13"/>
        <v>10</v>
      </c>
      <c r="D79">
        <f t="shared" si="8"/>
        <v>10</v>
      </c>
      <c r="E79">
        <f t="shared" si="9"/>
        <v>10</v>
      </c>
      <c r="F79">
        <f t="shared" si="10"/>
        <v>10</v>
      </c>
      <c r="G79">
        <f t="shared" si="11"/>
        <v>0</v>
      </c>
      <c r="H79">
        <f t="shared" si="12"/>
        <v>0</v>
      </c>
    </row>
    <row r="80" spans="1:8" x14ac:dyDescent="0.25">
      <c r="A80">
        <f t="shared" si="7"/>
        <v>4</v>
      </c>
      <c r="B80" s="1">
        <v>42340</v>
      </c>
      <c r="C80">
        <f t="shared" si="13"/>
        <v>10</v>
      </c>
      <c r="D80">
        <f t="shared" si="8"/>
        <v>10</v>
      </c>
      <c r="E80">
        <f t="shared" si="9"/>
        <v>10</v>
      </c>
      <c r="F80">
        <f t="shared" si="10"/>
        <v>10</v>
      </c>
      <c r="G80">
        <f t="shared" si="11"/>
        <v>0</v>
      </c>
      <c r="H80">
        <f t="shared" si="12"/>
        <v>0</v>
      </c>
    </row>
    <row r="81" spans="1:8" x14ac:dyDescent="0.25">
      <c r="A81">
        <f t="shared" si="7"/>
        <v>5</v>
      </c>
      <c r="B81" s="1">
        <v>42341</v>
      </c>
      <c r="C81">
        <f t="shared" si="13"/>
        <v>10</v>
      </c>
      <c r="D81">
        <f t="shared" si="8"/>
        <v>10</v>
      </c>
      <c r="E81">
        <f t="shared" si="9"/>
        <v>310</v>
      </c>
      <c r="F81">
        <f t="shared" si="10"/>
        <v>284</v>
      </c>
      <c r="G81">
        <f t="shared" si="11"/>
        <v>1</v>
      </c>
      <c r="H81">
        <f t="shared" si="12"/>
        <v>1</v>
      </c>
    </row>
    <row r="82" spans="1:8" x14ac:dyDescent="0.25">
      <c r="A82">
        <f t="shared" si="7"/>
        <v>6</v>
      </c>
      <c r="B82" s="1">
        <v>42342</v>
      </c>
      <c r="C82">
        <f t="shared" si="13"/>
        <v>284</v>
      </c>
      <c r="D82">
        <f t="shared" si="8"/>
        <v>258</v>
      </c>
      <c r="E82">
        <f t="shared" si="9"/>
        <v>258</v>
      </c>
      <c r="F82">
        <f t="shared" si="10"/>
        <v>232</v>
      </c>
      <c r="G82">
        <f t="shared" si="11"/>
        <v>0</v>
      </c>
      <c r="H82">
        <f t="shared" si="12"/>
        <v>1</v>
      </c>
    </row>
    <row r="83" spans="1:8" x14ac:dyDescent="0.25">
      <c r="A83">
        <f t="shared" si="7"/>
        <v>7</v>
      </c>
      <c r="B83" s="1">
        <v>42343</v>
      </c>
      <c r="C83">
        <f t="shared" si="13"/>
        <v>232</v>
      </c>
      <c r="D83">
        <f t="shared" si="8"/>
        <v>206</v>
      </c>
      <c r="E83">
        <f t="shared" si="9"/>
        <v>206</v>
      </c>
      <c r="F83">
        <f t="shared" si="10"/>
        <v>180</v>
      </c>
      <c r="G83">
        <f t="shared" si="11"/>
        <v>0</v>
      </c>
      <c r="H83">
        <f t="shared" si="12"/>
        <v>1</v>
      </c>
    </row>
    <row r="84" spans="1:8" x14ac:dyDescent="0.25">
      <c r="A84">
        <f t="shared" si="7"/>
        <v>1</v>
      </c>
      <c r="B84" s="1">
        <v>42344</v>
      </c>
      <c r="C84">
        <f t="shared" si="13"/>
        <v>180</v>
      </c>
      <c r="D84">
        <f t="shared" si="8"/>
        <v>180</v>
      </c>
      <c r="E84">
        <f t="shared" si="9"/>
        <v>180</v>
      </c>
      <c r="F84">
        <f t="shared" si="10"/>
        <v>154</v>
      </c>
      <c r="G84">
        <f t="shared" si="11"/>
        <v>0</v>
      </c>
      <c r="H84">
        <f t="shared" si="12"/>
        <v>1</v>
      </c>
    </row>
    <row r="85" spans="1:8" x14ac:dyDescent="0.25">
      <c r="A85">
        <f t="shared" si="7"/>
        <v>2</v>
      </c>
      <c r="B85" s="1">
        <v>42345</v>
      </c>
      <c r="C85">
        <f t="shared" si="13"/>
        <v>154</v>
      </c>
      <c r="D85">
        <f t="shared" si="8"/>
        <v>154</v>
      </c>
      <c r="E85">
        <f t="shared" si="9"/>
        <v>154</v>
      </c>
      <c r="F85">
        <f t="shared" si="10"/>
        <v>128</v>
      </c>
      <c r="G85">
        <f t="shared" si="11"/>
        <v>0</v>
      </c>
      <c r="H85">
        <f t="shared" si="12"/>
        <v>1</v>
      </c>
    </row>
    <row r="86" spans="1:8" x14ac:dyDescent="0.25">
      <c r="A86">
        <f t="shared" si="7"/>
        <v>3</v>
      </c>
      <c r="B86" s="1">
        <v>42346</v>
      </c>
      <c r="C86">
        <f t="shared" si="13"/>
        <v>128</v>
      </c>
      <c r="D86">
        <f t="shared" si="8"/>
        <v>128</v>
      </c>
      <c r="E86">
        <f t="shared" si="9"/>
        <v>128</v>
      </c>
      <c r="F86">
        <f t="shared" si="10"/>
        <v>102</v>
      </c>
      <c r="G86">
        <f t="shared" si="11"/>
        <v>0</v>
      </c>
      <c r="H86">
        <f t="shared" si="12"/>
        <v>1</v>
      </c>
    </row>
    <row r="87" spans="1:8" x14ac:dyDescent="0.25">
      <c r="A87">
        <f t="shared" si="7"/>
        <v>4</v>
      </c>
      <c r="B87" s="1">
        <v>42347</v>
      </c>
      <c r="C87">
        <f t="shared" si="13"/>
        <v>102</v>
      </c>
      <c r="D87">
        <f t="shared" si="8"/>
        <v>102</v>
      </c>
      <c r="E87">
        <f t="shared" si="9"/>
        <v>102</v>
      </c>
      <c r="F87">
        <f t="shared" si="10"/>
        <v>76</v>
      </c>
      <c r="G87">
        <f t="shared" si="11"/>
        <v>0</v>
      </c>
      <c r="H87">
        <f t="shared" si="12"/>
        <v>1</v>
      </c>
    </row>
    <row r="88" spans="1:8" x14ac:dyDescent="0.25">
      <c r="A88">
        <f t="shared" si="7"/>
        <v>5</v>
      </c>
      <c r="B88" s="1">
        <v>42348</v>
      </c>
      <c r="C88">
        <f t="shared" si="13"/>
        <v>76</v>
      </c>
      <c r="D88">
        <f t="shared" si="8"/>
        <v>76</v>
      </c>
      <c r="E88">
        <f t="shared" si="9"/>
        <v>376</v>
      </c>
      <c r="F88">
        <f t="shared" si="10"/>
        <v>350</v>
      </c>
      <c r="G88">
        <f t="shared" si="11"/>
        <v>1</v>
      </c>
      <c r="H88">
        <f t="shared" si="12"/>
        <v>1</v>
      </c>
    </row>
    <row r="89" spans="1:8" x14ac:dyDescent="0.25">
      <c r="A89">
        <f t="shared" si="7"/>
        <v>6</v>
      </c>
      <c r="B89" s="1">
        <v>42349</v>
      </c>
      <c r="C89">
        <f t="shared" si="13"/>
        <v>350</v>
      </c>
      <c r="D89">
        <f t="shared" si="8"/>
        <v>324</v>
      </c>
      <c r="E89">
        <f t="shared" si="9"/>
        <v>324</v>
      </c>
      <c r="F89">
        <f t="shared" si="10"/>
        <v>298</v>
      </c>
      <c r="G89">
        <f t="shared" si="11"/>
        <v>0</v>
      </c>
      <c r="H89">
        <f t="shared" si="12"/>
        <v>1</v>
      </c>
    </row>
    <row r="90" spans="1:8" x14ac:dyDescent="0.25">
      <c r="A90">
        <f t="shared" si="7"/>
        <v>7</v>
      </c>
      <c r="B90" s="1">
        <v>42350</v>
      </c>
      <c r="C90">
        <f t="shared" si="13"/>
        <v>298</v>
      </c>
      <c r="D90">
        <f t="shared" si="8"/>
        <v>272</v>
      </c>
      <c r="E90">
        <f t="shared" si="9"/>
        <v>272</v>
      </c>
      <c r="F90">
        <f t="shared" si="10"/>
        <v>246</v>
      </c>
      <c r="G90">
        <f t="shared" si="11"/>
        <v>0</v>
      </c>
      <c r="H90">
        <f t="shared" si="12"/>
        <v>1</v>
      </c>
    </row>
    <row r="91" spans="1:8" x14ac:dyDescent="0.25">
      <c r="A91">
        <f t="shared" si="7"/>
        <v>1</v>
      </c>
      <c r="B91" s="1">
        <v>42351</v>
      </c>
      <c r="C91">
        <f t="shared" si="13"/>
        <v>246</v>
      </c>
      <c r="D91">
        <f t="shared" si="8"/>
        <v>246</v>
      </c>
      <c r="E91">
        <f t="shared" si="9"/>
        <v>246</v>
      </c>
      <c r="F91">
        <f t="shared" si="10"/>
        <v>220</v>
      </c>
      <c r="G91">
        <f t="shared" si="11"/>
        <v>0</v>
      </c>
      <c r="H91">
        <f t="shared" si="12"/>
        <v>1</v>
      </c>
    </row>
    <row r="92" spans="1:8" x14ac:dyDescent="0.25">
      <c r="A92">
        <f t="shared" si="7"/>
        <v>2</v>
      </c>
      <c r="B92" s="1">
        <v>42352</v>
      </c>
      <c r="C92">
        <f t="shared" si="13"/>
        <v>220</v>
      </c>
      <c r="D92">
        <f t="shared" si="8"/>
        <v>220</v>
      </c>
      <c r="E92">
        <f t="shared" si="9"/>
        <v>220</v>
      </c>
      <c r="F92">
        <f t="shared" si="10"/>
        <v>194</v>
      </c>
      <c r="G92">
        <f t="shared" si="11"/>
        <v>0</v>
      </c>
      <c r="H92">
        <f t="shared" si="12"/>
        <v>1</v>
      </c>
    </row>
    <row r="93" spans="1:8" x14ac:dyDescent="0.25">
      <c r="A93">
        <f t="shared" si="7"/>
        <v>3</v>
      </c>
      <c r="B93" s="1">
        <v>42353</v>
      </c>
      <c r="C93">
        <f t="shared" si="13"/>
        <v>194</v>
      </c>
      <c r="D93">
        <f t="shared" si="8"/>
        <v>194</v>
      </c>
      <c r="E93">
        <f t="shared" si="9"/>
        <v>194</v>
      </c>
      <c r="F93">
        <f t="shared" si="10"/>
        <v>168</v>
      </c>
      <c r="G93">
        <f t="shared" si="11"/>
        <v>0</v>
      </c>
      <c r="H93">
        <f t="shared" si="12"/>
        <v>1</v>
      </c>
    </row>
    <row r="94" spans="1:8" x14ac:dyDescent="0.25">
      <c r="A94">
        <f t="shared" si="7"/>
        <v>4</v>
      </c>
      <c r="B94" s="1">
        <v>42354</v>
      </c>
      <c r="C94">
        <f t="shared" si="13"/>
        <v>168</v>
      </c>
      <c r="D94">
        <f t="shared" si="8"/>
        <v>168</v>
      </c>
      <c r="E94">
        <f t="shared" si="9"/>
        <v>168</v>
      </c>
      <c r="F94">
        <f t="shared" si="10"/>
        <v>142</v>
      </c>
      <c r="G94">
        <f t="shared" si="11"/>
        <v>0</v>
      </c>
      <c r="H94">
        <f t="shared" si="12"/>
        <v>1</v>
      </c>
    </row>
    <row r="95" spans="1:8" x14ac:dyDescent="0.25">
      <c r="A95">
        <f t="shared" si="7"/>
        <v>5</v>
      </c>
      <c r="B95" s="1">
        <v>42355</v>
      </c>
      <c r="C95">
        <f t="shared" si="13"/>
        <v>142</v>
      </c>
      <c r="D95">
        <f t="shared" si="8"/>
        <v>142</v>
      </c>
      <c r="E95">
        <f t="shared" si="9"/>
        <v>142</v>
      </c>
      <c r="F95">
        <f t="shared" si="10"/>
        <v>116</v>
      </c>
      <c r="G95">
        <f t="shared" si="11"/>
        <v>0</v>
      </c>
      <c r="H95">
        <f t="shared" si="12"/>
        <v>1</v>
      </c>
    </row>
    <row r="96" spans="1:8" x14ac:dyDescent="0.25">
      <c r="A96">
        <f t="shared" si="7"/>
        <v>6</v>
      </c>
      <c r="B96" s="1">
        <v>42356</v>
      </c>
      <c r="C96">
        <f t="shared" si="13"/>
        <v>116</v>
      </c>
      <c r="D96">
        <f t="shared" si="8"/>
        <v>90</v>
      </c>
      <c r="E96">
        <f t="shared" si="9"/>
        <v>90</v>
      </c>
      <c r="F96">
        <f t="shared" si="10"/>
        <v>64</v>
      </c>
      <c r="G96">
        <f t="shared" si="11"/>
        <v>0</v>
      </c>
      <c r="H96">
        <f t="shared" si="12"/>
        <v>1</v>
      </c>
    </row>
    <row r="97" spans="1:8" x14ac:dyDescent="0.25">
      <c r="A97">
        <f t="shared" si="7"/>
        <v>7</v>
      </c>
      <c r="B97" s="1">
        <v>42357</v>
      </c>
      <c r="C97">
        <f t="shared" si="13"/>
        <v>64</v>
      </c>
      <c r="D97">
        <f t="shared" si="8"/>
        <v>38</v>
      </c>
      <c r="E97">
        <f t="shared" si="9"/>
        <v>38</v>
      </c>
      <c r="F97">
        <f t="shared" si="10"/>
        <v>12</v>
      </c>
      <c r="G97">
        <f t="shared" si="11"/>
        <v>0</v>
      </c>
      <c r="H97">
        <f t="shared" si="12"/>
        <v>1</v>
      </c>
    </row>
    <row r="98" spans="1:8" x14ac:dyDescent="0.25">
      <c r="A98">
        <f t="shared" si="7"/>
        <v>1</v>
      </c>
      <c r="B98" s="1">
        <v>42358</v>
      </c>
      <c r="C98">
        <f t="shared" si="13"/>
        <v>12</v>
      </c>
      <c r="D98">
        <f t="shared" si="8"/>
        <v>12</v>
      </c>
      <c r="E98">
        <f t="shared" si="9"/>
        <v>12</v>
      </c>
      <c r="F98">
        <f t="shared" si="10"/>
        <v>12</v>
      </c>
      <c r="G98">
        <f t="shared" si="11"/>
        <v>0</v>
      </c>
      <c r="H98">
        <f t="shared" si="12"/>
        <v>0</v>
      </c>
    </row>
    <row r="99" spans="1:8" x14ac:dyDescent="0.25">
      <c r="A99">
        <f t="shared" si="7"/>
        <v>2</v>
      </c>
      <c r="B99" s="1">
        <v>42359</v>
      </c>
      <c r="C99">
        <f t="shared" si="13"/>
        <v>12</v>
      </c>
      <c r="D99">
        <f t="shared" si="8"/>
        <v>12</v>
      </c>
      <c r="E99">
        <f t="shared" si="9"/>
        <v>12</v>
      </c>
      <c r="F99">
        <f t="shared" si="10"/>
        <v>12</v>
      </c>
      <c r="G99">
        <f t="shared" si="11"/>
        <v>0</v>
      </c>
      <c r="H99">
        <f t="shared" si="12"/>
        <v>0</v>
      </c>
    </row>
    <row r="100" spans="1:8" x14ac:dyDescent="0.25">
      <c r="A100">
        <f t="shared" si="7"/>
        <v>3</v>
      </c>
      <c r="B100" s="1">
        <v>42360</v>
      </c>
      <c r="C100">
        <f t="shared" si="13"/>
        <v>12</v>
      </c>
      <c r="D100">
        <f t="shared" si="8"/>
        <v>12</v>
      </c>
      <c r="E100">
        <f t="shared" si="9"/>
        <v>12</v>
      </c>
      <c r="F100">
        <f t="shared" si="10"/>
        <v>12</v>
      </c>
      <c r="G100">
        <f t="shared" si="11"/>
        <v>0</v>
      </c>
      <c r="H100">
        <f t="shared" si="12"/>
        <v>0</v>
      </c>
    </row>
    <row r="101" spans="1:8" x14ac:dyDescent="0.25">
      <c r="A101">
        <f t="shared" si="7"/>
        <v>4</v>
      </c>
      <c r="B101" s="1">
        <v>42361</v>
      </c>
      <c r="C101">
        <f t="shared" si="13"/>
        <v>12</v>
      </c>
      <c r="D101">
        <f t="shared" si="8"/>
        <v>12</v>
      </c>
      <c r="E101">
        <f t="shared" si="9"/>
        <v>12</v>
      </c>
      <c r="F101">
        <f t="shared" si="10"/>
        <v>12</v>
      </c>
      <c r="G101">
        <f t="shared" si="11"/>
        <v>0</v>
      </c>
      <c r="H101">
        <f t="shared" si="12"/>
        <v>0</v>
      </c>
    </row>
    <row r="102" spans="1:8" x14ac:dyDescent="0.25">
      <c r="A102">
        <f t="shared" si="7"/>
        <v>5</v>
      </c>
      <c r="B102" s="1">
        <v>42362</v>
      </c>
      <c r="C102">
        <f t="shared" si="13"/>
        <v>12</v>
      </c>
      <c r="D102">
        <f t="shared" si="8"/>
        <v>12</v>
      </c>
      <c r="E102">
        <f t="shared" si="9"/>
        <v>312</v>
      </c>
      <c r="F102">
        <f t="shared" si="10"/>
        <v>286</v>
      </c>
      <c r="G102">
        <f t="shared" si="11"/>
        <v>1</v>
      </c>
      <c r="H102">
        <f t="shared" si="12"/>
        <v>1</v>
      </c>
    </row>
    <row r="103" spans="1:8" x14ac:dyDescent="0.25">
      <c r="A103">
        <f t="shared" si="7"/>
        <v>6</v>
      </c>
      <c r="B103" s="1">
        <v>42363</v>
      </c>
      <c r="C103">
        <f t="shared" si="13"/>
        <v>286</v>
      </c>
      <c r="D103">
        <f t="shared" si="8"/>
        <v>260</v>
      </c>
      <c r="E103">
        <f t="shared" si="9"/>
        <v>260</v>
      </c>
      <c r="F103">
        <f t="shared" si="10"/>
        <v>234</v>
      </c>
      <c r="G103">
        <f t="shared" si="11"/>
        <v>0</v>
      </c>
      <c r="H103">
        <f t="shared" si="12"/>
        <v>1</v>
      </c>
    </row>
    <row r="104" spans="1:8" x14ac:dyDescent="0.25">
      <c r="A104">
        <f t="shared" si="7"/>
        <v>7</v>
      </c>
      <c r="B104" s="1">
        <v>42364</v>
      </c>
      <c r="C104">
        <f t="shared" si="13"/>
        <v>234</v>
      </c>
      <c r="D104">
        <f t="shared" si="8"/>
        <v>208</v>
      </c>
      <c r="E104">
        <f t="shared" si="9"/>
        <v>208</v>
      </c>
      <c r="F104">
        <f t="shared" si="10"/>
        <v>182</v>
      </c>
      <c r="G104">
        <f t="shared" si="11"/>
        <v>0</v>
      </c>
      <c r="H104">
        <f t="shared" si="12"/>
        <v>1</v>
      </c>
    </row>
    <row r="105" spans="1:8" x14ac:dyDescent="0.25">
      <c r="A105">
        <f t="shared" si="7"/>
        <v>1</v>
      </c>
      <c r="B105" s="1">
        <v>42365</v>
      </c>
      <c r="C105">
        <f t="shared" si="13"/>
        <v>182</v>
      </c>
      <c r="D105">
        <f t="shared" si="8"/>
        <v>182</v>
      </c>
      <c r="E105">
        <f t="shared" si="9"/>
        <v>182</v>
      </c>
      <c r="F105">
        <f t="shared" si="10"/>
        <v>156</v>
      </c>
      <c r="G105">
        <f t="shared" si="11"/>
        <v>0</v>
      </c>
      <c r="H105">
        <f t="shared" si="12"/>
        <v>1</v>
      </c>
    </row>
    <row r="106" spans="1:8" x14ac:dyDescent="0.25">
      <c r="A106">
        <f t="shared" si="7"/>
        <v>2</v>
      </c>
      <c r="B106" s="1">
        <v>42366</v>
      </c>
      <c r="C106">
        <f t="shared" si="13"/>
        <v>156</v>
      </c>
      <c r="D106">
        <f t="shared" si="8"/>
        <v>156</v>
      </c>
      <c r="E106">
        <f t="shared" si="9"/>
        <v>156</v>
      </c>
      <c r="F106">
        <f t="shared" si="10"/>
        <v>130</v>
      </c>
      <c r="G106">
        <f t="shared" si="11"/>
        <v>0</v>
      </c>
      <c r="H106">
        <f t="shared" si="12"/>
        <v>1</v>
      </c>
    </row>
    <row r="107" spans="1:8" x14ac:dyDescent="0.25">
      <c r="A107">
        <f t="shared" si="7"/>
        <v>3</v>
      </c>
      <c r="B107" s="1">
        <v>42367</v>
      </c>
      <c r="C107">
        <f t="shared" si="13"/>
        <v>130</v>
      </c>
      <c r="D107">
        <f t="shared" si="8"/>
        <v>130</v>
      </c>
      <c r="E107">
        <f t="shared" si="9"/>
        <v>130</v>
      </c>
      <c r="F107">
        <f t="shared" si="10"/>
        <v>104</v>
      </c>
      <c r="G107">
        <f t="shared" si="11"/>
        <v>0</v>
      </c>
      <c r="H107">
        <f t="shared" si="12"/>
        <v>1</v>
      </c>
    </row>
    <row r="108" spans="1:8" x14ac:dyDescent="0.25">
      <c r="A108">
        <f t="shared" si="7"/>
        <v>4</v>
      </c>
      <c r="B108" s="1">
        <v>42368</v>
      </c>
      <c r="C108">
        <f t="shared" si="13"/>
        <v>104</v>
      </c>
      <c r="D108">
        <f t="shared" si="8"/>
        <v>104</v>
      </c>
      <c r="E108">
        <f t="shared" si="9"/>
        <v>104</v>
      </c>
      <c r="F108">
        <f t="shared" si="10"/>
        <v>78</v>
      </c>
      <c r="G108">
        <f t="shared" si="11"/>
        <v>0</v>
      </c>
      <c r="H108">
        <f t="shared" si="12"/>
        <v>1</v>
      </c>
    </row>
    <row r="109" spans="1:8" x14ac:dyDescent="0.25">
      <c r="A109">
        <f t="shared" si="7"/>
        <v>5</v>
      </c>
      <c r="B109" s="1">
        <v>42369</v>
      </c>
      <c r="C109">
        <f t="shared" si="13"/>
        <v>78</v>
      </c>
      <c r="D109">
        <f t="shared" si="8"/>
        <v>78</v>
      </c>
      <c r="E109">
        <f t="shared" si="9"/>
        <v>378</v>
      </c>
      <c r="F109">
        <f t="shared" si="10"/>
        <v>352</v>
      </c>
      <c r="G109">
        <f t="shared" si="11"/>
        <v>1</v>
      </c>
      <c r="H109">
        <f t="shared" si="12"/>
        <v>1</v>
      </c>
    </row>
    <row r="110" spans="1:8" x14ac:dyDescent="0.25">
      <c r="A110">
        <f t="shared" si="7"/>
        <v>6</v>
      </c>
      <c r="B110" s="1">
        <v>42370</v>
      </c>
      <c r="C110">
        <f t="shared" si="13"/>
        <v>352</v>
      </c>
      <c r="D110">
        <f t="shared" si="8"/>
        <v>326</v>
      </c>
      <c r="E110">
        <f t="shared" si="9"/>
        <v>326</v>
      </c>
      <c r="F110">
        <f t="shared" si="10"/>
        <v>300</v>
      </c>
      <c r="G110">
        <f t="shared" si="11"/>
        <v>0</v>
      </c>
      <c r="H110">
        <f t="shared" si="12"/>
        <v>1</v>
      </c>
    </row>
    <row r="111" spans="1:8" x14ac:dyDescent="0.25">
      <c r="A111">
        <f t="shared" si="7"/>
        <v>7</v>
      </c>
      <c r="B111" s="1">
        <v>42371</v>
      </c>
      <c r="C111">
        <f t="shared" si="13"/>
        <v>300</v>
      </c>
      <c r="D111">
        <f t="shared" si="8"/>
        <v>274</v>
      </c>
      <c r="E111">
        <f t="shared" si="9"/>
        <v>274</v>
      </c>
      <c r="F111">
        <f t="shared" si="10"/>
        <v>248</v>
      </c>
      <c r="G111">
        <f t="shared" si="11"/>
        <v>0</v>
      </c>
      <c r="H111">
        <f t="shared" si="12"/>
        <v>1</v>
      </c>
    </row>
    <row r="112" spans="1:8" x14ac:dyDescent="0.25">
      <c r="A112">
        <f t="shared" si="7"/>
        <v>1</v>
      </c>
      <c r="B112" s="1">
        <v>42372</v>
      </c>
      <c r="C112">
        <f t="shared" si="13"/>
        <v>248</v>
      </c>
      <c r="D112">
        <f t="shared" si="8"/>
        <v>248</v>
      </c>
      <c r="E112">
        <f t="shared" si="9"/>
        <v>248</v>
      </c>
      <c r="F112">
        <f t="shared" si="10"/>
        <v>222</v>
      </c>
      <c r="G112">
        <f t="shared" si="11"/>
        <v>0</v>
      </c>
      <c r="H112">
        <f t="shared" si="12"/>
        <v>1</v>
      </c>
    </row>
    <row r="113" spans="1:8" x14ac:dyDescent="0.25">
      <c r="A113">
        <f t="shared" si="7"/>
        <v>2</v>
      </c>
      <c r="B113" s="1">
        <v>42373</v>
      </c>
      <c r="C113">
        <f t="shared" si="13"/>
        <v>222</v>
      </c>
      <c r="D113">
        <f t="shared" si="8"/>
        <v>222</v>
      </c>
      <c r="E113">
        <f t="shared" si="9"/>
        <v>222</v>
      </c>
      <c r="F113">
        <f t="shared" si="10"/>
        <v>196</v>
      </c>
      <c r="G113">
        <f t="shared" si="11"/>
        <v>0</v>
      </c>
      <c r="H113">
        <f t="shared" si="12"/>
        <v>1</v>
      </c>
    </row>
    <row r="114" spans="1:8" x14ac:dyDescent="0.25">
      <c r="A114">
        <f t="shared" si="7"/>
        <v>3</v>
      </c>
      <c r="B114" s="1">
        <v>42374</v>
      </c>
      <c r="C114">
        <f t="shared" si="13"/>
        <v>196</v>
      </c>
      <c r="D114">
        <f t="shared" si="8"/>
        <v>196</v>
      </c>
      <c r="E114">
        <f t="shared" si="9"/>
        <v>196</v>
      </c>
      <c r="F114">
        <f t="shared" si="10"/>
        <v>170</v>
      </c>
      <c r="G114">
        <f t="shared" si="11"/>
        <v>0</v>
      </c>
      <c r="H114">
        <f t="shared" si="12"/>
        <v>1</v>
      </c>
    </row>
    <row r="115" spans="1:8" x14ac:dyDescent="0.25">
      <c r="A115">
        <f t="shared" si="7"/>
        <v>4</v>
      </c>
      <c r="B115" s="1">
        <v>42375</v>
      </c>
      <c r="C115">
        <f t="shared" si="13"/>
        <v>170</v>
      </c>
      <c r="D115">
        <f t="shared" si="8"/>
        <v>170</v>
      </c>
      <c r="E115">
        <f t="shared" si="9"/>
        <v>170</v>
      </c>
      <c r="F115">
        <f t="shared" si="10"/>
        <v>144</v>
      </c>
      <c r="G115">
        <f t="shared" si="11"/>
        <v>0</v>
      </c>
      <c r="H115">
        <f t="shared" si="12"/>
        <v>1</v>
      </c>
    </row>
    <row r="116" spans="1:8" x14ac:dyDescent="0.25">
      <c r="A116">
        <f t="shared" si="7"/>
        <v>5</v>
      </c>
      <c r="B116" s="1">
        <v>42376</v>
      </c>
      <c r="C116">
        <f t="shared" si="13"/>
        <v>144</v>
      </c>
      <c r="D116">
        <f t="shared" si="8"/>
        <v>144</v>
      </c>
      <c r="E116">
        <f t="shared" si="9"/>
        <v>144</v>
      </c>
      <c r="F116">
        <f t="shared" si="10"/>
        <v>118</v>
      </c>
      <c r="G116">
        <f t="shared" si="11"/>
        <v>0</v>
      </c>
      <c r="H116">
        <f t="shared" si="12"/>
        <v>1</v>
      </c>
    </row>
    <row r="117" spans="1:8" x14ac:dyDescent="0.25">
      <c r="A117">
        <f t="shared" si="7"/>
        <v>6</v>
      </c>
      <c r="B117" s="1">
        <v>42377</v>
      </c>
      <c r="C117">
        <f t="shared" si="13"/>
        <v>118</v>
      </c>
      <c r="D117">
        <f t="shared" si="8"/>
        <v>92</v>
      </c>
      <c r="E117">
        <f t="shared" si="9"/>
        <v>92</v>
      </c>
      <c r="F117">
        <f t="shared" si="10"/>
        <v>66</v>
      </c>
      <c r="G117">
        <f t="shared" si="11"/>
        <v>0</v>
      </c>
      <c r="H117">
        <f t="shared" si="12"/>
        <v>1</v>
      </c>
    </row>
    <row r="118" spans="1:8" x14ac:dyDescent="0.25">
      <c r="A118">
        <f t="shared" si="7"/>
        <v>7</v>
      </c>
      <c r="B118" s="1">
        <v>42378</v>
      </c>
      <c r="C118">
        <f t="shared" si="13"/>
        <v>66</v>
      </c>
      <c r="D118">
        <f t="shared" si="8"/>
        <v>40</v>
      </c>
      <c r="E118">
        <f t="shared" si="9"/>
        <v>40</v>
      </c>
      <c r="F118">
        <f t="shared" si="10"/>
        <v>14</v>
      </c>
      <c r="G118">
        <f t="shared" si="11"/>
        <v>0</v>
      </c>
      <c r="H118">
        <f t="shared" si="12"/>
        <v>1</v>
      </c>
    </row>
    <row r="119" spans="1:8" x14ac:dyDescent="0.25">
      <c r="A119">
        <f t="shared" si="7"/>
        <v>1</v>
      </c>
      <c r="B119" s="1">
        <v>42379</v>
      </c>
      <c r="C119">
        <f t="shared" si="13"/>
        <v>14</v>
      </c>
      <c r="D119">
        <f t="shared" si="8"/>
        <v>14</v>
      </c>
      <c r="E119">
        <f t="shared" si="9"/>
        <v>14</v>
      </c>
      <c r="F119">
        <f t="shared" si="10"/>
        <v>14</v>
      </c>
      <c r="G119">
        <f t="shared" si="11"/>
        <v>0</v>
      </c>
      <c r="H119">
        <f t="shared" si="12"/>
        <v>0</v>
      </c>
    </row>
    <row r="120" spans="1:8" x14ac:dyDescent="0.25">
      <c r="A120">
        <f t="shared" si="7"/>
        <v>2</v>
      </c>
      <c r="B120" s="1">
        <v>42380</v>
      </c>
      <c r="C120">
        <f t="shared" si="13"/>
        <v>14</v>
      </c>
      <c r="D120">
        <f t="shared" si="8"/>
        <v>14</v>
      </c>
      <c r="E120">
        <f t="shared" si="9"/>
        <v>14</v>
      </c>
      <c r="F120">
        <f t="shared" si="10"/>
        <v>14</v>
      </c>
      <c r="G120">
        <f t="shared" si="11"/>
        <v>0</v>
      </c>
      <c r="H120">
        <f t="shared" si="12"/>
        <v>0</v>
      </c>
    </row>
    <row r="121" spans="1:8" x14ac:dyDescent="0.25">
      <c r="A121">
        <f t="shared" si="7"/>
        <v>3</v>
      </c>
      <c r="B121" s="1">
        <v>42381</v>
      </c>
      <c r="C121">
        <f t="shared" si="13"/>
        <v>14</v>
      </c>
      <c r="D121">
        <f t="shared" si="8"/>
        <v>14</v>
      </c>
      <c r="E121">
        <f t="shared" si="9"/>
        <v>14</v>
      </c>
      <c r="F121">
        <f t="shared" si="10"/>
        <v>14</v>
      </c>
      <c r="G121">
        <f t="shared" si="11"/>
        <v>0</v>
      </c>
      <c r="H121">
        <f t="shared" si="12"/>
        <v>0</v>
      </c>
    </row>
    <row r="122" spans="1:8" x14ac:dyDescent="0.25">
      <c r="A122">
        <f t="shared" si="7"/>
        <v>4</v>
      </c>
      <c r="B122" s="1">
        <v>42382</v>
      </c>
      <c r="C122">
        <f t="shared" si="13"/>
        <v>14</v>
      </c>
      <c r="D122">
        <f t="shared" si="8"/>
        <v>14</v>
      </c>
      <c r="E122">
        <f t="shared" si="9"/>
        <v>14</v>
      </c>
      <c r="F122">
        <f t="shared" si="10"/>
        <v>14</v>
      </c>
      <c r="G122">
        <f t="shared" si="11"/>
        <v>0</v>
      </c>
      <c r="H122">
        <f t="shared" si="12"/>
        <v>0</v>
      </c>
    </row>
    <row r="123" spans="1:8" x14ac:dyDescent="0.25">
      <c r="A123">
        <f t="shared" si="7"/>
        <v>5</v>
      </c>
      <c r="B123" s="1">
        <v>42383</v>
      </c>
      <c r="C123">
        <f t="shared" si="13"/>
        <v>14</v>
      </c>
      <c r="D123">
        <f t="shared" si="8"/>
        <v>14</v>
      </c>
      <c r="E123">
        <f t="shared" si="9"/>
        <v>314</v>
      </c>
      <c r="F123">
        <f t="shared" si="10"/>
        <v>288</v>
      </c>
      <c r="G123">
        <f t="shared" si="11"/>
        <v>1</v>
      </c>
      <c r="H123">
        <f t="shared" si="12"/>
        <v>1</v>
      </c>
    </row>
    <row r="124" spans="1:8" x14ac:dyDescent="0.25">
      <c r="A124">
        <f t="shared" si="7"/>
        <v>6</v>
      </c>
      <c r="B124" s="1">
        <v>42384</v>
      </c>
      <c r="C124">
        <f t="shared" si="13"/>
        <v>288</v>
      </c>
      <c r="D124">
        <f t="shared" si="8"/>
        <v>262</v>
      </c>
      <c r="E124">
        <f t="shared" si="9"/>
        <v>262</v>
      </c>
      <c r="F124">
        <f t="shared" si="10"/>
        <v>236</v>
      </c>
      <c r="G124">
        <f t="shared" si="11"/>
        <v>0</v>
      </c>
      <c r="H124">
        <f t="shared" si="12"/>
        <v>1</v>
      </c>
    </row>
    <row r="125" spans="1:8" x14ac:dyDescent="0.25">
      <c r="A125">
        <f t="shared" si="7"/>
        <v>7</v>
      </c>
      <c r="B125" s="1">
        <v>42385</v>
      </c>
      <c r="C125">
        <f t="shared" si="13"/>
        <v>236</v>
      </c>
      <c r="D125">
        <f t="shared" si="8"/>
        <v>210</v>
      </c>
      <c r="E125">
        <f t="shared" si="9"/>
        <v>210</v>
      </c>
      <c r="F125">
        <f t="shared" si="10"/>
        <v>184</v>
      </c>
      <c r="G125">
        <f t="shared" si="11"/>
        <v>0</v>
      </c>
      <c r="H125">
        <f t="shared" si="12"/>
        <v>1</v>
      </c>
    </row>
    <row r="126" spans="1:8" x14ac:dyDescent="0.25">
      <c r="A126">
        <f t="shared" si="7"/>
        <v>1</v>
      </c>
      <c r="B126" s="1">
        <v>42386</v>
      </c>
      <c r="C126">
        <f t="shared" si="13"/>
        <v>184</v>
      </c>
      <c r="D126">
        <f t="shared" si="8"/>
        <v>184</v>
      </c>
      <c r="E126">
        <f t="shared" si="9"/>
        <v>184</v>
      </c>
      <c r="F126">
        <f t="shared" si="10"/>
        <v>158</v>
      </c>
      <c r="G126">
        <f t="shared" si="11"/>
        <v>0</v>
      </c>
      <c r="H126">
        <f t="shared" si="12"/>
        <v>1</v>
      </c>
    </row>
    <row r="127" spans="1:8" x14ac:dyDescent="0.25">
      <c r="A127">
        <f t="shared" si="7"/>
        <v>2</v>
      </c>
      <c r="B127" s="1">
        <v>42387</v>
      </c>
      <c r="C127">
        <f t="shared" si="13"/>
        <v>158</v>
      </c>
      <c r="D127">
        <f t="shared" si="8"/>
        <v>158</v>
      </c>
      <c r="E127">
        <f t="shared" si="9"/>
        <v>158</v>
      </c>
      <c r="F127">
        <f t="shared" si="10"/>
        <v>132</v>
      </c>
      <c r="G127">
        <f t="shared" si="11"/>
        <v>0</v>
      </c>
      <c r="H127">
        <f t="shared" si="12"/>
        <v>1</v>
      </c>
    </row>
    <row r="128" spans="1:8" x14ac:dyDescent="0.25">
      <c r="A128">
        <f t="shared" si="7"/>
        <v>3</v>
      </c>
      <c r="B128" s="1">
        <v>42388</v>
      </c>
      <c r="C128">
        <f t="shared" si="13"/>
        <v>132</v>
      </c>
      <c r="D128">
        <f t="shared" si="8"/>
        <v>132</v>
      </c>
      <c r="E128">
        <f t="shared" si="9"/>
        <v>132</v>
      </c>
      <c r="F128">
        <f t="shared" si="10"/>
        <v>106</v>
      </c>
      <c r="G128">
        <f t="shared" si="11"/>
        <v>0</v>
      </c>
      <c r="H128">
        <f t="shared" si="12"/>
        <v>1</v>
      </c>
    </row>
    <row r="129" spans="1:8" x14ac:dyDescent="0.25">
      <c r="A129">
        <f t="shared" si="7"/>
        <v>4</v>
      </c>
      <c r="B129" s="1">
        <v>42389</v>
      </c>
      <c r="C129">
        <f t="shared" si="13"/>
        <v>106</v>
      </c>
      <c r="D129">
        <f t="shared" si="8"/>
        <v>106</v>
      </c>
      <c r="E129">
        <f t="shared" si="9"/>
        <v>106</v>
      </c>
      <c r="F129">
        <f t="shared" si="10"/>
        <v>80</v>
      </c>
      <c r="G129">
        <f t="shared" si="11"/>
        <v>0</v>
      </c>
      <c r="H129">
        <f t="shared" si="12"/>
        <v>1</v>
      </c>
    </row>
    <row r="130" spans="1:8" x14ac:dyDescent="0.25">
      <c r="A130">
        <f t="shared" si="7"/>
        <v>5</v>
      </c>
      <c r="B130" s="1">
        <v>42390</v>
      </c>
      <c r="C130">
        <f t="shared" si="13"/>
        <v>80</v>
      </c>
      <c r="D130">
        <f t="shared" si="8"/>
        <v>80</v>
      </c>
      <c r="E130">
        <f t="shared" si="9"/>
        <v>380</v>
      </c>
      <c r="F130">
        <f t="shared" si="10"/>
        <v>354</v>
      </c>
      <c r="G130">
        <f t="shared" si="11"/>
        <v>1</v>
      </c>
      <c r="H130">
        <f t="shared" si="12"/>
        <v>1</v>
      </c>
    </row>
    <row r="131" spans="1:8" x14ac:dyDescent="0.25">
      <c r="A131">
        <f t="shared" ref="A131:A194" si="14">WEEKDAY(B131)</f>
        <v>6</v>
      </c>
      <c r="B131" s="1">
        <v>42391</v>
      </c>
      <c r="C131">
        <f t="shared" si="13"/>
        <v>354</v>
      </c>
      <c r="D131">
        <f t="shared" ref="D131:D194" si="15">IF(AND(OR(A131=6,A131=7),C131&gt;=26),C131-26,C131)</f>
        <v>328</v>
      </c>
      <c r="E131">
        <f t="shared" ref="E131:E194" si="16">IF(AND(A131=5,C131&lt;100),D131+300,D131)</f>
        <v>328</v>
      </c>
      <c r="F131">
        <f t="shared" ref="F131:F194" si="17">IF(E131&gt;=26,E131-26,E131)</f>
        <v>302</v>
      </c>
      <c r="G131">
        <f t="shared" ref="G131:G194" si="18">IF(E131&gt;D131,1,0)</f>
        <v>0</v>
      </c>
      <c r="H131">
        <f t="shared" ref="H131:H194" si="19">IF(F131&lt;E131,1,0)</f>
        <v>1</v>
      </c>
    </row>
    <row r="132" spans="1:8" x14ac:dyDescent="0.25">
      <c r="A132">
        <f t="shared" si="14"/>
        <v>7</v>
      </c>
      <c r="B132" s="1">
        <v>42392</v>
      </c>
      <c r="C132">
        <f t="shared" ref="C132:C195" si="20">F131</f>
        <v>302</v>
      </c>
      <c r="D132">
        <f t="shared" si="15"/>
        <v>276</v>
      </c>
      <c r="E132">
        <f t="shared" si="16"/>
        <v>276</v>
      </c>
      <c r="F132">
        <f t="shared" si="17"/>
        <v>250</v>
      </c>
      <c r="G132">
        <f t="shared" si="18"/>
        <v>0</v>
      </c>
      <c r="H132">
        <f t="shared" si="19"/>
        <v>1</v>
      </c>
    </row>
    <row r="133" spans="1:8" x14ac:dyDescent="0.25">
      <c r="A133">
        <f t="shared" si="14"/>
        <v>1</v>
      </c>
      <c r="B133" s="1">
        <v>42393</v>
      </c>
      <c r="C133">
        <f t="shared" si="20"/>
        <v>250</v>
      </c>
      <c r="D133">
        <f t="shared" si="15"/>
        <v>250</v>
      </c>
      <c r="E133">
        <f t="shared" si="16"/>
        <v>250</v>
      </c>
      <c r="F133">
        <f t="shared" si="17"/>
        <v>224</v>
      </c>
      <c r="G133">
        <f t="shared" si="18"/>
        <v>0</v>
      </c>
      <c r="H133">
        <f t="shared" si="19"/>
        <v>1</v>
      </c>
    </row>
    <row r="134" spans="1:8" x14ac:dyDescent="0.25">
      <c r="A134">
        <f t="shared" si="14"/>
        <v>2</v>
      </c>
      <c r="B134" s="1">
        <v>42394</v>
      </c>
      <c r="C134">
        <f t="shared" si="20"/>
        <v>224</v>
      </c>
      <c r="D134">
        <f t="shared" si="15"/>
        <v>224</v>
      </c>
      <c r="E134">
        <f t="shared" si="16"/>
        <v>224</v>
      </c>
      <c r="F134">
        <f t="shared" si="17"/>
        <v>198</v>
      </c>
      <c r="G134">
        <f t="shared" si="18"/>
        <v>0</v>
      </c>
      <c r="H134">
        <f t="shared" si="19"/>
        <v>1</v>
      </c>
    </row>
    <row r="135" spans="1:8" x14ac:dyDescent="0.25">
      <c r="A135">
        <f t="shared" si="14"/>
        <v>3</v>
      </c>
      <c r="B135" s="1">
        <v>42395</v>
      </c>
      <c r="C135">
        <f t="shared" si="20"/>
        <v>198</v>
      </c>
      <c r="D135">
        <f t="shared" si="15"/>
        <v>198</v>
      </c>
      <c r="E135">
        <f t="shared" si="16"/>
        <v>198</v>
      </c>
      <c r="F135">
        <f t="shared" si="17"/>
        <v>172</v>
      </c>
      <c r="G135">
        <f t="shared" si="18"/>
        <v>0</v>
      </c>
      <c r="H135">
        <f t="shared" si="19"/>
        <v>1</v>
      </c>
    </row>
    <row r="136" spans="1:8" x14ac:dyDescent="0.25">
      <c r="A136">
        <f t="shared" si="14"/>
        <v>4</v>
      </c>
      <c r="B136" s="1">
        <v>42396</v>
      </c>
      <c r="C136">
        <f t="shared" si="20"/>
        <v>172</v>
      </c>
      <c r="D136">
        <f t="shared" si="15"/>
        <v>172</v>
      </c>
      <c r="E136">
        <f t="shared" si="16"/>
        <v>172</v>
      </c>
      <c r="F136">
        <f t="shared" si="17"/>
        <v>146</v>
      </c>
      <c r="G136">
        <f t="shared" si="18"/>
        <v>0</v>
      </c>
      <c r="H136">
        <f t="shared" si="19"/>
        <v>1</v>
      </c>
    </row>
    <row r="137" spans="1:8" x14ac:dyDescent="0.25">
      <c r="A137">
        <f t="shared" si="14"/>
        <v>5</v>
      </c>
      <c r="B137" s="1">
        <v>42397</v>
      </c>
      <c r="C137">
        <f t="shared" si="20"/>
        <v>146</v>
      </c>
      <c r="D137">
        <f t="shared" si="15"/>
        <v>146</v>
      </c>
      <c r="E137">
        <f t="shared" si="16"/>
        <v>146</v>
      </c>
      <c r="F137">
        <f t="shared" si="17"/>
        <v>120</v>
      </c>
      <c r="G137">
        <f t="shared" si="18"/>
        <v>0</v>
      </c>
      <c r="H137">
        <f t="shared" si="19"/>
        <v>1</v>
      </c>
    </row>
    <row r="138" spans="1:8" x14ac:dyDescent="0.25">
      <c r="A138">
        <f t="shared" si="14"/>
        <v>6</v>
      </c>
      <c r="B138" s="1">
        <v>42398</v>
      </c>
      <c r="C138">
        <f t="shared" si="20"/>
        <v>120</v>
      </c>
      <c r="D138">
        <f t="shared" si="15"/>
        <v>94</v>
      </c>
      <c r="E138">
        <f t="shared" si="16"/>
        <v>94</v>
      </c>
      <c r="F138">
        <f t="shared" si="17"/>
        <v>68</v>
      </c>
      <c r="G138">
        <f t="shared" si="18"/>
        <v>0</v>
      </c>
      <c r="H138">
        <f t="shared" si="19"/>
        <v>1</v>
      </c>
    </row>
    <row r="139" spans="1:8" x14ac:dyDescent="0.25">
      <c r="A139">
        <f t="shared" si="14"/>
        <v>7</v>
      </c>
      <c r="B139" s="1">
        <v>42399</v>
      </c>
      <c r="C139">
        <f t="shared" si="20"/>
        <v>68</v>
      </c>
      <c r="D139">
        <f t="shared" si="15"/>
        <v>42</v>
      </c>
      <c r="E139">
        <f t="shared" si="16"/>
        <v>42</v>
      </c>
      <c r="F139">
        <f t="shared" si="17"/>
        <v>16</v>
      </c>
      <c r="G139">
        <f t="shared" si="18"/>
        <v>0</v>
      </c>
      <c r="H139">
        <f t="shared" si="19"/>
        <v>1</v>
      </c>
    </row>
    <row r="140" spans="1:8" x14ac:dyDescent="0.25">
      <c r="A140">
        <f t="shared" si="14"/>
        <v>1</v>
      </c>
      <c r="B140" s="1">
        <v>42400</v>
      </c>
      <c r="C140">
        <f t="shared" si="20"/>
        <v>16</v>
      </c>
      <c r="D140">
        <f t="shared" si="15"/>
        <v>16</v>
      </c>
      <c r="E140">
        <f t="shared" si="16"/>
        <v>16</v>
      </c>
      <c r="F140">
        <f t="shared" si="17"/>
        <v>16</v>
      </c>
      <c r="G140">
        <f t="shared" si="18"/>
        <v>0</v>
      </c>
      <c r="H140">
        <f t="shared" si="19"/>
        <v>0</v>
      </c>
    </row>
    <row r="141" spans="1:8" x14ac:dyDescent="0.25">
      <c r="A141">
        <f t="shared" si="14"/>
        <v>2</v>
      </c>
      <c r="B141" s="1">
        <v>42401</v>
      </c>
      <c r="C141">
        <f t="shared" si="20"/>
        <v>16</v>
      </c>
      <c r="D141">
        <f t="shared" si="15"/>
        <v>16</v>
      </c>
      <c r="E141">
        <f t="shared" si="16"/>
        <v>16</v>
      </c>
      <c r="F141">
        <f t="shared" si="17"/>
        <v>16</v>
      </c>
      <c r="G141">
        <f t="shared" si="18"/>
        <v>0</v>
      </c>
      <c r="H141">
        <f t="shared" si="19"/>
        <v>0</v>
      </c>
    </row>
    <row r="142" spans="1:8" x14ac:dyDescent="0.25">
      <c r="A142">
        <f t="shared" si="14"/>
        <v>3</v>
      </c>
      <c r="B142" s="1">
        <v>42402</v>
      </c>
      <c r="C142">
        <f t="shared" si="20"/>
        <v>16</v>
      </c>
      <c r="D142">
        <f t="shared" si="15"/>
        <v>16</v>
      </c>
      <c r="E142">
        <f t="shared" si="16"/>
        <v>16</v>
      </c>
      <c r="F142">
        <f t="shared" si="17"/>
        <v>16</v>
      </c>
      <c r="G142">
        <f t="shared" si="18"/>
        <v>0</v>
      </c>
      <c r="H142">
        <f t="shared" si="19"/>
        <v>0</v>
      </c>
    </row>
    <row r="143" spans="1:8" x14ac:dyDescent="0.25">
      <c r="A143">
        <f t="shared" si="14"/>
        <v>4</v>
      </c>
      <c r="B143" s="1">
        <v>42403</v>
      </c>
      <c r="C143">
        <f t="shared" si="20"/>
        <v>16</v>
      </c>
      <c r="D143">
        <f t="shared" si="15"/>
        <v>16</v>
      </c>
      <c r="E143">
        <f t="shared" si="16"/>
        <v>16</v>
      </c>
      <c r="F143">
        <f t="shared" si="17"/>
        <v>16</v>
      </c>
      <c r="G143">
        <f t="shared" si="18"/>
        <v>0</v>
      </c>
      <c r="H143">
        <f t="shared" si="19"/>
        <v>0</v>
      </c>
    </row>
    <row r="144" spans="1:8" x14ac:dyDescent="0.25">
      <c r="A144">
        <f t="shared" si="14"/>
        <v>5</v>
      </c>
      <c r="B144" s="1">
        <v>42404</v>
      </c>
      <c r="C144">
        <f t="shared" si="20"/>
        <v>16</v>
      </c>
      <c r="D144">
        <f t="shared" si="15"/>
        <v>16</v>
      </c>
      <c r="E144">
        <f t="shared" si="16"/>
        <v>316</v>
      </c>
      <c r="F144">
        <f t="shared" si="17"/>
        <v>290</v>
      </c>
      <c r="G144">
        <f t="shared" si="18"/>
        <v>1</v>
      </c>
      <c r="H144">
        <f t="shared" si="19"/>
        <v>1</v>
      </c>
    </row>
    <row r="145" spans="1:8" x14ac:dyDescent="0.25">
      <c r="A145">
        <f t="shared" si="14"/>
        <v>6</v>
      </c>
      <c r="B145" s="1">
        <v>42405</v>
      </c>
      <c r="C145">
        <f t="shared" si="20"/>
        <v>290</v>
      </c>
      <c r="D145">
        <f t="shared" si="15"/>
        <v>264</v>
      </c>
      <c r="E145">
        <f t="shared" si="16"/>
        <v>264</v>
      </c>
      <c r="F145">
        <f t="shared" si="17"/>
        <v>238</v>
      </c>
      <c r="G145">
        <f t="shared" si="18"/>
        <v>0</v>
      </c>
      <c r="H145">
        <f t="shared" si="19"/>
        <v>1</v>
      </c>
    </row>
    <row r="146" spans="1:8" x14ac:dyDescent="0.25">
      <c r="A146">
        <f t="shared" si="14"/>
        <v>7</v>
      </c>
      <c r="B146" s="1">
        <v>42406</v>
      </c>
      <c r="C146">
        <f t="shared" si="20"/>
        <v>238</v>
      </c>
      <c r="D146">
        <f t="shared" si="15"/>
        <v>212</v>
      </c>
      <c r="E146">
        <f t="shared" si="16"/>
        <v>212</v>
      </c>
      <c r="F146">
        <f t="shared" si="17"/>
        <v>186</v>
      </c>
      <c r="G146">
        <f t="shared" si="18"/>
        <v>0</v>
      </c>
      <c r="H146">
        <f t="shared" si="19"/>
        <v>1</v>
      </c>
    </row>
    <row r="147" spans="1:8" x14ac:dyDescent="0.25">
      <c r="A147">
        <f t="shared" si="14"/>
        <v>1</v>
      </c>
      <c r="B147" s="1">
        <v>42407</v>
      </c>
      <c r="C147">
        <f t="shared" si="20"/>
        <v>186</v>
      </c>
      <c r="D147">
        <f t="shared" si="15"/>
        <v>186</v>
      </c>
      <c r="E147">
        <f t="shared" si="16"/>
        <v>186</v>
      </c>
      <c r="F147">
        <f t="shared" si="17"/>
        <v>160</v>
      </c>
      <c r="G147">
        <f t="shared" si="18"/>
        <v>0</v>
      </c>
      <c r="H147">
        <f t="shared" si="19"/>
        <v>1</v>
      </c>
    </row>
    <row r="148" spans="1:8" x14ac:dyDescent="0.25">
      <c r="A148">
        <f t="shared" si="14"/>
        <v>2</v>
      </c>
      <c r="B148" s="1">
        <v>42408</v>
      </c>
      <c r="C148">
        <f t="shared" si="20"/>
        <v>160</v>
      </c>
      <c r="D148">
        <f t="shared" si="15"/>
        <v>160</v>
      </c>
      <c r="E148">
        <f t="shared" si="16"/>
        <v>160</v>
      </c>
      <c r="F148">
        <f t="shared" si="17"/>
        <v>134</v>
      </c>
      <c r="G148">
        <f t="shared" si="18"/>
        <v>0</v>
      </c>
      <c r="H148">
        <f t="shared" si="19"/>
        <v>1</v>
      </c>
    </row>
    <row r="149" spans="1:8" x14ac:dyDescent="0.25">
      <c r="A149">
        <f t="shared" si="14"/>
        <v>3</v>
      </c>
      <c r="B149" s="1">
        <v>42409</v>
      </c>
      <c r="C149">
        <f t="shared" si="20"/>
        <v>134</v>
      </c>
      <c r="D149">
        <f t="shared" si="15"/>
        <v>134</v>
      </c>
      <c r="E149">
        <f t="shared" si="16"/>
        <v>134</v>
      </c>
      <c r="F149">
        <f t="shared" si="17"/>
        <v>108</v>
      </c>
      <c r="G149">
        <f t="shared" si="18"/>
        <v>0</v>
      </c>
      <c r="H149">
        <f t="shared" si="19"/>
        <v>1</v>
      </c>
    </row>
    <row r="150" spans="1:8" x14ac:dyDescent="0.25">
      <c r="A150">
        <f t="shared" si="14"/>
        <v>4</v>
      </c>
      <c r="B150" s="1">
        <v>42410</v>
      </c>
      <c r="C150">
        <f t="shared" si="20"/>
        <v>108</v>
      </c>
      <c r="D150">
        <f t="shared" si="15"/>
        <v>108</v>
      </c>
      <c r="E150">
        <f t="shared" si="16"/>
        <v>108</v>
      </c>
      <c r="F150">
        <f t="shared" si="17"/>
        <v>82</v>
      </c>
      <c r="G150">
        <f t="shared" si="18"/>
        <v>0</v>
      </c>
      <c r="H150">
        <f t="shared" si="19"/>
        <v>1</v>
      </c>
    </row>
    <row r="151" spans="1:8" x14ac:dyDescent="0.25">
      <c r="A151">
        <f t="shared" si="14"/>
        <v>5</v>
      </c>
      <c r="B151" s="1">
        <v>42411</v>
      </c>
      <c r="C151">
        <f t="shared" si="20"/>
        <v>82</v>
      </c>
      <c r="D151">
        <f t="shared" si="15"/>
        <v>82</v>
      </c>
      <c r="E151">
        <f t="shared" si="16"/>
        <v>382</v>
      </c>
      <c r="F151">
        <f t="shared" si="17"/>
        <v>356</v>
      </c>
      <c r="G151">
        <f t="shared" si="18"/>
        <v>1</v>
      </c>
      <c r="H151">
        <f t="shared" si="19"/>
        <v>1</v>
      </c>
    </row>
    <row r="152" spans="1:8" x14ac:dyDescent="0.25">
      <c r="A152">
        <f t="shared" si="14"/>
        <v>6</v>
      </c>
      <c r="B152" s="1">
        <v>42412</v>
      </c>
      <c r="C152">
        <f t="shared" si="20"/>
        <v>356</v>
      </c>
      <c r="D152">
        <f t="shared" si="15"/>
        <v>330</v>
      </c>
      <c r="E152">
        <f t="shared" si="16"/>
        <v>330</v>
      </c>
      <c r="F152">
        <f t="shared" si="17"/>
        <v>304</v>
      </c>
      <c r="G152">
        <f t="shared" si="18"/>
        <v>0</v>
      </c>
      <c r="H152">
        <f t="shared" si="19"/>
        <v>1</v>
      </c>
    </row>
    <row r="153" spans="1:8" x14ac:dyDescent="0.25">
      <c r="A153">
        <f t="shared" si="14"/>
        <v>7</v>
      </c>
      <c r="B153" s="1">
        <v>42413</v>
      </c>
      <c r="C153">
        <f t="shared" si="20"/>
        <v>304</v>
      </c>
      <c r="D153">
        <f t="shared" si="15"/>
        <v>278</v>
      </c>
      <c r="E153">
        <f t="shared" si="16"/>
        <v>278</v>
      </c>
      <c r="F153">
        <f t="shared" si="17"/>
        <v>252</v>
      </c>
      <c r="G153">
        <f t="shared" si="18"/>
        <v>0</v>
      </c>
      <c r="H153">
        <f t="shared" si="19"/>
        <v>1</v>
      </c>
    </row>
    <row r="154" spans="1:8" x14ac:dyDescent="0.25">
      <c r="A154">
        <f t="shared" si="14"/>
        <v>1</v>
      </c>
      <c r="B154" s="1">
        <v>42414</v>
      </c>
      <c r="C154">
        <f t="shared" si="20"/>
        <v>252</v>
      </c>
      <c r="D154">
        <f t="shared" si="15"/>
        <v>252</v>
      </c>
      <c r="E154">
        <f t="shared" si="16"/>
        <v>252</v>
      </c>
      <c r="F154">
        <f t="shared" si="17"/>
        <v>226</v>
      </c>
      <c r="G154">
        <f t="shared" si="18"/>
        <v>0</v>
      </c>
      <c r="H154">
        <f t="shared" si="19"/>
        <v>1</v>
      </c>
    </row>
    <row r="155" spans="1:8" x14ac:dyDescent="0.25">
      <c r="A155">
        <f t="shared" si="14"/>
        <v>2</v>
      </c>
      <c r="B155" s="1">
        <v>42415</v>
      </c>
      <c r="C155">
        <f t="shared" si="20"/>
        <v>226</v>
      </c>
      <c r="D155">
        <f t="shared" si="15"/>
        <v>226</v>
      </c>
      <c r="E155">
        <f t="shared" si="16"/>
        <v>226</v>
      </c>
      <c r="F155">
        <f t="shared" si="17"/>
        <v>200</v>
      </c>
      <c r="G155">
        <f t="shared" si="18"/>
        <v>0</v>
      </c>
      <c r="H155">
        <f t="shared" si="19"/>
        <v>1</v>
      </c>
    </row>
    <row r="156" spans="1:8" x14ac:dyDescent="0.25">
      <c r="A156">
        <f t="shared" si="14"/>
        <v>3</v>
      </c>
      <c r="B156" s="1">
        <v>42416</v>
      </c>
      <c r="C156">
        <f t="shared" si="20"/>
        <v>200</v>
      </c>
      <c r="D156">
        <f t="shared" si="15"/>
        <v>200</v>
      </c>
      <c r="E156">
        <f t="shared" si="16"/>
        <v>200</v>
      </c>
      <c r="F156">
        <f t="shared" si="17"/>
        <v>174</v>
      </c>
      <c r="G156">
        <f t="shared" si="18"/>
        <v>0</v>
      </c>
      <c r="H156">
        <f t="shared" si="19"/>
        <v>1</v>
      </c>
    </row>
    <row r="157" spans="1:8" x14ac:dyDescent="0.25">
      <c r="A157">
        <f t="shared" si="14"/>
        <v>4</v>
      </c>
      <c r="B157" s="1">
        <v>42417</v>
      </c>
      <c r="C157">
        <f t="shared" si="20"/>
        <v>174</v>
      </c>
      <c r="D157">
        <f t="shared" si="15"/>
        <v>174</v>
      </c>
      <c r="E157">
        <f t="shared" si="16"/>
        <v>174</v>
      </c>
      <c r="F157">
        <f t="shared" si="17"/>
        <v>148</v>
      </c>
      <c r="G157">
        <f t="shared" si="18"/>
        <v>0</v>
      </c>
      <c r="H157">
        <f t="shared" si="19"/>
        <v>1</v>
      </c>
    </row>
    <row r="158" spans="1:8" x14ac:dyDescent="0.25">
      <c r="A158">
        <f t="shared" si="14"/>
        <v>5</v>
      </c>
      <c r="B158" s="1">
        <v>42418</v>
      </c>
      <c r="C158">
        <f t="shared" si="20"/>
        <v>148</v>
      </c>
      <c r="D158">
        <f t="shared" si="15"/>
        <v>148</v>
      </c>
      <c r="E158">
        <f t="shared" si="16"/>
        <v>148</v>
      </c>
      <c r="F158">
        <f t="shared" si="17"/>
        <v>122</v>
      </c>
      <c r="G158">
        <f t="shared" si="18"/>
        <v>0</v>
      </c>
      <c r="H158">
        <f t="shared" si="19"/>
        <v>1</v>
      </c>
    </row>
    <row r="159" spans="1:8" x14ac:dyDescent="0.25">
      <c r="A159">
        <f t="shared" si="14"/>
        <v>6</v>
      </c>
      <c r="B159" s="1">
        <v>42419</v>
      </c>
      <c r="C159">
        <f t="shared" si="20"/>
        <v>122</v>
      </c>
      <c r="D159">
        <f t="shared" si="15"/>
        <v>96</v>
      </c>
      <c r="E159">
        <f t="shared" si="16"/>
        <v>96</v>
      </c>
      <c r="F159">
        <f t="shared" si="17"/>
        <v>70</v>
      </c>
      <c r="G159">
        <f t="shared" si="18"/>
        <v>0</v>
      </c>
      <c r="H159">
        <f t="shared" si="19"/>
        <v>1</v>
      </c>
    </row>
    <row r="160" spans="1:8" x14ac:dyDescent="0.25">
      <c r="A160">
        <f t="shared" si="14"/>
        <v>7</v>
      </c>
      <c r="B160" s="1">
        <v>42420</v>
      </c>
      <c r="C160">
        <f t="shared" si="20"/>
        <v>70</v>
      </c>
      <c r="D160">
        <f t="shared" si="15"/>
        <v>44</v>
      </c>
      <c r="E160">
        <f t="shared" si="16"/>
        <v>44</v>
      </c>
      <c r="F160">
        <f t="shared" si="17"/>
        <v>18</v>
      </c>
      <c r="G160">
        <f t="shared" si="18"/>
        <v>0</v>
      </c>
      <c r="H160">
        <f t="shared" si="19"/>
        <v>1</v>
      </c>
    </row>
    <row r="161" spans="1:8" x14ac:dyDescent="0.25">
      <c r="A161">
        <f t="shared" si="14"/>
        <v>1</v>
      </c>
      <c r="B161" s="1">
        <v>42421</v>
      </c>
      <c r="C161">
        <f t="shared" si="20"/>
        <v>18</v>
      </c>
      <c r="D161">
        <f t="shared" si="15"/>
        <v>18</v>
      </c>
      <c r="E161">
        <f t="shared" si="16"/>
        <v>18</v>
      </c>
      <c r="F161">
        <f t="shared" si="17"/>
        <v>18</v>
      </c>
      <c r="G161">
        <f t="shared" si="18"/>
        <v>0</v>
      </c>
      <c r="H161">
        <f t="shared" si="19"/>
        <v>0</v>
      </c>
    </row>
    <row r="162" spans="1:8" x14ac:dyDescent="0.25">
      <c r="A162">
        <f t="shared" si="14"/>
        <v>2</v>
      </c>
      <c r="B162" s="1">
        <v>42422</v>
      </c>
      <c r="C162">
        <f t="shared" si="20"/>
        <v>18</v>
      </c>
      <c r="D162">
        <f t="shared" si="15"/>
        <v>18</v>
      </c>
      <c r="E162">
        <f t="shared" si="16"/>
        <v>18</v>
      </c>
      <c r="F162">
        <f t="shared" si="17"/>
        <v>18</v>
      </c>
      <c r="G162">
        <f t="shared" si="18"/>
        <v>0</v>
      </c>
      <c r="H162">
        <f t="shared" si="19"/>
        <v>0</v>
      </c>
    </row>
    <row r="163" spans="1:8" x14ac:dyDescent="0.25">
      <c r="A163">
        <f t="shared" si="14"/>
        <v>3</v>
      </c>
      <c r="B163" s="1">
        <v>42423</v>
      </c>
      <c r="C163">
        <f t="shared" si="20"/>
        <v>18</v>
      </c>
      <c r="D163">
        <f t="shared" si="15"/>
        <v>18</v>
      </c>
      <c r="E163">
        <f t="shared" si="16"/>
        <v>18</v>
      </c>
      <c r="F163">
        <f t="shared" si="17"/>
        <v>18</v>
      </c>
      <c r="G163">
        <f t="shared" si="18"/>
        <v>0</v>
      </c>
      <c r="H163">
        <f t="shared" si="19"/>
        <v>0</v>
      </c>
    </row>
    <row r="164" spans="1:8" x14ac:dyDescent="0.25">
      <c r="A164">
        <f t="shared" si="14"/>
        <v>4</v>
      </c>
      <c r="B164" s="1">
        <v>42424</v>
      </c>
      <c r="C164">
        <f t="shared" si="20"/>
        <v>18</v>
      </c>
      <c r="D164">
        <f t="shared" si="15"/>
        <v>18</v>
      </c>
      <c r="E164">
        <f t="shared" si="16"/>
        <v>18</v>
      </c>
      <c r="F164">
        <f t="shared" si="17"/>
        <v>18</v>
      </c>
      <c r="G164">
        <f t="shared" si="18"/>
        <v>0</v>
      </c>
      <c r="H164">
        <f t="shared" si="19"/>
        <v>0</v>
      </c>
    </row>
    <row r="165" spans="1:8" x14ac:dyDescent="0.25">
      <c r="A165">
        <f t="shared" si="14"/>
        <v>5</v>
      </c>
      <c r="B165" s="1">
        <v>42425</v>
      </c>
      <c r="C165">
        <f t="shared" si="20"/>
        <v>18</v>
      </c>
      <c r="D165">
        <f t="shared" si="15"/>
        <v>18</v>
      </c>
      <c r="E165">
        <f t="shared" si="16"/>
        <v>318</v>
      </c>
      <c r="F165">
        <f t="shared" si="17"/>
        <v>292</v>
      </c>
      <c r="G165">
        <f t="shared" si="18"/>
        <v>1</v>
      </c>
      <c r="H165">
        <f t="shared" si="19"/>
        <v>1</v>
      </c>
    </row>
    <row r="166" spans="1:8" x14ac:dyDescent="0.25">
      <c r="A166">
        <f t="shared" si="14"/>
        <v>6</v>
      </c>
      <c r="B166" s="1">
        <v>42426</v>
      </c>
      <c r="C166">
        <f t="shared" si="20"/>
        <v>292</v>
      </c>
      <c r="D166">
        <f t="shared" si="15"/>
        <v>266</v>
      </c>
      <c r="E166">
        <f t="shared" si="16"/>
        <v>266</v>
      </c>
      <c r="F166">
        <f t="shared" si="17"/>
        <v>240</v>
      </c>
      <c r="G166">
        <f t="shared" si="18"/>
        <v>0</v>
      </c>
      <c r="H166">
        <f t="shared" si="19"/>
        <v>1</v>
      </c>
    </row>
    <row r="167" spans="1:8" x14ac:dyDescent="0.25">
      <c r="A167">
        <f t="shared" si="14"/>
        <v>7</v>
      </c>
      <c r="B167" s="1">
        <v>42427</v>
      </c>
      <c r="C167">
        <f t="shared" si="20"/>
        <v>240</v>
      </c>
      <c r="D167">
        <f t="shared" si="15"/>
        <v>214</v>
      </c>
      <c r="E167">
        <f t="shared" si="16"/>
        <v>214</v>
      </c>
      <c r="F167">
        <f t="shared" si="17"/>
        <v>188</v>
      </c>
      <c r="G167">
        <f t="shared" si="18"/>
        <v>0</v>
      </c>
      <c r="H167">
        <f t="shared" si="19"/>
        <v>1</v>
      </c>
    </row>
    <row r="168" spans="1:8" x14ac:dyDescent="0.25">
      <c r="A168">
        <f t="shared" si="14"/>
        <v>1</v>
      </c>
      <c r="B168" s="1">
        <v>42428</v>
      </c>
      <c r="C168">
        <f t="shared" si="20"/>
        <v>188</v>
      </c>
      <c r="D168">
        <f t="shared" si="15"/>
        <v>188</v>
      </c>
      <c r="E168">
        <f t="shared" si="16"/>
        <v>188</v>
      </c>
      <c r="F168">
        <f t="shared" si="17"/>
        <v>162</v>
      </c>
      <c r="G168">
        <f t="shared" si="18"/>
        <v>0</v>
      </c>
      <c r="H168">
        <f t="shared" si="19"/>
        <v>1</v>
      </c>
    </row>
    <row r="169" spans="1:8" x14ac:dyDescent="0.25">
      <c r="A169">
        <f t="shared" si="14"/>
        <v>2</v>
      </c>
      <c r="B169" s="1">
        <v>42429</v>
      </c>
      <c r="C169">
        <f t="shared" si="20"/>
        <v>162</v>
      </c>
      <c r="D169">
        <f t="shared" si="15"/>
        <v>162</v>
      </c>
      <c r="E169">
        <f t="shared" si="16"/>
        <v>162</v>
      </c>
      <c r="F169">
        <f t="shared" si="17"/>
        <v>136</v>
      </c>
      <c r="G169">
        <f t="shared" si="18"/>
        <v>0</v>
      </c>
      <c r="H169">
        <f t="shared" si="19"/>
        <v>1</v>
      </c>
    </row>
    <row r="170" spans="1:8" x14ac:dyDescent="0.25">
      <c r="A170">
        <f t="shared" si="14"/>
        <v>3</v>
      </c>
      <c r="B170" s="1">
        <v>42430</v>
      </c>
      <c r="C170">
        <f t="shared" si="20"/>
        <v>136</v>
      </c>
      <c r="D170">
        <f t="shared" si="15"/>
        <v>136</v>
      </c>
      <c r="E170">
        <f t="shared" si="16"/>
        <v>136</v>
      </c>
      <c r="F170">
        <f t="shared" si="17"/>
        <v>110</v>
      </c>
      <c r="G170">
        <f t="shared" si="18"/>
        <v>0</v>
      </c>
      <c r="H170">
        <f t="shared" si="19"/>
        <v>1</v>
      </c>
    </row>
    <row r="171" spans="1:8" x14ac:dyDescent="0.25">
      <c r="A171">
        <f t="shared" si="14"/>
        <v>4</v>
      </c>
      <c r="B171" s="1">
        <v>42431</v>
      </c>
      <c r="C171">
        <f t="shared" si="20"/>
        <v>110</v>
      </c>
      <c r="D171">
        <f t="shared" si="15"/>
        <v>110</v>
      </c>
      <c r="E171">
        <f t="shared" si="16"/>
        <v>110</v>
      </c>
      <c r="F171">
        <f t="shared" si="17"/>
        <v>84</v>
      </c>
      <c r="G171">
        <f t="shared" si="18"/>
        <v>0</v>
      </c>
      <c r="H171">
        <f t="shared" si="19"/>
        <v>1</v>
      </c>
    </row>
    <row r="172" spans="1:8" x14ac:dyDescent="0.25">
      <c r="A172">
        <f t="shared" si="14"/>
        <v>5</v>
      </c>
      <c r="B172" s="1">
        <v>42432</v>
      </c>
      <c r="C172">
        <f t="shared" si="20"/>
        <v>84</v>
      </c>
      <c r="D172">
        <f t="shared" si="15"/>
        <v>84</v>
      </c>
      <c r="E172">
        <f t="shared" si="16"/>
        <v>384</v>
      </c>
      <c r="F172">
        <f t="shared" si="17"/>
        <v>358</v>
      </c>
      <c r="G172">
        <f t="shared" si="18"/>
        <v>1</v>
      </c>
      <c r="H172">
        <f t="shared" si="19"/>
        <v>1</v>
      </c>
    </row>
    <row r="173" spans="1:8" x14ac:dyDescent="0.25">
      <c r="A173">
        <f t="shared" si="14"/>
        <v>6</v>
      </c>
      <c r="B173" s="1">
        <v>42433</v>
      </c>
      <c r="C173">
        <f t="shared" si="20"/>
        <v>358</v>
      </c>
      <c r="D173">
        <f t="shared" si="15"/>
        <v>332</v>
      </c>
      <c r="E173">
        <f t="shared" si="16"/>
        <v>332</v>
      </c>
      <c r="F173">
        <f t="shared" si="17"/>
        <v>306</v>
      </c>
      <c r="G173">
        <f t="shared" si="18"/>
        <v>0</v>
      </c>
      <c r="H173">
        <f t="shared" si="19"/>
        <v>1</v>
      </c>
    </row>
    <row r="174" spans="1:8" x14ac:dyDescent="0.25">
      <c r="A174">
        <f t="shared" si="14"/>
        <v>7</v>
      </c>
      <c r="B174" s="1">
        <v>42434</v>
      </c>
      <c r="C174">
        <f t="shared" si="20"/>
        <v>306</v>
      </c>
      <c r="D174">
        <f t="shared" si="15"/>
        <v>280</v>
      </c>
      <c r="E174">
        <f t="shared" si="16"/>
        <v>280</v>
      </c>
      <c r="F174">
        <f t="shared" si="17"/>
        <v>254</v>
      </c>
      <c r="G174">
        <f t="shared" si="18"/>
        <v>0</v>
      </c>
      <c r="H174">
        <f t="shared" si="19"/>
        <v>1</v>
      </c>
    </row>
    <row r="175" spans="1:8" x14ac:dyDescent="0.25">
      <c r="A175">
        <f t="shared" si="14"/>
        <v>1</v>
      </c>
      <c r="B175" s="1">
        <v>42435</v>
      </c>
      <c r="C175">
        <f t="shared" si="20"/>
        <v>254</v>
      </c>
      <c r="D175">
        <f t="shared" si="15"/>
        <v>254</v>
      </c>
      <c r="E175">
        <f t="shared" si="16"/>
        <v>254</v>
      </c>
      <c r="F175">
        <f t="shared" si="17"/>
        <v>228</v>
      </c>
      <c r="G175">
        <f t="shared" si="18"/>
        <v>0</v>
      </c>
      <c r="H175">
        <f t="shared" si="19"/>
        <v>1</v>
      </c>
    </row>
    <row r="176" spans="1:8" x14ac:dyDescent="0.25">
      <c r="A176">
        <f t="shared" si="14"/>
        <v>2</v>
      </c>
      <c r="B176" s="1">
        <v>42436</v>
      </c>
      <c r="C176">
        <f t="shared" si="20"/>
        <v>228</v>
      </c>
      <c r="D176">
        <f t="shared" si="15"/>
        <v>228</v>
      </c>
      <c r="E176">
        <f t="shared" si="16"/>
        <v>228</v>
      </c>
      <c r="F176">
        <f t="shared" si="17"/>
        <v>202</v>
      </c>
      <c r="G176">
        <f t="shared" si="18"/>
        <v>0</v>
      </c>
      <c r="H176">
        <f t="shared" si="19"/>
        <v>1</v>
      </c>
    </row>
    <row r="177" spans="1:8" x14ac:dyDescent="0.25">
      <c r="A177">
        <f t="shared" si="14"/>
        <v>3</v>
      </c>
      <c r="B177" s="1">
        <v>42437</v>
      </c>
      <c r="C177">
        <f t="shared" si="20"/>
        <v>202</v>
      </c>
      <c r="D177">
        <f t="shared" si="15"/>
        <v>202</v>
      </c>
      <c r="E177">
        <f t="shared" si="16"/>
        <v>202</v>
      </c>
      <c r="F177">
        <f t="shared" si="17"/>
        <v>176</v>
      </c>
      <c r="G177">
        <f t="shared" si="18"/>
        <v>0</v>
      </c>
      <c r="H177">
        <f t="shared" si="19"/>
        <v>1</v>
      </c>
    </row>
    <row r="178" spans="1:8" x14ac:dyDescent="0.25">
      <c r="A178">
        <f t="shared" si="14"/>
        <v>4</v>
      </c>
      <c r="B178" s="1">
        <v>42438</v>
      </c>
      <c r="C178">
        <f t="shared" si="20"/>
        <v>176</v>
      </c>
      <c r="D178">
        <f t="shared" si="15"/>
        <v>176</v>
      </c>
      <c r="E178">
        <f t="shared" si="16"/>
        <v>176</v>
      </c>
      <c r="F178">
        <f t="shared" si="17"/>
        <v>150</v>
      </c>
      <c r="G178">
        <f t="shared" si="18"/>
        <v>0</v>
      </c>
      <c r="H178">
        <f t="shared" si="19"/>
        <v>1</v>
      </c>
    </row>
    <row r="179" spans="1:8" x14ac:dyDescent="0.25">
      <c r="A179">
        <f t="shared" si="14"/>
        <v>5</v>
      </c>
      <c r="B179" s="1">
        <v>42439</v>
      </c>
      <c r="C179">
        <f t="shared" si="20"/>
        <v>150</v>
      </c>
      <c r="D179">
        <f t="shared" si="15"/>
        <v>150</v>
      </c>
      <c r="E179">
        <f t="shared" si="16"/>
        <v>150</v>
      </c>
      <c r="F179">
        <f t="shared" si="17"/>
        <v>124</v>
      </c>
      <c r="G179">
        <f t="shared" si="18"/>
        <v>0</v>
      </c>
      <c r="H179">
        <f t="shared" si="19"/>
        <v>1</v>
      </c>
    </row>
    <row r="180" spans="1:8" x14ac:dyDescent="0.25">
      <c r="A180">
        <f t="shared" si="14"/>
        <v>6</v>
      </c>
      <c r="B180" s="1">
        <v>42440</v>
      </c>
      <c r="C180">
        <f t="shared" si="20"/>
        <v>124</v>
      </c>
      <c r="D180">
        <f t="shared" si="15"/>
        <v>98</v>
      </c>
      <c r="E180">
        <f t="shared" si="16"/>
        <v>98</v>
      </c>
      <c r="F180">
        <f t="shared" si="17"/>
        <v>72</v>
      </c>
      <c r="G180">
        <f t="shared" si="18"/>
        <v>0</v>
      </c>
      <c r="H180">
        <f t="shared" si="19"/>
        <v>1</v>
      </c>
    </row>
    <row r="181" spans="1:8" x14ac:dyDescent="0.25">
      <c r="A181">
        <f t="shared" si="14"/>
        <v>7</v>
      </c>
      <c r="B181" s="1">
        <v>42441</v>
      </c>
      <c r="C181">
        <f t="shared" si="20"/>
        <v>72</v>
      </c>
      <c r="D181">
        <f t="shared" si="15"/>
        <v>46</v>
      </c>
      <c r="E181">
        <f t="shared" si="16"/>
        <v>46</v>
      </c>
      <c r="F181">
        <f t="shared" si="17"/>
        <v>20</v>
      </c>
      <c r="G181">
        <f t="shared" si="18"/>
        <v>0</v>
      </c>
      <c r="H181">
        <f t="shared" si="19"/>
        <v>1</v>
      </c>
    </row>
    <row r="182" spans="1:8" x14ac:dyDescent="0.25">
      <c r="A182">
        <f t="shared" si="14"/>
        <v>1</v>
      </c>
      <c r="B182" s="1">
        <v>42442</v>
      </c>
      <c r="C182">
        <f t="shared" si="20"/>
        <v>20</v>
      </c>
      <c r="D182">
        <f t="shared" si="15"/>
        <v>20</v>
      </c>
      <c r="E182">
        <f t="shared" si="16"/>
        <v>20</v>
      </c>
      <c r="F182">
        <f t="shared" si="17"/>
        <v>20</v>
      </c>
      <c r="G182">
        <f t="shared" si="18"/>
        <v>0</v>
      </c>
      <c r="H182">
        <f t="shared" si="19"/>
        <v>0</v>
      </c>
    </row>
    <row r="183" spans="1:8" x14ac:dyDescent="0.25">
      <c r="A183">
        <f t="shared" si="14"/>
        <v>2</v>
      </c>
      <c r="B183" s="1">
        <v>42443</v>
      </c>
      <c r="C183">
        <f t="shared" si="20"/>
        <v>20</v>
      </c>
      <c r="D183">
        <f t="shared" si="15"/>
        <v>20</v>
      </c>
      <c r="E183">
        <f t="shared" si="16"/>
        <v>20</v>
      </c>
      <c r="F183">
        <f t="shared" si="17"/>
        <v>20</v>
      </c>
      <c r="G183">
        <f t="shared" si="18"/>
        <v>0</v>
      </c>
      <c r="H183">
        <f t="shared" si="19"/>
        <v>0</v>
      </c>
    </row>
    <row r="184" spans="1:8" x14ac:dyDescent="0.25">
      <c r="A184">
        <f t="shared" si="14"/>
        <v>3</v>
      </c>
      <c r="B184" s="1">
        <v>42444</v>
      </c>
      <c r="C184">
        <f t="shared" si="20"/>
        <v>20</v>
      </c>
      <c r="D184">
        <f t="shared" si="15"/>
        <v>20</v>
      </c>
      <c r="E184">
        <f t="shared" si="16"/>
        <v>20</v>
      </c>
      <c r="F184">
        <f t="shared" si="17"/>
        <v>20</v>
      </c>
      <c r="G184">
        <f t="shared" si="18"/>
        <v>0</v>
      </c>
      <c r="H184">
        <f t="shared" si="19"/>
        <v>0</v>
      </c>
    </row>
    <row r="185" spans="1:8" x14ac:dyDescent="0.25">
      <c r="A185">
        <f t="shared" si="14"/>
        <v>4</v>
      </c>
      <c r="B185" s="1">
        <v>42445</v>
      </c>
      <c r="C185">
        <f t="shared" si="20"/>
        <v>20</v>
      </c>
      <c r="D185">
        <f t="shared" si="15"/>
        <v>20</v>
      </c>
      <c r="E185">
        <f t="shared" si="16"/>
        <v>20</v>
      </c>
      <c r="F185">
        <f t="shared" si="17"/>
        <v>20</v>
      </c>
      <c r="G185">
        <f t="shared" si="18"/>
        <v>0</v>
      </c>
      <c r="H185">
        <f t="shared" si="19"/>
        <v>0</v>
      </c>
    </row>
    <row r="186" spans="1:8" x14ac:dyDescent="0.25">
      <c r="A186">
        <f t="shared" si="14"/>
        <v>5</v>
      </c>
      <c r="B186" s="1">
        <v>42446</v>
      </c>
      <c r="C186">
        <f t="shared" si="20"/>
        <v>20</v>
      </c>
      <c r="D186">
        <f t="shared" si="15"/>
        <v>20</v>
      </c>
      <c r="E186">
        <f t="shared" si="16"/>
        <v>320</v>
      </c>
      <c r="F186">
        <f t="shared" si="17"/>
        <v>294</v>
      </c>
      <c r="G186">
        <f t="shared" si="18"/>
        <v>1</v>
      </c>
      <c r="H186">
        <f t="shared" si="19"/>
        <v>1</v>
      </c>
    </row>
    <row r="187" spans="1:8" x14ac:dyDescent="0.25">
      <c r="A187">
        <f t="shared" si="14"/>
        <v>6</v>
      </c>
      <c r="B187" s="1">
        <v>42447</v>
      </c>
      <c r="C187">
        <f t="shared" si="20"/>
        <v>294</v>
      </c>
      <c r="D187">
        <f t="shared" si="15"/>
        <v>268</v>
      </c>
      <c r="E187">
        <f t="shared" si="16"/>
        <v>268</v>
      </c>
      <c r="F187">
        <f t="shared" si="17"/>
        <v>242</v>
      </c>
      <c r="G187">
        <f t="shared" si="18"/>
        <v>0</v>
      </c>
      <c r="H187">
        <f t="shared" si="19"/>
        <v>1</v>
      </c>
    </row>
    <row r="188" spans="1:8" x14ac:dyDescent="0.25">
      <c r="A188">
        <f t="shared" si="14"/>
        <v>7</v>
      </c>
      <c r="B188" s="1">
        <v>42448</v>
      </c>
      <c r="C188">
        <f t="shared" si="20"/>
        <v>242</v>
      </c>
      <c r="D188">
        <f t="shared" si="15"/>
        <v>216</v>
      </c>
      <c r="E188">
        <f t="shared" si="16"/>
        <v>216</v>
      </c>
      <c r="F188">
        <f t="shared" si="17"/>
        <v>190</v>
      </c>
      <c r="G188">
        <f t="shared" si="18"/>
        <v>0</v>
      </c>
      <c r="H188">
        <f t="shared" si="19"/>
        <v>1</v>
      </c>
    </row>
    <row r="189" spans="1:8" x14ac:dyDescent="0.25">
      <c r="A189">
        <f t="shared" si="14"/>
        <v>1</v>
      </c>
      <c r="B189" s="1">
        <v>42449</v>
      </c>
      <c r="C189">
        <f t="shared" si="20"/>
        <v>190</v>
      </c>
      <c r="D189">
        <f t="shared" si="15"/>
        <v>190</v>
      </c>
      <c r="E189">
        <f t="shared" si="16"/>
        <v>190</v>
      </c>
      <c r="F189">
        <f t="shared" si="17"/>
        <v>164</v>
      </c>
      <c r="G189">
        <f t="shared" si="18"/>
        <v>0</v>
      </c>
      <c r="H189">
        <f t="shared" si="19"/>
        <v>1</v>
      </c>
    </row>
    <row r="190" spans="1:8" x14ac:dyDescent="0.25">
      <c r="A190">
        <f t="shared" si="14"/>
        <v>2</v>
      </c>
      <c r="B190" s="1">
        <v>42450</v>
      </c>
      <c r="C190">
        <f t="shared" si="20"/>
        <v>164</v>
      </c>
      <c r="D190">
        <f t="shared" si="15"/>
        <v>164</v>
      </c>
      <c r="E190">
        <f t="shared" si="16"/>
        <v>164</v>
      </c>
      <c r="F190">
        <f t="shared" si="17"/>
        <v>138</v>
      </c>
      <c r="G190">
        <f t="shared" si="18"/>
        <v>0</v>
      </c>
      <c r="H190">
        <f t="shared" si="19"/>
        <v>1</v>
      </c>
    </row>
    <row r="191" spans="1:8" x14ac:dyDescent="0.25">
      <c r="A191">
        <f t="shared" si="14"/>
        <v>3</v>
      </c>
      <c r="B191" s="1">
        <v>42451</v>
      </c>
      <c r="C191">
        <f t="shared" si="20"/>
        <v>138</v>
      </c>
      <c r="D191">
        <f t="shared" si="15"/>
        <v>138</v>
      </c>
      <c r="E191">
        <f t="shared" si="16"/>
        <v>138</v>
      </c>
      <c r="F191">
        <f t="shared" si="17"/>
        <v>112</v>
      </c>
      <c r="G191">
        <f t="shared" si="18"/>
        <v>0</v>
      </c>
      <c r="H191">
        <f t="shared" si="19"/>
        <v>1</v>
      </c>
    </row>
    <row r="192" spans="1:8" x14ac:dyDescent="0.25">
      <c r="A192">
        <f t="shared" si="14"/>
        <v>4</v>
      </c>
      <c r="B192" s="1">
        <v>42452</v>
      </c>
      <c r="C192">
        <f t="shared" si="20"/>
        <v>112</v>
      </c>
      <c r="D192">
        <f t="shared" si="15"/>
        <v>112</v>
      </c>
      <c r="E192">
        <f t="shared" si="16"/>
        <v>112</v>
      </c>
      <c r="F192">
        <f t="shared" si="17"/>
        <v>86</v>
      </c>
      <c r="G192">
        <f t="shared" si="18"/>
        <v>0</v>
      </c>
      <c r="H192">
        <f t="shared" si="19"/>
        <v>1</v>
      </c>
    </row>
    <row r="193" spans="1:8" x14ac:dyDescent="0.25">
      <c r="A193">
        <f t="shared" si="14"/>
        <v>5</v>
      </c>
      <c r="B193" s="1">
        <v>42453</v>
      </c>
      <c r="C193">
        <f t="shared" si="20"/>
        <v>86</v>
      </c>
      <c r="D193">
        <f t="shared" si="15"/>
        <v>86</v>
      </c>
      <c r="E193">
        <f t="shared" si="16"/>
        <v>386</v>
      </c>
      <c r="F193">
        <f t="shared" si="17"/>
        <v>360</v>
      </c>
      <c r="G193">
        <f t="shared" si="18"/>
        <v>1</v>
      </c>
      <c r="H193">
        <f t="shared" si="19"/>
        <v>1</v>
      </c>
    </row>
    <row r="194" spans="1:8" x14ac:dyDescent="0.25">
      <c r="A194">
        <f t="shared" si="14"/>
        <v>6</v>
      </c>
      <c r="B194" s="1">
        <v>42454</v>
      </c>
      <c r="C194">
        <f t="shared" si="20"/>
        <v>360</v>
      </c>
      <c r="D194">
        <f t="shared" si="15"/>
        <v>334</v>
      </c>
      <c r="E194">
        <f t="shared" si="16"/>
        <v>334</v>
      </c>
      <c r="F194">
        <f t="shared" si="17"/>
        <v>308</v>
      </c>
      <c r="G194">
        <f t="shared" si="18"/>
        <v>0</v>
      </c>
      <c r="H194">
        <f t="shared" si="19"/>
        <v>1</v>
      </c>
    </row>
    <row r="195" spans="1:8" x14ac:dyDescent="0.25">
      <c r="A195">
        <f t="shared" ref="A195:A200" si="21">WEEKDAY(B195)</f>
        <v>7</v>
      </c>
      <c r="B195" s="1">
        <v>42455</v>
      </c>
      <c r="C195">
        <f t="shared" si="20"/>
        <v>308</v>
      </c>
      <c r="D195">
        <f t="shared" ref="D195:D200" si="22">IF(AND(OR(A195=6,A195=7),C195&gt;=26),C195-26,C195)</f>
        <v>282</v>
      </c>
      <c r="E195">
        <f t="shared" ref="E195:E200" si="23">IF(AND(A195=5,C195&lt;100),D195+300,D195)</f>
        <v>282</v>
      </c>
      <c r="F195">
        <f t="shared" ref="F195:F200" si="24">IF(E195&gt;=26,E195-26,E195)</f>
        <v>256</v>
      </c>
      <c r="G195">
        <f t="shared" ref="G195:G200" si="25">IF(E195&gt;D195,1,0)</f>
        <v>0</v>
      </c>
      <c r="H195">
        <f t="shared" ref="H195:H200" si="26">IF(F195&lt;E195,1,0)</f>
        <v>1</v>
      </c>
    </row>
    <row r="196" spans="1:8" x14ac:dyDescent="0.25">
      <c r="A196">
        <f t="shared" si="21"/>
        <v>1</v>
      </c>
      <c r="B196" s="1">
        <v>42456</v>
      </c>
      <c r="C196">
        <f t="shared" ref="C196:C200" si="27">F195</f>
        <v>256</v>
      </c>
      <c r="D196">
        <f t="shared" si="22"/>
        <v>256</v>
      </c>
      <c r="E196">
        <f t="shared" si="23"/>
        <v>256</v>
      </c>
      <c r="F196">
        <f t="shared" si="24"/>
        <v>230</v>
      </c>
      <c r="G196">
        <f t="shared" si="25"/>
        <v>0</v>
      </c>
      <c r="H196">
        <f t="shared" si="26"/>
        <v>1</v>
      </c>
    </row>
    <row r="197" spans="1:8" x14ac:dyDescent="0.25">
      <c r="A197">
        <f t="shared" si="21"/>
        <v>2</v>
      </c>
      <c r="B197" s="1">
        <v>42457</v>
      </c>
      <c r="C197">
        <f t="shared" si="27"/>
        <v>230</v>
      </c>
      <c r="D197">
        <f t="shared" si="22"/>
        <v>230</v>
      </c>
      <c r="E197">
        <f t="shared" si="23"/>
        <v>230</v>
      </c>
      <c r="F197">
        <f t="shared" si="24"/>
        <v>204</v>
      </c>
      <c r="G197">
        <f t="shared" si="25"/>
        <v>0</v>
      </c>
      <c r="H197">
        <f t="shared" si="26"/>
        <v>1</v>
      </c>
    </row>
    <row r="198" spans="1:8" x14ac:dyDescent="0.25">
      <c r="A198">
        <f t="shared" si="21"/>
        <v>3</v>
      </c>
      <c r="B198" s="1">
        <v>42458</v>
      </c>
      <c r="C198">
        <f t="shared" si="27"/>
        <v>204</v>
      </c>
      <c r="D198">
        <f t="shared" si="22"/>
        <v>204</v>
      </c>
      <c r="E198">
        <f t="shared" si="23"/>
        <v>204</v>
      </c>
      <c r="F198">
        <f t="shared" si="24"/>
        <v>178</v>
      </c>
      <c r="G198">
        <f t="shared" si="25"/>
        <v>0</v>
      </c>
      <c r="H198">
        <f t="shared" si="26"/>
        <v>1</v>
      </c>
    </row>
    <row r="199" spans="1:8" x14ac:dyDescent="0.25">
      <c r="A199">
        <f t="shared" si="21"/>
        <v>4</v>
      </c>
      <c r="B199" s="1">
        <v>42459</v>
      </c>
      <c r="C199">
        <f t="shared" si="27"/>
        <v>178</v>
      </c>
      <c r="D199">
        <f t="shared" si="22"/>
        <v>178</v>
      </c>
      <c r="E199">
        <f t="shared" si="23"/>
        <v>178</v>
      </c>
      <c r="F199">
        <f t="shared" si="24"/>
        <v>152</v>
      </c>
      <c r="G199">
        <f t="shared" si="25"/>
        <v>0</v>
      </c>
      <c r="H199">
        <f t="shared" si="26"/>
        <v>1</v>
      </c>
    </row>
    <row r="200" spans="1:8" x14ac:dyDescent="0.25">
      <c r="A200">
        <f t="shared" si="21"/>
        <v>5</v>
      </c>
      <c r="B200" s="1">
        <v>42460</v>
      </c>
      <c r="C200">
        <f t="shared" si="27"/>
        <v>152</v>
      </c>
      <c r="D200">
        <f t="shared" si="22"/>
        <v>152</v>
      </c>
      <c r="E200">
        <f t="shared" si="23"/>
        <v>152</v>
      </c>
      <c r="F200">
        <f t="shared" si="24"/>
        <v>126</v>
      </c>
      <c r="G200">
        <f t="shared" si="25"/>
        <v>0</v>
      </c>
      <c r="H200">
        <f t="shared" si="26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C3CE1-A7C6-4147-A98B-BB54662AB613}">
  <dimension ref="A1:L200"/>
  <sheetViews>
    <sheetView tabSelected="1" topLeftCell="C1" workbookViewId="0">
      <selection activeCell="K17" sqref="K17"/>
    </sheetView>
  </sheetViews>
  <sheetFormatPr defaultRowHeight="15" x14ac:dyDescent="0.25"/>
  <cols>
    <col min="2" max="2" width="10.140625" bestFit="1" customWidth="1"/>
    <col min="3" max="3" width="9.85546875" bestFit="1" customWidth="1"/>
    <col min="5" max="5" width="11.85546875" bestFit="1" customWidth="1"/>
    <col min="7" max="7" width="11.140625" bestFit="1" customWidth="1"/>
    <col min="8" max="8" width="17.7109375" bestFit="1" customWidth="1"/>
    <col min="9" max="9" width="15.5703125" bestFit="1" customWidth="1"/>
    <col min="11" max="11" width="22.7109375" bestFit="1" customWidth="1"/>
  </cols>
  <sheetData>
    <row r="1" spans="1:12" x14ac:dyDescent="0.25">
      <c r="A1" t="s">
        <v>2</v>
      </c>
      <c r="B1" t="s">
        <v>0</v>
      </c>
      <c r="C1" t="s">
        <v>1</v>
      </c>
      <c r="D1" t="s">
        <v>3</v>
      </c>
      <c r="E1" t="s">
        <v>5</v>
      </c>
      <c r="F1" t="s">
        <v>4</v>
      </c>
      <c r="G1" t="s">
        <v>9</v>
      </c>
      <c r="H1" t="s">
        <v>13</v>
      </c>
      <c r="I1" t="s">
        <v>15</v>
      </c>
    </row>
    <row r="2" spans="1:12" x14ac:dyDescent="0.25">
      <c r="A2">
        <f>WEEKDAY(B2)</f>
        <v>3</v>
      </c>
      <c r="B2" s="1">
        <v>42262</v>
      </c>
      <c r="C2">
        <v>550</v>
      </c>
      <c r="D2">
        <f>IF(AND(OR(A2=6,A2=7),C2&gt;=26),C2-26,C2)</f>
        <v>550</v>
      </c>
      <c r="E2">
        <f>IF(AND(A2=5,C2&lt;100),D2+$L$8,D2)</f>
        <v>550</v>
      </c>
      <c r="F2">
        <f>IF(E2&gt;=26,E2-26,E2)</f>
        <v>524</v>
      </c>
      <c r="G2">
        <f>IF(E2&gt;D2,1,0)</f>
        <v>0</v>
      </c>
      <c r="H2">
        <f>IF(F2&lt;E2,1,0)</f>
        <v>1</v>
      </c>
      <c r="I2">
        <f>IF(AND(OR(A2=6,A2=7),C2&gt;=26),1,0)</f>
        <v>0</v>
      </c>
      <c r="K2" s="4" t="s">
        <v>16</v>
      </c>
      <c r="L2" s="4">
        <f>SUM(I:I)</f>
        <v>56</v>
      </c>
    </row>
    <row r="3" spans="1:12" x14ac:dyDescent="0.25">
      <c r="A3">
        <f t="shared" ref="A3:A66" si="0">WEEKDAY(B3)</f>
        <v>4</v>
      </c>
      <c r="B3" s="1">
        <v>42263</v>
      </c>
      <c r="C3">
        <f>F2</f>
        <v>524</v>
      </c>
      <c r="D3">
        <f t="shared" ref="D3:D66" si="1">IF(AND(OR(A3=6,A3=7),C3&gt;=26),C3-26,C3)</f>
        <v>524</v>
      </c>
      <c r="E3">
        <f t="shared" ref="E3:E66" si="2">IF(AND(A3=5,C3&lt;100),D3+$L$8,D3)</f>
        <v>524</v>
      </c>
      <c r="F3">
        <f t="shared" ref="F3:F66" si="3">IF(E3&gt;=26,E3-26,E3)</f>
        <v>498</v>
      </c>
      <c r="G3">
        <f t="shared" ref="G3:G66" si="4">IF(E3&gt;D3,1,0)</f>
        <v>0</v>
      </c>
      <c r="H3">
        <f t="shared" ref="H3:H66" si="5">IF(F3&lt;E3,1,0)</f>
        <v>1</v>
      </c>
      <c r="I3">
        <f t="shared" ref="I3:I66" si="6">IF(AND(OR(A3=6,A3=7),C3&gt;=26),1,0)</f>
        <v>0</v>
      </c>
      <c r="K3" s="4" t="s">
        <v>17</v>
      </c>
      <c r="L3" s="4">
        <f>COUNTIF(A:A,6) + COUNTIF(A:A,7)</f>
        <v>56</v>
      </c>
    </row>
    <row r="4" spans="1:12" x14ac:dyDescent="0.25">
      <c r="A4">
        <f t="shared" si="0"/>
        <v>5</v>
      </c>
      <c r="B4" s="1">
        <v>42264</v>
      </c>
      <c r="C4">
        <f t="shared" ref="C4:C67" si="7">F3</f>
        <v>498</v>
      </c>
      <c r="D4">
        <f t="shared" si="1"/>
        <v>498</v>
      </c>
      <c r="E4">
        <f t="shared" si="2"/>
        <v>498</v>
      </c>
      <c r="F4">
        <f t="shared" si="3"/>
        <v>472</v>
      </c>
      <c r="G4">
        <f t="shared" si="4"/>
        <v>0</v>
      </c>
      <c r="H4">
        <f t="shared" si="5"/>
        <v>1</v>
      </c>
      <c r="I4">
        <f t="shared" si="6"/>
        <v>0</v>
      </c>
    </row>
    <row r="5" spans="1:12" x14ac:dyDescent="0.25">
      <c r="A5">
        <f t="shared" si="0"/>
        <v>6</v>
      </c>
      <c r="B5" s="1">
        <v>42265</v>
      </c>
      <c r="C5">
        <f t="shared" si="7"/>
        <v>472</v>
      </c>
      <c r="D5">
        <f t="shared" si="1"/>
        <v>446</v>
      </c>
      <c r="E5">
        <f t="shared" si="2"/>
        <v>446</v>
      </c>
      <c r="F5">
        <f t="shared" si="3"/>
        <v>420</v>
      </c>
      <c r="G5">
        <f t="shared" si="4"/>
        <v>0</v>
      </c>
      <c r="H5">
        <f t="shared" si="5"/>
        <v>1</v>
      </c>
      <c r="I5">
        <f t="shared" si="6"/>
        <v>1</v>
      </c>
      <c r="K5" s="5" t="s">
        <v>18</v>
      </c>
      <c r="L5" s="5">
        <f>SUM(H:H)</f>
        <v>199</v>
      </c>
    </row>
    <row r="6" spans="1:12" x14ac:dyDescent="0.25">
      <c r="A6">
        <f t="shared" si="0"/>
        <v>7</v>
      </c>
      <c r="B6" s="1">
        <v>42266</v>
      </c>
      <c r="C6">
        <f t="shared" si="7"/>
        <v>420</v>
      </c>
      <c r="D6">
        <f t="shared" si="1"/>
        <v>394</v>
      </c>
      <c r="E6">
        <f t="shared" si="2"/>
        <v>394</v>
      </c>
      <c r="F6">
        <f t="shared" si="3"/>
        <v>368</v>
      </c>
      <c r="G6">
        <f t="shared" si="4"/>
        <v>0</v>
      </c>
      <c r="H6">
        <f t="shared" si="5"/>
        <v>1</v>
      </c>
      <c r="I6">
        <f t="shared" si="6"/>
        <v>1</v>
      </c>
      <c r="K6" s="5" t="s">
        <v>19</v>
      </c>
      <c r="L6" s="5">
        <f>COUNTIF(A:A,"&gt;0")</f>
        <v>199</v>
      </c>
    </row>
    <row r="7" spans="1:12" x14ac:dyDescent="0.25">
      <c r="A7">
        <f t="shared" si="0"/>
        <v>1</v>
      </c>
      <c r="B7" s="1">
        <v>42267</v>
      </c>
      <c r="C7">
        <f t="shared" si="7"/>
        <v>368</v>
      </c>
      <c r="D7">
        <f t="shared" si="1"/>
        <v>368</v>
      </c>
      <c r="E7">
        <f t="shared" si="2"/>
        <v>368</v>
      </c>
      <c r="F7">
        <f t="shared" si="3"/>
        <v>342</v>
      </c>
      <c r="G7">
        <f t="shared" si="4"/>
        <v>0</v>
      </c>
      <c r="H7">
        <f t="shared" si="5"/>
        <v>1</v>
      </c>
      <c r="I7">
        <f t="shared" si="6"/>
        <v>0</v>
      </c>
    </row>
    <row r="8" spans="1:12" x14ac:dyDescent="0.25">
      <c r="A8">
        <f t="shared" si="0"/>
        <v>2</v>
      </c>
      <c r="B8" s="1">
        <v>42268</v>
      </c>
      <c r="C8">
        <f t="shared" si="7"/>
        <v>342</v>
      </c>
      <c r="D8">
        <f t="shared" si="1"/>
        <v>342</v>
      </c>
      <c r="E8">
        <f t="shared" si="2"/>
        <v>342</v>
      </c>
      <c r="F8">
        <f t="shared" si="3"/>
        <v>316</v>
      </c>
      <c r="G8">
        <f t="shared" si="4"/>
        <v>0</v>
      </c>
      <c r="H8">
        <f t="shared" si="5"/>
        <v>1</v>
      </c>
      <c r="I8">
        <f t="shared" si="6"/>
        <v>0</v>
      </c>
      <c r="K8" s="6" t="s">
        <v>20</v>
      </c>
      <c r="L8" s="6">
        <v>468</v>
      </c>
    </row>
    <row r="9" spans="1:12" x14ac:dyDescent="0.25">
      <c r="A9">
        <f t="shared" si="0"/>
        <v>3</v>
      </c>
      <c r="B9" s="1">
        <v>42269</v>
      </c>
      <c r="C9">
        <f t="shared" si="7"/>
        <v>316</v>
      </c>
      <c r="D9">
        <f t="shared" si="1"/>
        <v>316</v>
      </c>
      <c r="E9">
        <f t="shared" si="2"/>
        <v>316</v>
      </c>
      <c r="F9">
        <f t="shared" si="3"/>
        <v>290</v>
      </c>
      <c r="G9">
        <f t="shared" si="4"/>
        <v>0</v>
      </c>
      <c r="H9">
        <f t="shared" si="5"/>
        <v>1</v>
      </c>
      <c r="I9">
        <f t="shared" si="6"/>
        <v>0</v>
      </c>
    </row>
    <row r="10" spans="1:12" x14ac:dyDescent="0.25">
      <c r="A10">
        <f t="shared" si="0"/>
        <v>4</v>
      </c>
      <c r="B10" s="1">
        <v>42270</v>
      </c>
      <c r="C10">
        <f t="shared" si="7"/>
        <v>290</v>
      </c>
      <c r="D10">
        <f t="shared" si="1"/>
        <v>290</v>
      </c>
      <c r="E10">
        <f t="shared" si="2"/>
        <v>290</v>
      </c>
      <c r="F10">
        <f t="shared" si="3"/>
        <v>264</v>
      </c>
      <c r="G10">
        <f t="shared" si="4"/>
        <v>0</v>
      </c>
      <c r="H10">
        <f t="shared" si="5"/>
        <v>1</v>
      </c>
      <c r="I10">
        <f t="shared" si="6"/>
        <v>0</v>
      </c>
    </row>
    <row r="11" spans="1:12" x14ac:dyDescent="0.25">
      <c r="A11">
        <f t="shared" si="0"/>
        <v>5</v>
      </c>
      <c r="B11" s="1">
        <v>42271</v>
      </c>
      <c r="C11">
        <f t="shared" si="7"/>
        <v>264</v>
      </c>
      <c r="D11">
        <f t="shared" si="1"/>
        <v>264</v>
      </c>
      <c r="E11">
        <f t="shared" si="2"/>
        <v>264</v>
      </c>
      <c r="F11">
        <f t="shared" si="3"/>
        <v>238</v>
      </c>
      <c r="G11">
        <f t="shared" si="4"/>
        <v>0</v>
      </c>
      <c r="H11">
        <f t="shared" si="5"/>
        <v>1</v>
      </c>
      <c r="I11">
        <f t="shared" si="6"/>
        <v>0</v>
      </c>
    </row>
    <row r="12" spans="1:12" x14ac:dyDescent="0.25">
      <c r="A12">
        <f t="shared" si="0"/>
        <v>6</v>
      </c>
      <c r="B12" s="1">
        <v>42272</v>
      </c>
      <c r="C12">
        <f t="shared" si="7"/>
        <v>238</v>
      </c>
      <c r="D12">
        <f t="shared" si="1"/>
        <v>212</v>
      </c>
      <c r="E12">
        <f t="shared" si="2"/>
        <v>212</v>
      </c>
      <c r="F12">
        <f t="shared" si="3"/>
        <v>186</v>
      </c>
      <c r="G12">
        <f t="shared" si="4"/>
        <v>0</v>
      </c>
      <c r="H12">
        <f t="shared" si="5"/>
        <v>1</v>
      </c>
      <c r="I12">
        <f t="shared" si="6"/>
        <v>1</v>
      </c>
    </row>
    <row r="13" spans="1:12" x14ac:dyDescent="0.25">
      <c r="A13">
        <f t="shared" si="0"/>
        <v>7</v>
      </c>
      <c r="B13" s="1">
        <v>42273</v>
      </c>
      <c r="C13">
        <f t="shared" si="7"/>
        <v>186</v>
      </c>
      <c r="D13">
        <f t="shared" si="1"/>
        <v>160</v>
      </c>
      <c r="E13">
        <f t="shared" si="2"/>
        <v>160</v>
      </c>
      <c r="F13">
        <f t="shared" si="3"/>
        <v>134</v>
      </c>
      <c r="G13">
        <f t="shared" si="4"/>
        <v>0</v>
      </c>
      <c r="H13">
        <f t="shared" si="5"/>
        <v>1</v>
      </c>
      <c r="I13">
        <f t="shared" si="6"/>
        <v>1</v>
      </c>
    </row>
    <row r="14" spans="1:12" x14ac:dyDescent="0.25">
      <c r="A14">
        <f t="shared" si="0"/>
        <v>1</v>
      </c>
      <c r="B14" s="1">
        <v>42274</v>
      </c>
      <c r="C14">
        <f t="shared" si="7"/>
        <v>134</v>
      </c>
      <c r="D14">
        <f t="shared" si="1"/>
        <v>134</v>
      </c>
      <c r="E14">
        <f t="shared" si="2"/>
        <v>134</v>
      </c>
      <c r="F14">
        <f t="shared" si="3"/>
        <v>108</v>
      </c>
      <c r="G14">
        <f t="shared" si="4"/>
        <v>0</v>
      </c>
      <c r="H14">
        <f t="shared" si="5"/>
        <v>1</v>
      </c>
      <c r="I14">
        <f t="shared" si="6"/>
        <v>0</v>
      </c>
    </row>
    <row r="15" spans="1:12" x14ac:dyDescent="0.25">
      <c r="A15">
        <f t="shared" si="0"/>
        <v>2</v>
      </c>
      <c r="B15" s="1">
        <v>42275</v>
      </c>
      <c r="C15">
        <f t="shared" si="7"/>
        <v>108</v>
      </c>
      <c r="D15">
        <f t="shared" si="1"/>
        <v>108</v>
      </c>
      <c r="E15">
        <f t="shared" si="2"/>
        <v>108</v>
      </c>
      <c r="F15">
        <f t="shared" si="3"/>
        <v>82</v>
      </c>
      <c r="G15">
        <f t="shared" si="4"/>
        <v>0</v>
      </c>
      <c r="H15">
        <f t="shared" si="5"/>
        <v>1</v>
      </c>
      <c r="I15">
        <f t="shared" si="6"/>
        <v>0</v>
      </c>
    </row>
    <row r="16" spans="1:12" x14ac:dyDescent="0.25">
      <c r="A16">
        <f t="shared" si="0"/>
        <v>3</v>
      </c>
      <c r="B16" s="1">
        <v>42276</v>
      </c>
      <c r="C16">
        <f t="shared" si="7"/>
        <v>82</v>
      </c>
      <c r="D16">
        <f t="shared" si="1"/>
        <v>82</v>
      </c>
      <c r="E16">
        <f t="shared" si="2"/>
        <v>82</v>
      </c>
      <c r="F16">
        <f t="shared" si="3"/>
        <v>56</v>
      </c>
      <c r="G16">
        <f t="shared" si="4"/>
        <v>0</v>
      </c>
      <c r="H16">
        <f t="shared" si="5"/>
        <v>1</v>
      </c>
      <c r="I16">
        <f t="shared" si="6"/>
        <v>0</v>
      </c>
    </row>
    <row r="17" spans="1:9" x14ac:dyDescent="0.25">
      <c r="A17">
        <f t="shared" si="0"/>
        <v>4</v>
      </c>
      <c r="B17" s="1">
        <v>42277</v>
      </c>
      <c r="C17">
        <f t="shared" si="7"/>
        <v>56</v>
      </c>
      <c r="D17">
        <f t="shared" si="1"/>
        <v>56</v>
      </c>
      <c r="E17">
        <f t="shared" si="2"/>
        <v>56</v>
      </c>
      <c r="F17">
        <f t="shared" si="3"/>
        <v>30</v>
      </c>
      <c r="G17">
        <f t="shared" si="4"/>
        <v>0</v>
      </c>
      <c r="H17">
        <f t="shared" si="5"/>
        <v>1</v>
      </c>
      <c r="I17">
        <f t="shared" si="6"/>
        <v>0</v>
      </c>
    </row>
    <row r="18" spans="1:9" x14ac:dyDescent="0.25">
      <c r="A18">
        <f t="shared" si="0"/>
        <v>5</v>
      </c>
      <c r="B18" s="1">
        <v>42278</v>
      </c>
      <c r="C18">
        <f t="shared" si="7"/>
        <v>30</v>
      </c>
      <c r="D18">
        <f t="shared" si="1"/>
        <v>30</v>
      </c>
      <c r="E18">
        <f t="shared" si="2"/>
        <v>498</v>
      </c>
      <c r="F18">
        <f t="shared" si="3"/>
        <v>472</v>
      </c>
      <c r="G18">
        <f t="shared" si="4"/>
        <v>1</v>
      </c>
      <c r="H18">
        <f t="shared" si="5"/>
        <v>1</v>
      </c>
      <c r="I18">
        <f t="shared" si="6"/>
        <v>0</v>
      </c>
    </row>
    <row r="19" spans="1:9" x14ac:dyDescent="0.25">
      <c r="A19">
        <f t="shared" si="0"/>
        <v>6</v>
      </c>
      <c r="B19" s="1">
        <v>42279</v>
      </c>
      <c r="C19">
        <f t="shared" si="7"/>
        <v>472</v>
      </c>
      <c r="D19">
        <f t="shared" si="1"/>
        <v>446</v>
      </c>
      <c r="E19">
        <f t="shared" si="2"/>
        <v>446</v>
      </c>
      <c r="F19">
        <f t="shared" si="3"/>
        <v>420</v>
      </c>
      <c r="G19">
        <f t="shared" si="4"/>
        <v>0</v>
      </c>
      <c r="H19">
        <f t="shared" si="5"/>
        <v>1</v>
      </c>
      <c r="I19">
        <f t="shared" si="6"/>
        <v>1</v>
      </c>
    </row>
    <row r="20" spans="1:9" x14ac:dyDescent="0.25">
      <c r="A20">
        <f t="shared" si="0"/>
        <v>7</v>
      </c>
      <c r="B20" s="1">
        <v>42280</v>
      </c>
      <c r="C20">
        <f t="shared" si="7"/>
        <v>420</v>
      </c>
      <c r="D20">
        <f t="shared" si="1"/>
        <v>394</v>
      </c>
      <c r="E20">
        <f t="shared" si="2"/>
        <v>394</v>
      </c>
      <c r="F20">
        <f t="shared" si="3"/>
        <v>368</v>
      </c>
      <c r="G20">
        <f t="shared" si="4"/>
        <v>0</v>
      </c>
      <c r="H20">
        <f t="shared" si="5"/>
        <v>1</v>
      </c>
      <c r="I20">
        <f t="shared" si="6"/>
        <v>1</v>
      </c>
    </row>
    <row r="21" spans="1:9" x14ac:dyDescent="0.25">
      <c r="A21">
        <f t="shared" si="0"/>
        <v>1</v>
      </c>
      <c r="B21" s="1">
        <v>42281</v>
      </c>
      <c r="C21">
        <f t="shared" si="7"/>
        <v>368</v>
      </c>
      <c r="D21">
        <f t="shared" si="1"/>
        <v>368</v>
      </c>
      <c r="E21">
        <f t="shared" si="2"/>
        <v>368</v>
      </c>
      <c r="F21">
        <f t="shared" si="3"/>
        <v>342</v>
      </c>
      <c r="G21">
        <f t="shared" si="4"/>
        <v>0</v>
      </c>
      <c r="H21">
        <f t="shared" si="5"/>
        <v>1</v>
      </c>
      <c r="I21">
        <f t="shared" si="6"/>
        <v>0</v>
      </c>
    </row>
    <row r="22" spans="1:9" x14ac:dyDescent="0.25">
      <c r="A22">
        <f t="shared" si="0"/>
        <v>2</v>
      </c>
      <c r="B22" s="1">
        <v>42282</v>
      </c>
      <c r="C22">
        <f t="shared" si="7"/>
        <v>342</v>
      </c>
      <c r="D22">
        <f t="shared" si="1"/>
        <v>342</v>
      </c>
      <c r="E22">
        <f t="shared" si="2"/>
        <v>342</v>
      </c>
      <c r="F22">
        <f t="shared" si="3"/>
        <v>316</v>
      </c>
      <c r="G22">
        <f t="shared" si="4"/>
        <v>0</v>
      </c>
      <c r="H22">
        <f t="shared" si="5"/>
        <v>1</v>
      </c>
      <c r="I22">
        <f t="shared" si="6"/>
        <v>0</v>
      </c>
    </row>
    <row r="23" spans="1:9" x14ac:dyDescent="0.25">
      <c r="A23">
        <f t="shared" si="0"/>
        <v>3</v>
      </c>
      <c r="B23" s="1">
        <v>42283</v>
      </c>
      <c r="C23">
        <f t="shared" si="7"/>
        <v>316</v>
      </c>
      <c r="D23">
        <f t="shared" si="1"/>
        <v>316</v>
      </c>
      <c r="E23">
        <f t="shared" si="2"/>
        <v>316</v>
      </c>
      <c r="F23">
        <f t="shared" si="3"/>
        <v>290</v>
      </c>
      <c r="G23">
        <f t="shared" si="4"/>
        <v>0</v>
      </c>
      <c r="H23">
        <f t="shared" si="5"/>
        <v>1</v>
      </c>
      <c r="I23">
        <f t="shared" si="6"/>
        <v>0</v>
      </c>
    </row>
    <row r="24" spans="1:9" x14ac:dyDescent="0.25">
      <c r="A24">
        <f t="shared" si="0"/>
        <v>4</v>
      </c>
      <c r="B24" s="1">
        <v>42284</v>
      </c>
      <c r="C24">
        <f t="shared" si="7"/>
        <v>290</v>
      </c>
      <c r="D24">
        <f t="shared" si="1"/>
        <v>290</v>
      </c>
      <c r="E24">
        <f t="shared" si="2"/>
        <v>290</v>
      </c>
      <c r="F24">
        <f t="shared" si="3"/>
        <v>264</v>
      </c>
      <c r="G24">
        <f t="shared" si="4"/>
        <v>0</v>
      </c>
      <c r="H24">
        <f t="shared" si="5"/>
        <v>1</v>
      </c>
      <c r="I24">
        <f t="shared" si="6"/>
        <v>0</v>
      </c>
    </row>
    <row r="25" spans="1:9" x14ac:dyDescent="0.25">
      <c r="A25">
        <f t="shared" si="0"/>
        <v>5</v>
      </c>
      <c r="B25" s="1">
        <v>42285</v>
      </c>
      <c r="C25">
        <f t="shared" si="7"/>
        <v>264</v>
      </c>
      <c r="D25">
        <f t="shared" si="1"/>
        <v>264</v>
      </c>
      <c r="E25">
        <f t="shared" si="2"/>
        <v>264</v>
      </c>
      <c r="F25">
        <f t="shared" si="3"/>
        <v>238</v>
      </c>
      <c r="G25">
        <f t="shared" si="4"/>
        <v>0</v>
      </c>
      <c r="H25">
        <f t="shared" si="5"/>
        <v>1</v>
      </c>
      <c r="I25">
        <f t="shared" si="6"/>
        <v>0</v>
      </c>
    </row>
    <row r="26" spans="1:9" x14ac:dyDescent="0.25">
      <c r="A26">
        <f t="shared" si="0"/>
        <v>6</v>
      </c>
      <c r="B26" s="1">
        <v>42286</v>
      </c>
      <c r="C26">
        <f t="shared" si="7"/>
        <v>238</v>
      </c>
      <c r="D26">
        <f t="shared" si="1"/>
        <v>212</v>
      </c>
      <c r="E26">
        <f t="shared" si="2"/>
        <v>212</v>
      </c>
      <c r="F26">
        <f t="shared" si="3"/>
        <v>186</v>
      </c>
      <c r="G26">
        <f t="shared" si="4"/>
        <v>0</v>
      </c>
      <c r="H26">
        <f t="shared" si="5"/>
        <v>1</v>
      </c>
      <c r="I26">
        <f t="shared" si="6"/>
        <v>1</v>
      </c>
    </row>
    <row r="27" spans="1:9" x14ac:dyDescent="0.25">
      <c r="A27">
        <f t="shared" si="0"/>
        <v>7</v>
      </c>
      <c r="B27" s="1">
        <v>42287</v>
      </c>
      <c r="C27">
        <f t="shared" si="7"/>
        <v>186</v>
      </c>
      <c r="D27">
        <f t="shared" si="1"/>
        <v>160</v>
      </c>
      <c r="E27">
        <f t="shared" si="2"/>
        <v>160</v>
      </c>
      <c r="F27">
        <f t="shared" si="3"/>
        <v>134</v>
      </c>
      <c r="G27">
        <f t="shared" si="4"/>
        <v>0</v>
      </c>
      <c r="H27">
        <f t="shared" si="5"/>
        <v>1</v>
      </c>
      <c r="I27">
        <f t="shared" si="6"/>
        <v>1</v>
      </c>
    </row>
    <row r="28" spans="1:9" x14ac:dyDescent="0.25">
      <c r="A28">
        <f t="shared" si="0"/>
        <v>1</v>
      </c>
      <c r="B28" s="1">
        <v>42288</v>
      </c>
      <c r="C28">
        <f t="shared" si="7"/>
        <v>134</v>
      </c>
      <c r="D28">
        <f t="shared" si="1"/>
        <v>134</v>
      </c>
      <c r="E28">
        <f t="shared" si="2"/>
        <v>134</v>
      </c>
      <c r="F28">
        <f t="shared" si="3"/>
        <v>108</v>
      </c>
      <c r="G28">
        <f t="shared" si="4"/>
        <v>0</v>
      </c>
      <c r="H28">
        <f t="shared" si="5"/>
        <v>1</v>
      </c>
      <c r="I28">
        <f t="shared" si="6"/>
        <v>0</v>
      </c>
    </row>
    <row r="29" spans="1:9" x14ac:dyDescent="0.25">
      <c r="A29">
        <f t="shared" si="0"/>
        <v>2</v>
      </c>
      <c r="B29" s="1">
        <v>42289</v>
      </c>
      <c r="C29">
        <f t="shared" si="7"/>
        <v>108</v>
      </c>
      <c r="D29">
        <f t="shared" si="1"/>
        <v>108</v>
      </c>
      <c r="E29">
        <f t="shared" si="2"/>
        <v>108</v>
      </c>
      <c r="F29">
        <f t="shared" si="3"/>
        <v>82</v>
      </c>
      <c r="G29">
        <f t="shared" si="4"/>
        <v>0</v>
      </c>
      <c r="H29">
        <f t="shared" si="5"/>
        <v>1</v>
      </c>
      <c r="I29">
        <f t="shared" si="6"/>
        <v>0</v>
      </c>
    </row>
    <row r="30" spans="1:9" x14ac:dyDescent="0.25">
      <c r="A30">
        <f t="shared" si="0"/>
        <v>3</v>
      </c>
      <c r="B30" s="1">
        <v>42290</v>
      </c>
      <c r="C30">
        <f t="shared" si="7"/>
        <v>82</v>
      </c>
      <c r="D30">
        <f t="shared" si="1"/>
        <v>82</v>
      </c>
      <c r="E30">
        <f t="shared" si="2"/>
        <v>82</v>
      </c>
      <c r="F30">
        <f t="shared" si="3"/>
        <v>56</v>
      </c>
      <c r="G30">
        <f t="shared" si="4"/>
        <v>0</v>
      </c>
      <c r="H30">
        <f t="shared" si="5"/>
        <v>1</v>
      </c>
      <c r="I30">
        <f t="shared" si="6"/>
        <v>0</v>
      </c>
    </row>
    <row r="31" spans="1:9" x14ac:dyDescent="0.25">
      <c r="A31">
        <f t="shared" si="0"/>
        <v>4</v>
      </c>
      <c r="B31" s="1">
        <v>42291</v>
      </c>
      <c r="C31">
        <f t="shared" si="7"/>
        <v>56</v>
      </c>
      <c r="D31">
        <f t="shared" si="1"/>
        <v>56</v>
      </c>
      <c r="E31">
        <f t="shared" si="2"/>
        <v>56</v>
      </c>
      <c r="F31">
        <f t="shared" si="3"/>
        <v>30</v>
      </c>
      <c r="G31">
        <f t="shared" si="4"/>
        <v>0</v>
      </c>
      <c r="H31">
        <f t="shared" si="5"/>
        <v>1</v>
      </c>
      <c r="I31">
        <f t="shared" si="6"/>
        <v>0</v>
      </c>
    </row>
    <row r="32" spans="1:9" x14ac:dyDescent="0.25">
      <c r="A32">
        <f t="shared" si="0"/>
        <v>5</v>
      </c>
      <c r="B32" s="1">
        <v>42292</v>
      </c>
      <c r="C32">
        <f t="shared" si="7"/>
        <v>30</v>
      </c>
      <c r="D32">
        <f t="shared" si="1"/>
        <v>30</v>
      </c>
      <c r="E32">
        <f t="shared" si="2"/>
        <v>498</v>
      </c>
      <c r="F32">
        <f t="shared" si="3"/>
        <v>472</v>
      </c>
      <c r="G32">
        <f t="shared" si="4"/>
        <v>1</v>
      </c>
      <c r="H32">
        <f t="shared" si="5"/>
        <v>1</v>
      </c>
      <c r="I32">
        <f t="shared" si="6"/>
        <v>0</v>
      </c>
    </row>
    <row r="33" spans="1:9" x14ac:dyDescent="0.25">
      <c r="A33">
        <f t="shared" si="0"/>
        <v>6</v>
      </c>
      <c r="B33" s="1">
        <v>42293</v>
      </c>
      <c r="C33">
        <f t="shared" si="7"/>
        <v>472</v>
      </c>
      <c r="D33">
        <f t="shared" si="1"/>
        <v>446</v>
      </c>
      <c r="E33">
        <f t="shared" si="2"/>
        <v>446</v>
      </c>
      <c r="F33">
        <f t="shared" si="3"/>
        <v>420</v>
      </c>
      <c r="G33">
        <f t="shared" si="4"/>
        <v>0</v>
      </c>
      <c r="H33">
        <f t="shared" si="5"/>
        <v>1</v>
      </c>
      <c r="I33">
        <f t="shared" si="6"/>
        <v>1</v>
      </c>
    </row>
    <row r="34" spans="1:9" x14ac:dyDescent="0.25">
      <c r="A34">
        <f t="shared" si="0"/>
        <v>7</v>
      </c>
      <c r="B34" s="1">
        <v>42294</v>
      </c>
      <c r="C34">
        <f t="shared" si="7"/>
        <v>420</v>
      </c>
      <c r="D34">
        <f t="shared" si="1"/>
        <v>394</v>
      </c>
      <c r="E34">
        <f t="shared" si="2"/>
        <v>394</v>
      </c>
      <c r="F34">
        <f t="shared" si="3"/>
        <v>368</v>
      </c>
      <c r="G34">
        <f t="shared" si="4"/>
        <v>0</v>
      </c>
      <c r="H34">
        <f t="shared" si="5"/>
        <v>1</v>
      </c>
      <c r="I34">
        <f t="shared" si="6"/>
        <v>1</v>
      </c>
    </row>
    <row r="35" spans="1:9" x14ac:dyDescent="0.25">
      <c r="A35">
        <f t="shared" si="0"/>
        <v>1</v>
      </c>
      <c r="B35" s="1">
        <v>42295</v>
      </c>
      <c r="C35">
        <f t="shared" si="7"/>
        <v>368</v>
      </c>
      <c r="D35">
        <f t="shared" si="1"/>
        <v>368</v>
      </c>
      <c r="E35">
        <f t="shared" si="2"/>
        <v>368</v>
      </c>
      <c r="F35">
        <f t="shared" si="3"/>
        <v>342</v>
      </c>
      <c r="G35">
        <f t="shared" si="4"/>
        <v>0</v>
      </c>
      <c r="H35">
        <f t="shared" si="5"/>
        <v>1</v>
      </c>
      <c r="I35">
        <f t="shared" si="6"/>
        <v>0</v>
      </c>
    </row>
    <row r="36" spans="1:9" x14ac:dyDescent="0.25">
      <c r="A36">
        <f t="shared" si="0"/>
        <v>2</v>
      </c>
      <c r="B36" s="1">
        <v>42296</v>
      </c>
      <c r="C36">
        <f t="shared" si="7"/>
        <v>342</v>
      </c>
      <c r="D36">
        <f t="shared" si="1"/>
        <v>342</v>
      </c>
      <c r="E36">
        <f t="shared" si="2"/>
        <v>342</v>
      </c>
      <c r="F36">
        <f t="shared" si="3"/>
        <v>316</v>
      </c>
      <c r="G36">
        <f t="shared" si="4"/>
        <v>0</v>
      </c>
      <c r="H36">
        <f t="shared" si="5"/>
        <v>1</v>
      </c>
      <c r="I36">
        <f t="shared" si="6"/>
        <v>0</v>
      </c>
    </row>
    <row r="37" spans="1:9" x14ac:dyDescent="0.25">
      <c r="A37">
        <f t="shared" si="0"/>
        <v>3</v>
      </c>
      <c r="B37" s="1">
        <v>42297</v>
      </c>
      <c r="C37">
        <f t="shared" si="7"/>
        <v>316</v>
      </c>
      <c r="D37">
        <f t="shared" si="1"/>
        <v>316</v>
      </c>
      <c r="E37">
        <f t="shared" si="2"/>
        <v>316</v>
      </c>
      <c r="F37">
        <f t="shared" si="3"/>
        <v>290</v>
      </c>
      <c r="G37">
        <f t="shared" si="4"/>
        <v>0</v>
      </c>
      <c r="H37">
        <f t="shared" si="5"/>
        <v>1</v>
      </c>
      <c r="I37">
        <f t="shared" si="6"/>
        <v>0</v>
      </c>
    </row>
    <row r="38" spans="1:9" x14ac:dyDescent="0.25">
      <c r="A38">
        <f t="shared" si="0"/>
        <v>4</v>
      </c>
      <c r="B38" s="1">
        <v>42298</v>
      </c>
      <c r="C38">
        <f t="shared" si="7"/>
        <v>290</v>
      </c>
      <c r="D38">
        <f t="shared" si="1"/>
        <v>290</v>
      </c>
      <c r="E38">
        <f t="shared" si="2"/>
        <v>290</v>
      </c>
      <c r="F38">
        <f t="shared" si="3"/>
        <v>264</v>
      </c>
      <c r="G38">
        <f t="shared" si="4"/>
        <v>0</v>
      </c>
      <c r="H38">
        <f t="shared" si="5"/>
        <v>1</v>
      </c>
      <c r="I38">
        <f t="shared" si="6"/>
        <v>0</v>
      </c>
    </row>
    <row r="39" spans="1:9" x14ac:dyDescent="0.25">
      <c r="A39">
        <f t="shared" si="0"/>
        <v>5</v>
      </c>
      <c r="B39" s="1">
        <v>42299</v>
      </c>
      <c r="C39">
        <f t="shared" si="7"/>
        <v>264</v>
      </c>
      <c r="D39">
        <f t="shared" si="1"/>
        <v>264</v>
      </c>
      <c r="E39">
        <f t="shared" si="2"/>
        <v>264</v>
      </c>
      <c r="F39">
        <f t="shared" si="3"/>
        <v>238</v>
      </c>
      <c r="G39">
        <f t="shared" si="4"/>
        <v>0</v>
      </c>
      <c r="H39">
        <f t="shared" si="5"/>
        <v>1</v>
      </c>
      <c r="I39">
        <f t="shared" si="6"/>
        <v>0</v>
      </c>
    </row>
    <row r="40" spans="1:9" x14ac:dyDescent="0.25">
      <c r="A40">
        <f t="shared" si="0"/>
        <v>6</v>
      </c>
      <c r="B40" s="1">
        <v>42300</v>
      </c>
      <c r="C40">
        <f t="shared" si="7"/>
        <v>238</v>
      </c>
      <c r="D40">
        <f t="shared" si="1"/>
        <v>212</v>
      </c>
      <c r="E40">
        <f t="shared" si="2"/>
        <v>212</v>
      </c>
      <c r="F40">
        <f t="shared" si="3"/>
        <v>186</v>
      </c>
      <c r="G40">
        <f t="shared" si="4"/>
        <v>0</v>
      </c>
      <c r="H40">
        <f t="shared" si="5"/>
        <v>1</v>
      </c>
      <c r="I40">
        <f t="shared" si="6"/>
        <v>1</v>
      </c>
    </row>
    <row r="41" spans="1:9" x14ac:dyDescent="0.25">
      <c r="A41">
        <f t="shared" si="0"/>
        <v>7</v>
      </c>
      <c r="B41" s="1">
        <v>42301</v>
      </c>
      <c r="C41">
        <f t="shared" si="7"/>
        <v>186</v>
      </c>
      <c r="D41">
        <f t="shared" si="1"/>
        <v>160</v>
      </c>
      <c r="E41">
        <f t="shared" si="2"/>
        <v>160</v>
      </c>
      <c r="F41">
        <f t="shared" si="3"/>
        <v>134</v>
      </c>
      <c r="G41">
        <f t="shared" si="4"/>
        <v>0</v>
      </c>
      <c r="H41">
        <f t="shared" si="5"/>
        <v>1</v>
      </c>
      <c r="I41">
        <f t="shared" si="6"/>
        <v>1</v>
      </c>
    </row>
    <row r="42" spans="1:9" x14ac:dyDescent="0.25">
      <c r="A42">
        <f t="shared" si="0"/>
        <v>1</v>
      </c>
      <c r="B42" s="1">
        <v>42302</v>
      </c>
      <c r="C42">
        <f t="shared" si="7"/>
        <v>134</v>
      </c>
      <c r="D42">
        <f t="shared" si="1"/>
        <v>134</v>
      </c>
      <c r="E42">
        <f t="shared" si="2"/>
        <v>134</v>
      </c>
      <c r="F42">
        <f t="shared" si="3"/>
        <v>108</v>
      </c>
      <c r="G42">
        <f t="shared" si="4"/>
        <v>0</v>
      </c>
      <c r="H42">
        <f t="shared" si="5"/>
        <v>1</v>
      </c>
      <c r="I42">
        <f t="shared" si="6"/>
        <v>0</v>
      </c>
    </row>
    <row r="43" spans="1:9" x14ac:dyDescent="0.25">
      <c r="A43">
        <f t="shared" si="0"/>
        <v>2</v>
      </c>
      <c r="B43" s="1">
        <v>42303</v>
      </c>
      <c r="C43">
        <f t="shared" si="7"/>
        <v>108</v>
      </c>
      <c r="D43">
        <f t="shared" si="1"/>
        <v>108</v>
      </c>
      <c r="E43">
        <f t="shared" si="2"/>
        <v>108</v>
      </c>
      <c r="F43">
        <f t="shared" si="3"/>
        <v>82</v>
      </c>
      <c r="G43">
        <f t="shared" si="4"/>
        <v>0</v>
      </c>
      <c r="H43">
        <f t="shared" si="5"/>
        <v>1</v>
      </c>
      <c r="I43">
        <f t="shared" si="6"/>
        <v>0</v>
      </c>
    </row>
    <row r="44" spans="1:9" x14ac:dyDescent="0.25">
      <c r="A44">
        <f t="shared" si="0"/>
        <v>3</v>
      </c>
      <c r="B44" s="1">
        <v>42304</v>
      </c>
      <c r="C44">
        <f t="shared" si="7"/>
        <v>82</v>
      </c>
      <c r="D44">
        <f t="shared" si="1"/>
        <v>82</v>
      </c>
      <c r="E44">
        <f t="shared" si="2"/>
        <v>82</v>
      </c>
      <c r="F44">
        <f t="shared" si="3"/>
        <v>56</v>
      </c>
      <c r="G44">
        <f t="shared" si="4"/>
        <v>0</v>
      </c>
      <c r="H44">
        <f t="shared" si="5"/>
        <v>1</v>
      </c>
      <c r="I44">
        <f t="shared" si="6"/>
        <v>0</v>
      </c>
    </row>
    <row r="45" spans="1:9" x14ac:dyDescent="0.25">
      <c r="A45">
        <f t="shared" si="0"/>
        <v>4</v>
      </c>
      <c r="B45" s="1">
        <v>42305</v>
      </c>
      <c r="C45">
        <f t="shared" si="7"/>
        <v>56</v>
      </c>
      <c r="D45">
        <f t="shared" si="1"/>
        <v>56</v>
      </c>
      <c r="E45">
        <f t="shared" si="2"/>
        <v>56</v>
      </c>
      <c r="F45">
        <f t="shared" si="3"/>
        <v>30</v>
      </c>
      <c r="G45">
        <f t="shared" si="4"/>
        <v>0</v>
      </c>
      <c r="H45">
        <f t="shared" si="5"/>
        <v>1</v>
      </c>
      <c r="I45">
        <f t="shared" si="6"/>
        <v>0</v>
      </c>
    </row>
    <row r="46" spans="1:9" x14ac:dyDescent="0.25">
      <c r="A46">
        <f t="shared" si="0"/>
        <v>5</v>
      </c>
      <c r="B46" s="1">
        <v>42306</v>
      </c>
      <c r="C46">
        <f t="shared" si="7"/>
        <v>30</v>
      </c>
      <c r="D46">
        <f t="shared" si="1"/>
        <v>30</v>
      </c>
      <c r="E46">
        <f t="shared" si="2"/>
        <v>498</v>
      </c>
      <c r="F46">
        <f t="shared" si="3"/>
        <v>472</v>
      </c>
      <c r="G46">
        <f t="shared" si="4"/>
        <v>1</v>
      </c>
      <c r="H46">
        <f t="shared" si="5"/>
        <v>1</v>
      </c>
      <c r="I46">
        <f t="shared" si="6"/>
        <v>0</v>
      </c>
    </row>
    <row r="47" spans="1:9" x14ac:dyDescent="0.25">
      <c r="A47">
        <f t="shared" si="0"/>
        <v>6</v>
      </c>
      <c r="B47" s="1">
        <v>42307</v>
      </c>
      <c r="C47">
        <f t="shared" si="7"/>
        <v>472</v>
      </c>
      <c r="D47">
        <f t="shared" si="1"/>
        <v>446</v>
      </c>
      <c r="E47">
        <f t="shared" si="2"/>
        <v>446</v>
      </c>
      <c r="F47">
        <f t="shared" si="3"/>
        <v>420</v>
      </c>
      <c r="G47">
        <f t="shared" si="4"/>
        <v>0</v>
      </c>
      <c r="H47">
        <f t="shared" si="5"/>
        <v>1</v>
      </c>
      <c r="I47">
        <f t="shared" si="6"/>
        <v>1</v>
      </c>
    </row>
    <row r="48" spans="1:9" x14ac:dyDescent="0.25">
      <c r="A48">
        <f t="shared" si="0"/>
        <v>7</v>
      </c>
      <c r="B48" s="1">
        <v>42308</v>
      </c>
      <c r="C48">
        <f t="shared" si="7"/>
        <v>420</v>
      </c>
      <c r="D48">
        <f t="shared" si="1"/>
        <v>394</v>
      </c>
      <c r="E48">
        <f t="shared" si="2"/>
        <v>394</v>
      </c>
      <c r="F48">
        <f t="shared" si="3"/>
        <v>368</v>
      </c>
      <c r="G48">
        <f t="shared" si="4"/>
        <v>0</v>
      </c>
      <c r="H48">
        <f t="shared" si="5"/>
        <v>1</v>
      </c>
      <c r="I48">
        <f t="shared" si="6"/>
        <v>1</v>
      </c>
    </row>
    <row r="49" spans="1:9" x14ac:dyDescent="0.25">
      <c r="A49">
        <f t="shared" si="0"/>
        <v>1</v>
      </c>
      <c r="B49" s="1">
        <v>42309</v>
      </c>
      <c r="C49">
        <f t="shared" si="7"/>
        <v>368</v>
      </c>
      <c r="D49">
        <f t="shared" si="1"/>
        <v>368</v>
      </c>
      <c r="E49">
        <f t="shared" si="2"/>
        <v>368</v>
      </c>
      <c r="F49">
        <f t="shared" si="3"/>
        <v>342</v>
      </c>
      <c r="G49">
        <f t="shared" si="4"/>
        <v>0</v>
      </c>
      <c r="H49">
        <f t="shared" si="5"/>
        <v>1</v>
      </c>
      <c r="I49">
        <f t="shared" si="6"/>
        <v>0</v>
      </c>
    </row>
    <row r="50" spans="1:9" x14ac:dyDescent="0.25">
      <c r="A50">
        <f t="shared" si="0"/>
        <v>2</v>
      </c>
      <c r="B50" s="1">
        <v>42310</v>
      </c>
      <c r="C50">
        <f t="shared" si="7"/>
        <v>342</v>
      </c>
      <c r="D50">
        <f t="shared" si="1"/>
        <v>342</v>
      </c>
      <c r="E50">
        <f t="shared" si="2"/>
        <v>342</v>
      </c>
      <c r="F50">
        <f t="shared" si="3"/>
        <v>316</v>
      </c>
      <c r="G50">
        <f t="shared" si="4"/>
        <v>0</v>
      </c>
      <c r="H50">
        <f t="shared" si="5"/>
        <v>1</v>
      </c>
      <c r="I50">
        <f t="shared" si="6"/>
        <v>0</v>
      </c>
    </row>
    <row r="51" spans="1:9" x14ac:dyDescent="0.25">
      <c r="A51">
        <f t="shared" si="0"/>
        <v>3</v>
      </c>
      <c r="B51" s="1">
        <v>42311</v>
      </c>
      <c r="C51">
        <f t="shared" si="7"/>
        <v>316</v>
      </c>
      <c r="D51">
        <f t="shared" si="1"/>
        <v>316</v>
      </c>
      <c r="E51">
        <f t="shared" si="2"/>
        <v>316</v>
      </c>
      <c r="F51">
        <f t="shared" si="3"/>
        <v>290</v>
      </c>
      <c r="G51">
        <f t="shared" si="4"/>
        <v>0</v>
      </c>
      <c r="H51">
        <f t="shared" si="5"/>
        <v>1</v>
      </c>
      <c r="I51">
        <f t="shared" si="6"/>
        <v>0</v>
      </c>
    </row>
    <row r="52" spans="1:9" x14ac:dyDescent="0.25">
      <c r="A52">
        <f t="shared" si="0"/>
        <v>4</v>
      </c>
      <c r="B52" s="1">
        <v>42312</v>
      </c>
      <c r="C52">
        <f t="shared" si="7"/>
        <v>290</v>
      </c>
      <c r="D52">
        <f t="shared" si="1"/>
        <v>290</v>
      </c>
      <c r="E52">
        <f t="shared" si="2"/>
        <v>290</v>
      </c>
      <c r="F52">
        <f t="shared" si="3"/>
        <v>264</v>
      </c>
      <c r="G52">
        <f t="shared" si="4"/>
        <v>0</v>
      </c>
      <c r="H52">
        <f t="shared" si="5"/>
        <v>1</v>
      </c>
      <c r="I52">
        <f t="shared" si="6"/>
        <v>0</v>
      </c>
    </row>
    <row r="53" spans="1:9" x14ac:dyDescent="0.25">
      <c r="A53">
        <f t="shared" si="0"/>
        <v>5</v>
      </c>
      <c r="B53" s="1">
        <v>42313</v>
      </c>
      <c r="C53">
        <f t="shared" si="7"/>
        <v>264</v>
      </c>
      <c r="D53">
        <f t="shared" si="1"/>
        <v>264</v>
      </c>
      <c r="E53">
        <f t="shared" si="2"/>
        <v>264</v>
      </c>
      <c r="F53">
        <f t="shared" si="3"/>
        <v>238</v>
      </c>
      <c r="G53">
        <f t="shared" si="4"/>
        <v>0</v>
      </c>
      <c r="H53">
        <f t="shared" si="5"/>
        <v>1</v>
      </c>
      <c r="I53">
        <f t="shared" si="6"/>
        <v>0</v>
      </c>
    </row>
    <row r="54" spans="1:9" x14ac:dyDescent="0.25">
      <c r="A54">
        <f t="shared" si="0"/>
        <v>6</v>
      </c>
      <c r="B54" s="1">
        <v>42314</v>
      </c>
      <c r="C54">
        <f t="shared" si="7"/>
        <v>238</v>
      </c>
      <c r="D54">
        <f t="shared" si="1"/>
        <v>212</v>
      </c>
      <c r="E54">
        <f t="shared" si="2"/>
        <v>212</v>
      </c>
      <c r="F54">
        <f t="shared" si="3"/>
        <v>186</v>
      </c>
      <c r="G54">
        <f t="shared" si="4"/>
        <v>0</v>
      </c>
      <c r="H54">
        <f t="shared" si="5"/>
        <v>1</v>
      </c>
      <c r="I54">
        <f t="shared" si="6"/>
        <v>1</v>
      </c>
    </row>
    <row r="55" spans="1:9" x14ac:dyDescent="0.25">
      <c r="A55">
        <f t="shared" si="0"/>
        <v>7</v>
      </c>
      <c r="B55" s="1">
        <v>42315</v>
      </c>
      <c r="C55">
        <f t="shared" si="7"/>
        <v>186</v>
      </c>
      <c r="D55">
        <f t="shared" si="1"/>
        <v>160</v>
      </c>
      <c r="E55">
        <f t="shared" si="2"/>
        <v>160</v>
      </c>
      <c r="F55">
        <f t="shared" si="3"/>
        <v>134</v>
      </c>
      <c r="G55">
        <f t="shared" si="4"/>
        <v>0</v>
      </c>
      <c r="H55">
        <f t="shared" si="5"/>
        <v>1</v>
      </c>
      <c r="I55">
        <f t="shared" si="6"/>
        <v>1</v>
      </c>
    </row>
    <row r="56" spans="1:9" x14ac:dyDescent="0.25">
      <c r="A56">
        <f t="shared" si="0"/>
        <v>1</v>
      </c>
      <c r="B56" s="1">
        <v>42316</v>
      </c>
      <c r="C56">
        <f t="shared" si="7"/>
        <v>134</v>
      </c>
      <c r="D56">
        <f t="shared" si="1"/>
        <v>134</v>
      </c>
      <c r="E56">
        <f t="shared" si="2"/>
        <v>134</v>
      </c>
      <c r="F56">
        <f t="shared" si="3"/>
        <v>108</v>
      </c>
      <c r="G56">
        <f t="shared" si="4"/>
        <v>0</v>
      </c>
      <c r="H56">
        <f t="shared" si="5"/>
        <v>1</v>
      </c>
      <c r="I56">
        <f t="shared" si="6"/>
        <v>0</v>
      </c>
    </row>
    <row r="57" spans="1:9" x14ac:dyDescent="0.25">
      <c r="A57">
        <f t="shared" si="0"/>
        <v>2</v>
      </c>
      <c r="B57" s="1">
        <v>42317</v>
      </c>
      <c r="C57">
        <f t="shared" si="7"/>
        <v>108</v>
      </c>
      <c r="D57">
        <f t="shared" si="1"/>
        <v>108</v>
      </c>
      <c r="E57">
        <f t="shared" si="2"/>
        <v>108</v>
      </c>
      <c r="F57">
        <f t="shared" si="3"/>
        <v>82</v>
      </c>
      <c r="G57">
        <f t="shared" si="4"/>
        <v>0</v>
      </c>
      <c r="H57">
        <f t="shared" si="5"/>
        <v>1</v>
      </c>
      <c r="I57">
        <f t="shared" si="6"/>
        <v>0</v>
      </c>
    </row>
    <row r="58" spans="1:9" x14ac:dyDescent="0.25">
      <c r="A58">
        <f t="shared" si="0"/>
        <v>3</v>
      </c>
      <c r="B58" s="1">
        <v>42318</v>
      </c>
      <c r="C58">
        <f t="shared" si="7"/>
        <v>82</v>
      </c>
      <c r="D58">
        <f t="shared" si="1"/>
        <v>82</v>
      </c>
      <c r="E58">
        <f t="shared" si="2"/>
        <v>82</v>
      </c>
      <c r="F58">
        <f t="shared" si="3"/>
        <v>56</v>
      </c>
      <c r="G58">
        <f t="shared" si="4"/>
        <v>0</v>
      </c>
      <c r="H58">
        <f t="shared" si="5"/>
        <v>1</v>
      </c>
      <c r="I58">
        <f t="shared" si="6"/>
        <v>0</v>
      </c>
    </row>
    <row r="59" spans="1:9" x14ac:dyDescent="0.25">
      <c r="A59">
        <f t="shared" si="0"/>
        <v>4</v>
      </c>
      <c r="B59" s="1">
        <v>42319</v>
      </c>
      <c r="C59">
        <f t="shared" si="7"/>
        <v>56</v>
      </c>
      <c r="D59">
        <f t="shared" si="1"/>
        <v>56</v>
      </c>
      <c r="E59">
        <f t="shared" si="2"/>
        <v>56</v>
      </c>
      <c r="F59">
        <f t="shared" si="3"/>
        <v>30</v>
      </c>
      <c r="G59">
        <f t="shared" si="4"/>
        <v>0</v>
      </c>
      <c r="H59">
        <f t="shared" si="5"/>
        <v>1</v>
      </c>
      <c r="I59">
        <f t="shared" si="6"/>
        <v>0</v>
      </c>
    </row>
    <row r="60" spans="1:9" x14ac:dyDescent="0.25">
      <c r="A60">
        <f t="shared" si="0"/>
        <v>5</v>
      </c>
      <c r="B60" s="1">
        <v>42320</v>
      </c>
      <c r="C60">
        <f t="shared" si="7"/>
        <v>30</v>
      </c>
      <c r="D60">
        <f t="shared" si="1"/>
        <v>30</v>
      </c>
      <c r="E60">
        <f t="shared" si="2"/>
        <v>498</v>
      </c>
      <c r="F60">
        <f t="shared" si="3"/>
        <v>472</v>
      </c>
      <c r="G60">
        <f t="shared" si="4"/>
        <v>1</v>
      </c>
      <c r="H60">
        <f t="shared" si="5"/>
        <v>1</v>
      </c>
      <c r="I60">
        <f t="shared" si="6"/>
        <v>0</v>
      </c>
    </row>
    <row r="61" spans="1:9" x14ac:dyDescent="0.25">
      <c r="A61">
        <f t="shared" si="0"/>
        <v>6</v>
      </c>
      <c r="B61" s="1">
        <v>42321</v>
      </c>
      <c r="C61">
        <f t="shared" si="7"/>
        <v>472</v>
      </c>
      <c r="D61">
        <f t="shared" si="1"/>
        <v>446</v>
      </c>
      <c r="E61">
        <f t="shared" si="2"/>
        <v>446</v>
      </c>
      <c r="F61">
        <f t="shared" si="3"/>
        <v>420</v>
      </c>
      <c r="G61">
        <f t="shared" si="4"/>
        <v>0</v>
      </c>
      <c r="H61">
        <f t="shared" si="5"/>
        <v>1</v>
      </c>
      <c r="I61">
        <f t="shared" si="6"/>
        <v>1</v>
      </c>
    </row>
    <row r="62" spans="1:9" x14ac:dyDescent="0.25">
      <c r="A62">
        <f t="shared" si="0"/>
        <v>7</v>
      </c>
      <c r="B62" s="1">
        <v>42322</v>
      </c>
      <c r="C62">
        <f t="shared" si="7"/>
        <v>420</v>
      </c>
      <c r="D62">
        <f t="shared" si="1"/>
        <v>394</v>
      </c>
      <c r="E62">
        <f t="shared" si="2"/>
        <v>394</v>
      </c>
      <c r="F62">
        <f t="shared" si="3"/>
        <v>368</v>
      </c>
      <c r="G62">
        <f t="shared" si="4"/>
        <v>0</v>
      </c>
      <c r="H62">
        <f t="shared" si="5"/>
        <v>1</v>
      </c>
      <c r="I62">
        <f t="shared" si="6"/>
        <v>1</v>
      </c>
    </row>
    <row r="63" spans="1:9" x14ac:dyDescent="0.25">
      <c r="A63">
        <f t="shared" si="0"/>
        <v>1</v>
      </c>
      <c r="B63" s="1">
        <v>42323</v>
      </c>
      <c r="C63">
        <f t="shared" si="7"/>
        <v>368</v>
      </c>
      <c r="D63">
        <f t="shared" si="1"/>
        <v>368</v>
      </c>
      <c r="E63">
        <f t="shared" si="2"/>
        <v>368</v>
      </c>
      <c r="F63">
        <f t="shared" si="3"/>
        <v>342</v>
      </c>
      <c r="G63">
        <f t="shared" si="4"/>
        <v>0</v>
      </c>
      <c r="H63">
        <f t="shared" si="5"/>
        <v>1</v>
      </c>
      <c r="I63">
        <f t="shared" si="6"/>
        <v>0</v>
      </c>
    </row>
    <row r="64" spans="1:9" x14ac:dyDescent="0.25">
      <c r="A64">
        <f t="shared" si="0"/>
        <v>2</v>
      </c>
      <c r="B64" s="1">
        <v>42324</v>
      </c>
      <c r="C64">
        <f t="shared" si="7"/>
        <v>342</v>
      </c>
      <c r="D64">
        <f t="shared" si="1"/>
        <v>342</v>
      </c>
      <c r="E64">
        <f t="shared" si="2"/>
        <v>342</v>
      </c>
      <c r="F64">
        <f t="shared" si="3"/>
        <v>316</v>
      </c>
      <c r="G64">
        <f t="shared" si="4"/>
        <v>0</v>
      </c>
      <c r="H64">
        <f t="shared" si="5"/>
        <v>1</v>
      </c>
      <c r="I64">
        <f t="shared" si="6"/>
        <v>0</v>
      </c>
    </row>
    <row r="65" spans="1:9" x14ac:dyDescent="0.25">
      <c r="A65">
        <f t="shared" si="0"/>
        <v>3</v>
      </c>
      <c r="B65" s="1">
        <v>42325</v>
      </c>
      <c r="C65">
        <f t="shared" si="7"/>
        <v>316</v>
      </c>
      <c r="D65">
        <f t="shared" si="1"/>
        <v>316</v>
      </c>
      <c r="E65">
        <f t="shared" si="2"/>
        <v>316</v>
      </c>
      <c r="F65">
        <f t="shared" si="3"/>
        <v>290</v>
      </c>
      <c r="G65">
        <f t="shared" si="4"/>
        <v>0</v>
      </c>
      <c r="H65">
        <f t="shared" si="5"/>
        <v>1</v>
      </c>
      <c r="I65">
        <f t="shared" si="6"/>
        <v>0</v>
      </c>
    </row>
    <row r="66" spans="1:9" x14ac:dyDescent="0.25">
      <c r="A66">
        <f t="shared" si="0"/>
        <v>4</v>
      </c>
      <c r="B66" s="1">
        <v>42326</v>
      </c>
      <c r="C66">
        <f t="shared" si="7"/>
        <v>290</v>
      </c>
      <c r="D66">
        <f t="shared" si="1"/>
        <v>290</v>
      </c>
      <c r="E66">
        <f t="shared" si="2"/>
        <v>290</v>
      </c>
      <c r="F66">
        <f t="shared" si="3"/>
        <v>264</v>
      </c>
      <c r="G66">
        <f t="shared" si="4"/>
        <v>0</v>
      </c>
      <c r="H66">
        <f t="shared" si="5"/>
        <v>1</v>
      </c>
      <c r="I66">
        <f t="shared" si="6"/>
        <v>0</v>
      </c>
    </row>
    <row r="67" spans="1:9" x14ac:dyDescent="0.25">
      <c r="A67">
        <f t="shared" ref="A67:A130" si="8">WEEKDAY(B67)</f>
        <v>5</v>
      </c>
      <c r="B67" s="1">
        <v>42327</v>
      </c>
      <c r="C67">
        <f t="shared" si="7"/>
        <v>264</v>
      </c>
      <c r="D67">
        <f t="shared" ref="D67:D130" si="9">IF(AND(OR(A67=6,A67=7),C67&gt;=26),C67-26,C67)</f>
        <v>264</v>
      </c>
      <c r="E67">
        <f t="shared" ref="E67:E130" si="10">IF(AND(A67=5,C67&lt;100),D67+$L$8,D67)</f>
        <v>264</v>
      </c>
      <c r="F67">
        <f t="shared" ref="F67:F130" si="11">IF(E67&gt;=26,E67-26,E67)</f>
        <v>238</v>
      </c>
      <c r="G67">
        <f t="shared" ref="G67:G130" si="12">IF(E67&gt;D67,1,0)</f>
        <v>0</v>
      </c>
      <c r="H67">
        <f t="shared" ref="H67:H130" si="13">IF(F67&lt;E67,1,0)</f>
        <v>1</v>
      </c>
      <c r="I67">
        <f t="shared" ref="I67:I130" si="14">IF(AND(OR(A67=6,A67=7),C67&gt;=26),1,0)</f>
        <v>0</v>
      </c>
    </row>
    <row r="68" spans="1:9" x14ac:dyDescent="0.25">
      <c r="A68">
        <f t="shared" si="8"/>
        <v>6</v>
      </c>
      <c r="B68" s="1">
        <v>42328</v>
      </c>
      <c r="C68">
        <f t="shared" ref="C68:C131" si="15">F67</f>
        <v>238</v>
      </c>
      <c r="D68">
        <f t="shared" si="9"/>
        <v>212</v>
      </c>
      <c r="E68">
        <f t="shared" si="10"/>
        <v>212</v>
      </c>
      <c r="F68">
        <f t="shared" si="11"/>
        <v>186</v>
      </c>
      <c r="G68">
        <f t="shared" si="12"/>
        <v>0</v>
      </c>
      <c r="H68">
        <f t="shared" si="13"/>
        <v>1</v>
      </c>
      <c r="I68">
        <f t="shared" si="14"/>
        <v>1</v>
      </c>
    </row>
    <row r="69" spans="1:9" x14ac:dyDescent="0.25">
      <c r="A69">
        <f t="shared" si="8"/>
        <v>7</v>
      </c>
      <c r="B69" s="1">
        <v>42329</v>
      </c>
      <c r="C69">
        <f t="shared" si="15"/>
        <v>186</v>
      </c>
      <c r="D69">
        <f t="shared" si="9"/>
        <v>160</v>
      </c>
      <c r="E69">
        <f t="shared" si="10"/>
        <v>160</v>
      </c>
      <c r="F69">
        <f t="shared" si="11"/>
        <v>134</v>
      </c>
      <c r="G69">
        <f t="shared" si="12"/>
        <v>0</v>
      </c>
      <c r="H69">
        <f t="shared" si="13"/>
        <v>1</v>
      </c>
      <c r="I69">
        <f t="shared" si="14"/>
        <v>1</v>
      </c>
    </row>
    <row r="70" spans="1:9" x14ac:dyDescent="0.25">
      <c r="A70">
        <f t="shared" si="8"/>
        <v>1</v>
      </c>
      <c r="B70" s="1">
        <v>42330</v>
      </c>
      <c r="C70">
        <f t="shared" si="15"/>
        <v>134</v>
      </c>
      <c r="D70">
        <f t="shared" si="9"/>
        <v>134</v>
      </c>
      <c r="E70">
        <f t="shared" si="10"/>
        <v>134</v>
      </c>
      <c r="F70">
        <f t="shared" si="11"/>
        <v>108</v>
      </c>
      <c r="G70">
        <f t="shared" si="12"/>
        <v>0</v>
      </c>
      <c r="H70">
        <f t="shared" si="13"/>
        <v>1</v>
      </c>
      <c r="I70">
        <f t="shared" si="14"/>
        <v>0</v>
      </c>
    </row>
    <row r="71" spans="1:9" x14ac:dyDescent="0.25">
      <c r="A71">
        <f t="shared" si="8"/>
        <v>2</v>
      </c>
      <c r="B71" s="1">
        <v>42331</v>
      </c>
      <c r="C71">
        <f t="shared" si="15"/>
        <v>108</v>
      </c>
      <c r="D71">
        <f t="shared" si="9"/>
        <v>108</v>
      </c>
      <c r="E71">
        <f t="shared" si="10"/>
        <v>108</v>
      </c>
      <c r="F71">
        <f t="shared" si="11"/>
        <v>82</v>
      </c>
      <c r="G71">
        <f t="shared" si="12"/>
        <v>0</v>
      </c>
      <c r="H71">
        <f t="shared" si="13"/>
        <v>1</v>
      </c>
      <c r="I71">
        <f t="shared" si="14"/>
        <v>0</v>
      </c>
    </row>
    <row r="72" spans="1:9" x14ac:dyDescent="0.25">
      <c r="A72">
        <f t="shared" si="8"/>
        <v>3</v>
      </c>
      <c r="B72" s="1">
        <v>42332</v>
      </c>
      <c r="C72">
        <f t="shared" si="15"/>
        <v>82</v>
      </c>
      <c r="D72">
        <f t="shared" si="9"/>
        <v>82</v>
      </c>
      <c r="E72">
        <f t="shared" si="10"/>
        <v>82</v>
      </c>
      <c r="F72">
        <f t="shared" si="11"/>
        <v>56</v>
      </c>
      <c r="G72">
        <f t="shared" si="12"/>
        <v>0</v>
      </c>
      <c r="H72">
        <f t="shared" si="13"/>
        <v>1</v>
      </c>
      <c r="I72">
        <f t="shared" si="14"/>
        <v>0</v>
      </c>
    </row>
    <row r="73" spans="1:9" x14ac:dyDescent="0.25">
      <c r="A73">
        <f t="shared" si="8"/>
        <v>4</v>
      </c>
      <c r="B73" s="1">
        <v>42333</v>
      </c>
      <c r="C73">
        <f t="shared" si="15"/>
        <v>56</v>
      </c>
      <c r="D73">
        <f t="shared" si="9"/>
        <v>56</v>
      </c>
      <c r="E73">
        <f t="shared" si="10"/>
        <v>56</v>
      </c>
      <c r="F73">
        <f t="shared" si="11"/>
        <v>30</v>
      </c>
      <c r="G73">
        <f t="shared" si="12"/>
        <v>0</v>
      </c>
      <c r="H73">
        <f t="shared" si="13"/>
        <v>1</v>
      </c>
      <c r="I73">
        <f t="shared" si="14"/>
        <v>0</v>
      </c>
    </row>
    <row r="74" spans="1:9" x14ac:dyDescent="0.25">
      <c r="A74">
        <f t="shared" si="8"/>
        <v>5</v>
      </c>
      <c r="B74" s="1">
        <v>42334</v>
      </c>
      <c r="C74">
        <f t="shared" si="15"/>
        <v>30</v>
      </c>
      <c r="D74">
        <f t="shared" si="9"/>
        <v>30</v>
      </c>
      <c r="E74">
        <f t="shared" si="10"/>
        <v>498</v>
      </c>
      <c r="F74">
        <f t="shared" si="11"/>
        <v>472</v>
      </c>
      <c r="G74">
        <f t="shared" si="12"/>
        <v>1</v>
      </c>
      <c r="H74">
        <f t="shared" si="13"/>
        <v>1</v>
      </c>
      <c r="I74">
        <f t="shared" si="14"/>
        <v>0</v>
      </c>
    </row>
    <row r="75" spans="1:9" x14ac:dyDescent="0.25">
      <c r="A75">
        <f t="shared" si="8"/>
        <v>6</v>
      </c>
      <c r="B75" s="1">
        <v>42335</v>
      </c>
      <c r="C75">
        <f t="shared" si="15"/>
        <v>472</v>
      </c>
      <c r="D75">
        <f t="shared" si="9"/>
        <v>446</v>
      </c>
      <c r="E75">
        <f t="shared" si="10"/>
        <v>446</v>
      </c>
      <c r="F75">
        <f t="shared" si="11"/>
        <v>420</v>
      </c>
      <c r="G75">
        <f t="shared" si="12"/>
        <v>0</v>
      </c>
      <c r="H75">
        <f t="shared" si="13"/>
        <v>1</v>
      </c>
      <c r="I75">
        <f t="shared" si="14"/>
        <v>1</v>
      </c>
    </row>
    <row r="76" spans="1:9" x14ac:dyDescent="0.25">
      <c r="A76">
        <f t="shared" si="8"/>
        <v>7</v>
      </c>
      <c r="B76" s="1">
        <v>42336</v>
      </c>
      <c r="C76">
        <f t="shared" si="15"/>
        <v>420</v>
      </c>
      <c r="D76">
        <f t="shared" si="9"/>
        <v>394</v>
      </c>
      <c r="E76">
        <f t="shared" si="10"/>
        <v>394</v>
      </c>
      <c r="F76">
        <f t="shared" si="11"/>
        <v>368</v>
      </c>
      <c r="G76">
        <f t="shared" si="12"/>
        <v>0</v>
      </c>
      <c r="H76">
        <f t="shared" si="13"/>
        <v>1</v>
      </c>
      <c r="I76">
        <f t="shared" si="14"/>
        <v>1</v>
      </c>
    </row>
    <row r="77" spans="1:9" x14ac:dyDescent="0.25">
      <c r="A77">
        <f t="shared" si="8"/>
        <v>1</v>
      </c>
      <c r="B77" s="1">
        <v>42337</v>
      </c>
      <c r="C77">
        <f t="shared" si="15"/>
        <v>368</v>
      </c>
      <c r="D77">
        <f t="shared" si="9"/>
        <v>368</v>
      </c>
      <c r="E77">
        <f t="shared" si="10"/>
        <v>368</v>
      </c>
      <c r="F77">
        <f t="shared" si="11"/>
        <v>342</v>
      </c>
      <c r="G77">
        <f t="shared" si="12"/>
        <v>0</v>
      </c>
      <c r="H77">
        <f t="shared" si="13"/>
        <v>1</v>
      </c>
      <c r="I77">
        <f t="shared" si="14"/>
        <v>0</v>
      </c>
    </row>
    <row r="78" spans="1:9" x14ac:dyDescent="0.25">
      <c r="A78">
        <f t="shared" si="8"/>
        <v>2</v>
      </c>
      <c r="B78" s="1">
        <v>42338</v>
      </c>
      <c r="C78">
        <f t="shared" si="15"/>
        <v>342</v>
      </c>
      <c r="D78">
        <f t="shared" si="9"/>
        <v>342</v>
      </c>
      <c r="E78">
        <f t="shared" si="10"/>
        <v>342</v>
      </c>
      <c r="F78">
        <f t="shared" si="11"/>
        <v>316</v>
      </c>
      <c r="G78">
        <f t="shared" si="12"/>
        <v>0</v>
      </c>
      <c r="H78">
        <f t="shared" si="13"/>
        <v>1</v>
      </c>
      <c r="I78">
        <f t="shared" si="14"/>
        <v>0</v>
      </c>
    </row>
    <row r="79" spans="1:9" x14ac:dyDescent="0.25">
      <c r="A79">
        <f t="shared" si="8"/>
        <v>3</v>
      </c>
      <c r="B79" s="1">
        <v>42339</v>
      </c>
      <c r="C79">
        <f t="shared" si="15"/>
        <v>316</v>
      </c>
      <c r="D79">
        <f t="shared" si="9"/>
        <v>316</v>
      </c>
      <c r="E79">
        <f t="shared" si="10"/>
        <v>316</v>
      </c>
      <c r="F79">
        <f t="shared" si="11"/>
        <v>290</v>
      </c>
      <c r="G79">
        <f t="shared" si="12"/>
        <v>0</v>
      </c>
      <c r="H79">
        <f t="shared" si="13"/>
        <v>1</v>
      </c>
      <c r="I79">
        <f t="shared" si="14"/>
        <v>0</v>
      </c>
    </row>
    <row r="80" spans="1:9" x14ac:dyDescent="0.25">
      <c r="A80">
        <f t="shared" si="8"/>
        <v>4</v>
      </c>
      <c r="B80" s="1">
        <v>42340</v>
      </c>
      <c r="C80">
        <f t="shared" si="15"/>
        <v>290</v>
      </c>
      <c r="D80">
        <f t="shared" si="9"/>
        <v>290</v>
      </c>
      <c r="E80">
        <f t="shared" si="10"/>
        <v>290</v>
      </c>
      <c r="F80">
        <f t="shared" si="11"/>
        <v>264</v>
      </c>
      <c r="G80">
        <f t="shared" si="12"/>
        <v>0</v>
      </c>
      <c r="H80">
        <f t="shared" si="13"/>
        <v>1</v>
      </c>
      <c r="I80">
        <f t="shared" si="14"/>
        <v>0</v>
      </c>
    </row>
    <row r="81" spans="1:9" x14ac:dyDescent="0.25">
      <c r="A81">
        <f t="shared" si="8"/>
        <v>5</v>
      </c>
      <c r="B81" s="1">
        <v>42341</v>
      </c>
      <c r="C81">
        <f t="shared" si="15"/>
        <v>264</v>
      </c>
      <c r="D81">
        <f t="shared" si="9"/>
        <v>264</v>
      </c>
      <c r="E81">
        <f t="shared" si="10"/>
        <v>264</v>
      </c>
      <c r="F81">
        <f t="shared" si="11"/>
        <v>238</v>
      </c>
      <c r="G81">
        <f t="shared" si="12"/>
        <v>0</v>
      </c>
      <c r="H81">
        <f t="shared" si="13"/>
        <v>1</v>
      </c>
      <c r="I81">
        <f t="shared" si="14"/>
        <v>0</v>
      </c>
    </row>
    <row r="82" spans="1:9" x14ac:dyDescent="0.25">
      <c r="A82">
        <f t="shared" si="8"/>
        <v>6</v>
      </c>
      <c r="B82" s="1">
        <v>42342</v>
      </c>
      <c r="C82">
        <f t="shared" si="15"/>
        <v>238</v>
      </c>
      <c r="D82">
        <f t="shared" si="9"/>
        <v>212</v>
      </c>
      <c r="E82">
        <f t="shared" si="10"/>
        <v>212</v>
      </c>
      <c r="F82">
        <f t="shared" si="11"/>
        <v>186</v>
      </c>
      <c r="G82">
        <f t="shared" si="12"/>
        <v>0</v>
      </c>
      <c r="H82">
        <f t="shared" si="13"/>
        <v>1</v>
      </c>
      <c r="I82">
        <f t="shared" si="14"/>
        <v>1</v>
      </c>
    </row>
    <row r="83" spans="1:9" x14ac:dyDescent="0.25">
      <c r="A83">
        <f t="shared" si="8"/>
        <v>7</v>
      </c>
      <c r="B83" s="1">
        <v>42343</v>
      </c>
      <c r="C83">
        <f t="shared" si="15"/>
        <v>186</v>
      </c>
      <c r="D83">
        <f t="shared" si="9"/>
        <v>160</v>
      </c>
      <c r="E83">
        <f t="shared" si="10"/>
        <v>160</v>
      </c>
      <c r="F83">
        <f t="shared" si="11"/>
        <v>134</v>
      </c>
      <c r="G83">
        <f t="shared" si="12"/>
        <v>0</v>
      </c>
      <c r="H83">
        <f t="shared" si="13"/>
        <v>1</v>
      </c>
      <c r="I83">
        <f t="shared" si="14"/>
        <v>1</v>
      </c>
    </row>
    <row r="84" spans="1:9" x14ac:dyDescent="0.25">
      <c r="A84">
        <f t="shared" si="8"/>
        <v>1</v>
      </c>
      <c r="B84" s="1">
        <v>42344</v>
      </c>
      <c r="C84">
        <f t="shared" si="15"/>
        <v>134</v>
      </c>
      <c r="D84">
        <f t="shared" si="9"/>
        <v>134</v>
      </c>
      <c r="E84">
        <f t="shared" si="10"/>
        <v>134</v>
      </c>
      <c r="F84">
        <f t="shared" si="11"/>
        <v>108</v>
      </c>
      <c r="G84">
        <f t="shared" si="12"/>
        <v>0</v>
      </c>
      <c r="H84">
        <f t="shared" si="13"/>
        <v>1</v>
      </c>
      <c r="I84">
        <f t="shared" si="14"/>
        <v>0</v>
      </c>
    </row>
    <row r="85" spans="1:9" x14ac:dyDescent="0.25">
      <c r="A85">
        <f t="shared" si="8"/>
        <v>2</v>
      </c>
      <c r="B85" s="1">
        <v>42345</v>
      </c>
      <c r="C85">
        <f t="shared" si="15"/>
        <v>108</v>
      </c>
      <c r="D85">
        <f t="shared" si="9"/>
        <v>108</v>
      </c>
      <c r="E85">
        <f t="shared" si="10"/>
        <v>108</v>
      </c>
      <c r="F85">
        <f t="shared" si="11"/>
        <v>82</v>
      </c>
      <c r="G85">
        <f t="shared" si="12"/>
        <v>0</v>
      </c>
      <c r="H85">
        <f t="shared" si="13"/>
        <v>1</v>
      </c>
      <c r="I85">
        <f t="shared" si="14"/>
        <v>0</v>
      </c>
    </row>
    <row r="86" spans="1:9" x14ac:dyDescent="0.25">
      <c r="A86">
        <f t="shared" si="8"/>
        <v>3</v>
      </c>
      <c r="B86" s="1">
        <v>42346</v>
      </c>
      <c r="C86">
        <f t="shared" si="15"/>
        <v>82</v>
      </c>
      <c r="D86">
        <f t="shared" si="9"/>
        <v>82</v>
      </c>
      <c r="E86">
        <f t="shared" si="10"/>
        <v>82</v>
      </c>
      <c r="F86">
        <f t="shared" si="11"/>
        <v>56</v>
      </c>
      <c r="G86">
        <f t="shared" si="12"/>
        <v>0</v>
      </c>
      <c r="H86">
        <f t="shared" si="13"/>
        <v>1</v>
      </c>
      <c r="I86">
        <f t="shared" si="14"/>
        <v>0</v>
      </c>
    </row>
    <row r="87" spans="1:9" x14ac:dyDescent="0.25">
      <c r="A87">
        <f t="shared" si="8"/>
        <v>4</v>
      </c>
      <c r="B87" s="1">
        <v>42347</v>
      </c>
      <c r="C87">
        <f t="shared" si="15"/>
        <v>56</v>
      </c>
      <c r="D87">
        <f t="shared" si="9"/>
        <v>56</v>
      </c>
      <c r="E87">
        <f t="shared" si="10"/>
        <v>56</v>
      </c>
      <c r="F87">
        <f t="shared" si="11"/>
        <v>30</v>
      </c>
      <c r="G87">
        <f t="shared" si="12"/>
        <v>0</v>
      </c>
      <c r="H87">
        <f t="shared" si="13"/>
        <v>1</v>
      </c>
      <c r="I87">
        <f t="shared" si="14"/>
        <v>0</v>
      </c>
    </row>
    <row r="88" spans="1:9" x14ac:dyDescent="0.25">
      <c r="A88">
        <f t="shared" si="8"/>
        <v>5</v>
      </c>
      <c r="B88" s="1">
        <v>42348</v>
      </c>
      <c r="C88">
        <f t="shared" si="15"/>
        <v>30</v>
      </c>
      <c r="D88">
        <f t="shared" si="9"/>
        <v>30</v>
      </c>
      <c r="E88">
        <f t="shared" si="10"/>
        <v>498</v>
      </c>
      <c r="F88">
        <f t="shared" si="11"/>
        <v>472</v>
      </c>
      <c r="G88">
        <f t="shared" si="12"/>
        <v>1</v>
      </c>
      <c r="H88">
        <f t="shared" si="13"/>
        <v>1</v>
      </c>
      <c r="I88">
        <f t="shared" si="14"/>
        <v>0</v>
      </c>
    </row>
    <row r="89" spans="1:9" x14ac:dyDescent="0.25">
      <c r="A89">
        <f t="shared" si="8"/>
        <v>6</v>
      </c>
      <c r="B89" s="1">
        <v>42349</v>
      </c>
      <c r="C89">
        <f t="shared" si="15"/>
        <v>472</v>
      </c>
      <c r="D89">
        <f t="shared" si="9"/>
        <v>446</v>
      </c>
      <c r="E89">
        <f t="shared" si="10"/>
        <v>446</v>
      </c>
      <c r="F89">
        <f t="shared" si="11"/>
        <v>420</v>
      </c>
      <c r="G89">
        <f t="shared" si="12"/>
        <v>0</v>
      </c>
      <c r="H89">
        <f t="shared" si="13"/>
        <v>1</v>
      </c>
      <c r="I89">
        <f t="shared" si="14"/>
        <v>1</v>
      </c>
    </row>
    <row r="90" spans="1:9" x14ac:dyDescent="0.25">
      <c r="A90">
        <f t="shared" si="8"/>
        <v>7</v>
      </c>
      <c r="B90" s="1">
        <v>42350</v>
      </c>
      <c r="C90">
        <f t="shared" si="15"/>
        <v>420</v>
      </c>
      <c r="D90">
        <f t="shared" si="9"/>
        <v>394</v>
      </c>
      <c r="E90">
        <f t="shared" si="10"/>
        <v>394</v>
      </c>
      <c r="F90">
        <f t="shared" si="11"/>
        <v>368</v>
      </c>
      <c r="G90">
        <f t="shared" si="12"/>
        <v>0</v>
      </c>
      <c r="H90">
        <f t="shared" si="13"/>
        <v>1</v>
      </c>
      <c r="I90">
        <f t="shared" si="14"/>
        <v>1</v>
      </c>
    </row>
    <row r="91" spans="1:9" x14ac:dyDescent="0.25">
      <c r="A91">
        <f t="shared" si="8"/>
        <v>1</v>
      </c>
      <c r="B91" s="1">
        <v>42351</v>
      </c>
      <c r="C91">
        <f t="shared" si="15"/>
        <v>368</v>
      </c>
      <c r="D91">
        <f t="shared" si="9"/>
        <v>368</v>
      </c>
      <c r="E91">
        <f t="shared" si="10"/>
        <v>368</v>
      </c>
      <c r="F91">
        <f t="shared" si="11"/>
        <v>342</v>
      </c>
      <c r="G91">
        <f t="shared" si="12"/>
        <v>0</v>
      </c>
      <c r="H91">
        <f t="shared" si="13"/>
        <v>1</v>
      </c>
      <c r="I91">
        <f t="shared" si="14"/>
        <v>0</v>
      </c>
    </row>
    <row r="92" spans="1:9" x14ac:dyDescent="0.25">
      <c r="A92">
        <f t="shared" si="8"/>
        <v>2</v>
      </c>
      <c r="B92" s="1">
        <v>42352</v>
      </c>
      <c r="C92">
        <f t="shared" si="15"/>
        <v>342</v>
      </c>
      <c r="D92">
        <f t="shared" si="9"/>
        <v>342</v>
      </c>
      <c r="E92">
        <f t="shared" si="10"/>
        <v>342</v>
      </c>
      <c r="F92">
        <f t="shared" si="11"/>
        <v>316</v>
      </c>
      <c r="G92">
        <f t="shared" si="12"/>
        <v>0</v>
      </c>
      <c r="H92">
        <f t="shared" si="13"/>
        <v>1</v>
      </c>
      <c r="I92">
        <f t="shared" si="14"/>
        <v>0</v>
      </c>
    </row>
    <row r="93" spans="1:9" x14ac:dyDescent="0.25">
      <c r="A93">
        <f t="shared" si="8"/>
        <v>3</v>
      </c>
      <c r="B93" s="1">
        <v>42353</v>
      </c>
      <c r="C93">
        <f t="shared" si="15"/>
        <v>316</v>
      </c>
      <c r="D93">
        <f t="shared" si="9"/>
        <v>316</v>
      </c>
      <c r="E93">
        <f t="shared" si="10"/>
        <v>316</v>
      </c>
      <c r="F93">
        <f t="shared" si="11"/>
        <v>290</v>
      </c>
      <c r="G93">
        <f t="shared" si="12"/>
        <v>0</v>
      </c>
      <c r="H93">
        <f t="shared" si="13"/>
        <v>1</v>
      </c>
      <c r="I93">
        <f t="shared" si="14"/>
        <v>0</v>
      </c>
    </row>
    <row r="94" spans="1:9" x14ac:dyDescent="0.25">
      <c r="A94">
        <f t="shared" si="8"/>
        <v>4</v>
      </c>
      <c r="B94" s="1">
        <v>42354</v>
      </c>
      <c r="C94">
        <f t="shared" si="15"/>
        <v>290</v>
      </c>
      <c r="D94">
        <f t="shared" si="9"/>
        <v>290</v>
      </c>
      <c r="E94">
        <f t="shared" si="10"/>
        <v>290</v>
      </c>
      <c r="F94">
        <f t="shared" si="11"/>
        <v>264</v>
      </c>
      <c r="G94">
        <f t="shared" si="12"/>
        <v>0</v>
      </c>
      <c r="H94">
        <f t="shared" si="13"/>
        <v>1</v>
      </c>
      <c r="I94">
        <f t="shared" si="14"/>
        <v>0</v>
      </c>
    </row>
    <row r="95" spans="1:9" x14ac:dyDescent="0.25">
      <c r="A95">
        <f t="shared" si="8"/>
        <v>5</v>
      </c>
      <c r="B95" s="1">
        <v>42355</v>
      </c>
      <c r="C95">
        <f t="shared" si="15"/>
        <v>264</v>
      </c>
      <c r="D95">
        <f t="shared" si="9"/>
        <v>264</v>
      </c>
      <c r="E95">
        <f t="shared" si="10"/>
        <v>264</v>
      </c>
      <c r="F95">
        <f t="shared" si="11"/>
        <v>238</v>
      </c>
      <c r="G95">
        <f t="shared" si="12"/>
        <v>0</v>
      </c>
      <c r="H95">
        <f t="shared" si="13"/>
        <v>1</v>
      </c>
      <c r="I95">
        <f t="shared" si="14"/>
        <v>0</v>
      </c>
    </row>
    <row r="96" spans="1:9" x14ac:dyDescent="0.25">
      <c r="A96">
        <f t="shared" si="8"/>
        <v>6</v>
      </c>
      <c r="B96" s="1">
        <v>42356</v>
      </c>
      <c r="C96">
        <f t="shared" si="15"/>
        <v>238</v>
      </c>
      <c r="D96">
        <f t="shared" si="9"/>
        <v>212</v>
      </c>
      <c r="E96">
        <f t="shared" si="10"/>
        <v>212</v>
      </c>
      <c r="F96">
        <f t="shared" si="11"/>
        <v>186</v>
      </c>
      <c r="G96">
        <f t="shared" si="12"/>
        <v>0</v>
      </c>
      <c r="H96">
        <f t="shared" si="13"/>
        <v>1</v>
      </c>
      <c r="I96">
        <f t="shared" si="14"/>
        <v>1</v>
      </c>
    </row>
    <row r="97" spans="1:9" x14ac:dyDescent="0.25">
      <c r="A97">
        <f t="shared" si="8"/>
        <v>7</v>
      </c>
      <c r="B97" s="1">
        <v>42357</v>
      </c>
      <c r="C97">
        <f t="shared" si="15"/>
        <v>186</v>
      </c>
      <c r="D97">
        <f t="shared" si="9"/>
        <v>160</v>
      </c>
      <c r="E97">
        <f t="shared" si="10"/>
        <v>160</v>
      </c>
      <c r="F97">
        <f t="shared" si="11"/>
        <v>134</v>
      </c>
      <c r="G97">
        <f t="shared" si="12"/>
        <v>0</v>
      </c>
      <c r="H97">
        <f t="shared" si="13"/>
        <v>1</v>
      </c>
      <c r="I97">
        <f t="shared" si="14"/>
        <v>1</v>
      </c>
    </row>
    <row r="98" spans="1:9" x14ac:dyDescent="0.25">
      <c r="A98">
        <f t="shared" si="8"/>
        <v>1</v>
      </c>
      <c r="B98" s="1">
        <v>42358</v>
      </c>
      <c r="C98">
        <f t="shared" si="15"/>
        <v>134</v>
      </c>
      <c r="D98">
        <f t="shared" si="9"/>
        <v>134</v>
      </c>
      <c r="E98">
        <f t="shared" si="10"/>
        <v>134</v>
      </c>
      <c r="F98">
        <f t="shared" si="11"/>
        <v>108</v>
      </c>
      <c r="G98">
        <f t="shared" si="12"/>
        <v>0</v>
      </c>
      <c r="H98">
        <f t="shared" si="13"/>
        <v>1</v>
      </c>
      <c r="I98">
        <f t="shared" si="14"/>
        <v>0</v>
      </c>
    </row>
    <row r="99" spans="1:9" x14ac:dyDescent="0.25">
      <c r="A99">
        <f t="shared" si="8"/>
        <v>2</v>
      </c>
      <c r="B99" s="1">
        <v>42359</v>
      </c>
      <c r="C99">
        <f t="shared" si="15"/>
        <v>108</v>
      </c>
      <c r="D99">
        <f t="shared" si="9"/>
        <v>108</v>
      </c>
      <c r="E99">
        <f t="shared" si="10"/>
        <v>108</v>
      </c>
      <c r="F99">
        <f t="shared" si="11"/>
        <v>82</v>
      </c>
      <c r="G99">
        <f t="shared" si="12"/>
        <v>0</v>
      </c>
      <c r="H99">
        <f t="shared" si="13"/>
        <v>1</v>
      </c>
      <c r="I99">
        <f t="shared" si="14"/>
        <v>0</v>
      </c>
    </row>
    <row r="100" spans="1:9" x14ac:dyDescent="0.25">
      <c r="A100">
        <f t="shared" si="8"/>
        <v>3</v>
      </c>
      <c r="B100" s="1">
        <v>42360</v>
      </c>
      <c r="C100">
        <f t="shared" si="15"/>
        <v>82</v>
      </c>
      <c r="D100">
        <f t="shared" si="9"/>
        <v>82</v>
      </c>
      <c r="E100">
        <f t="shared" si="10"/>
        <v>82</v>
      </c>
      <c r="F100">
        <f t="shared" si="11"/>
        <v>56</v>
      </c>
      <c r="G100">
        <f t="shared" si="12"/>
        <v>0</v>
      </c>
      <c r="H100">
        <f t="shared" si="13"/>
        <v>1</v>
      </c>
      <c r="I100">
        <f t="shared" si="14"/>
        <v>0</v>
      </c>
    </row>
    <row r="101" spans="1:9" x14ac:dyDescent="0.25">
      <c r="A101">
        <f t="shared" si="8"/>
        <v>4</v>
      </c>
      <c r="B101" s="1">
        <v>42361</v>
      </c>
      <c r="C101">
        <f t="shared" si="15"/>
        <v>56</v>
      </c>
      <c r="D101">
        <f t="shared" si="9"/>
        <v>56</v>
      </c>
      <c r="E101">
        <f t="shared" si="10"/>
        <v>56</v>
      </c>
      <c r="F101">
        <f t="shared" si="11"/>
        <v>30</v>
      </c>
      <c r="G101">
        <f t="shared" si="12"/>
        <v>0</v>
      </c>
      <c r="H101">
        <f t="shared" si="13"/>
        <v>1</v>
      </c>
      <c r="I101">
        <f t="shared" si="14"/>
        <v>0</v>
      </c>
    </row>
    <row r="102" spans="1:9" x14ac:dyDescent="0.25">
      <c r="A102">
        <f t="shared" si="8"/>
        <v>5</v>
      </c>
      <c r="B102" s="1">
        <v>42362</v>
      </c>
      <c r="C102">
        <f t="shared" si="15"/>
        <v>30</v>
      </c>
      <c r="D102">
        <f t="shared" si="9"/>
        <v>30</v>
      </c>
      <c r="E102">
        <f t="shared" si="10"/>
        <v>498</v>
      </c>
      <c r="F102">
        <f t="shared" si="11"/>
        <v>472</v>
      </c>
      <c r="G102">
        <f t="shared" si="12"/>
        <v>1</v>
      </c>
      <c r="H102">
        <f t="shared" si="13"/>
        <v>1</v>
      </c>
      <c r="I102">
        <f t="shared" si="14"/>
        <v>0</v>
      </c>
    </row>
    <row r="103" spans="1:9" x14ac:dyDescent="0.25">
      <c r="A103">
        <f t="shared" si="8"/>
        <v>6</v>
      </c>
      <c r="B103" s="1">
        <v>42363</v>
      </c>
      <c r="C103">
        <f t="shared" si="15"/>
        <v>472</v>
      </c>
      <c r="D103">
        <f t="shared" si="9"/>
        <v>446</v>
      </c>
      <c r="E103">
        <f t="shared" si="10"/>
        <v>446</v>
      </c>
      <c r="F103">
        <f t="shared" si="11"/>
        <v>420</v>
      </c>
      <c r="G103">
        <f t="shared" si="12"/>
        <v>0</v>
      </c>
      <c r="H103">
        <f t="shared" si="13"/>
        <v>1</v>
      </c>
      <c r="I103">
        <f t="shared" si="14"/>
        <v>1</v>
      </c>
    </row>
    <row r="104" spans="1:9" x14ac:dyDescent="0.25">
      <c r="A104">
        <f t="shared" si="8"/>
        <v>7</v>
      </c>
      <c r="B104" s="1">
        <v>42364</v>
      </c>
      <c r="C104">
        <f t="shared" si="15"/>
        <v>420</v>
      </c>
      <c r="D104">
        <f t="shared" si="9"/>
        <v>394</v>
      </c>
      <c r="E104">
        <f t="shared" si="10"/>
        <v>394</v>
      </c>
      <c r="F104">
        <f t="shared" si="11"/>
        <v>368</v>
      </c>
      <c r="G104">
        <f t="shared" si="12"/>
        <v>0</v>
      </c>
      <c r="H104">
        <f t="shared" si="13"/>
        <v>1</v>
      </c>
      <c r="I104">
        <f t="shared" si="14"/>
        <v>1</v>
      </c>
    </row>
    <row r="105" spans="1:9" x14ac:dyDescent="0.25">
      <c r="A105">
        <f t="shared" si="8"/>
        <v>1</v>
      </c>
      <c r="B105" s="1">
        <v>42365</v>
      </c>
      <c r="C105">
        <f t="shared" si="15"/>
        <v>368</v>
      </c>
      <c r="D105">
        <f t="shared" si="9"/>
        <v>368</v>
      </c>
      <c r="E105">
        <f t="shared" si="10"/>
        <v>368</v>
      </c>
      <c r="F105">
        <f t="shared" si="11"/>
        <v>342</v>
      </c>
      <c r="G105">
        <f t="shared" si="12"/>
        <v>0</v>
      </c>
      <c r="H105">
        <f t="shared" si="13"/>
        <v>1</v>
      </c>
      <c r="I105">
        <f t="shared" si="14"/>
        <v>0</v>
      </c>
    </row>
    <row r="106" spans="1:9" x14ac:dyDescent="0.25">
      <c r="A106">
        <f t="shared" si="8"/>
        <v>2</v>
      </c>
      <c r="B106" s="1">
        <v>42366</v>
      </c>
      <c r="C106">
        <f t="shared" si="15"/>
        <v>342</v>
      </c>
      <c r="D106">
        <f t="shared" si="9"/>
        <v>342</v>
      </c>
      <c r="E106">
        <f t="shared" si="10"/>
        <v>342</v>
      </c>
      <c r="F106">
        <f t="shared" si="11"/>
        <v>316</v>
      </c>
      <c r="G106">
        <f t="shared" si="12"/>
        <v>0</v>
      </c>
      <c r="H106">
        <f t="shared" si="13"/>
        <v>1</v>
      </c>
      <c r="I106">
        <f t="shared" si="14"/>
        <v>0</v>
      </c>
    </row>
    <row r="107" spans="1:9" x14ac:dyDescent="0.25">
      <c r="A107">
        <f t="shared" si="8"/>
        <v>3</v>
      </c>
      <c r="B107" s="1">
        <v>42367</v>
      </c>
      <c r="C107">
        <f t="shared" si="15"/>
        <v>316</v>
      </c>
      <c r="D107">
        <f t="shared" si="9"/>
        <v>316</v>
      </c>
      <c r="E107">
        <f t="shared" si="10"/>
        <v>316</v>
      </c>
      <c r="F107">
        <f t="shared" si="11"/>
        <v>290</v>
      </c>
      <c r="G107">
        <f t="shared" si="12"/>
        <v>0</v>
      </c>
      <c r="H107">
        <f t="shared" si="13"/>
        <v>1</v>
      </c>
      <c r="I107">
        <f t="shared" si="14"/>
        <v>0</v>
      </c>
    </row>
    <row r="108" spans="1:9" x14ac:dyDescent="0.25">
      <c r="A108">
        <f t="shared" si="8"/>
        <v>4</v>
      </c>
      <c r="B108" s="1">
        <v>42368</v>
      </c>
      <c r="C108">
        <f t="shared" si="15"/>
        <v>290</v>
      </c>
      <c r="D108">
        <f t="shared" si="9"/>
        <v>290</v>
      </c>
      <c r="E108">
        <f t="shared" si="10"/>
        <v>290</v>
      </c>
      <c r="F108">
        <f t="shared" si="11"/>
        <v>264</v>
      </c>
      <c r="G108">
        <f t="shared" si="12"/>
        <v>0</v>
      </c>
      <c r="H108">
        <f t="shared" si="13"/>
        <v>1</v>
      </c>
      <c r="I108">
        <f t="shared" si="14"/>
        <v>0</v>
      </c>
    </row>
    <row r="109" spans="1:9" x14ac:dyDescent="0.25">
      <c r="A109">
        <f t="shared" si="8"/>
        <v>5</v>
      </c>
      <c r="B109" s="1">
        <v>42369</v>
      </c>
      <c r="C109">
        <f t="shared" si="15"/>
        <v>264</v>
      </c>
      <c r="D109">
        <f t="shared" si="9"/>
        <v>264</v>
      </c>
      <c r="E109">
        <f t="shared" si="10"/>
        <v>264</v>
      </c>
      <c r="F109">
        <f t="shared" si="11"/>
        <v>238</v>
      </c>
      <c r="G109">
        <f t="shared" si="12"/>
        <v>0</v>
      </c>
      <c r="H109">
        <f t="shared" si="13"/>
        <v>1</v>
      </c>
      <c r="I109">
        <f t="shared" si="14"/>
        <v>0</v>
      </c>
    </row>
    <row r="110" spans="1:9" x14ac:dyDescent="0.25">
      <c r="A110">
        <f t="shared" si="8"/>
        <v>6</v>
      </c>
      <c r="B110" s="1">
        <v>42370</v>
      </c>
      <c r="C110">
        <f t="shared" si="15"/>
        <v>238</v>
      </c>
      <c r="D110">
        <f t="shared" si="9"/>
        <v>212</v>
      </c>
      <c r="E110">
        <f t="shared" si="10"/>
        <v>212</v>
      </c>
      <c r="F110">
        <f t="shared" si="11"/>
        <v>186</v>
      </c>
      <c r="G110">
        <f t="shared" si="12"/>
        <v>0</v>
      </c>
      <c r="H110">
        <f t="shared" si="13"/>
        <v>1</v>
      </c>
      <c r="I110">
        <f t="shared" si="14"/>
        <v>1</v>
      </c>
    </row>
    <row r="111" spans="1:9" x14ac:dyDescent="0.25">
      <c r="A111">
        <f t="shared" si="8"/>
        <v>7</v>
      </c>
      <c r="B111" s="1">
        <v>42371</v>
      </c>
      <c r="C111">
        <f t="shared" si="15"/>
        <v>186</v>
      </c>
      <c r="D111">
        <f t="shared" si="9"/>
        <v>160</v>
      </c>
      <c r="E111">
        <f t="shared" si="10"/>
        <v>160</v>
      </c>
      <c r="F111">
        <f t="shared" si="11"/>
        <v>134</v>
      </c>
      <c r="G111">
        <f t="shared" si="12"/>
        <v>0</v>
      </c>
      <c r="H111">
        <f t="shared" si="13"/>
        <v>1</v>
      </c>
      <c r="I111">
        <f t="shared" si="14"/>
        <v>1</v>
      </c>
    </row>
    <row r="112" spans="1:9" x14ac:dyDescent="0.25">
      <c r="A112">
        <f t="shared" si="8"/>
        <v>1</v>
      </c>
      <c r="B112" s="1">
        <v>42372</v>
      </c>
      <c r="C112">
        <f t="shared" si="15"/>
        <v>134</v>
      </c>
      <c r="D112">
        <f t="shared" si="9"/>
        <v>134</v>
      </c>
      <c r="E112">
        <f t="shared" si="10"/>
        <v>134</v>
      </c>
      <c r="F112">
        <f t="shared" si="11"/>
        <v>108</v>
      </c>
      <c r="G112">
        <f t="shared" si="12"/>
        <v>0</v>
      </c>
      <c r="H112">
        <f t="shared" si="13"/>
        <v>1</v>
      </c>
      <c r="I112">
        <f t="shared" si="14"/>
        <v>0</v>
      </c>
    </row>
    <row r="113" spans="1:9" x14ac:dyDescent="0.25">
      <c r="A113">
        <f t="shared" si="8"/>
        <v>2</v>
      </c>
      <c r="B113" s="1">
        <v>42373</v>
      </c>
      <c r="C113">
        <f t="shared" si="15"/>
        <v>108</v>
      </c>
      <c r="D113">
        <f t="shared" si="9"/>
        <v>108</v>
      </c>
      <c r="E113">
        <f t="shared" si="10"/>
        <v>108</v>
      </c>
      <c r="F113">
        <f t="shared" si="11"/>
        <v>82</v>
      </c>
      <c r="G113">
        <f t="shared" si="12"/>
        <v>0</v>
      </c>
      <c r="H113">
        <f t="shared" si="13"/>
        <v>1</v>
      </c>
      <c r="I113">
        <f t="shared" si="14"/>
        <v>0</v>
      </c>
    </row>
    <row r="114" spans="1:9" x14ac:dyDescent="0.25">
      <c r="A114">
        <f t="shared" si="8"/>
        <v>3</v>
      </c>
      <c r="B114" s="1">
        <v>42374</v>
      </c>
      <c r="C114">
        <f t="shared" si="15"/>
        <v>82</v>
      </c>
      <c r="D114">
        <f t="shared" si="9"/>
        <v>82</v>
      </c>
      <c r="E114">
        <f t="shared" si="10"/>
        <v>82</v>
      </c>
      <c r="F114">
        <f t="shared" si="11"/>
        <v>56</v>
      </c>
      <c r="G114">
        <f t="shared" si="12"/>
        <v>0</v>
      </c>
      <c r="H114">
        <f t="shared" si="13"/>
        <v>1</v>
      </c>
      <c r="I114">
        <f t="shared" si="14"/>
        <v>0</v>
      </c>
    </row>
    <row r="115" spans="1:9" x14ac:dyDescent="0.25">
      <c r="A115">
        <f t="shared" si="8"/>
        <v>4</v>
      </c>
      <c r="B115" s="1">
        <v>42375</v>
      </c>
      <c r="C115">
        <f t="shared" si="15"/>
        <v>56</v>
      </c>
      <c r="D115">
        <f t="shared" si="9"/>
        <v>56</v>
      </c>
      <c r="E115">
        <f t="shared" si="10"/>
        <v>56</v>
      </c>
      <c r="F115">
        <f t="shared" si="11"/>
        <v>30</v>
      </c>
      <c r="G115">
        <f t="shared" si="12"/>
        <v>0</v>
      </c>
      <c r="H115">
        <f t="shared" si="13"/>
        <v>1</v>
      </c>
      <c r="I115">
        <f t="shared" si="14"/>
        <v>0</v>
      </c>
    </row>
    <row r="116" spans="1:9" x14ac:dyDescent="0.25">
      <c r="A116">
        <f t="shared" si="8"/>
        <v>5</v>
      </c>
      <c r="B116" s="1">
        <v>42376</v>
      </c>
      <c r="C116">
        <f t="shared" si="15"/>
        <v>30</v>
      </c>
      <c r="D116">
        <f t="shared" si="9"/>
        <v>30</v>
      </c>
      <c r="E116">
        <f t="shared" si="10"/>
        <v>498</v>
      </c>
      <c r="F116">
        <f t="shared" si="11"/>
        <v>472</v>
      </c>
      <c r="G116">
        <f t="shared" si="12"/>
        <v>1</v>
      </c>
      <c r="H116">
        <f t="shared" si="13"/>
        <v>1</v>
      </c>
      <c r="I116">
        <f t="shared" si="14"/>
        <v>0</v>
      </c>
    </row>
    <row r="117" spans="1:9" x14ac:dyDescent="0.25">
      <c r="A117">
        <f t="shared" si="8"/>
        <v>6</v>
      </c>
      <c r="B117" s="1">
        <v>42377</v>
      </c>
      <c r="C117">
        <f t="shared" si="15"/>
        <v>472</v>
      </c>
      <c r="D117">
        <f t="shared" si="9"/>
        <v>446</v>
      </c>
      <c r="E117">
        <f t="shared" si="10"/>
        <v>446</v>
      </c>
      <c r="F117">
        <f t="shared" si="11"/>
        <v>420</v>
      </c>
      <c r="G117">
        <f t="shared" si="12"/>
        <v>0</v>
      </c>
      <c r="H117">
        <f t="shared" si="13"/>
        <v>1</v>
      </c>
      <c r="I117">
        <f t="shared" si="14"/>
        <v>1</v>
      </c>
    </row>
    <row r="118" spans="1:9" x14ac:dyDescent="0.25">
      <c r="A118">
        <f t="shared" si="8"/>
        <v>7</v>
      </c>
      <c r="B118" s="1">
        <v>42378</v>
      </c>
      <c r="C118">
        <f t="shared" si="15"/>
        <v>420</v>
      </c>
      <c r="D118">
        <f t="shared" si="9"/>
        <v>394</v>
      </c>
      <c r="E118">
        <f t="shared" si="10"/>
        <v>394</v>
      </c>
      <c r="F118">
        <f t="shared" si="11"/>
        <v>368</v>
      </c>
      <c r="G118">
        <f t="shared" si="12"/>
        <v>0</v>
      </c>
      <c r="H118">
        <f t="shared" si="13"/>
        <v>1</v>
      </c>
      <c r="I118">
        <f t="shared" si="14"/>
        <v>1</v>
      </c>
    </row>
    <row r="119" spans="1:9" x14ac:dyDescent="0.25">
      <c r="A119">
        <f t="shared" si="8"/>
        <v>1</v>
      </c>
      <c r="B119" s="1">
        <v>42379</v>
      </c>
      <c r="C119">
        <f t="shared" si="15"/>
        <v>368</v>
      </c>
      <c r="D119">
        <f t="shared" si="9"/>
        <v>368</v>
      </c>
      <c r="E119">
        <f t="shared" si="10"/>
        <v>368</v>
      </c>
      <c r="F119">
        <f t="shared" si="11"/>
        <v>342</v>
      </c>
      <c r="G119">
        <f t="shared" si="12"/>
        <v>0</v>
      </c>
      <c r="H119">
        <f t="shared" si="13"/>
        <v>1</v>
      </c>
      <c r="I119">
        <f t="shared" si="14"/>
        <v>0</v>
      </c>
    </row>
    <row r="120" spans="1:9" x14ac:dyDescent="0.25">
      <c r="A120">
        <f t="shared" si="8"/>
        <v>2</v>
      </c>
      <c r="B120" s="1">
        <v>42380</v>
      </c>
      <c r="C120">
        <f t="shared" si="15"/>
        <v>342</v>
      </c>
      <c r="D120">
        <f t="shared" si="9"/>
        <v>342</v>
      </c>
      <c r="E120">
        <f t="shared" si="10"/>
        <v>342</v>
      </c>
      <c r="F120">
        <f t="shared" si="11"/>
        <v>316</v>
      </c>
      <c r="G120">
        <f t="shared" si="12"/>
        <v>0</v>
      </c>
      <c r="H120">
        <f t="shared" si="13"/>
        <v>1</v>
      </c>
      <c r="I120">
        <f t="shared" si="14"/>
        <v>0</v>
      </c>
    </row>
    <row r="121" spans="1:9" x14ac:dyDescent="0.25">
      <c r="A121">
        <f t="shared" si="8"/>
        <v>3</v>
      </c>
      <c r="B121" s="1">
        <v>42381</v>
      </c>
      <c r="C121">
        <f t="shared" si="15"/>
        <v>316</v>
      </c>
      <c r="D121">
        <f t="shared" si="9"/>
        <v>316</v>
      </c>
      <c r="E121">
        <f t="shared" si="10"/>
        <v>316</v>
      </c>
      <c r="F121">
        <f t="shared" si="11"/>
        <v>290</v>
      </c>
      <c r="G121">
        <f t="shared" si="12"/>
        <v>0</v>
      </c>
      <c r="H121">
        <f t="shared" si="13"/>
        <v>1</v>
      </c>
      <c r="I121">
        <f t="shared" si="14"/>
        <v>0</v>
      </c>
    </row>
    <row r="122" spans="1:9" x14ac:dyDescent="0.25">
      <c r="A122">
        <f t="shared" si="8"/>
        <v>4</v>
      </c>
      <c r="B122" s="1">
        <v>42382</v>
      </c>
      <c r="C122">
        <f t="shared" si="15"/>
        <v>290</v>
      </c>
      <c r="D122">
        <f t="shared" si="9"/>
        <v>290</v>
      </c>
      <c r="E122">
        <f t="shared" si="10"/>
        <v>290</v>
      </c>
      <c r="F122">
        <f t="shared" si="11"/>
        <v>264</v>
      </c>
      <c r="G122">
        <f t="shared" si="12"/>
        <v>0</v>
      </c>
      <c r="H122">
        <f t="shared" si="13"/>
        <v>1</v>
      </c>
      <c r="I122">
        <f t="shared" si="14"/>
        <v>0</v>
      </c>
    </row>
    <row r="123" spans="1:9" x14ac:dyDescent="0.25">
      <c r="A123">
        <f t="shared" si="8"/>
        <v>5</v>
      </c>
      <c r="B123" s="1">
        <v>42383</v>
      </c>
      <c r="C123">
        <f t="shared" si="15"/>
        <v>264</v>
      </c>
      <c r="D123">
        <f t="shared" si="9"/>
        <v>264</v>
      </c>
      <c r="E123">
        <f t="shared" si="10"/>
        <v>264</v>
      </c>
      <c r="F123">
        <f t="shared" si="11"/>
        <v>238</v>
      </c>
      <c r="G123">
        <f t="shared" si="12"/>
        <v>0</v>
      </c>
      <c r="H123">
        <f t="shared" si="13"/>
        <v>1</v>
      </c>
      <c r="I123">
        <f t="shared" si="14"/>
        <v>0</v>
      </c>
    </row>
    <row r="124" spans="1:9" x14ac:dyDescent="0.25">
      <c r="A124">
        <f t="shared" si="8"/>
        <v>6</v>
      </c>
      <c r="B124" s="1">
        <v>42384</v>
      </c>
      <c r="C124">
        <f t="shared" si="15"/>
        <v>238</v>
      </c>
      <c r="D124">
        <f t="shared" si="9"/>
        <v>212</v>
      </c>
      <c r="E124">
        <f t="shared" si="10"/>
        <v>212</v>
      </c>
      <c r="F124">
        <f t="shared" si="11"/>
        <v>186</v>
      </c>
      <c r="G124">
        <f t="shared" si="12"/>
        <v>0</v>
      </c>
      <c r="H124">
        <f t="shared" si="13"/>
        <v>1</v>
      </c>
      <c r="I124">
        <f t="shared" si="14"/>
        <v>1</v>
      </c>
    </row>
    <row r="125" spans="1:9" x14ac:dyDescent="0.25">
      <c r="A125">
        <f t="shared" si="8"/>
        <v>7</v>
      </c>
      <c r="B125" s="1">
        <v>42385</v>
      </c>
      <c r="C125">
        <f t="shared" si="15"/>
        <v>186</v>
      </c>
      <c r="D125">
        <f t="shared" si="9"/>
        <v>160</v>
      </c>
      <c r="E125">
        <f t="shared" si="10"/>
        <v>160</v>
      </c>
      <c r="F125">
        <f t="shared" si="11"/>
        <v>134</v>
      </c>
      <c r="G125">
        <f t="shared" si="12"/>
        <v>0</v>
      </c>
      <c r="H125">
        <f t="shared" si="13"/>
        <v>1</v>
      </c>
      <c r="I125">
        <f t="shared" si="14"/>
        <v>1</v>
      </c>
    </row>
    <row r="126" spans="1:9" x14ac:dyDescent="0.25">
      <c r="A126">
        <f t="shared" si="8"/>
        <v>1</v>
      </c>
      <c r="B126" s="1">
        <v>42386</v>
      </c>
      <c r="C126">
        <f t="shared" si="15"/>
        <v>134</v>
      </c>
      <c r="D126">
        <f t="shared" si="9"/>
        <v>134</v>
      </c>
      <c r="E126">
        <f t="shared" si="10"/>
        <v>134</v>
      </c>
      <c r="F126">
        <f t="shared" si="11"/>
        <v>108</v>
      </c>
      <c r="G126">
        <f t="shared" si="12"/>
        <v>0</v>
      </c>
      <c r="H126">
        <f t="shared" si="13"/>
        <v>1</v>
      </c>
      <c r="I126">
        <f t="shared" si="14"/>
        <v>0</v>
      </c>
    </row>
    <row r="127" spans="1:9" x14ac:dyDescent="0.25">
      <c r="A127">
        <f t="shared" si="8"/>
        <v>2</v>
      </c>
      <c r="B127" s="1">
        <v>42387</v>
      </c>
      <c r="C127">
        <f t="shared" si="15"/>
        <v>108</v>
      </c>
      <c r="D127">
        <f t="shared" si="9"/>
        <v>108</v>
      </c>
      <c r="E127">
        <f t="shared" si="10"/>
        <v>108</v>
      </c>
      <c r="F127">
        <f t="shared" si="11"/>
        <v>82</v>
      </c>
      <c r="G127">
        <f t="shared" si="12"/>
        <v>0</v>
      </c>
      <c r="H127">
        <f t="shared" si="13"/>
        <v>1</v>
      </c>
      <c r="I127">
        <f t="shared" si="14"/>
        <v>0</v>
      </c>
    </row>
    <row r="128" spans="1:9" x14ac:dyDescent="0.25">
      <c r="A128">
        <f t="shared" si="8"/>
        <v>3</v>
      </c>
      <c r="B128" s="1">
        <v>42388</v>
      </c>
      <c r="C128">
        <f t="shared" si="15"/>
        <v>82</v>
      </c>
      <c r="D128">
        <f t="shared" si="9"/>
        <v>82</v>
      </c>
      <c r="E128">
        <f t="shared" si="10"/>
        <v>82</v>
      </c>
      <c r="F128">
        <f t="shared" si="11"/>
        <v>56</v>
      </c>
      <c r="G128">
        <f t="shared" si="12"/>
        <v>0</v>
      </c>
      <c r="H128">
        <f t="shared" si="13"/>
        <v>1</v>
      </c>
      <c r="I128">
        <f t="shared" si="14"/>
        <v>0</v>
      </c>
    </row>
    <row r="129" spans="1:9" x14ac:dyDescent="0.25">
      <c r="A129">
        <f t="shared" si="8"/>
        <v>4</v>
      </c>
      <c r="B129" s="1">
        <v>42389</v>
      </c>
      <c r="C129">
        <f t="shared" si="15"/>
        <v>56</v>
      </c>
      <c r="D129">
        <f t="shared" si="9"/>
        <v>56</v>
      </c>
      <c r="E129">
        <f t="shared" si="10"/>
        <v>56</v>
      </c>
      <c r="F129">
        <f t="shared" si="11"/>
        <v>30</v>
      </c>
      <c r="G129">
        <f t="shared" si="12"/>
        <v>0</v>
      </c>
      <c r="H129">
        <f t="shared" si="13"/>
        <v>1</v>
      </c>
      <c r="I129">
        <f t="shared" si="14"/>
        <v>0</v>
      </c>
    </row>
    <row r="130" spans="1:9" x14ac:dyDescent="0.25">
      <c r="A130">
        <f t="shared" si="8"/>
        <v>5</v>
      </c>
      <c r="B130" s="1">
        <v>42390</v>
      </c>
      <c r="C130">
        <f t="shared" si="15"/>
        <v>30</v>
      </c>
      <c r="D130">
        <f t="shared" si="9"/>
        <v>30</v>
      </c>
      <c r="E130">
        <f t="shared" si="10"/>
        <v>498</v>
      </c>
      <c r="F130">
        <f t="shared" si="11"/>
        <v>472</v>
      </c>
      <c r="G130">
        <f t="shared" si="12"/>
        <v>1</v>
      </c>
      <c r="H130">
        <f t="shared" si="13"/>
        <v>1</v>
      </c>
      <c r="I130">
        <f t="shared" si="14"/>
        <v>0</v>
      </c>
    </row>
    <row r="131" spans="1:9" x14ac:dyDescent="0.25">
      <c r="A131">
        <f t="shared" ref="A131:A194" si="16">WEEKDAY(B131)</f>
        <v>6</v>
      </c>
      <c r="B131" s="1">
        <v>42391</v>
      </c>
      <c r="C131">
        <f t="shared" si="15"/>
        <v>472</v>
      </c>
      <c r="D131">
        <f t="shared" ref="D131:D194" si="17">IF(AND(OR(A131=6,A131=7),C131&gt;=26),C131-26,C131)</f>
        <v>446</v>
      </c>
      <c r="E131">
        <f t="shared" ref="E131:E194" si="18">IF(AND(A131=5,C131&lt;100),D131+$L$8,D131)</f>
        <v>446</v>
      </c>
      <c r="F131">
        <f t="shared" ref="F131:F194" si="19">IF(E131&gt;=26,E131-26,E131)</f>
        <v>420</v>
      </c>
      <c r="G131">
        <f t="shared" ref="G131:G194" si="20">IF(E131&gt;D131,1,0)</f>
        <v>0</v>
      </c>
      <c r="H131">
        <f t="shared" ref="H131:H194" si="21">IF(F131&lt;E131,1,0)</f>
        <v>1</v>
      </c>
      <c r="I131">
        <f t="shared" ref="I131:I194" si="22">IF(AND(OR(A131=6,A131=7),C131&gt;=26),1,0)</f>
        <v>1</v>
      </c>
    </row>
    <row r="132" spans="1:9" x14ac:dyDescent="0.25">
      <c r="A132">
        <f t="shared" si="16"/>
        <v>7</v>
      </c>
      <c r="B132" s="1">
        <v>42392</v>
      </c>
      <c r="C132">
        <f t="shared" ref="C132:C195" si="23">F131</f>
        <v>420</v>
      </c>
      <c r="D132">
        <f t="shared" si="17"/>
        <v>394</v>
      </c>
      <c r="E132">
        <f t="shared" si="18"/>
        <v>394</v>
      </c>
      <c r="F132">
        <f t="shared" si="19"/>
        <v>368</v>
      </c>
      <c r="G132">
        <f t="shared" si="20"/>
        <v>0</v>
      </c>
      <c r="H132">
        <f t="shared" si="21"/>
        <v>1</v>
      </c>
      <c r="I132">
        <f t="shared" si="22"/>
        <v>1</v>
      </c>
    </row>
    <row r="133" spans="1:9" x14ac:dyDescent="0.25">
      <c r="A133">
        <f t="shared" si="16"/>
        <v>1</v>
      </c>
      <c r="B133" s="1">
        <v>42393</v>
      </c>
      <c r="C133">
        <f t="shared" si="23"/>
        <v>368</v>
      </c>
      <c r="D133">
        <f t="shared" si="17"/>
        <v>368</v>
      </c>
      <c r="E133">
        <f t="shared" si="18"/>
        <v>368</v>
      </c>
      <c r="F133">
        <f t="shared" si="19"/>
        <v>342</v>
      </c>
      <c r="G133">
        <f t="shared" si="20"/>
        <v>0</v>
      </c>
      <c r="H133">
        <f t="shared" si="21"/>
        <v>1</v>
      </c>
      <c r="I133">
        <f t="shared" si="22"/>
        <v>0</v>
      </c>
    </row>
    <row r="134" spans="1:9" x14ac:dyDescent="0.25">
      <c r="A134">
        <f t="shared" si="16"/>
        <v>2</v>
      </c>
      <c r="B134" s="1">
        <v>42394</v>
      </c>
      <c r="C134">
        <f t="shared" si="23"/>
        <v>342</v>
      </c>
      <c r="D134">
        <f t="shared" si="17"/>
        <v>342</v>
      </c>
      <c r="E134">
        <f t="shared" si="18"/>
        <v>342</v>
      </c>
      <c r="F134">
        <f t="shared" si="19"/>
        <v>316</v>
      </c>
      <c r="G134">
        <f t="shared" si="20"/>
        <v>0</v>
      </c>
      <c r="H134">
        <f t="shared" si="21"/>
        <v>1</v>
      </c>
      <c r="I134">
        <f t="shared" si="22"/>
        <v>0</v>
      </c>
    </row>
    <row r="135" spans="1:9" x14ac:dyDescent="0.25">
      <c r="A135">
        <f t="shared" si="16"/>
        <v>3</v>
      </c>
      <c r="B135" s="1">
        <v>42395</v>
      </c>
      <c r="C135">
        <f t="shared" si="23"/>
        <v>316</v>
      </c>
      <c r="D135">
        <f t="shared" si="17"/>
        <v>316</v>
      </c>
      <c r="E135">
        <f t="shared" si="18"/>
        <v>316</v>
      </c>
      <c r="F135">
        <f t="shared" si="19"/>
        <v>290</v>
      </c>
      <c r="G135">
        <f t="shared" si="20"/>
        <v>0</v>
      </c>
      <c r="H135">
        <f t="shared" si="21"/>
        <v>1</v>
      </c>
      <c r="I135">
        <f t="shared" si="22"/>
        <v>0</v>
      </c>
    </row>
    <row r="136" spans="1:9" x14ac:dyDescent="0.25">
      <c r="A136">
        <f t="shared" si="16"/>
        <v>4</v>
      </c>
      <c r="B136" s="1">
        <v>42396</v>
      </c>
      <c r="C136">
        <f t="shared" si="23"/>
        <v>290</v>
      </c>
      <c r="D136">
        <f t="shared" si="17"/>
        <v>290</v>
      </c>
      <c r="E136">
        <f t="shared" si="18"/>
        <v>290</v>
      </c>
      <c r="F136">
        <f t="shared" si="19"/>
        <v>264</v>
      </c>
      <c r="G136">
        <f t="shared" si="20"/>
        <v>0</v>
      </c>
      <c r="H136">
        <f t="shared" si="21"/>
        <v>1</v>
      </c>
      <c r="I136">
        <f t="shared" si="22"/>
        <v>0</v>
      </c>
    </row>
    <row r="137" spans="1:9" x14ac:dyDescent="0.25">
      <c r="A137">
        <f t="shared" si="16"/>
        <v>5</v>
      </c>
      <c r="B137" s="1">
        <v>42397</v>
      </c>
      <c r="C137">
        <f t="shared" si="23"/>
        <v>264</v>
      </c>
      <c r="D137">
        <f t="shared" si="17"/>
        <v>264</v>
      </c>
      <c r="E137">
        <f t="shared" si="18"/>
        <v>264</v>
      </c>
      <c r="F137">
        <f t="shared" si="19"/>
        <v>238</v>
      </c>
      <c r="G137">
        <f t="shared" si="20"/>
        <v>0</v>
      </c>
      <c r="H137">
        <f t="shared" si="21"/>
        <v>1</v>
      </c>
      <c r="I137">
        <f t="shared" si="22"/>
        <v>0</v>
      </c>
    </row>
    <row r="138" spans="1:9" x14ac:dyDescent="0.25">
      <c r="A138">
        <f t="shared" si="16"/>
        <v>6</v>
      </c>
      <c r="B138" s="1">
        <v>42398</v>
      </c>
      <c r="C138">
        <f t="shared" si="23"/>
        <v>238</v>
      </c>
      <c r="D138">
        <f t="shared" si="17"/>
        <v>212</v>
      </c>
      <c r="E138">
        <f t="shared" si="18"/>
        <v>212</v>
      </c>
      <c r="F138">
        <f t="shared" si="19"/>
        <v>186</v>
      </c>
      <c r="G138">
        <f t="shared" si="20"/>
        <v>0</v>
      </c>
      <c r="H138">
        <f t="shared" si="21"/>
        <v>1</v>
      </c>
      <c r="I138">
        <f t="shared" si="22"/>
        <v>1</v>
      </c>
    </row>
    <row r="139" spans="1:9" x14ac:dyDescent="0.25">
      <c r="A139">
        <f t="shared" si="16"/>
        <v>7</v>
      </c>
      <c r="B139" s="1">
        <v>42399</v>
      </c>
      <c r="C139">
        <f t="shared" si="23"/>
        <v>186</v>
      </c>
      <c r="D139">
        <f t="shared" si="17"/>
        <v>160</v>
      </c>
      <c r="E139">
        <f t="shared" si="18"/>
        <v>160</v>
      </c>
      <c r="F139">
        <f t="shared" si="19"/>
        <v>134</v>
      </c>
      <c r="G139">
        <f t="shared" si="20"/>
        <v>0</v>
      </c>
      <c r="H139">
        <f t="shared" si="21"/>
        <v>1</v>
      </c>
      <c r="I139">
        <f t="shared" si="22"/>
        <v>1</v>
      </c>
    </row>
    <row r="140" spans="1:9" x14ac:dyDescent="0.25">
      <c r="A140">
        <f t="shared" si="16"/>
        <v>1</v>
      </c>
      <c r="B140" s="1">
        <v>42400</v>
      </c>
      <c r="C140">
        <f t="shared" si="23"/>
        <v>134</v>
      </c>
      <c r="D140">
        <f t="shared" si="17"/>
        <v>134</v>
      </c>
      <c r="E140">
        <f t="shared" si="18"/>
        <v>134</v>
      </c>
      <c r="F140">
        <f t="shared" si="19"/>
        <v>108</v>
      </c>
      <c r="G140">
        <f t="shared" si="20"/>
        <v>0</v>
      </c>
      <c r="H140">
        <f t="shared" si="21"/>
        <v>1</v>
      </c>
      <c r="I140">
        <f t="shared" si="22"/>
        <v>0</v>
      </c>
    </row>
    <row r="141" spans="1:9" x14ac:dyDescent="0.25">
      <c r="A141">
        <f t="shared" si="16"/>
        <v>2</v>
      </c>
      <c r="B141" s="1">
        <v>42401</v>
      </c>
      <c r="C141">
        <f t="shared" si="23"/>
        <v>108</v>
      </c>
      <c r="D141">
        <f t="shared" si="17"/>
        <v>108</v>
      </c>
      <c r="E141">
        <f t="shared" si="18"/>
        <v>108</v>
      </c>
      <c r="F141">
        <f t="shared" si="19"/>
        <v>82</v>
      </c>
      <c r="G141">
        <f t="shared" si="20"/>
        <v>0</v>
      </c>
      <c r="H141">
        <f t="shared" si="21"/>
        <v>1</v>
      </c>
      <c r="I141">
        <f t="shared" si="22"/>
        <v>0</v>
      </c>
    </row>
    <row r="142" spans="1:9" x14ac:dyDescent="0.25">
      <c r="A142">
        <f t="shared" si="16"/>
        <v>3</v>
      </c>
      <c r="B142" s="1">
        <v>42402</v>
      </c>
      <c r="C142">
        <f t="shared" si="23"/>
        <v>82</v>
      </c>
      <c r="D142">
        <f t="shared" si="17"/>
        <v>82</v>
      </c>
      <c r="E142">
        <f t="shared" si="18"/>
        <v>82</v>
      </c>
      <c r="F142">
        <f t="shared" si="19"/>
        <v>56</v>
      </c>
      <c r="G142">
        <f t="shared" si="20"/>
        <v>0</v>
      </c>
      <c r="H142">
        <f t="shared" si="21"/>
        <v>1</v>
      </c>
      <c r="I142">
        <f t="shared" si="22"/>
        <v>0</v>
      </c>
    </row>
    <row r="143" spans="1:9" x14ac:dyDescent="0.25">
      <c r="A143">
        <f t="shared" si="16"/>
        <v>4</v>
      </c>
      <c r="B143" s="1">
        <v>42403</v>
      </c>
      <c r="C143">
        <f t="shared" si="23"/>
        <v>56</v>
      </c>
      <c r="D143">
        <f t="shared" si="17"/>
        <v>56</v>
      </c>
      <c r="E143">
        <f t="shared" si="18"/>
        <v>56</v>
      </c>
      <c r="F143">
        <f t="shared" si="19"/>
        <v>30</v>
      </c>
      <c r="G143">
        <f t="shared" si="20"/>
        <v>0</v>
      </c>
      <c r="H143">
        <f t="shared" si="21"/>
        <v>1</v>
      </c>
      <c r="I143">
        <f t="shared" si="22"/>
        <v>0</v>
      </c>
    </row>
    <row r="144" spans="1:9" x14ac:dyDescent="0.25">
      <c r="A144">
        <f t="shared" si="16"/>
        <v>5</v>
      </c>
      <c r="B144" s="1">
        <v>42404</v>
      </c>
      <c r="C144">
        <f t="shared" si="23"/>
        <v>30</v>
      </c>
      <c r="D144">
        <f t="shared" si="17"/>
        <v>30</v>
      </c>
      <c r="E144">
        <f t="shared" si="18"/>
        <v>498</v>
      </c>
      <c r="F144">
        <f t="shared" si="19"/>
        <v>472</v>
      </c>
      <c r="G144">
        <f t="shared" si="20"/>
        <v>1</v>
      </c>
      <c r="H144">
        <f t="shared" si="21"/>
        <v>1</v>
      </c>
      <c r="I144">
        <f t="shared" si="22"/>
        <v>0</v>
      </c>
    </row>
    <row r="145" spans="1:9" x14ac:dyDescent="0.25">
      <c r="A145">
        <f t="shared" si="16"/>
        <v>6</v>
      </c>
      <c r="B145" s="1">
        <v>42405</v>
      </c>
      <c r="C145">
        <f t="shared" si="23"/>
        <v>472</v>
      </c>
      <c r="D145">
        <f t="shared" si="17"/>
        <v>446</v>
      </c>
      <c r="E145">
        <f t="shared" si="18"/>
        <v>446</v>
      </c>
      <c r="F145">
        <f t="shared" si="19"/>
        <v>420</v>
      </c>
      <c r="G145">
        <f t="shared" si="20"/>
        <v>0</v>
      </c>
      <c r="H145">
        <f t="shared" si="21"/>
        <v>1</v>
      </c>
      <c r="I145">
        <f t="shared" si="22"/>
        <v>1</v>
      </c>
    </row>
    <row r="146" spans="1:9" x14ac:dyDescent="0.25">
      <c r="A146">
        <f t="shared" si="16"/>
        <v>7</v>
      </c>
      <c r="B146" s="1">
        <v>42406</v>
      </c>
      <c r="C146">
        <f t="shared" si="23"/>
        <v>420</v>
      </c>
      <c r="D146">
        <f t="shared" si="17"/>
        <v>394</v>
      </c>
      <c r="E146">
        <f t="shared" si="18"/>
        <v>394</v>
      </c>
      <c r="F146">
        <f t="shared" si="19"/>
        <v>368</v>
      </c>
      <c r="G146">
        <f t="shared" si="20"/>
        <v>0</v>
      </c>
      <c r="H146">
        <f t="shared" si="21"/>
        <v>1</v>
      </c>
      <c r="I146">
        <f t="shared" si="22"/>
        <v>1</v>
      </c>
    </row>
    <row r="147" spans="1:9" x14ac:dyDescent="0.25">
      <c r="A147">
        <f t="shared" si="16"/>
        <v>1</v>
      </c>
      <c r="B147" s="1">
        <v>42407</v>
      </c>
      <c r="C147">
        <f t="shared" si="23"/>
        <v>368</v>
      </c>
      <c r="D147">
        <f t="shared" si="17"/>
        <v>368</v>
      </c>
      <c r="E147">
        <f t="shared" si="18"/>
        <v>368</v>
      </c>
      <c r="F147">
        <f t="shared" si="19"/>
        <v>342</v>
      </c>
      <c r="G147">
        <f t="shared" si="20"/>
        <v>0</v>
      </c>
      <c r="H147">
        <f t="shared" si="21"/>
        <v>1</v>
      </c>
      <c r="I147">
        <f t="shared" si="22"/>
        <v>0</v>
      </c>
    </row>
    <row r="148" spans="1:9" x14ac:dyDescent="0.25">
      <c r="A148">
        <f t="shared" si="16"/>
        <v>2</v>
      </c>
      <c r="B148" s="1">
        <v>42408</v>
      </c>
      <c r="C148">
        <f t="shared" si="23"/>
        <v>342</v>
      </c>
      <c r="D148">
        <f t="shared" si="17"/>
        <v>342</v>
      </c>
      <c r="E148">
        <f t="shared" si="18"/>
        <v>342</v>
      </c>
      <c r="F148">
        <f t="shared" si="19"/>
        <v>316</v>
      </c>
      <c r="G148">
        <f t="shared" si="20"/>
        <v>0</v>
      </c>
      <c r="H148">
        <f t="shared" si="21"/>
        <v>1</v>
      </c>
      <c r="I148">
        <f t="shared" si="22"/>
        <v>0</v>
      </c>
    </row>
    <row r="149" spans="1:9" x14ac:dyDescent="0.25">
      <c r="A149">
        <f t="shared" si="16"/>
        <v>3</v>
      </c>
      <c r="B149" s="1">
        <v>42409</v>
      </c>
      <c r="C149">
        <f t="shared" si="23"/>
        <v>316</v>
      </c>
      <c r="D149">
        <f t="shared" si="17"/>
        <v>316</v>
      </c>
      <c r="E149">
        <f t="shared" si="18"/>
        <v>316</v>
      </c>
      <c r="F149">
        <f t="shared" si="19"/>
        <v>290</v>
      </c>
      <c r="G149">
        <f t="shared" si="20"/>
        <v>0</v>
      </c>
      <c r="H149">
        <f t="shared" si="21"/>
        <v>1</v>
      </c>
      <c r="I149">
        <f t="shared" si="22"/>
        <v>0</v>
      </c>
    </row>
    <row r="150" spans="1:9" x14ac:dyDescent="0.25">
      <c r="A150">
        <f t="shared" si="16"/>
        <v>4</v>
      </c>
      <c r="B150" s="1">
        <v>42410</v>
      </c>
      <c r="C150">
        <f t="shared" si="23"/>
        <v>290</v>
      </c>
      <c r="D150">
        <f t="shared" si="17"/>
        <v>290</v>
      </c>
      <c r="E150">
        <f t="shared" si="18"/>
        <v>290</v>
      </c>
      <c r="F150">
        <f t="shared" si="19"/>
        <v>264</v>
      </c>
      <c r="G150">
        <f t="shared" si="20"/>
        <v>0</v>
      </c>
      <c r="H150">
        <f t="shared" si="21"/>
        <v>1</v>
      </c>
      <c r="I150">
        <f t="shared" si="22"/>
        <v>0</v>
      </c>
    </row>
    <row r="151" spans="1:9" x14ac:dyDescent="0.25">
      <c r="A151">
        <f t="shared" si="16"/>
        <v>5</v>
      </c>
      <c r="B151" s="1">
        <v>42411</v>
      </c>
      <c r="C151">
        <f t="shared" si="23"/>
        <v>264</v>
      </c>
      <c r="D151">
        <f t="shared" si="17"/>
        <v>264</v>
      </c>
      <c r="E151">
        <f t="shared" si="18"/>
        <v>264</v>
      </c>
      <c r="F151">
        <f t="shared" si="19"/>
        <v>238</v>
      </c>
      <c r="G151">
        <f t="shared" si="20"/>
        <v>0</v>
      </c>
      <c r="H151">
        <f t="shared" si="21"/>
        <v>1</v>
      </c>
      <c r="I151">
        <f t="shared" si="22"/>
        <v>0</v>
      </c>
    </row>
    <row r="152" spans="1:9" x14ac:dyDescent="0.25">
      <c r="A152">
        <f t="shared" si="16"/>
        <v>6</v>
      </c>
      <c r="B152" s="1">
        <v>42412</v>
      </c>
      <c r="C152">
        <f t="shared" si="23"/>
        <v>238</v>
      </c>
      <c r="D152">
        <f t="shared" si="17"/>
        <v>212</v>
      </c>
      <c r="E152">
        <f t="shared" si="18"/>
        <v>212</v>
      </c>
      <c r="F152">
        <f t="shared" si="19"/>
        <v>186</v>
      </c>
      <c r="G152">
        <f t="shared" si="20"/>
        <v>0</v>
      </c>
      <c r="H152">
        <f t="shared" si="21"/>
        <v>1</v>
      </c>
      <c r="I152">
        <f t="shared" si="22"/>
        <v>1</v>
      </c>
    </row>
    <row r="153" spans="1:9" x14ac:dyDescent="0.25">
      <c r="A153">
        <f t="shared" si="16"/>
        <v>7</v>
      </c>
      <c r="B153" s="1">
        <v>42413</v>
      </c>
      <c r="C153">
        <f t="shared" si="23"/>
        <v>186</v>
      </c>
      <c r="D153">
        <f t="shared" si="17"/>
        <v>160</v>
      </c>
      <c r="E153">
        <f t="shared" si="18"/>
        <v>160</v>
      </c>
      <c r="F153">
        <f t="shared" si="19"/>
        <v>134</v>
      </c>
      <c r="G153">
        <f t="shared" si="20"/>
        <v>0</v>
      </c>
      <c r="H153">
        <f t="shared" si="21"/>
        <v>1</v>
      </c>
      <c r="I153">
        <f t="shared" si="22"/>
        <v>1</v>
      </c>
    </row>
    <row r="154" spans="1:9" x14ac:dyDescent="0.25">
      <c r="A154">
        <f t="shared" si="16"/>
        <v>1</v>
      </c>
      <c r="B154" s="1">
        <v>42414</v>
      </c>
      <c r="C154">
        <f t="shared" si="23"/>
        <v>134</v>
      </c>
      <c r="D154">
        <f t="shared" si="17"/>
        <v>134</v>
      </c>
      <c r="E154">
        <f t="shared" si="18"/>
        <v>134</v>
      </c>
      <c r="F154">
        <f t="shared" si="19"/>
        <v>108</v>
      </c>
      <c r="G154">
        <f t="shared" si="20"/>
        <v>0</v>
      </c>
      <c r="H154">
        <f t="shared" si="21"/>
        <v>1</v>
      </c>
      <c r="I154">
        <f t="shared" si="22"/>
        <v>0</v>
      </c>
    </row>
    <row r="155" spans="1:9" x14ac:dyDescent="0.25">
      <c r="A155">
        <f t="shared" si="16"/>
        <v>2</v>
      </c>
      <c r="B155" s="1">
        <v>42415</v>
      </c>
      <c r="C155">
        <f t="shared" si="23"/>
        <v>108</v>
      </c>
      <c r="D155">
        <f t="shared" si="17"/>
        <v>108</v>
      </c>
      <c r="E155">
        <f t="shared" si="18"/>
        <v>108</v>
      </c>
      <c r="F155">
        <f t="shared" si="19"/>
        <v>82</v>
      </c>
      <c r="G155">
        <f t="shared" si="20"/>
        <v>0</v>
      </c>
      <c r="H155">
        <f t="shared" si="21"/>
        <v>1</v>
      </c>
      <c r="I155">
        <f t="shared" si="22"/>
        <v>0</v>
      </c>
    </row>
    <row r="156" spans="1:9" x14ac:dyDescent="0.25">
      <c r="A156">
        <f t="shared" si="16"/>
        <v>3</v>
      </c>
      <c r="B156" s="1">
        <v>42416</v>
      </c>
      <c r="C156">
        <f t="shared" si="23"/>
        <v>82</v>
      </c>
      <c r="D156">
        <f t="shared" si="17"/>
        <v>82</v>
      </c>
      <c r="E156">
        <f t="shared" si="18"/>
        <v>82</v>
      </c>
      <c r="F156">
        <f t="shared" si="19"/>
        <v>56</v>
      </c>
      <c r="G156">
        <f t="shared" si="20"/>
        <v>0</v>
      </c>
      <c r="H156">
        <f t="shared" si="21"/>
        <v>1</v>
      </c>
      <c r="I156">
        <f t="shared" si="22"/>
        <v>0</v>
      </c>
    </row>
    <row r="157" spans="1:9" x14ac:dyDescent="0.25">
      <c r="A157">
        <f t="shared" si="16"/>
        <v>4</v>
      </c>
      <c r="B157" s="1">
        <v>42417</v>
      </c>
      <c r="C157">
        <f t="shared" si="23"/>
        <v>56</v>
      </c>
      <c r="D157">
        <f t="shared" si="17"/>
        <v>56</v>
      </c>
      <c r="E157">
        <f t="shared" si="18"/>
        <v>56</v>
      </c>
      <c r="F157">
        <f t="shared" si="19"/>
        <v>30</v>
      </c>
      <c r="G157">
        <f t="shared" si="20"/>
        <v>0</v>
      </c>
      <c r="H157">
        <f t="shared" si="21"/>
        <v>1</v>
      </c>
      <c r="I157">
        <f t="shared" si="22"/>
        <v>0</v>
      </c>
    </row>
    <row r="158" spans="1:9" x14ac:dyDescent="0.25">
      <c r="A158">
        <f t="shared" si="16"/>
        <v>5</v>
      </c>
      <c r="B158" s="1">
        <v>42418</v>
      </c>
      <c r="C158">
        <f t="shared" si="23"/>
        <v>30</v>
      </c>
      <c r="D158">
        <f t="shared" si="17"/>
        <v>30</v>
      </c>
      <c r="E158">
        <f t="shared" si="18"/>
        <v>498</v>
      </c>
      <c r="F158">
        <f t="shared" si="19"/>
        <v>472</v>
      </c>
      <c r="G158">
        <f t="shared" si="20"/>
        <v>1</v>
      </c>
      <c r="H158">
        <f t="shared" si="21"/>
        <v>1</v>
      </c>
      <c r="I158">
        <f t="shared" si="22"/>
        <v>0</v>
      </c>
    </row>
    <row r="159" spans="1:9" x14ac:dyDescent="0.25">
      <c r="A159">
        <f t="shared" si="16"/>
        <v>6</v>
      </c>
      <c r="B159" s="1">
        <v>42419</v>
      </c>
      <c r="C159">
        <f t="shared" si="23"/>
        <v>472</v>
      </c>
      <c r="D159">
        <f t="shared" si="17"/>
        <v>446</v>
      </c>
      <c r="E159">
        <f t="shared" si="18"/>
        <v>446</v>
      </c>
      <c r="F159">
        <f t="shared" si="19"/>
        <v>420</v>
      </c>
      <c r="G159">
        <f t="shared" si="20"/>
        <v>0</v>
      </c>
      <c r="H159">
        <f t="shared" si="21"/>
        <v>1</v>
      </c>
      <c r="I159">
        <f t="shared" si="22"/>
        <v>1</v>
      </c>
    </row>
    <row r="160" spans="1:9" x14ac:dyDescent="0.25">
      <c r="A160">
        <f t="shared" si="16"/>
        <v>7</v>
      </c>
      <c r="B160" s="1">
        <v>42420</v>
      </c>
      <c r="C160">
        <f t="shared" si="23"/>
        <v>420</v>
      </c>
      <c r="D160">
        <f t="shared" si="17"/>
        <v>394</v>
      </c>
      <c r="E160">
        <f t="shared" si="18"/>
        <v>394</v>
      </c>
      <c r="F160">
        <f t="shared" si="19"/>
        <v>368</v>
      </c>
      <c r="G160">
        <f t="shared" si="20"/>
        <v>0</v>
      </c>
      <c r="H160">
        <f t="shared" si="21"/>
        <v>1</v>
      </c>
      <c r="I160">
        <f t="shared" si="22"/>
        <v>1</v>
      </c>
    </row>
    <row r="161" spans="1:9" x14ac:dyDescent="0.25">
      <c r="A161">
        <f t="shared" si="16"/>
        <v>1</v>
      </c>
      <c r="B161" s="1">
        <v>42421</v>
      </c>
      <c r="C161">
        <f t="shared" si="23"/>
        <v>368</v>
      </c>
      <c r="D161">
        <f t="shared" si="17"/>
        <v>368</v>
      </c>
      <c r="E161">
        <f t="shared" si="18"/>
        <v>368</v>
      </c>
      <c r="F161">
        <f t="shared" si="19"/>
        <v>342</v>
      </c>
      <c r="G161">
        <f t="shared" si="20"/>
        <v>0</v>
      </c>
      <c r="H161">
        <f t="shared" si="21"/>
        <v>1</v>
      </c>
      <c r="I161">
        <f t="shared" si="22"/>
        <v>0</v>
      </c>
    </row>
    <row r="162" spans="1:9" x14ac:dyDescent="0.25">
      <c r="A162">
        <f t="shared" si="16"/>
        <v>2</v>
      </c>
      <c r="B162" s="1">
        <v>42422</v>
      </c>
      <c r="C162">
        <f t="shared" si="23"/>
        <v>342</v>
      </c>
      <c r="D162">
        <f t="shared" si="17"/>
        <v>342</v>
      </c>
      <c r="E162">
        <f t="shared" si="18"/>
        <v>342</v>
      </c>
      <c r="F162">
        <f t="shared" si="19"/>
        <v>316</v>
      </c>
      <c r="G162">
        <f t="shared" si="20"/>
        <v>0</v>
      </c>
      <c r="H162">
        <f t="shared" si="21"/>
        <v>1</v>
      </c>
      <c r="I162">
        <f t="shared" si="22"/>
        <v>0</v>
      </c>
    </row>
    <row r="163" spans="1:9" x14ac:dyDescent="0.25">
      <c r="A163">
        <f t="shared" si="16"/>
        <v>3</v>
      </c>
      <c r="B163" s="1">
        <v>42423</v>
      </c>
      <c r="C163">
        <f t="shared" si="23"/>
        <v>316</v>
      </c>
      <c r="D163">
        <f t="shared" si="17"/>
        <v>316</v>
      </c>
      <c r="E163">
        <f t="shared" si="18"/>
        <v>316</v>
      </c>
      <c r="F163">
        <f t="shared" si="19"/>
        <v>290</v>
      </c>
      <c r="G163">
        <f t="shared" si="20"/>
        <v>0</v>
      </c>
      <c r="H163">
        <f t="shared" si="21"/>
        <v>1</v>
      </c>
      <c r="I163">
        <f t="shared" si="22"/>
        <v>0</v>
      </c>
    </row>
    <row r="164" spans="1:9" x14ac:dyDescent="0.25">
      <c r="A164">
        <f t="shared" si="16"/>
        <v>4</v>
      </c>
      <c r="B164" s="1">
        <v>42424</v>
      </c>
      <c r="C164">
        <f t="shared" si="23"/>
        <v>290</v>
      </c>
      <c r="D164">
        <f t="shared" si="17"/>
        <v>290</v>
      </c>
      <c r="E164">
        <f t="shared" si="18"/>
        <v>290</v>
      </c>
      <c r="F164">
        <f t="shared" si="19"/>
        <v>264</v>
      </c>
      <c r="G164">
        <f t="shared" si="20"/>
        <v>0</v>
      </c>
      <c r="H164">
        <f t="shared" si="21"/>
        <v>1</v>
      </c>
      <c r="I164">
        <f t="shared" si="22"/>
        <v>0</v>
      </c>
    </row>
    <row r="165" spans="1:9" x14ac:dyDescent="0.25">
      <c r="A165">
        <f t="shared" si="16"/>
        <v>5</v>
      </c>
      <c r="B165" s="1">
        <v>42425</v>
      </c>
      <c r="C165">
        <f t="shared" si="23"/>
        <v>264</v>
      </c>
      <c r="D165">
        <f t="shared" si="17"/>
        <v>264</v>
      </c>
      <c r="E165">
        <f t="shared" si="18"/>
        <v>264</v>
      </c>
      <c r="F165">
        <f t="shared" si="19"/>
        <v>238</v>
      </c>
      <c r="G165">
        <f t="shared" si="20"/>
        <v>0</v>
      </c>
      <c r="H165">
        <f t="shared" si="21"/>
        <v>1</v>
      </c>
      <c r="I165">
        <f t="shared" si="22"/>
        <v>0</v>
      </c>
    </row>
    <row r="166" spans="1:9" x14ac:dyDescent="0.25">
      <c r="A166">
        <f t="shared" si="16"/>
        <v>6</v>
      </c>
      <c r="B166" s="1">
        <v>42426</v>
      </c>
      <c r="C166">
        <f t="shared" si="23"/>
        <v>238</v>
      </c>
      <c r="D166">
        <f t="shared" si="17"/>
        <v>212</v>
      </c>
      <c r="E166">
        <f t="shared" si="18"/>
        <v>212</v>
      </c>
      <c r="F166">
        <f t="shared" si="19"/>
        <v>186</v>
      </c>
      <c r="G166">
        <f t="shared" si="20"/>
        <v>0</v>
      </c>
      <c r="H166">
        <f t="shared" si="21"/>
        <v>1</v>
      </c>
      <c r="I166">
        <f t="shared" si="22"/>
        <v>1</v>
      </c>
    </row>
    <row r="167" spans="1:9" x14ac:dyDescent="0.25">
      <c r="A167">
        <f t="shared" si="16"/>
        <v>7</v>
      </c>
      <c r="B167" s="1">
        <v>42427</v>
      </c>
      <c r="C167">
        <f t="shared" si="23"/>
        <v>186</v>
      </c>
      <c r="D167">
        <f t="shared" si="17"/>
        <v>160</v>
      </c>
      <c r="E167">
        <f t="shared" si="18"/>
        <v>160</v>
      </c>
      <c r="F167">
        <f t="shared" si="19"/>
        <v>134</v>
      </c>
      <c r="G167">
        <f t="shared" si="20"/>
        <v>0</v>
      </c>
      <c r="H167">
        <f t="shared" si="21"/>
        <v>1</v>
      </c>
      <c r="I167">
        <f t="shared" si="22"/>
        <v>1</v>
      </c>
    </row>
    <row r="168" spans="1:9" x14ac:dyDescent="0.25">
      <c r="A168">
        <f t="shared" si="16"/>
        <v>1</v>
      </c>
      <c r="B168" s="1">
        <v>42428</v>
      </c>
      <c r="C168">
        <f t="shared" si="23"/>
        <v>134</v>
      </c>
      <c r="D168">
        <f t="shared" si="17"/>
        <v>134</v>
      </c>
      <c r="E168">
        <f t="shared" si="18"/>
        <v>134</v>
      </c>
      <c r="F168">
        <f t="shared" si="19"/>
        <v>108</v>
      </c>
      <c r="G168">
        <f t="shared" si="20"/>
        <v>0</v>
      </c>
      <c r="H168">
        <f t="shared" si="21"/>
        <v>1</v>
      </c>
      <c r="I168">
        <f t="shared" si="22"/>
        <v>0</v>
      </c>
    </row>
    <row r="169" spans="1:9" x14ac:dyDescent="0.25">
      <c r="A169">
        <f t="shared" si="16"/>
        <v>2</v>
      </c>
      <c r="B169" s="1">
        <v>42429</v>
      </c>
      <c r="C169">
        <f t="shared" si="23"/>
        <v>108</v>
      </c>
      <c r="D169">
        <f t="shared" si="17"/>
        <v>108</v>
      </c>
      <c r="E169">
        <f t="shared" si="18"/>
        <v>108</v>
      </c>
      <c r="F169">
        <f t="shared" si="19"/>
        <v>82</v>
      </c>
      <c r="G169">
        <f t="shared" si="20"/>
        <v>0</v>
      </c>
      <c r="H169">
        <f t="shared" si="21"/>
        <v>1</v>
      </c>
      <c r="I169">
        <f t="shared" si="22"/>
        <v>0</v>
      </c>
    </row>
    <row r="170" spans="1:9" x14ac:dyDescent="0.25">
      <c r="A170">
        <f t="shared" si="16"/>
        <v>3</v>
      </c>
      <c r="B170" s="1">
        <v>42430</v>
      </c>
      <c r="C170">
        <f t="shared" si="23"/>
        <v>82</v>
      </c>
      <c r="D170">
        <f t="shared" si="17"/>
        <v>82</v>
      </c>
      <c r="E170">
        <f t="shared" si="18"/>
        <v>82</v>
      </c>
      <c r="F170">
        <f t="shared" si="19"/>
        <v>56</v>
      </c>
      <c r="G170">
        <f t="shared" si="20"/>
        <v>0</v>
      </c>
      <c r="H170">
        <f t="shared" si="21"/>
        <v>1</v>
      </c>
      <c r="I170">
        <f t="shared" si="22"/>
        <v>0</v>
      </c>
    </row>
    <row r="171" spans="1:9" x14ac:dyDescent="0.25">
      <c r="A171">
        <f t="shared" si="16"/>
        <v>4</v>
      </c>
      <c r="B171" s="1">
        <v>42431</v>
      </c>
      <c r="C171">
        <f t="shared" si="23"/>
        <v>56</v>
      </c>
      <c r="D171">
        <f t="shared" si="17"/>
        <v>56</v>
      </c>
      <c r="E171">
        <f t="shared" si="18"/>
        <v>56</v>
      </c>
      <c r="F171">
        <f t="shared" si="19"/>
        <v>30</v>
      </c>
      <c r="G171">
        <f t="shared" si="20"/>
        <v>0</v>
      </c>
      <c r="H171">
        <f t="shared" si="21"/>
        <v>1</v>
      </c>
      <c r="I171">
        <f t="shared" si="22"/>
        <v>0</v>
      </c>
    </row>
    <row r="172" spans="1:9" x14ac:dyDescent="0.25">
      <c r="A172">
        <f t="shared" si="16"/>
        <v>5</v>
      </c>
      <c r="B172" s="1">
        <v>42432</v>
      </c>
      <c r="C172">
        <f t="shared" si="23"/>
        <v>30</v>
      </c>
      <c r="D172">
        <f t="shared" si="17"/>
        <v>30</v>
      </c>
      <c r="E172">
        <f t="shared" si="18"/>
        <v>498</v>
      </c>
      <c r="F172">
        <f t="shared" si="19"/>
        <v>472</v>
      </c>
      <c r="G172">
        <f t="shared" si="20"/>
        <v>1</v>
      </c>
      <c r="H172">
        <f t="shared" si="21"/>
        <v>1</v>
      </c>
      <c r="I172">
        <f t="shared" si="22"/>
        <v>0</v>
      </c>
    </row>
    <row r="173" spans="1:9" x14ac:dyDescent="0.25">
      <c r="A173">
        <f t="shared" si="16"/>
        <v>6</v>
      </c>
      <c r="B173" s="1">
        <v>42433</v>
      </c>
      <c r="C173">
        <f t="shared" si="23"/>
        <v>472</v>
      </c>
      <c r="D173">
        <f t="shared" si="17"/>
        <v>446</v>
      </c>
      <c r="E173">
        <f t="shared" si="18"/>
        <v>446</v>
      </c>
      <c r="F173">
        <f t="shared" si="19"/>
        <v>420</v>
      </c>
      <c r="G173">
        <f t="shared" si="20"/>
        <v>0</v>
      </c>
      <c r="H173">
        <f t="shared" si="21"/>
        <v>1</v>
      </c>
      <c r="I173">
        <f t="shared" si="22"/>
        <v>1</v>
      </c>
    </row>
    <row r="174" spans="1:9" x14ac:dyDescent="0.25">
      <c r="A174">
        <f t="shared" si="16"/>
        <v>7</v>
      </c>
      <c r="B174" s="1">
        <v>42434</v>
      </c>
      <c r="C174">
        <f t="shared" si="23"/>
        <v>420</v>
      </c>
      <c r="D174">
        <f t="shared" si="17"/>
        <v>394</v>
      </c>
      <c r="E174">
        <f t="shared" si="18"/>
        <v>394</v>
      </c>
      <c r="F174">
        <f t="shared" si="19"/>
        <v>368</v>
      </c>
      <c r="G174">
        <f t="shared" si="20"/>
        <v>0</v>
      </c>
      <c r="H174">
        <f t="shared" si="21"/>
        <v>1</v>
      </c>
      <c r="I174">
        <f t="shared" si="22"/>
        <v>1</v>
      </c>
    </row>
    <row r="175" spans="1:9" x14ac:dyDescent="0.25">
      <c r="A175">
        <f t="shared" si="16"/>
        <v>1</v>
      </c>
      <c r="B175" s="1">
        <v>42435</v>
      </c>
      <c r="C175">
        <f t="shared" si="23"/>
        <v>368</v>
      </c>
      <c r="D175">
        <f t="shared" si="17"/>
        <v>368</v>
      </c>
      <c r="E175">
        <f t="shared" si="18"/>
        <v>368</v>
      </c>
      <c r="F175">
        <f t="shared" si="19"/>
        <v>342</v>
      </c>
      <c r="G175">
        <f t="shared" si="20"/>
        <v>0</v>
      </c>
      <c r="H175">
        <f t="shared" si="21"/>
        <v>1</v>
      </c>
      <c r="I175">
        <f t="shared" si="22"/>
        <v>0</v>
      </c>
    </row>
    <row r="176" spans="1:9" x14ac:dyDescent="0.25">
      <c r="A176">
        <f t="shared" si="16"/>
        <v>2</v>
      </c>
      <c r="B176" s="1">
        <v>42436</v>
      </c>
      <c r="C176">
        <f t="shared" si="23"/>
        <v>342</v>
      </c>
      <c r="D176">
        <f t="shared" si="17"/>
        <v>342</v>
      </c>
      <c r="E176">
        <f t="shared" si="18"/>
        <v>342</v>
      </c>
      <c r="F176">
        <f t="shared" si="19"/>
        <v>316</v>
      </c>
      <c r="G176">
        <f t="shared" si="20"/>
        <v>0</v>
      </c>
      <c r="H176">
        <f t="shared" si="21"/>
        <v>1</v>
      </c>
      <c r="I176">
        <f t="shared" si="22"/>
        <v>0</v>
      </c>
    </row>
    <row r="177" spans="1:9" x14ac:dyDescent="0.25">
      <c r="A177">
        <f t="shared" si="16"/>
        <v>3</v>
      </c>
      <c r="B177" s="1">
        <v>42437</v>
      </c>
      <c r="C177">
        <f t="shared" si="23"/>
        <v>316</v>
      </c>
      <c r="D177">
        <f t="shared" si="17"/>
        <v>316</v>
      </c>
      <c r="E177">
        <f t="shared" si="18"/>
        <v>316</v>
      </c>
      <c r="F177">
        <f t="shared" si="19"/>
        <v>290</v>
      </c>
      <c r="G177">
        <f t="shared" si="20"/>
        <v>0</v>
      </c>
      <c r="H177">
        <f t="shared" si="21"/>
        <v>1</v>
      </c>
      <c r="I177">
        <f t="shared" si="22"/>
        <v>0</v>
      </c>
    </row>
    <row r="178" spans="1:9" x14ac:dyDescent="0.25">
      <c r="A178">
        <f t="shared" si="16"/>
        <v>4</v>
      </c>
      <c r="B178" s="1">
        <v>42438</v>
      </c>
      <c r="C178">
        <f t="shared" si="23"/>
        <v>290</v>
      </c>
      <c r="D178">
        <f t="shared" si="17"/>
        <v>290</v>
      </c>
      <c r="E178">
        <f t="shared" si="18"/>
        <v>290</v>
      </c>
      <c r="F178">
        <f t="shared" si="19"/>
        <v>264</v>
      </c>
      <c r="G178">
        <f t="shared" si="20"/>
        <v>0</v>
      </c>
      <c r="H178">
        <f t="shared" si="21"/>
        <v>1</v>
      </c>
      <c r="I178">
        <f t="shared" si="22"/>
        <v>0</v>
      </c>
    </row>
    <row r="179" spans="1:9" x14ac:dyDescent="0.25">
      <c r="A179">
        <f t="shared" si="16"/>
        <v>5</v>
      </c>
      <c r="B179" s="1">
        <v>42439</v>
      </c>
      <c r="C179">
        <f t="shared" si="23"/>
        <v>264</v>
      </c>
      <c r="D179">
        <f t="shared" si="17"/>
        <v>264</v>
      </c>
      <c r="E179">
        <f t="shared" si="18"/>
        <v>264</v>
      </c>
      <c r="F179">
        <f t="shared" si="19"/>
        <v>238</v>
      </c>
      <c r="G179">
        <f t="shared" si="20"/>
        <v>0</v>
      </c>
      <c r="H179">
        <f t="shared" si="21"/>
        <v>1</v>
      </c>
      <c r="I179">
        <f t="shared" si="22"/>
        <v>0</v>
      </c>
    </row>
    <row r="180" spans="1:9" x14ac:dyDescent="0.25">
      <c r="A180">
        <f t="shared" si="16"/>
        <v>6</v>
      </c>
      <c r="B180" s="1">
        <v>42440</v>
      </c>
      <c r="C180">
        <f t="shared" si="23"/>
        <v>238</v>
      </c>
      <c r="D180">
        <f t="shared" si="17"/>
        <v>212</v>
      </c>
      <c r="E180">
        <f t="shared" si="18"/>
        <v>212</v>
      </c>
      <c r="F180">
        <f t="shared" si="19"/>
        <v>186</v>
      </c>
      <c r="G180">
        <f t="shared" si="20"/>
        <v>0</v>
      </c>
      <c r="H180">
        <f t="shared" si="21"/>
        <v>1</v>
      </c>
      <c r="I180">
        <f t="shared" si="22"/>
        <v>1</v>
      </c>
    </row>
    <row r="181" spans="1:9" x14ac:dyDescent="0.25">
      <c r="A181">
        <f t="shared" si="16"/>
        <v>7</v>
      </c>
      <c r="B181" s="1">
        <v>42441</v>
      </c>
      <c r="C181">
        <f t="shared" si="23"/>
        <v>186</v>
      </c>
      <c r="D181">
        <f t="shared" si="17"/>
        <v>160</v>
      </c>
      <c r="E181">
        <f t="shared" si="18"/>
        <v>160</v>
      </c>
      <c r="F181">
        <f t="shared" si="19"/>
        <v>134</v>
      </c>
      <c r="G181">
        <f t="shared" si="20"/>
        <v>0</v>
      </c>
      <c r="H181">
        <f t="shared" si="21"/>
        <v>1</v>
      </c>
      <c r="I181">
        <f t="shared" si="22"/>
        <v>1</v>
      </c>
    </row>
    <row r="182" spans="1:9" x14ac:dyDescent="0.25">
      <c r="A182">
        <f t="shared" si="16"/>
        <v>1</v>
      </c>
      <c r="B182" s="1">
        <v>42442</v>
      </c>
      <c r="C182">
        <f t="shared" si="23"/>
        <v>134</v>
      </c>
      <c r="D182">
        <f t="shared" si="17"/>
        <v>134</v>
      </c>
      <c r="E182">
        <f t="shared" si="18"/>
        <v>134</v>
      </c>
      <c r="F182">
        <f t="shared" si="19"/>
        <v>108</v>
      </c>
      <c r="G182">
        <f t="shared" si="20"/>
        <v>0</v>
      </c>
      <c r="H182">
        <f t="shared" si="21"/>
        <v>1</v>
      </c>
      <c r="I182">
        <f t="shared" si="22"/>
        <v>0</v>
      </c>
    </row>
    <row r="183" spans="1:9" x14ac:dyDescent="0.25">
      <c r="A183">
        <f t="shared" si="16"/>
        <v>2</v>
      </c>
      <c r="B183" s="1">
        <v>42443</v>
      </c>
      <c r="C183">
        <f t="shared" si="23"/>
        <v>108</v>
      </c>
      <c r="D183">
        <f t="shared" si="17"/>
        <v>108</v>
      </c>
      <c r="E183">
        <f t="shared" si="18"/>
        <v>108</v>
      </c>
      <c r="F183">
        <f t="shared" si="19"/>
        <v>82</v>
      </c>
      <c r="G183">
        <f t="shared" si="20"/>
        <v>0</v>
      </c>
      <c r="H183">
        <f t="shared" si="21"/>
        <v>1</v>
      </c>
      <c r="I183">
        <f t="shared" si="22"/>
        <v>0</v>
      </c>
    </row>
    <row r="184" spans="1:9" x14ac:dyDescent="0.25">
      <c r="A184">
        <f t="shared" si="16"/>
        <v>3</v>
      </c>
      <c r="B184" s="1">
        <v>42444</v>
      </c>
      <c r="C184">
        <f t="shared" si="23"/>
        <v>82</v>
      </c>
      <c r="D184">
        <f t="shared" si="17"/>
        <v>82</v>
      </c>
      <c r="E184">
        <f t="shared" si="18"/>
        <v>82</v>
      </c>
      <c r="F184">
        <f t="shared" si="19"/>
        <v>56</v>
      </c>
      <c r="G184">
        <f t="shared" si="20"/>
        <v>0</v>
      </c>
      <c r="H184">
        <f t="shared" si="21"/>
        <v>1</v>
      </c>
      <c r="I184">
        <f t="shared" si="22"/>
        <v>0</v>
      </c>
    </row>
    <row r="185" spans="1:9" x14ac:dyDescent="0.25">
      <c r="A185">
        <f t="shared" si="16"/>
        <v>4</v>
      </c>
      <c r="B185" s="1">
        <v>42445</v>
      </c>
      <c r="C185">
        <f t="shared" si="23"/>
        <v>56</v>
      </c>
      <c r="D185">
        <f t="shared" si="17"/>
        <v>56</v>
      </c>
      <c r="E185">
        <f t="shared" si="18"/>
        <v>56</v>
      </c>
      <c r="F185">
        <f t="shared" si="19"/>
        <v>30</v>
      </c>
      <c r="G185">
        <f t="shared" si="20"/>
        <v>0</v>
      </c>
      <c r="H185">
        <f t="shared" si="21"/>
        <v>1</v>
      </c>
      <c r="I185">
        <f t="shared" si="22"/>
        <v>0</v>
      </c>
    </row>
    <row r="186" spans="1:9" x14ac:dyDescent="0.25">
      <c r="A186">
        <f t="shared" si="16"/>
        <v>5</v>
      </c>
      <c r="B186" s="1">
        <v>42446</v>
      </c>
      <c r="C186">
        <f t="shared" si="23"/>
        <v>30</v>
      </c>
      <c r="D186">
        <f t="shared" si="17"/>
        <v>30</v>
      </c>
      <c r="E186">
        <f t="shared" si="18"/>
        <v>498</v>
      </c>
      <c r="F186">
        <f t="shared" si="19"/>
        <v>472</v>
      </c>
      <c r="G186">
        <f t="shared" si="20"/>
        <v>1</v>
      </c>
      <c r="H186">
        <f t="shared" si="21"/>
        <v>1</v>
      </c>
      <c r="I186">
        <f t="shared" si="22"/>
        <v>0</v>
      </c>
    </row>
    <row r="187" spans="1:9" x14ac:dyDescent="0.25">
      <c r="A187">
        <f t="shared" si="16"/>
        <v>6</v>
      </c>
      <c r="B187" s="1">
        <v>42447</v>
      </c>
      <c r="C187">
        <f t="shared" si="23"/>
        <v>472</v>
      </c>
      <c r="D187">
        <f t="shared" si="17"/>
        <v>446</v>
      </c>
      <c r="E187">
        <f t="shared" si="18"/>
        <v>446</v>
      </c>
      <c r="F187">
        <f t="shared" si="19"/>
        <v>420</v>
      </c>
      <c r="G187">
        <f t="shared" si="20"/>
        <v>0</v>
      </c>
      <c r="H187">
        <f t="shared" si="21"/>
        <v>1</v>
      </c>
      <c r="I187">
        <f t="shared" si="22"/>
        <v>1</v>
      </c>
    </row>
    <row r="188" spans="1:9" x14ac:dyDescent="0.25">
      <c r="A188">
        <f t="shared" si="16"/>
        <v>7</v>
      </c>
      <c r="B188" s="1">
        <v>42448</v>
      </c>
      <c r="C188">
        <f t="shared" si="23"/>
        <v>420</v>
      </c>
      <c r="D188">
        <f t="shared" si="17"/>
        <v>394</v>
      </c>
      <c r="E188">
        <f t="shared" si="18"/>
        <v>394</v>
      </c>
      <c r="F188">
        <f t="shared" si="19"/>
        <v>368</v>
      </c>
      <c r="G188">
        <f t="shared" si="20"/>
        <v>0</v>
      </c>
      <c r="H188">
        <f t="shared" si="21"/>
        <v>1</v>
      </c>
      <c r="I188">
        <f t="shared" si="22"/>
        <v>1</v>
      </c>
    </row>
    <row r="189" spans="1:9" x14ac:dyDescent="0.25">
      <c r="A189">
        <f t="shared" si="16"/>
        <v>1</v>
      </c>
      <c r="B189" s="1">
        <v>42449</v>
      </c>
      <c r="C189">
        <f t="shared" si="23"/>
        <v>368</v>
      </c>
      <c r="D189">
        <f t="shared" si="17"/>
        <v>368</v>
      </c>
      <c r="E189">
        <f t="shared" si="18"/>
        <v>368</v>
      </c>
      <c r="F189">
        <f t="shared" si="19"/>
        <v>342</v>
      </c>
      <c r="G189">
        <f t="shared" si="20"/>
        <v>0</v>
      </c>
      <c r="H189">
        <f t="shared" si="21"/>
        <v>1</v>
      </c>
      <c r="I189">
        <f t="shared" si="22"/>
        <v>0</v>
      </c>
    </row>
    <row r="190" spans="1:9" x14ac:dyDescent="0.25">
      <c r="A190">
        <f t="shared" si="16"/>
        <v>2</v>
      </c>
      <c r="B190" s="1">
        <v>42450</v>
      </c>
      <c r="C190">
        <f t="shared" si="23"/>
        <v>342</v>
      </c>
      <c r="D190">
        <f t="shared" si="17"/>
        <v>342</v>
      </c>
      <c r="E190">
        <f t="shared" si="18"/>
        <v>342</v>
      </c>
      <c r="F190">
        <f t="shared" si="19"/>
        <v>316</v>
      </c>
      <c r="G190">
        <f t="shared" si="20"/>
        <v>0</v>
      </c>
      <c r="H190">
        <f t="shared" si="21"/>
        <v>1</v>
      </c>
      <c r="I190">
        <f t="shared" si="22"/>
        <v>0</v>
      </c>
    </row>
    <row r="191" spans="1:9" x14ac:dyDescent="0.25">
      <c r="A191">
        <f t="shared" si="16"/>
        <v>3</v>
      </c>
      <c r="B191" s="1">
        <v>42451</v>
      </c>
      <c r="C191">
        <f t="shared" si="23"/>
        <v>316</v>
      </c>
      <c r="D191">
        <f t="shared" si="17"/>
        <v>316</v>
      </c>
      <c r="E191">
        <f t="shared" si="18"/>
        <v>316</v>
      </c>
      <c r="F191">
        <f t="shared" si="19"/>
        <v>290</v>
      </c>
      <c r="G191">
        <f t="shared" si="20"/>
        <v>0</v>
      </c>
      <c r="H191">
        <f t="shared" si="21"/>
        <v>1</v>
      </c>
      <c r="I191">
        <f t="shared" si="22"/>
        <v>0</v>
      </c>
    </row>
    <row r="192" spans="1:9" x14ac:dyDescent="0.25">
      <c r="A192">
        <f t="shared" si="16"/>
        <v>4</v>
      </c>
      <c r="B192" s="1">
        <v>42452</v>
      </c>
      <c r="C192">
        <f t="shared" si="23"/>
        <v>290</v>
      </c>
      <c r="D192">
        <f t="shared" si="17"/>
        <v>290</v>
      </c>
      <c r="E192">
        <f t="shared" si="18"/>
        <v>290</v>
      </c>
      <c r="F192">
        <f t="shared" si="19"/>
        <v>264</v>
      </c>
      <c r="G192">
        <f t="shared" si="20"/>
        <v>0</v>
      </c>
      <c r="H192">
        <f t="shared" si="21"/>
        <v>1</v>
      </c>
      <c r="I192">
        <f t="shared" si="22"/>
        <v>0</v>
      </c>
    </row>
    <row r="193" spans="1:9" x14ac:dyDescent="0.25">
      <c r="A193">
        <f t="shared" si="16"/>
        <v>5</v>
      </c>
      <c r="B193" s="1">
        <v>42453</v>
      </c>
      <c r="C193">
        <f t="shared" si="23"/>
        <v>264</v>
      </c>
      <c r="D193">
        <f t="shared" si="17"/>
        <v>264</v>
      </c>
      <c r="E193">
        <f t="shared" si="18"/>
        <v>264</v>
      </c>
      <c r="F193">
        <f t="shared" si="19"/>
        <v>238</v>
      </c>
      <c r="G193">
        <f t="shared" si="20"/>
        <v>0</v>
      </c>
      <c r="H193">
        <f t="shared" si="21"/>
        <v>1</v>
      </c>
      <c r="I193">
        <f t="shared" si="22"/>
        <v>0</v>
      </c>
    </row>
    <row r="194" spans="1:9" x14ac:dyDescent="0.25">
      <c r="A194">
        <f t="shared" si="16"/>
        <v>6</v>
      </c>
      <c r="B194" s="1">
        <v>42454</v>
      </c>
      <c r="C194">
        <f t="shared" si="23"/>
        <v>238</v>
      </c>
      <c r="D194">
        <f t="shared" si="17"/>
        <v>212</v>
      </c>
      <c r="E194">
        <f t="shared" si="18"/>
        <v>212</v>
      </c>
      <c r="F194">
        <f t="shared" si="19"/>
        <v>186</v>
      </c>
      <c r="G194">
        <f t="shared" si="20"/>
        <v>0</v>
      </c>
      <c r="H194">
        <f t="shared" si="21"/>
        <v>1</v>
      </c>
      <c r="I194">
        <f t="shared" si="22"/>
        <v>1</v>
      </c>
    </row>
    <row r="195" spans="1:9" x14ac:dyDescent="0.25">
      <c r="A195">
        <f t="shared" ref="A195:A200" si="24">WEEKDAY(B195)</f>
        <v>7</v>
      </c>
      <c r="B195" s="1">
        <v>42455</v>
      </c>
      <c r="C195">
        <f t="shared" si="23"/>
        <v>186</v>
      </c>
      <c r="D195">
        <f t="shared" ref="D195:D200" si="25">IF(AND(OR(A195=6,A195=7),C195&gt;=26),C195-26,C195)</f>
        <v>160</v>
      </c>
      <c r="E195">
        <f t="shared" ref="E195:E200" si="26">IF(AND(A195=5,C195&lt;100),D195+$L$8,D195)</f>
        <v>160</v>
      </c>
      <c r="F195">
        <f t="shared" ref="F195:F200" si="27">IF(E195&gt;=26,E195-26,E195)</f>
        <v>134</v>
      </c>
      <c r="G195">
        <f t="shared" ref="G195:G200" si="28">IF(E195&gt;D195,1,0)</f>
        <v>0</v>
      </c>
      <c r="H195">
        <f t="shared" ref="H195:H200" si="29">IF(F195&lt;E195,1,0)</f>
        <v>1</v>
      </c>
      <c r="I195">
        <f t="shared" ref="I195:I200" si="30">IF(AND(OR(A195=6,A195=7),C195&gt;=26),1,0)</f>
        <v>1</v>
      </c>
    </row>
    <row r="196" spans="1:9" x14ac:dyDescent="0.25">
      <c r="A196">
        <f t="shared" si="24"/>
        <v>1</v>
      </c>
      <c r="B196" s="1">
        <v>42456</v>
      </c>
      <c r="C196">
        <f t="shared" ref="C196:C200" si="31">F195</f>
        <v>134</v>
      </c>
      <c r="D196">
        <f t="shared" si="25"/>
        <v>134</v>
      </c>
      <c r="E196">
        <f t="shared" si="26"/>
        <v>134</v>
      </c>
      <c r="F196">
        <f t="shared" si="27"/>
        <v>108</v>
      </c>
      <c r="G196">
        <f t="shared" si="28"/>
        <v>0</v>
      </c>
      <c r="H196">
        <f t="shared" si="29"/>
        <v>1</v>
      </c>
      <c r="I196">
        <f t="shared" si="30"/>
        <v>0</v>
      </c>
    </row>
    <row r="197" spans="1:9" x14ac:dyDescent="0.25">
      <c r="A197">
        <f t="shared" si="24"/>
        <v>2</v>
      </c>
      <c r="B197" s="1">
        <v>42457</v>
      </c>
      <c r="C197">
        <f t="shared" si="31"/>
        <v>108</v>
      </c>
      <c r="D197">
        <f t="shared" si="25"/>
        <v>108</v>
      </c>
      <c r="E197">
        <f t="shared" si="26"/>
        <v>108</v>
      </c>
      <c r="F197">
        <f t="shared" si="27"/>
        <v>82</v>
      </c>
      <c r="G197">
        <f t="shared" si="28"/>
        <v>0</v>
      </c>
      <c r="H197">
        <f t="shared" si="29"/>
        <v>1</v>
      </c>
      <c r="I197">
        <f t="shared" si="30"/>
        <v>0</v>
      </c>
    </row>
    <row r="198" spans="1:9" x14ac:dyDescent="0.25">
      <c r="A198">
        <f t="shared" si="24"/>
        <v>3</v>
      </c>
      <c r="B198" s="1">
        <v>42458</v>
      </c>
      <c r="C198">
        <f t="shared" si="31"/>
        <v>82</v>
      </c>
      <c r="D198">
        <f t="shared" si="25"/>
        <v>82</v>
      </c>
      <c r="E198">
        <f t="shared" si="26"/>
        <v>82</v>
      </c>
      <c r="F198">
        <f t="shared" si="27"/>
        <v>56</v>
      </c>
      <c r="G198">
        <f t="shared" si="28"/>
        <v>0</v>
      </c>
      <c r="H198">
        <f t="shared" si="29"/>
        <v>1</v>
      </c>
      <c r="I198">
        <f t="shared" si="30"/>
        <v>0</v>
      </c>
    </row>
    <row r="199" spans="1:9" x14ac:dyDescent="0.25">
      <c r="A199">
        <f t="shared" si="24"/>
        <v>4</v>
      </c>
      <c r="B199" s="1">
        <v>42459</v>
      </c>
      <c r="C199">
        <f t="shared" si="31"/>
        <v>56</v>
      </c>
      <c r="D199">
        <f t="shared" si="25"/>
        <v>56</v>
      </c>
      <c r="E199">
        <f t="shared" si="26"/>
        <v>56</v>
      </c>
      <c r="F199">
        <f t="shared" si="27"/>
        <v>30</v>
      </c>
      <c r="G199">
        <f t="shared" si="28"/>
        <v>0</v>
      </c>
      <c r="H199">
        <f t="shared" si="29"/>
        <v>1</v>
      </c>
      <c r="I199">
        <f t="shared" si="30"/>
        <v>0</v>
      </c>
    </row>
    <row r="200" spans="1:9" x14ac:dyDescent="0.25">
      <c r="A200">
        <f t="shared" si="24"/>
        <v>5</v>
      </c>
      <c r="B200" s="1">
        <v>42460</v>
      </c>
      <c r="C200">
        <f t="shared" si="31"/>
        <v>30</v>
      </c>
      <c r="D200">
        <f t="shared" si="25"/>
        <v>30</v>
      </c>
      <c r="E200">
        <f t="shared" si="26"/>
        <v>498</v>
      </c>
      <c r="F200">
        <f t="shared" si="27"/>
        <v>472</v>
      </c>
      <c r="G200">
        <f t="shared" si="28"/>
        <v>1</v>
      </c>
      <c r="H200">
        <f t="shared" si="29"/>
        <v>1</v>
      </c>
      <c r="I200">
        <f t="shared" si="3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S.</dc:creator>
  <cp:lastModifiedBy>Piotr S.</cp:lastModifiedBy>
  <dcterms:created xsi:type="dcterms:W3CDTF">2015-06-05T18:19:34Z</dcterms:created>
  <dcterms:modified xsi:type="dcterms:W3CDTF">2024-04-23T17:36:42Z</dcterms:modified>
</cp:coreProperties>
</file>