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 FEIRAO 03\Documents\BUGO\Relatorios ok\"/>
    </mc:Choice>
  </mc:AlternateContent>
  <xr:revisionPtr revIDLastSave="0" documentId="13_ncr:1_{289C71E5-22D0-46B6-86DF-A096838807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  <sheet name="PRODUTOS" sheetId="2" r:id="rId2"/>
  </sheets>
  <definedNames>
    <definedName name="_xlnm._FilterDatabase" localSheetId="0" hidden="1">VENDAS!$B$3:$R$984</definedName>
  </definedNames>
  <calcPr calcId="191029"/>
</workbook>
</file>

<file path=xl/calcChain.xml><?xml version="1.0" encoding="utf-8"?>
<calcChain xmlns="http://schemas.openxmlformats.org/spreadsheetml/2006/main">
  <c r="R987" i="1" l="1"/>
  <c r="L987" i="1"/>
  <c r="M987" i="1"/>
  <c r="Q987" i="1"/>
  <c r="P987" i="1"/>
  <c r="O987" i="1"/>
  <c r="N987" i="1"/>
  <c r="R98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4" i="1"/>
  <c r="Q98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4" i="1"/>
</calcChain>
</file>

<file path=xl/sharedStrings.xml><?xml version="1.0" encoding="utf-8"?>
<sst xmlns="http://schemas.openxmlformats.org/spreadsheetml/2006/main" count="9322" uniqueCount="2680">
  <si>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</si>
  <si>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</si>
  <si>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</si>
  <si>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</si>
  <si>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</si>
  <si>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</si>
  <si>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</si>
  <si>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</si>
  <si>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</si>
  <si>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</si>
  <si>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</si>
  <si>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</si>
  <si>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</si>
  <si>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A RECEBER</t>
  </si>
  <si>
    <t>VALOR RECEBIDO</t>
  </si>
  <si>
    <t>CUSTO</t>
  </si>
  <si>
    <t>LUCRO</t>
  </si>
  <si>
    <t>% DE LUCRO</t>
  </si>
  <si>
    <t>240808PC0WKD6P</t>
  </si>
  <si>
    <t>Concluído</t>
  </si>
  <si>
    <t>São Paulo</t>
  </si>
  <si>
    <t>2024-08-08 14:38</t>
  </si>
  <si>
    <t>2024-08-10 14:48</t>
  </si>
  <si>
    <t>Kit 3 Alicates Bijuterias de 4,5 polegadas Pequeno fazer terço</t>
  </si>
  <si>
    <t>4.5 INCH</t>
  </si>
  <si>
    <t>ZIQIANG</t>
  </si>
  <si>
    <t>7.8</t>
  </si>
  <si>
    <t>2408039GG1P8V0</t>
  </si>
  <si>
    <t>Minas Gerais</t>
  </si>
  <si>
    <t>2024-08-05 15:31</t>
  </si>
  <si>
    <t>2024-08-10 14:39</t>
  </si>
  <si>
    <t>Crucifixo De Mesa Ou Parede Dourado Prata 15cm Perolado</t>
  </si>
  <si>
    <t>nan</t>
  </si>
  <si>
    <t>Prata</t>
  </si>
  <si>
    <t>240805GFJ6V3YR</t>
  </si>
  <si>
    <t>2024-08-05 15:26</t>
  </si>
  <si>
    <t>2024-08-10 14:30</t>
  </si>
  <si>
    <t>Kit Material Escolar Completo Estojo Maleta De Pintura Infantil 150 PeçasColorir Canetinha papelaria</t>
  </si>
  <si>
    <t>MALETA MENINO-42 PEÇAS</t>
  </si>
  <si>
    <t>MALETA MENINO,42 PEÇAS</t>
  </si>
  <si>
    <t>-</t>
  </si>
  <si>
    <t>MALETA MENINA-42 PEÇAS</t>
  </si>
  <si>
    <t>MALETA MENINA,42 PEÇAS</t>
  </si>
  <si>
    <t>2408027JM59B9P</t>
  </si>
  <si>
    <t>Ceará</t>
  </si>
  <si>
    <t>2024-08-02 13:53</t>
  </si>
  <si>
    <t>2024-08-10 14:21</t>
  </si>
  <si>
    <t>Esquadro Régua Carpinteiro Pedreiro Metálico Aço De 30cm Kit Profissional e Nível Polímetro Pedreiro</t>
  </si>
  <si>
    <t>22192994705-KIT ESQUADRO + NÍVEL DE 40CM</t>
  </si>
  <si>
    <t>ESQUADRO 30CM + NÍVEL 50CM</t>
  </si>
  <si>
    <t>9.3</t>
  </si>
  <si>
    <t>240803B68YK5T3</t>
  </si>
  <si>
    <t>Paraná</t>
  </si>
  <si>
    <t>2024-08-10 14:16</t>
  </si>
  <si>
    <t>Nível Régua 3 Bolhas 50cm Profissional ABS De Prumo Medição Nivelador Pronta Entrega</t>
  </si>
  <si>
    <t>VK-2317</t>
  </si>
  <si>
    <t>S/V</t>
  </si>
  <si>
    <t>240808QBWVFVBB</t>
  </si>
  <si>
    <t>2024-08-08 14:40</t>
  </si>
  <si>
    <t>2024-08-10 14:11</t>
  </si>
  <si>
    <t>6771A</t>
  </si>
  <si>
    <t>IDEA</t>
  </si>
  <si>
    <t>240808QQN2A586</t>
  </si>
  <si>
    <t>2024-08-08 14:35</t>
  </si>
  <si>
    <t>2024-08-10 14:06</t>
  </si>
  <si>
    <t>Escova De Aço Multiuso Kit com 3 pçs Cobre Nylon Aço Inoxidável Ferramentas De Limpeza Manual</t>
  </si>
  <si>
    <t>1115</t>
  </si>
  <si>
    <t>2.5</t>
  </si>
  <si>
    <t>240804BVMANNKJ</t>
  </si>
  <si>
    <t>2024-08-05 15:32</t>
  </si>
  <si>
    <t>2024-08-10 14:04</t>
  </si>
  <si>
    <t>Alicate de Bico + Alicate de Corte Diagonal Corta Fios Cabo Eletrico para Serviços</t>
  </si>
  <si>
    <t>8014+8015</t>
  </si>
  <si>
    <t>15.4</t>
  </si>
  <si>
    <t>240806K2F7VN13</t>
  </si>
  <si>
    <t>2024-08-06 16:18</t>
  </si>
  <si>
    <t>2024-08-10 14:02</t>
  </si>
  <si>
    <t>Maleta Estojo de Pintura Canetinhas 48 Peças Rosa Unicórnio Inspire a Criatividade das Crianças</t>
  </si>
  <si>
    <t>HR48A</t>
  </si>
  <si>
    <t>2408039U8VP2RJ</t>
  </si>
  <si>
    <t>Distrito Federal</t>
  </si>
  <si>
    <t>2024-08-10 13:49</t>
  </si>
  <si>
    <t>240803A1BMV4QT</t>
  </si>
  <si>
    <t>Mato Grosso</t>
  </si>
  <si>
    <t>2024-08-10 13:48</t>
  </si>
  <si>
    <t>Jogo de Tarraxa Macho Femea Abre Rosca na Case Profissional de alta Qualidade</t>
  </si>
  <si>
    <t>VK-1210</t>
  </si>
  <si>
    <t>24080276HWP5V0</t>
  </si>
  <si>
    <t>Bahia</t>
  </si>
  <si>
    <t>2024-08-02 14:03</t>
  </si>
  <si>
    <t>2024-08-10 13:46</t>
  </si>
  <si>
    <t>24080293TG3VF7</t>
  </si>
  <si>
    <t>Alagoas</t>
  </si>
  <si>
    <t>2024-08-02 14:01</t>
  </si>
  <si>
    <t>2024-08-10 13:42</t>
  </si>
  <si>
    <t>Kit Jogo De Chave De Vela 6 Peças De 8 A 17mm Em Aço</t>
  </si>
  <si>
    <t>VK-6891</t>
  </si>
  <si>
    <t>7.5</t>
  </si>
  <si>
    <t>240805ED348FGP</t>
  </si>
  <si>
    <t>Rio de Janeiro</t>
  </si>
  <si>
    <t>2024-08-05 15:27</t>
  </si>
  <si>
    <t>2024-08-10 13:31</t>
  </si>
  <si>
    <t>Escova de Aço com Cabo de Plástico Ideal para Remoção de Ferrugem e Sujeira Panelas superfices</t>
  </si>
  <si>
    <t>326002-1</t>
  </si>
  <si>
    <t>3</t>
  </si>
  <si>
    <t>240804C10CXAH1</t>
  </si>
  <si>
    <t>2024-08-05 15:55</t>
  </si>
  <si>
    <t>2024-08-10 13:29</t>
  </si>
  <si>
    <t>Maleta/Estojo De Pintura Infantil de Vários Tamanhos Cor Masculino Feminino</t>
  </si>
  <si>
    <t>HR68A</t>
  </si>
  <si>
    <t>Rosa,68 Peças</t>
  </si>
  <si>
    <t>240808QRMKAUJB</t>
  </si>
  <si>
    <t>2024-08-08 14:37</t>
  </si>
  <si>
    <t>2024-08-10 13:06</t>
  </si>
  <si>
    <t>Chapéu Country Cowboy Americano Modelo Clássico Em Feltro Marrom Preto Palha</t>
  </si>
  <si>
    <t>Preto Escamado</t>
  </si>
  <si>
    <t>6.3</t>
  </si>
  <si>
    <t>2408039PM6SB74</t>
  </si>
  <si>
    <t>2024-08-05 15:53</t>
  </si>
  <si>
    <t>2024-08-10 12:54</t>
  </si>
  <si>
    <t>240808PX103HAG</t>
  </si>
  <si>
    <t>2024-08-10 12:49</t>
  </si>
  <si>
    <t>Jogo De Tarraxas Macho Para Abrir Roscas C/ 8 Peças M3 A M12 Resistente</t>
  </si>
  <si>
    <t>BAR-315004-8</t>
  </si>
  <si>
    <t>240807KHBU1WHK</t>
  </si>
  <si>
    <t>2024-08-07 13:52</t>
  </si>
  <si>
    <t>2024-08-10 12:45</t>
  </si>
  <si>
    <t>ESQUADRO DE 30CM</t>
  </si>
  <si>
    <t>ESQUADRO DE 30CM (1 peça)</t>
  </si>
  <si>
    <t>15.9</t>
  </si>
  <si>
    <t>4.6</t>
  </si>
  <si>
    <t>240806JVTKPHNU</t>
  </si>
  <si>
    <t>2024-08-10 12:41</t>
  </si>
  <si>
    <t>240803BJT259BU</t>
  </si>
  <si>
    <t>2024-08-06 16:15</t>
  </si>
  <si>
    <t>2024-08-10 12:39</t>
  </si>
  <si>
    <t>240806J0DC19KG</t>
  </si>
  <si>
    <t>Espírito Santo</t>
  </si>
  <si>
    <t>2024-08-06 16:20</t>
  </si>
  <si>
    <t>2024-08-10 12:34</t>
  </si>
  <si>
    <t>Kit 12 Ovos Falsos De Plástico Serve Para Indez Galinha com Cor Real</t>
  </si>
  <si>
    <t>240804DXUGFX59</t>
  </si>
  <si>
    <t>2024-08-10 12:33</t>
  </si>
  <si>
    <t>240808NSECPQJT</t>
  </si>
  <si>
    <t>2024-08-08 14:39</t>
  </si>
  <si>
    <t>2024-08-10 12:25</t>
  </si>
  <si>
    <t>Alicate Tesoura Para Cortar Chapa Galvanizada Ferro Aluminio Aço</t>
  </si>
  <si>
    <t>2851T</t>
  </si>
  <si>
    <t>13.5</t>
  </si>
  <si>
    <t>10.5</t>
  </si>
  <si>
    <t>240808PV888421</t>
  </si>
  <si>
    <t>2024-08-10 12:18</t>
  </si>
  <si>
    <t>Mini Martelo Martelinho Linha Premium Profissional Aço Cromado</t>
  </si>
  <si>
    <t>Premium</t>
  </si>
  <si>
    <t>11.9</t>
  </si>
  <si>
    <t>240806JEJBW13N</t>
  </si>
  <si>
    <t>2024-08-06 16:21</t>
  </si>
  <si>
    <t>2024-08-10 11:55</t>
  </si>
  <si>
    <t>240808P3KJ7WE6</t>
  </si>
  <si>
    <t>2024-08-10 11:53</t>
  </si>
  <si>
    <t>Martelo Unha Profissional 32cm + Mini Martelo 16cm Com Cabo Emborrachado e Fibra Portátil</t>
  </si>
  <si>
    <t>Martelinho 16cm + Martelo 32cm</t>
  </si>
  <si>
    <t>2408014UCR9SEG</t>
  </si>
  <si>
    <t>2024-08-01 14:41</t>
  </si>
  <si>
    <t>2024-08-10 11:49</t>
  </si>
  <si>
    <t>4.7</t>
  </si>
  <si>
    <t>240806HA07TNAR</t>
  </si>
  <si>
    <t>Rio Grande do Sul</t>
  </si>
  <si>
    <t>2024-08-10 11:45</t>
  </si>
  <si>
    <t>Martelo Profissional Unha Cabo Emborrachado Fibra Portátil Aço Reforçado</t>
  </si>
  <si>
    <t>VK-510</t>
  </si>
  <si>
    <t>2408016BK5QSHJ</t>
  </si>
  <si>
    <t>2024-08-01 14:45</t>
  </si>
  <si>
    <t>2024-08-10 11:39</t>
  </si>
  <si>
    <t>2407313VH3HFC5</t>
  </si>
  <si>
    <t>Paraíba</t>
  </si>
  <si>
    <t>2024-07-31 14:23</t>
  </si>
  <si>
    <t>2024-08-10 11:35</t>
  </si>
  <si>
    <t>8.5</t>
  </si>
  <si>
    <t>240808NPJ7WB41</t>
  </si>
  <si>
    <t>2024-08-10 11:34</t>
  </si>
  <si>
    <t>Martelo 32cm (1 peça)</t>
  </si>
  <si>
    <t>240806HJ48MNVR</t>
  </si>
  <si>
    <t>2024-08-10 11:30</t>
  </si>
  <si>
    <t>Nive Polímero Amarelo 3 Bolhas 50 cm Grande com Marcação Régua Na Promoção</t>
  </si>
  <si>
    <t>240805EUETQUT1</t>
  </si>
  <si>
    <t>Goiás</t>
  </si>
  <si>
    <t>2024-08-05 15:43</t>
  </si>
  <si>
    <t>2024-08-10 11:13</t>
  </si>
  <si>
    <t>kIT 3 Escovas de Aço com Cabo de Plástico Ideal para Remoção de Ferrugem e Sujeira Panelas superfice</t>
  </si>
  <si>
    <t>326002-1 (3 Peças)</t>
  </si>
  <si>
    <t>240808P272DBKR</t>
  </si>
  <si>
    <t>2024-08-10 11:01</t>
  </si>
  <si>
    <t>240806H30JERE7</t>
  </si>
  <si>
    <t>2024-08-10 10:59</t>
  </si>
  <si>
    <t>240808NQG0P76Q</t>
  </si>
  <si>
    <t>2024-08-07 13:57</t>
  </si>
  <si>
    <t>2024-08-10 10:54</t>
  </si>
  <si>
    <t>KIT ESQUADRO + NÍVEL DE 40CM</t>
  </si>
  <si>
    <t>240727MW6RBJBE</t>
  </si>
  <si>
    <t>Tocantins</t>
  </si>
  <si>
    <t>2024-07-29 14:00</t>
  </si>
  <si>
    <t>2024-08-10 10:51</t>
  </si>
  <si>
    <t>240806JK3WMBYD</t>
  </si>
  <si>
    <t>2024-08-06 16:19</t>
  </si>
  <si>
    <t>2024-08-10 10:44</t>
  </si>
  <si>
    <t>240805F8021BD8</t>
  </si>
  <si>
    <t>2024-08-05 15:49</t>
  </si>
  <si>
    <t>2024-08-10 10:43</t>
  </si>
  <si>
    <t>240805EE34HA0M</t>
  </si>
  <si>
    <t>2024-08-05 15:34</t>
  </si>
  <si>
    <t>2024-08-10 10:42</t>
  </si>
  <si>
    <t>Kit 3 Conjuntos de Escovas de Aço Multiuso Kit 9 Peças - Material Aço - Latão - Nylon</t>
  </si>
  <si>
    <t>1115 (3 Cartelas)</t>
  </si>
  <si>
    <t>240801519D2E1D</t>
  </si>
  <si>
    <t>Sergipe</t>
  </si>
  <si>
    <t>2024-08-01 14:42</t>
  </si>
  <si>
    <t>2024-08-10 10:30</t>
  </si>
  <si>
    <t>Alicate De Corte Diagonal 6 Pol. 150mm Corte Cabo Fio Arame</t>
  </si>
  <si>
    <t>VK-8014</t>
  </si>
  <si>
    <t>2408014PGJ2WS2</t>
  </si>
  <si>
    <t>2024-08-01 14:40</t>
  </si>
  <si>
    <t>2024-08-10 10:24</t>
  </si>
  <si>
    <t>Formão Entalho para Madeira com 6 peças S-06 Western</t>
  </si>
  <si>
    <t>S-06</t>
  </si>
  <si>
    <t>7.6</t>
  </si>
  <si>
    <t>240801538VC6NQ</t>
  </si>
  <si>
    <t>2024-08-01 14:47</t>
  </si>
  <si>
    <t>2024-08-10 10:14</t>
  </si>
  <si>
    <t>HR150A</t>
  </si>
  <si>
    <t>Rosa,48 Peças</t>
  </si>
  <si>
    <t>240808NW3BUKXC</t>
  </si>
  <si>
    <t>2024-08-10 10:12</t>
  </si>
  <si>
    <t>Jogo de Chave Torx Curta 9 Peças Aço Cromo Vanadium T10 A T50 Pequena</t>
  </si>
  <si>
    <t>VK-3472</t>
  </si>
  <si>
    <t>4.4</t>
  </si>
  <si>
    <t>240807KSND9JYX</t>
  </si>
  <si>
    <t>2024-08-07 13:51</t>
  </si>
  <si>
    <t>2024-08-10 10:09</t>
  </si>
  <si>
    <t>CR16</t>
  </si>
  <si>
    <t>Rosa,150 Peças</t>
  </si>
  <si>
    <t>2408028BX82VQE</t>
  </si>
  <si>
    <t>2024-08-02 13:54</t>
  </si>
  <si>
    <t>2024-08-10 09:55</t>
  </si>
  <si>
    <t>Cinza Trançado</t>
  </si>
  <si>
    <t>6.5</t>
  </si>
  <si>
    <t>240806JJPEJ3G4</t>
  </si>
  <si>
    <t>2024-08-10 09:23</t>
  </si>
  <si>
    <t>Chapeu Country Boiadeiro Boiadeira Sertanejo Festas Junina Elegante Roça</t>
  </si>
  <si>
    <t>240727Q27G273W</t>
  </si>
  <si>
    <t>2024-07-29 14:02</t>
  </si>
  <si>
    <t>2024-08-10 09:16</t>
  </si>
  <si>
    <t>240803BJW2EM1R</t>
  </si>
  <si>
    <t>2024-08-05 15:30</t>
  </si>
  <si>
    <t>2024-08-10 09:08</t>
  </si>
  <si>
    <t>2408016EBP3WMT</t>
  </si>
  <si>
    <t>Pará</t>
  </si>
  <si>
    <t>2024-08-01 14:38</t>
  </si>
  <si>
    <t>2024-08-10 08:54</t>
  </si>
  <si>
    <t>Canivete Multiúso 3" em Aço Inoxidável Tipo Suíço com 7 Funções Camping Pesca Suíço Chaveiro Compacto Multifunção</t>
  </si>
  <si>
    <t>MK-06-1383</t>
  </si>
  <si>
    <t>2408028SU0Q9Q9</t>
  </si>
  <si>
    <t>Pernambuco</t>
  </si>
  <si>
    <t>2024-08-10 08:52</t>
  </si>
  <si>
    <t>7.7</t>
  </si>
  <si>
    <t>24080169S6U54U</t>
  </si>
  <si>
    <t>2024-08-10 08:33</t>
  </si>
  <si>
    <t>Kit Chave Torx + Kit Allen 18 Peças Aço Cromo Vanadium</t>
  </si>
  <si>
    <t>240806JG5WS36C</t>
  </si>
  <si>
    <t>2024-08-10 08:26</t>
  </si>
  <si>
    <t>2407313FAR2CS9</t>
  </si>
  <si>
    <t>2024-07-31 14:21</t>
  </si>
  <si>
    <t>2024-08-10 08:13</t>
  </si>
  <si>
    <t>240804DVADKM9E</t>
  </si>
  <si>
    <t>2024-08-05 15:29</t>
  </si>
  <si>
    <t>2024-08-10 08:06</t>
  </si>
  <si>
    <t>Preto Tecido (Modelo Novo)</t>
  </si>
  <si>
    <t>8.4</t>
  </si>
  <si>
    <t>2407300YTEYERP</t>
  </si>
  <si>
    <t>Maranhão</t>
  </si>
  <si>
    <t>2024-07-30 14:04</t>
  </si>
  <si>
    <t>2024-08-10 07:43</t>
  </si>
  <si>
    <t>VK-4.5INCH</t>
  </si>
  <si>
    <t>240805EP27XVFT</t>
  </si>
  <si>
    <t>2024-08-10 07:21</t>
  </si>
  <si>
    <t>Martelo Mini 16cm - 6'' Cabo Curto Emborrachado - Martelinho</t>
  </si>
  <si>
    <t>Mini Martelo</t>
  </si>
  <si>
    <t>2408039UT9JFHX</t>
  </si>
  <si>
    <t>2024-08-05 15:54</t>
  </si>
  <si>
    <t>2024-08-10 07:17</t>
  </si>
  <si>
    <t>240803B5VB6GQK</t>
  </si>
  <si>
    <t>2024-08-10 06:47</t>
  </si>
  <si>
    <t>2408039XMVSM8Y</t>
  </si>
  <si>
    <t>2024-08-10 06:21</t>
  </si>
  <si>
    <t>Serrote 20 Polegadas Cabo de Madeira - Ideal para Trabalhos de Marcenaria</t>
  </si>
  <si>
    <t>314016-6</t>
  </si>
  <si>
    <t>2408014UR7FAYD</t>
  </si>
  <si>
    <t>2024-08-01 14:44</t>
  </si>
  <si>
    <t>2024-08-10 05:48</t>
  </si>
  <si>
    <t>240807MVFWUFQY</t>
  </si>
  <si>
    <t>2024-08-07 13:55</t>
  </si>
  <si>
    <t>2024-08-10 05:28</t>
  </si>
  <si>
    <t>2407311VMY1736</t>
  </si>
  <si>
    <t>2024-07-31 14:24</t>
  </si>
  <si>
    <t>2024-08-10 03:11</t>
  </si>
  <si>
    <t>Jogo De Macho Rosca Ferramenta para Fazer/Abrir  Rosca kit 8 pçs M3 M4 M5 M6 M8 M10 M12 Profissional</t>
  </si>
  <si>
    <t>VK-8375</t>
  </si>
  <si>
    <t>240729SR8CUW31</t>
  </si>
  <si>
    <t>2024-07-29 14:05</t>
  </si>
  <si>
    <t>2024-08-10 03:06</t>
  </si>
  <si>
    <t>2407313PR51KMT</t>
  </si>
  <si>
    <t>2024-08-10 02:52</t>
  </si>
  <si>
    <t>2407301HECD0V6</t>
  </si>
  <si>
    <t>2024-07-30 14:05</t>
  </si>
  <si>
    <t>2024-08-10 02:49</t>
  </si>
  <si>
    <t>MALETA MENINA-150 PEÇAS</t>
  </si>
  <si>
    <t>MALETA MENINA,150 PEÇAS</t>
  </si>
  <si>
    <t>2407313T5C99AC</t>
  </si>
  <si>
    <t>2024-07-31 14:25</t>
  </si>
  <si>
    <t>2024-08-10 02:41</t>
  </si>
  <si>
    <t>Alicate Turquesa Profissional Pequeno Armador de 15 cm</t>
  </si>
  <si>
    <t>24072047P6ENBU</t>
  </si>
  <si>
    <t>2024-07-20 11:00</t>
  </si>
  <si>
    <t>2024-08-10 02:35</t>
  </si>
  <si>
    <t>Jogo De Macho Furador Manual para Fazer Rosca 8 Peças Profissional Galvanizado M3 a M12</t>
  </si>
  <si>
    <t>240727P5H3KWAJ</t>
  </si>
  <si>
    <t>2024-07-29 13:58</t>
  </si>
  <si>
    <t>Martelo de Carpinteiro Unha Cabo de Madeira ou Fibra 30cm Médio Cabeça Aço 22mm</t>
  </si>
  <si>
    <t>Cabo Emborrachado</t>
  </si>
  <si>
    <t>Alicate de Corte meia cana cabo borracha corta arame fio</t>
  </si>
  <si>
    <t>VK-8013</t>
  </si>
  <si>
    <t>Trena Emborrachada Profissional Troya Tools 3 / 5 / 7.5 / 10 Metros</t>
  </si>
  <si>
    <t>12917871005-3 metros - 25mm</t>
  </si>
  <si>
    <t>3 metros - 25mm</t>
  </si>
  <si>
    <t>240727NCCJ6YBT</t>
  </si>
  <si>
    <t>2024-08-10 02:31</t>
  </si>
  <si>
    <t>2407313SDYM586</t>
  </si>
  <si>
    <t>2024-07-31 14:20</t>
  </si>
  <si>
    <t>2024-08-10 02:29</t>
  </si>
  <si>
    <t>2407312ERPTM9P</t>
  </si>
  <si>
    <t>2024-08-10 02:27</t>
  </si>
  <si>
    <t>24073125YHUXF9</t>
  </si>
  <si>
    <t>2024-08-10 02:25</t>
  </si>
  <si>
    <t>2407311WA17WS3</t>
  </si>
  <si>
    <t>2024-08-10 02:19</t>
  </si>
  <si>
    <t>240729SNSS0CMH</t>
  </si>
  <si>
    <t>2024-07-29 13:51</t>
  </si>
  <si>
    <t>240730W25V42TH</t>
  </si>
  <si>
    <t>Santa Catarina</t>
  </si>
  <si>
    <t>2024-07-30 14:00</t>
  </si>
  <si>
    <t>2024-08-10 02:14</t>
  </si>
  <si>
    <t>Cinza Tecido</t>
  </si>
  <si>
    <t>Dourado Tecido</t>
  </si>
  <si>
    <t>Palha</t>
  </si>
  <si>
    <t>240730W2FJ0Q3Y</t>
  </si>
  <si>
    <t>5</t>
  </si>
  <si>
    <t>240730VE4JYH4U</t>
  </si>
  <si>
    <t>2024-07-30 13:59</t>
  </si>
  <si>
    <t>2024-08-10 02:08</t>
  </si>
  <si>
    <t>Estojo Maleta Escolar Infantil 150 Pças + Desenho P/ Pintura</t>
  </si>
  <si>
    <t>CR15</t>
  </si>
  <si>
    <t>2407312F01FQ07</t>
  </si>
  <si>
    <t>2024-07-31 14:22</t>
  </si>
  <si>
    <t>2024-08-10 02:06</t>
  </si>
  <si>
    <t>2407313WSB168P</t>
  </si>
  <si>
    <t>2024-08-10 02:03</t>
  </si>
  <si>
    <t>240725HFKNTFRK</t>
  </si>
  <si>
    <t>2024-07-25 13:54</t>
  </si>
  <si>
    <t>2024-08-10 02:02</t>
  </si>
  <si>
    <t>NÍVEL DE 32CM (MAGNÉTICO)</t>
  </si>
  <si>
    <t>24073122EVYAFP</t>
  </si>
  <si>
    <t>2024-07-31 14:18</t>
  </si>
  <si>
    <t>Marrom Tecido</t>
  </si>
  <si>
    <t>2407311W1U1EKN</t>
  </si>
  <si>
    <t>2024-08-10 02:00</t>
  </si>
  <si>
    <t>240728Q6DNFB6B</t>
  </si>
  <si>
    <t>2024-08-10 01:57</t>
  </si>
  <si>
    <t>240727NFDATH6Q</t>
  </si>
  <si>
    <t>2024-07-27 09:25</t>
  </si>
  <si>
    <t>2024-08-10 01:56</t>
  </si>
  <si>
    <t>2407311QSCV28S</t>
  </si>
  <si>
    <t>2024-08-10 01:50</t>
  </si>
  <si>
    <t>240727P7YA0VBG</t>
  </si>
  <si>
    <t>2024-08-10 01:49</t>
  </si>
  <si>
    <t>240725GHR8X8RR</t>
  </si>
  <si>
    <t>2024-08-10 01:32</t>
  </si>
  <si>
    <t>240724DED5MV9X</t>
  </si>
  <si>
    <t>2024-07-24 13:45</t>
  </si>
  <si>
    <t>Serrote 16 Polegadas Madeira - Ideal para Carpintaria e Marcenaria</t>
  </si>
  <si>
    <t>314014-4</t>
  </si>
  <si>
    <t>9.2</t>
  </si>
  <si>
    <t>240727PWTRSMAX</t>
  </si>
  <si>
    <t>2024-08-10 01:31</t>
  </si>
  <si>
    <t>2407312K88NPAA</t>
  </si>
  <si>
    <t>2024-08-10 01:25</t>
  </si>
  <si>
    <t>240730VA7Q33M4</t>
  </si>
  <si>
    <t>2024-08-10 01:18</t>
  </si>
  <si>
    <t>2407300AFKGGA5</t>
  </si>
  <si>
    <t>2024-07-30 14:06</t>
  </si>
  <si>
    <t>2024-08-10 01:17</t>
  </si>
  <si>
    <t>240730VBXY5F81</t>
  </si>
  <si>
    <t>240730VVQJ3MA3</t>
  </si>
  <si>
    <t>2024-08-10 01:15</t>
  </si>
  <si>
    <t>240725HMYA1SSW</t>
  </si>
  <si>
    <t>2024-07-26 13:57</t>
  </si>
  <si>
    <t>240726JY7PU4DX</t>
  </si>
  <si>
    <t>2024-07-26 13:55</t>
  </si>
  <si>
    <t>2024-08-10 01:11</t>
  </si>
  <si>
    <t>24073001HCCPR1</t>
  </si>
  <si>
    <t>2024-07-30 13:58</t>
  </si>
  <si>
    <t>2024-08-10 01:06</t>
  </si>
  <si>
    <t>240725GE3Q49RB</t>
  </si>
  <si>
    <t>2024-07-25 13:52</t>
  </si>
  <si>
    <t>2024-08-10 00:59</t>
  </si>
  <si>
    <t>Serrote para Madeira Manual de 18 Pelegadas Profissional Cabo Emborrachado / Madeira</t>
  </si>
  <si>
    <t>BAR-314015-5</t>
  </si>
  <si>
    <t>Cabo de Madeira</t>
  </si>
  <si>
    <t>9.6</t>
  </si>
  <si>
    <t>2407313J1NWGTD</t>
  </si>
  <si>
    <t>2024-07-31 14:19</t>
  </si>
  <si>
    <t>2024-08-10 00:46</t>
  </si>
  <si>
    <t>240728RBQFQ9VN</t>
  </si>
  <si>
    <t>2024-07-29 13:52</t>
  </si>
  <si>
    <t>2024-08-10 00:45</t>
  </si>
  <si>
    <t>2407300VPJATK9</t>
  </si>
  <si>
    <t>2024-07-30 14:03</t>
  </si>
  <si>
    <t>240729UWEVJPQG</t>
  </si>
  <si>
    <t>2024-07-29 13:49</t>
  </si>
  <si>
    <t>2024-08-10 00:44</t>
  </si>
  <si>
    <t>240725G4FN1X1F</t>
  </si>
  <si>
    <t>2024-07-25 13:51</t>
  </si>
  <si>
    <t>2024-08-10 00:43</t>
  </si>
  <si>
    <t>NÍVEL PROFISSIONAL 50cm 20pol C/ 3 BOLHAS + RÉGUA</t>
  </si>
  <si>
    <t>2407301D8449C5</t>
  </si>
  <si>
    <t>2024-08-10 00:38</t>
  </si>
  <si>
    <t>240727NA9CMMWE</t>
  </si>
  <si>
    <t>2024-07-29 14:03</t>
  </si>
  <si>
    <t>2024-08-10 00:37</t>
  </si>
  <si>
    <t>Chapéu Panama Fedora Estilo Malandro Pagodeiro</t>
  </si>
  <si>
    <t>23592934352-Preto</t>
  </si>
  <si>
    <t>Preto</t>
  </si>
  <si>
    <t>5.3</t>
  </si>
  <si>
    <t>240729SUJ5CMKT</t>
  </si>
  <si>
    <t>2024-08-10 00:35</t>
  </si>
  <si>
    <t>240729V0NF49YR</t>
  </si>
  <si>
    <t>2024-08-10 00:34</t>
  </si>
  <si>
    <t>24073000TNPA6M</t>
  </si>
  <si>
    <t>2024-08-10 00:26</t>
  </si>
  <si>
    <t>240724FCW2WUYM</t>
  </si>
  <si>
    <t>Mato Grosso do Sul</t>
  </si>
  <si>
    <t>2024-07-24 13:44</t>
  </si>
  <si>
    <t>2024-08-10 00:25</t>
  </si>
  <si>
    <t>2407313AV3S7V5</t>
  </si>
  <si>
    <t>2024-08-10 00:24</t>
  </si>
  <si>
    <t>240727NFPYSYTK</t>
  </si>
  <si>
    <t>2024-07-29 13:59</t>
  </si>
  <si>
    <t>240725G66RAVR2</t>
  </si>
  <si>
    <t>2024-07-25 13:57</t>
  </si>
  <si>
    <t>2024-08-10 00:18</t>
  </si>
  <si>
    <t>240727Q356UGP1</t>
  </si>
  <si>
    <t>2024-08-10 00:11</t>
  </si>
  <si>
    <t>2407312H61M1CK</t>
  </si>
  <si>
    <t>2024-08-10 00:06</t>
  </si>
  <si>
    <t>240728RNRPG0N9</t>
  </si>
  <si>
    <t>2024-08-10 00:01</t>
  </si>
  <si>
    <t>Jogo De Macho Para Fazer Rosca 8 Peças Profissional Promoção</t>
  </si>
  <si>
    <t>240729T77RMRU2</t>
  </si>
  <si>
    <t>2024-07-29 13:50</t>
  </si>
  <si>
    <t>2024-08-09 23:19</t>
  </si>
  <si>
    <t>240806HDUM1MK0</t>
  </si>
  <si>
    <t>2024-08-09 23:06</t>
  </si>
  <si>
    <t>2408039PAMNW06</t>
  </si>
  <si>
    <t>2024-08-09 22:46</t>
  </si>
  <si>
    <t>MALETA MENINO-68 PEÇAS</t>
  </si>
  <si>
    <t>MALETA MENINO,68 PEÇAS</t>
  </si>
  <si>
    <t>2408027NFUQVE7</t>
  </si>
  <si>
    <t>2024-08-02 14:00</t>
  </si>
  <si>
    <t>2024-08-09 22:44</t>
  </si>
  <si>
    <t>Jogo 4 Formao kit cabo de Madeira Goiva Profissional 4 Tamanhos 1/4", 3/8", 1/2", 1"</t>
  </si>
  <si>
    <t>VK-6121</t>
  </si>
  <si>
    <t>240805F5QTBJ0G</t>
  </si>
  <si>
    <t>2024-08-09 22:41</t>
  </si>
  <si>
    <t>240805G8AF3BVW</t>
  </si>
  <si>
    <t>2024-08-09 22:20</t>
  </si>
  <si>
    <t>240807NHWQT7C4</t>
  </si>
  <si>
    <t>2024-08-09 21:48</t>
  </si>
  <si>
    <t>240807KTMD2KJX</t>
  </si>
  <si>
    <t>2024-08-09 21:47</t>
  </si>
  <si>
    <t>240803B17EQH74</t>
  </si>
  <si>
    <t>2024-08-09 21:31</t>
  </si>
  <si>
    <t>240806K30XEHGB</t>
  </si>
  <si>
    <t>2024-08-09 21:23</t>
  </si>
  <si>
    <t>2407312MA7VTRH</t>
  </si>
  <si>
    <t>2024-08-09 21:08</t>
  </si>
  <si>
    <t>240730W1E5W221</t>
  </si>
  <si>
    <t>2024-07-30 14:01</t>
  </si>
  <si>
    <t>2024-08-09 21:04</t>
  </si>
  <si>
    <t>24080292RDYWY7</t>
  </si>
  <si>
    <t>2024-08-09 20:28</t>
  </si>
  <si>
    <t>23592934352-Azul</t>
  </si>
  <si>
    <t>Azul</t>
  </si>
  <si>
    <t>240803BFBHXEWK</t>
  </si>
  <si>
    <t>2024-08-05 15:48</t>
  </si>
  <si>
    <t>2024-08-09 20:10</t>
  </si>
  <si>
    <t>240804CBX65009</t>
  </si>
  <si>
    <t>2024-08-09 20:09</t>
  </si>
  <si>
    <t>2407301A4B7MBC</t>
  </si>
  <si>
    <t>2024-08-09 20:07</t>
  </si>
  <si>
    <t>NÍVEL PROFISSIONAL 50CM C/ 3 BOLHAS - IDEA</t>
  </si>
  <si>
    <t>Polímero</t>
  </si>
  <si>
    <t>240804DMX11FGH</t>
  </si>
  <si>
    <t>2024-08-09 19:56</t>
  </si>
  <si>
    <t>240804C3BE9R6C</t>
  </si>
  <si>
    <t>2024-08-05 15:33</t>
  </si>
  <si>
    <t>2024-08-09 19:51</t>
  </si>
  <si>
    <t>240807N0NJ4H52</t>
  </si>
  <si>
    <t>2024-08-07 13:53</t>
  </si>
  <si>
    <t>2024-08-09 19:45</t>
  </si>
  <si>
    <t>2408039XSFK4J5</t>
  </si>
  <si>
    <t>2024-08-05 15:44</t>
  </si>
  <si>
    <t>2024-08-09 19:40</t>
  </si>
  <si>
    <t>240804CDA1291D</t>
  </si>
  <si>
    <t>2024-08-09 19:19</t>
  </si>
  <si>
    <t>240802872KXN1A</t>
  </si>
  <si>
    <t>2024-08-09 19:17</t>
  </si>
  <si>
    <t>2407301CN1RQWM</t>
  </si>
  <si>
    <t>2024-08-09 19:16</t>
  </si>
  <si>
    <t>240804DRNDD6KN</t>
  </si>
  <si>
    <t>2024-08-09 19:10</t>
  </si>
  <si>
    <t>240807K91UGJSW</t>
  </si>
  <si>
    <t>2024-08-07 13:56</t>
  </si>
  <si>
    <t>2024-08-09 18:48</t>
  </si>
  <si>
    <t>Serrote Profissional 18" Cabo de Madeira - Cortes Precisos e Duráveis</t>
  </si>
  <si>
    <t>314015-5</t>
  </si>
  <si>
    <t>2408014HFKAXDM</t>
  </si>
  <si>
    <t>2024-08-09 18:29</t>
  </si>
  <si>
    <t>240805F3RBXFA8</t>
  </si>
  <si>
    <t>2024-08-09 18:28</t>
  </si>
  <si>
    <t>240803A7VJ40GE</t>
  </si>
  <si>
    <t>2024-08-09 18:27</t>
  </si>
  <si>
    <t>240806HT6PW5MC</t>
  </si>
  <si>
    <t>2024-08-06 16:16</t>
  </si>
  <si>
    <t>2024-08-09 18:23</t>
  </si>
  <si>
    <t>2407190NPHHAJU</t>
  </si>
  <si>
    <t>2024-07-19 13:41</t>
  </si>
  <si>
    <t>2024-08-09 18:21</t>
  </si>
  <si>
    <t>Macaco Sanfona para Carro de 1T/1,5T/2T Compacto Seguro com Alavanca Universal tipo joelho Jacaré</t>
  </si>
  <si>
    <t>ID-6974M</t>
  </si>
  <si>
    <t>1 Tonelada</t>
  </si>
  <si>
    <t>240803B82BETSN</t>
  </si>
  <si>
    <t>2024-08-09 17:51</t>
  </si>
  <si>
    <t>Terço Perfumado Rosas Nossa Senhora Aparecida Vermelho com Cheiro</t>
  </si>
  <si>
    <t>22792995287</t>
  </si>
  <si>
    <t>2408039HVKEYWW</t>
  </si>
  <si>
    <t>2024-08-09 17:50</t>
  </si>
  <si>
    <t>240804BWVK192M</t>
  </si>
  <si>
    <t>2024-08-09 17:49</t>
  </si>
  <si>
    <t>NAM027B</t>
  </si>
  <si>
    <t>240807M79YKVS6</t>
  </si>
  <si>
    <t>2024-08-07 13:54</t>
  </si>
  <si>
    <t>2024-08-09 17:42</t>
  </si>
  <si>
    <t>240806H8DJH5RT</t>
  </si>
  <si>
    <t>2024-08-09 17:36</t>
  </si>
  <si>
    <t>240807NNQKC1EU</t>
  </si>
  <si>
    <t>2024-08-09 17:31</t>
  </si>
  <si>
    <t>240805GCYP5BM5</t>
  </si>
  <si>
    <t>2024-08-09 17:24</t>
  </si>
  <si>
    <t>2408014Q14BY1N</t>
  </si>
  <si>
    <t>2024-08-09 17:23</t>
  </si>
  <si>
    <t>240728QBB2T00K</t>
  </si>
  <si>
    <t>2024-08-09 17:19</t>
  </si>
  <si>
    <t>Maleta De Pintura Infantil Unicórnio Mágico Color Estojo 42 /48 peças PROMOÇÃO IMPERDÍVEL</t>
  </si>
  <si>
    <t>CR12</t>
  </si>
  <si>
    <t>42 Peças(UICÓRNIO)</t>
  </si>
  <si>
    <t>2408039YSHSAY7</t>
  </si>
  <si>
    <t>2024-08-09 17:17</t>
  </si>
  <si>
    <t>2407311MFCNWGB</t>
  </si>
  <si>
    <t>2024-08-09 16:51</t>
  </si>
  <si>
    <t>Chaveiro Religioso Dourado São Jorge / Jorge da Capadócia Promoção</t>
  </si>
  <si>
    <t>14320870960</t>
  </si>
  <si>
    <t>240723AR3N7J0J</t>
  </si>
  <si>
    <t>2024-07-23 13:53</t>
  </si>
  <si>
    <t>Chave T Canhão Longo 17mm 30cm uso diário profissional Mecânico</t>
  </si>
  <si>
    <t>12406339668</t>
  </si>
  <si>
    <t>Escova Circular de Aço para Furadeira com Corpo Ondulado Ferramenta Versátil para Diversas Superfícies</t>
  </si>
  <si>
    <t>BAR-326008-7</t>
  </si>
  <si>
    <t>Chave T Canhão Longa 17 mm Longa Agitador</t>
  </si>
  <si>
    <t>6322H</t>
  </si>
  <si>
    <t>17mm</t>
  </si>
  <si>
    <t>Kit Chave Fenda, Philips, Torx, Allen e Soquete de 4mm ate 9mm Tipo T – 23 Peças</t>
  </si>
  <si>
    <t>TRY-9435</t>
  </si>
  <si>
    <t>Escova de aço 3 peças com hastes 25mm, 38mm e 50mm</t>
  </si>
  <si>
    <t>326007-6</t>
  </si>
  <si>
    <t>2408027G46K8SU</t>
  </si>
  <si>
    <t>2024-08-09 16:47</t>
  </si>
  <si>
    <t>2408016A5PD5KC</t>
  </si>
  <si>
    <t>2024-08-09 16:45</t>
  </si>
  <si>
    <t>240807MGQ1N976</t>
  </si>
  <si>
    <t>2024-08-09 16:33</t>
  </si>
  <si>
    <t>2408039HNCJVAK</t>
  </si>
  <si>
    <t>2024-08-09 16:28</t>
  </si>
  <si>
    <t>240727NBSDXWRC</t>
  </si>
  <si>
    <t>2024-08-09 16:19</t>
  </si>
  <si>
    <t>240804BQ62GPY4</t>
  </si>
  <si>
    <t>2024-08-09 16:08</t>
  </si>
  <si>
    <t>240730VT6F46KM</t>
  </si>
  <si>
    <t>Rio Grande do Norte</t>
  </si>
  <si>
    <t>2024-07-30 14:02</t>
  </si>
  <si>
    <t>2024-08-09 16:06</t>
  </si>
  <si>
    <t>24080290MGMW6M</t>
  </si>
  <si>
    <t>2024-08-05 15:45</t>
  </si>
  <si>
    <t>2024-08-09 16:03</t>
  </si>
  <si>
    <t>240807NA1D28RT</t>
  </si>
  <si>
    <t>2024-08-09 15:20</t>
  </si>
  <si>
    <t>240806HPFJ17HN</t>
  </si>
  <si>
    <t>2024-08-09 15:13</t>
  </si>
  <si>
    <t>2408014YK8894A</t>
  </si>
  <si>
    <t>2024-08-01 14:43</t>
  </si>
  <si>
    <t>240807NMKEJ0ED</t>
  </si>
  <si>
    <t>24080397X5C8XF</t>
  </si>
  <si>
    <t>2024-08-09 15:09</t>
  </si>
  <si>
    <t>8</t>
  </si>
  <si>
    <t>240805EHVC1HBK</t>
  </si>
  <si>
    <t>2024-08-09 15:08</t>
  </si>
  <si>
    <t>2408015K2AQQ47</t>
  </si>
  <si>
    <t>2024-08-09 15:02</t>
  </si>
  <si>
    <t>240807N7AWE6PK</t>
  </si>
  <si>
    <t>2024-08-09 14:55</t>
  </si>
  <si>
    <t>2408026QBAYVVK</t>
  </si>
  <si>
    <t>2024-08-09 14:44</t>
  </si>
  <si>
    <t>Tesoura de Poda para picotar Grande de 8 polegadas Super Resistente Amolado com mola Profissional Promoção</t>
  </si>
  <si>
    <t>ID-6417T</t>
  </si>
  <si>
    <t>8.1</t>
  </si>
  <si>
    <t>240804BYN53W2T</t>
  </si>
  <si>
    <t>2024-08-09 14:27</t>
  </si>
  <si>
    <t>Ferro de Solda Profissional 110v/220v - 30w/40w/60w/100w Soldar Soda Elétrica Alumínio + Estanho</t>
  </si>
  <si>
    <t>127V - 30W</t>
  </si>
  <si>
    <t>2408015865V6C6</t>
  </si>
  <si>
    <t>2024-08-09 14:17</t>
  </si>
  <si>
    <t>240802715BU8J7</t>
  </si>
  <si>
    <t>2024-08-02 14:02</t>
  </si>
  <si>
    <t>BAR-314012-2</t>
  </si>
  <si>
    <t>8.8</t>
  </si>
  <si>
    <t>240803B6P38HHH</t>
  </si>
  <si>
    <t>2024-08-09 14:16</t>
  </si>
  <si>
    <t>2408039VCK3S5G</t>
  </si>
  <si>
    <t>2024-08-09 14:12</t>
  </si>
  <si>
    <t>240804CAHJJUW7</t>
  </si>
  <si>
    <t>2024-08-09 14:00</t>
  </si>
  <si>
    <t>240801543KVAGW</t>
  </si>
  <si>
    <t>2024-08-09 13:53</t>
  </si>
  <si>
    <t>240803AX6XP23B</t>
  </si>
  <si>
    <t>2024-08-09 13:46</t>
  </si>
  <si>
    <t>240806HW0TSWTQ</t>
  </si>
  <si>
    <t>2024-08-09 13:43</t>
  </si>
  <si>
    <t>HR48C</t>
  </si>
  <si>
    <t>Verde,48 Peças</t>
  </si>
  <si>
    <t>24080149D7XCTR</t>
  </si>
  <si>
    <t>2024-08-09 13:40</t>
  </si>
  <si>
    <t>2408039G078QUX</t>
  </si>
  <si>
    <t>2024-08-09 13:38</t>
  </si>
  <si>
    <t>240807KB1V0P37</t>
  </si>
  <si>
    <t>2024-08-09 13:35</t>
  </si>
  <si>
    <t>2407300E4FS9BX</t>
  </si>
  <si>
    <t>2024-08-09 13:34</t>
  </si>
  <si>
    <t>2407301A3453WJ</t>
  </si>
  <si>
    <t>Piauí</t>
  </si>
  <si>
    <t>2024-08-09 13:29</t>
  </si>
  <si>
    <t>240804BPH26QQG</t>
  </si>
  <si>
    <t>2024-08-09 13:22</t>
  </si>
  <si>
    <t>240806GV9T8DC4</t>
  </si>
  <si>
    <t>Martelinho 16cm (1 peça)</t>
  </si>
  <si>
    <t>7.4</t>
  </si>
  <si>
    <t>240803AGDQG88T</t>
  </si>
  <si>
    <t>2024-08-09 13:21</t>
  </si>
  <si>
    <t>Marrom Escamado</t>
  </si>
  <si>
    <t>24080167F336YH</t>
  </si>
  <si>
    <t>2024-08-09 13:14</t>
  </si>
  <si>
    <t>240807N5NHEDKR</t>
  </si>
  <si>
    <t>2024-08-09 13:12</t>
  </si>
  <si>
    <t>240807KQURUJRT</t>
  </si>
  <si>
    <t>2024-08-09 13:11</t>
  </si>
  <si>
    <t>240803A29TXGAF</t>
  </si>
  <si>
    <t>2024-08-09 13:03</t>
  </si>
  <si>
    <t>240807KMRWHRWH</t>
  </si>
  <si>
    <t>2024-08-09 12:57</t>
  </si>
  <si>
    <t>240807M2AT2PKV</t>
  </si>
  <si>
    <t>2024-08-09 12:55</t>
  </si>
  <si>
    <t>KIT JOGO BROCAS COM 6/16 PEÇAS PARA METAL, MADEIRA E CONCRETO COMPLETO</t>
  </si>
  <si>
    <t>ID-5271B</t>
  </si>
  <si>
    <t>Kit com 6 Brocas</t>
  </si>
  <si>
    <t>240807N3G57VUD</t>
  </si>
  <si>
    <t>2024-08-07 13:58</t>
  </si>
  <si>
    <t>2024-08-09 12:49</t>
  </si>
  <si>
    <t>240805E7FR49TJ</t>
  </si>
  <si>
    <t>2024-08-09 12:47</t>
  </si>
  <si>
    <t>Serra De Poda + Serrote De Jardinagem Paisagismo Kit 2 Peças</t>
  </si>
  <si>
    <t>240806HA4M02XX</t>
  </si>
  <si>
    <t>2024-08-09 12:41</t>
  </si>
  <si>
    <t>Kit 3 Mini Alicates De Corte/redondo/meia Cana Eletrônicos</t>
  </si>
  <si>
    <t>2408014EKWUB3T</t>
  </si>
  <si>
    <t>2024-08-01 14:46</t>
  </si>
  <si>
    <t>2024-08-09 12:35</t>
  </si>
  <si>
    <t>2408014W455E4R</t>
  </si>
  <si>
    <t>2024-08-09 12:27</t>
  </si>
  <si>
    <t>Chapeu Preto de Tecido ou Couro Sintético Boiadeiro Campo Roça Elegante para Festas</t>
  </si>
  <si>
    <t>Tecido</t>
  </si>
  <si>
    <t>240806JJN2NW4H</t>
  </si>
  <si>
    <t>240804CK5U357Q</t>
  </si>
  <si>
    <t>2024-08-09 12:19</t>
  </si>
  <si>
    <t>2408027055VSE8</t>
  </si>
  <si>
    <t>2024-08-02 13:58</t>
  </si>
  <si>
    <t>2024-08-09 12:13</t>
  </si>
  <si>
    <t>240805EK3PX91D</t>
  </si>
  <si>
    <t>2024-08-09 12:11</t>
  </si>
  <si>
    <t>240730VWSTSFHP</t>
  </si>
  <si>
    <t>2024-08-09 12:07</t>
  </si>
  <si>
    <t>240805G9F61NP9</t>
  </si>
  <si>
    <t>2024-08-05 15:28</t>
  </si>
  <si>
    <t>2024-08-09 12:06</t>
  </si>
  <si>
    <t>Kit 5 Peças Furador Vazador Couro Profissional 3/4/5/6/8mm Perfurador Cinto Agulhão de Artesanato</t>
  </si>
  <si>
    <t>ID-6235H-IDEA-1-UNIDADE</t>
  </si>
  <si>
    <t>1 Unidade</t>
  </si>
  <si>
    <t>6.8</t>
  </si>
  <si>
    <t>240806JPCBB7V8</t>
  </si>
  <si>
    <t>2024-08-09 11:58</t>
  </si>
  <si>
    <t>Macaco Sanfona Mecânico Tipo Joelho Jacaré 1000kg Universal Carro Veiculo</t>
  </si>
  <si>
    <t>17729652508</t>
  </si>
  <si>
    <t>240806HNXS5QG1</t>
  </si>
  <si>
    <t>2024-08-09 11:46</t>
  </si>
  <si>
    <t>240806HB3QMPSM</t>
  </si>
  <si>
    <t>2024-08-09 11:39</t>
  </si>
  <si>
    <t>240725HVS2SJCW</t>
  </si>
  <si>
    <t>2024-08-09 11:34</t>
  </si>
  <si>
    <t>240803BK29CKF1</t>
  </si>
  <si>
    <t>2024-08-09 11:07</t>
  </si>
  <si>
    <t>240807KD5PKANP</t>
  </si>
  <si>
    <t>2024-08-09 11:04</t>
  </si>
  <si>
    <t>240806HA931UGY</t>
  </si>
  <si>
    <t>2024-08-09 10:54</t>
  </si>
  <si>
    <t>Vela Eletrônica Led de Nossa Senhora Aparecida Oscilador de Chama,Chama Viva 12 cm</t>
  </si>
  <si>
    <t>3988138438</t>
  </si>
  <si>
    <t>240730W0DCVWXR</t>
  </si>
  <si>
    <t>2024-08-09 10:36</t>
  </si>
  <si>
    <t>240804BPBQFYBY</t>
  </si>
  <si>
    <t>2024-08-09 10:31</t>
  </si>
  <si>
    <t>240804C4DWPF5T</t>
  </si>
  <si>
    <t>2024-08-05 15:42</t>
  </si>
  <si>
    <t>2024-08-09 10:28</t>
  </si>
  <si>
    <t>240803AFV1112A</t>
  </si>
  <si>
    <t>5.6</t>
  </si>
  <si>
    <t>2408027FJ1R6HS</t>
  </si>
  <si>
    <t>2024-08-09 10:26</t>
  </si>
  <si>
    <t>2407300517GS98</t>
  </si>
  <si>
    <t>2024-08-09 10:25</t>
  </si>
  <si>
    <t>240805GBUWRNKT</t>
  </si>
  <si>
    <t>2024-08-09 10:23</t>
  </si>
  <si>
    <t>240806H5HS901K</t>
  </si>
  <si>
    <t>2024-08-09 10:09</t>
  </si>
  <si>
    <t>240807N7DGF1YX</t>
  </si>
  <si>
    <t>2024-08-09 10:06</t>
  </si>
  <si>
    <t>240805EQ0KSQFX</t>
  </si>
  <si>
    <t>2024-08-09 09:53</t>
  </si>
  <si>
    <t>2408039QMAT5X7</t>
  </si>
  <si>
    <t>2024-08-09 09:26</t>
  </si>
  <si>
    <t>2407313W83RFD0</t>
  </si>
  <si>
    <t>2024-08-09 09:21</t>
  </si>
  <si>
    <t>2408015CG5DGQE</t>
  </si>
  <si>
    <t>2024-08-09 09:20</t>
  </si>
  <si>
    <t>Chapéu Country Americano Cowgirl Cowboy Rodeio Barretos Sertanejo Boiadeiro Vaqueiro</t>
  </si>
  <si>
    <t>24080161RNK4FN</t>
  </si>
  <si>
    <t>2024-08-09 09:18</t>
  </si>
  <si>
    <t>240806GTUVN4MK</t>
  </si>
  <si>
    <t>2024-08-06 16:17</t>
  </si>
  <si>
    <t>2024-08-09 09:10</t>
  </si>
  <si>
    <t>240728R265BC8J</t>
  </si>
  <si>
    <t>2024-08-09 09:01</t>
  </si>
  <si>
    <t>240806H1C9R0WJ</t>
  </si>
  <si>
    <t>2024-08-09 08:52</t>
  </si>
  <si>
    <t>240716PNGX0JFD</t>
  </si>
  <si>
    <t>2024-07-16 13:50</t>
  </si>
  <si>
    <t>2024-08-09 08:40</t>
  </si>
  <si>
    <t>2408027B9HY7SM</t>
  </si>
  <si>
    <t>2024-08-09 08:19</t>
  </si>
  <si>
    <t>12917871005-5 metros - 25mm</t>
  </si>
  <si>
    <t>5 metros - 25mm</t>
  </si>
  <si>
    <t>2407311SWX9FUH</t>
  </si>
  <si>
    <t>2024-08-09 08:00</t>
  </si>
  <si>
    <t>240805EE242CU0</t>
  </si>
  <si>
    <t>2024-08-09 07:38</t>
  </si>
  <si>
    <t>240806H54X7J3C</t>
  </si>
  <si>
    <t>2024-08-09 07:08</t>
  </si>
  <si>
    <t>240724D9YGVSH7</t>
  </si>
  <si>
    <t>2024-07-24 13:46</t>
  </si>
  <si>
    <t>2024-08-09 06:42</t>
  </si>
  <si>
    <t>240729URTQU10F</t>
  </si>
  <si>
    <t>2024-08-09 06:26</t>
  </si>
  <si>
    <t>240729ST10S3S0</t>
  </si>
  <si>
    <t>2024-07-29 13:57</t>
  </si>
  <si>
    <t>2024-08-09 03:03</t>
  </si>
  <si>
    <t>240729SQ6T2K97</t>
  </si>
  <si>
    <t>2024-07-29 14:04</t>
  </si>
  <si>
    <t>2024-08-09 02:58</t>
  </si>
  <si>
    <t>22192994705-ESQUADRO DE 30CM</t>
  </si>
  <si>
    <t>NÍVEL DE 50CM</t>
  </si>
  <si>
    <t>240729T73WNT07</t>
  </si>
  <si>
    <t>2024-08-09 02:55</t>
  </si>
  <si>
    <t>240725FW4ENQ83</t>
  </si>
  <si>
    <t>2024-08-09 02:49</t>
  </si>
  <si>
    <t>240725J3DWY51H</t>
  </si>
  <si>
    <t>2024-08-09 02:44</t>
  </si>
  <si>
    <t>240729V39HDXVG</t>
  </si>
  <si>
    <t>2024-08-09 02:41</t>
  </si>
  <si>
    <t>240727MSSKY3XE</t>
  </si>
  <si>
    <t>2024-08-09 02:38</t>
  </si>
  <si>
    <t>240730V740Y2J8</t>
  </si>
  <si>
    <t>240728R10SF3JJ</t>
  </si>
  <si>
    <t>2024-08-09 02:36</t>
  </si>
  <si>
    <t>240725FTNSW1H1</t>
  </si>
  <si>
    <t>240729UXEN47E8</t>
  </si>
  <si>
    <t>2024-08-09 02:35</t>
  </si>
  <si>
    <t>2407301EJWMU1R</t>
  </si>
  <si>
    <t>2024-08-09 02:30</t>
  </si>
  <si>
    <t>24073019UGVW6E</t>
  </si>
  <si>
    <t>240727Q101A791</t>
  </si>
  <si>
    <t>2024-07-29 13:56</t>
  </si>
  <si>
    <t>2024-08-09 02:28</t>
  </si>
  <si>
    <t>240727MTPAB9CP</t>
  </si>
  <si>
    <t>2024-08-09 02:11</t>
  </si>
  <si>
    <t>240729UM4CK2G7</t>
  </si>
  <si>
    <t>2024-07-29 13:54</t>
  </si>
  <si>
    <t>2024-08-09 02:09</t>
  </si>
  <si>
    <t>240729TV0SXRN2</t>
  </si>
  <si>
    <t>2024-08-09 02:08</t>
  </si>
  <si>
    <t>240730V9DU71J9</t>
  </si>
  <si>
    <t>240728R3BED7D0</t>
  </si>
  <si>
    <t>2024-07-29 13:53</t>
  </si>
  <si>
    <t>2024-08-09 02:00</t>
  </si>
  <si>
    <t>2407300EFAVYMY</t>
  </si>
  <si>
    <t>2024-08-09 01:59</t>
  </si>
  <si>
    <t>240725FW87S19B</t>
  </si>
  <si>
    <t>2024-07-25 13:56</t>
  </si>
  <si>
    <t>2024-08-09 01:58</t>
  </si>
  <si>
    <t>24073004WVP8K2</t>
  </si>
  <si>
    <t>2024-08-09 01:55</t>
  </si>
  <si>
    <t>240729TNEY2MH0</t>
  </si>
  <si>
    <t>2024-08-09 01:46</t>
  </si>
  <si>
    <t>MALETA MENINA-68 PEÇAS</t>
  </si>
  <si>
    <t>MALETA MENINA,68 PEÇAS</t>
  </si>
  <si>
    <t>240726JUDGTF02</t>
  </si>
  <si>
    <t>2024-07-26 14:01</t>
  </si>
  <si>
    <t>2024-08-09 01:32</t>
  </si>
  <si>
    <t>240730VXU7UJQ5</t>
  </si>
  <si>
    <t>2024-08-09 01:28</t>
  </si>
  <si>
    <t>240727N7BV049J</t>
  </si>
  <si>
    <t>HR68C</t>
  </si>
  <si>
    <t>Verde,68 Peças</t>
  </si>
  <si>
    <t>240729T8F79SMY</t>
  </si>
  <si>
    <t>240727N2VCYMF2</t>
  </si>
  <si>
    <t>2024-08-09 01:27</t>
  </si>
  <si>
    <t>240730VY5D2MMD</t>
  </si>
  <si>
    <t>2024-08-09 01:14</t>
  </si>
  <si>
    <t>Serrote Ferramenta Poda De Jardinagem Jardim Arvores Galhos pronta entrega</t>
  </si>
  <si>
    <t>240728Q8FRQEB3</t>
  </si>
  <si>
    <t>2024-08-09 01:12</t>
  </si>
  <si>
    <t>240724D4RU0EMH</t>
  </si>
  <si>
    <t>BORRIFADOR 400ML MULTIÚSO IDEA CABELEIREIRO SALÃO ESTILOSO</t>
  </si>
  <si>
    <t>ID-4556B</t>
  </si>
  <si>
    <t>2.6</t>
  </si>
  <si>
    <t>240729URYM959A</t>
  </si>
  <si>
    <t>2024-08-09 01:09</t>
  </si>
  <si>
    <t>240729UQRG2A7P</t>
  </si>
  <si>
    <t>240719149HKQ43</t>
  </si>
  <si>
    <t>2024-07-19 13:43</t>
  </si>
  <si>
    <t>2024-08-09 00:59</t>
  </si>
  <si>
    <t>Alicate Para Anéis Internos Bico Curvo/Reto 7"</t>
  </si>
  <si>
    <t>ID-4838A</t>
  </si>
  <si>
    <t>Bico Reto</t>
  </si>
  <si>
    <t>7.2</t>
  </si>
  <si>
    <t>240727NDC62GNG</t>
  </si>
  <si>
    <t>2024-08-09 00:44</t>
  </si>
  <si>
    <t>2407301JMCAJNK</t>
  </si>
  <si>
    <t>240725HX6K30DC</t>
  </si>
  <si>
    <t>2024-08-09 00:38</t>
  </si>
  <si>
    <t>240730VBFCCERE</t>
  </si>
  <si>
    <t>2024-08-09 00:37</t>
  </si>
  <si>
    <t>240730VV8XSF46</t>
  </si>
  <si>
    <t>2024-08-09 00:25</t>
  </si>
  <si>
    <t>Ferro de Solda 30w 40w 60w 100w 110v 220v Profissional INMETRO</t>
  </si>
  <si>
    <t>21329313685-60W 110V</t>
  </si>
  <si>
    <t>60W 110V</t>
  </si>
  <si>
    <t>240729V50G0JB8</t>
  </si>
  <si>
    <t>2024-08-09 00:20</t>
  </si>
  <si>
    <t>240729U05FN0AC</t>
  </si>
  <si>
    <t>2024-08-09 00:17</t>
  </si>
  <si>
    <t>240727NFEMSCC6</t>
  </si>
  <si>
    <t>2024-08-09 00:13</t>
  </si>
  <si>
    <t>2407191CH03KBS</t>
  </si>
  <si>
    <t>Amazonas</t>
  </si>
  <si>
    <t>2024-08-09 00:07</t>
  </si>
  <si>
    <t>Lanterna Recarregável Bivolts de Alta Luminosidade com 1 LED(3W) Super Potente Camping</t>
  </si>
  <si>
    <t>MAX-1001</t>
  </si>
  <si>
    <t>240724DQ768H80</t>
  </si>
  <si>
    <t>2024-07-24 13:49</t>
  </si>
  <si>
    <t>2024-08-09 00:03</t>
  </si>
  <si>
    <t>220V - 30W</t>
  </si>
  <si>
    <t>240729URJV2XH7</t>
  </si>
  <si>
    <t>2024-08-09 00:01</t>
  </si>
  <si>
    <t>240804CK2WNGVJ</t>
  </si>
  <si>
    <t>2024-08-08 23:39</t>
  </si>
  <si>
    <t>240805EX19JFPV</t>
  </si>
  <si>
    <t>2024-08-08 23:33</t>
  </si>
  <si>
    <t>240804D4FYPV1Y</t>
  </si>
  <si>
    <t>2024-08-08 23:26</t>
  </si>
  <si>
    <t>240726JGQWSK0A</t>
  </si>
  <si>
    <t>2024-07-26 13:59</t>
  </si>
  <si>
    <t>2024-08-08 23:25</t>
  </si>
  <si>
    <t>240805E61GX94G</t>
  </si>
  <si>
    <t>2024-08-08 23:09</t>
  </si>
  <si>
    <t>240728QBFUB4E0</t>
  </si>
  <si>
    <t>2024-08-08 22:35</t>
  </si>
  <si>
    <t>240804BRYAHA0E</t>
  </si>
  <si>
    <t>2024-08-08 22:23</t>
  </si>
  <si>
    <t>240806HEJ7VE7H</t>
  </si>
  <si>
    <t>2024-08-08 22:21</t>
  </si>
  <si>
    <t>240804BSP086AC</t>
  </si>
  <si>
    <t>2024-08-08 22:12</t>
  </si>
  <si>
    <t>2408039SE7TSRU</t>
  </si>
  <si>
    <t>2024-08-08 22:03</t>
  </si>
  <si>
    <t>240727PGKCVUSM</t>
  </si>
  <si>
    <t>2024-08-08 22:01</t>
  </si>
  <si>
    <t>24080292C454WW</t>
  </si>
  <si>
    <t>2024-08-08 21:32</t>
  </si>
  <si>
    <t>Dourado</t>
  </si>
  <si>
    <t>2408027AYXU6Q2</t>
  </si>
  <si>
    <t>2024-08-08 21:20</t>
  </si>
  <si>
    <t>240723CRTFAX7V</t>
  </si>
  <si>
    <t>2024-07-23 13:55</t>
  </si>
  <si>
    <t>2024-08-08 21:18</t>
  </si>
  <si>
    <t>11.2</t>
  </si>
  <si>
    <t>240801435EEK1H</t>
  </si>
  <si>
    <t>2024-08-08 21:02</t>
  </si>
  <si>
    <t>2408027EDGH6EF</t>
  </si>
  <si>
    <t>2024-08-08 21:01</t>
  </si>
  <si>
    <t>240804CE0SM6FJ</t>
  </si>
  <si>
    <t>2024-08-08 21:00</t>
  </si>
  <si>
    <t>2408027G6QMS55</t>
  </si>
  <si>
    <t>2024-08-08 20:46</t>
  </si>
  <si>
    <t>240805EYEWKD1S</t>
  </si>
  <si>
    <t>2024-08-08 20:43</t>
  </si>
  <si>
    <t>2408026V94PR3U</t>
  </si>
  <si>
    <t>240803A1CT2839</t>
  </si>
  <si>
    <t>2024-08-08 20:40</t>
  </si>
  <si>
    <t>240806H1N8SH1J</t>
  </si>
  <si>
    <t>2024-08-08 20:31</t>
  </si>
  <si>
    <t>240804CPG8PGXA</t>
  </si>
  <si>
    <t>2024-08-08 20:15</t>
  </si>
  <si>
    <t>Arco De Serra Mini Serrote Para Vários Materiais Artesanato Favorito</t>
  </si>
  <si>
    <t>12355042853</t>
  </si>
  <si>
    <t>240804E3M2C9W2</t>
  </si>
  <si>
    <t>2024-08-08 20:13</t>
  </si>
  <si>
    <t>2408039WWNUBS3</t>
  </si>
  <si>
    <t>240803AY3RUA7G</t>
  </si>
  <si>
    <t>2024-08-08 20:10</t>
  </si>
  <si>
    <t>48 Peças (Unicórnio)</t>
  </si>
  <si>
    <t>240805EV0RU10D</t>
  </si>
  <si>
    <t>2024-08-08 20:00</t>
  </si>
  <si>
    <t>2407203TY65CQE</t>
  </si>
  <si>
    <t>2024-07-20 10:59</t>
  </si>
  <si>
    <t>2024-08-08 19:59</t>
  </si>
  <si>
    <t>2408039J10GY97</t>
  </si>
  <si>
    <t>2024-08-08 19:13</t>
  </si>
  <si>
    <t>2408014KCS8MX0</t>
  </si>
  <si>
    <t>2024-08-08 19:09</t>
  </si>
  <si>
    <t>ID-9596B</t>
  </si>
  <si>
    <t>Kit com 16 Brocas</t>
  </si>
  <si>
    <t>2408027GJ30SF9</t>
  </si>
  <si>
    <t>2024-08-02 14:16</t>
  </si>
  <si>
    <t>2024-08-08 19:07</t>
  </si>
  <si>
    <t>Mini Processador de Alimentos 3 Lâminas Manual 500ml</t>
  </si>
  <si>
    <t>19746895799-Preto</t>
  </si>
  <si>
    <t>24073129UTNVC0</t>
  </si>
  <si>
    <t>2024-08-08 18:58</t>
  </si>
  <si>
    <t>240725GFEFQ15U</t>
  </si>
  <si>
    <t>2024-07-26 14:00</t>
  </si>
  <si>
    <t>2024-08-08 18:44</t>
  </si>
  <si>
    <t>240804C0781C5J</t>
  </si>
  <si>
    <t>2024-08-08 18:33</t>
  </si>
  <si>
    <t>2408027F20N9KD</t>
  </si>
  <si>
    <t>2024-08-02 13:56</t>
  </si>
  <si>
    <t>24080398PGHC1J</t>
  </si>
  <si>
    <t>2024-08-08 18:30</t>
  </si>
  <si>
    <t>2407312GGQQGJJ</t>
  </si>
  <si>
    <t>2024-08-08 18:27</t>
  </si>
  <si>
    <t>2408016GHHHXHH</t>
  </si>
  <si>
    <t>2024-08-01 14:37</t>
  </si>
  <si>
    <t>2024-08-08 18:12</t>
  </si>
  <si>
    <t>240805EHAV8TAU</t>
  </si>
  <si>
    <t>240805EP0DU86V</t>
  </si>
  <si>
    <t>2407301BAMNA7B</t>
  </si>
  <si>
    <t>2024-08-08 18:11</t>
  </si>
  <si>
    <t>240805F00G97YS</t>
  </si>
  <si>
    <t>2024-08-08 18:10</t>
  </si>
  <si>
    <t>240805F55MM6K7</t>
  </si>
  <si>
    <t>2024-08-08 18:08</t>
  </si>
  <si>
    <t>240806JHWGBRE1</t>
  </si>
  <si>
    <t>2024-08-08 17:58</t>
  </si>
  <si>
    <t>2408016J7NDTEX</t>
  </si>
  <si>
    <t>2024-08-08 17:54</t>
  </si>
  <si>
    <t>5.5</t>
  </si>
  <si>
    <t>2408015AQVV9AU</t>
  </si>
  <si>
    <t>2024-08-08 17:49</t>
  </si>
  <si>
    <t>240806H8JUAM1R</t>
  </si>
  <si>
    <t>2024-08-08 17:47</t>
  </si>
  <si>
    <t>240803B86X8W22</t>
  </si>
  <si>
    <t>2024-08-08 17:45</t>
  </si>
  <si>
    <t>Leque Dobrável com Decoração Florida para Abanar</t>
  </si>
  <si>
    <t>ALS-2300--Preto-4 UNIDADES</t>
  </si>
  <si>
    <t>Preto,4 UNIDADES</t>
  </si>
  <si>
    <t>24080279YQW0EA</t>
  </si>
  <si>
    <t>2024-08-02 13:57</t>
  </si>
  <si>
    <t>2024-08-08 17:43</t>
  </si>
  <si>
    <t>240806H5H83JQF</t>
  </si>
  <si>
    <t>2024-08-08 17:41</t>
  </si>
  <si>
    <t>Disco Diamantado Segmentado 110mm x 7mm x 20mm  13200rmp Granito Pedra Tijolo Mármore - Snauzer</t>
  </si>
  <si>
    <t>240804CK5AUJRC</t>
  </si>
  <si>
    <t>2024-08-08 17:40</t>
  </si>
  <si>
    <t>240806J0B3HQA8</t>
  </si>
  <si>
    <t>2024-08-08 17:29</t>
  </si>
  <si>
    <t>NÍVEL DE 50CM (1 Peça)</t>
  </si>
  <si>
    <t>240805F1EHPQQ5</t>
  </si>
  <si>
    <t>Jogo de Chave Torx Curta 9 Peças Aço Cromo Vanadium T10 A T50 Grande</t>
  </si>
  <si>
    <t>VK-3474</t>
  </si>
  <si>
    <t>6.2</t>
  </si>
  <si>
    <t>240804DUTXM7B2</t>
  </si>
  <si>
    <t>2024-08-08 17:25</t>
  </si>
  <si>
    <t>240804DVE3T8RJ</t>
  </si>
  <si>
    <t>2024-08-08 17:23</t>
  </si>
  <si>
    <t>2408026U5C8RCR</t>
  </si>
  <si>
    <t>2024-08-02 13:55</t>
  </si>
  <si>
    <t>2024-08-08 17:22</t>
  </si>
  <si>
    <t>24080156X463RH</t>
  </si>
  <si>
    <t>2024-08-08 16:59</t>
  </si>
  <si>
    <t>240804BS1H1R6K</t>
  </si>
  <si>
    <t>2024-08-08 16:40</t>
  </si>
  <si>
    <t>2408027AY8X8CB</t>
  </si>
  <si>
    <t>2024-08-08 16:39</t>
  </si>
  <si>
    <t>240806GX5BPJ3S</t>
  </si>
  <si>
    <t>2024-08-08 16:25</t>
  </si>
  <si>
    <t>2408027JYT5XVX</t>
  </si>
  <si>
    <t>2024-08-08 16:22</t>
  </si>
  <si>
    <t>2408016C2W9B26</t>
  </si>
  <si>
    <t>Outros</t>
  </si>
  <si>
    <t>2024-08-05 22:13</t>
  </si>
  <si>
    <t>240727NMUC8X97</t>
  </si>
  <si>
    <t>2024-08-07 19:14</t>
  </si>
  <si>
    <t>240803A36YNK4R</t>
  </si>
  <si>
    <t>2024-08-08 15:55</t>
  </si>
  <si>
    <t>2408026RRGRJ7J</t>
  </si>
  <si>
    <t>2024-08-08 15:31</t>
  </si>
  <si>
    <t>Castiçal Candelabro De Vidro Formato De Rosas Com Vela Vermelho Azul Rosa Branco</t>
  </si>
  <si>
    <t>COD: 09 - Azul</t>
  </si>
  <si>
    <t>18.8</t>
  </si>
  <si>
    <t>240725GPTHQVX8</t>
  </si>
  <si>
    <t>2024-08-08 15:30</t>
  </si>
  <si>
    <t>2408026T6BGRPB</t>
  </si>
  <si>
    <t>2024-08-08 15:26</t>
  </si>
  <si>
    <t>240729TVP1UW11</t>
  </si>
  <si>
    <t>2024-08-08 15:18</t>
  </si>
  <si>
    <t>240805F42PWTTB</t>
  </si>
  <si>
    <t>2024-08-08 15:10</t>
  </si>
  <si>
    <t>240804CU22YY8D</t>
  </si>
  <si>
    <t>2024-08-08 14:52</t>
  </si>
  <si>
    <t>24080398QD4DEK</t>
  </si>
  <si>
    <t>240726K81U91KX</t>
  </si>
  <si>
    <t>2408026YSF576B</t>
  </si>
  <si>
    <t>240728S3K2SBYE</t>
  </si>
  <si>
    <t>2024-08-08 14:34</t>
  </si>
  <si>
    <t>Lima Grossa Grande Jogo kit com tres unidades 30cm de Qualidade Pronta Entrega</t>
  </si>
  <si>
    <t>ID-4905L</t>
  </si>
  <si>
    <t>2407311QEFSJ75</t>
  </si>
  <si>
    <t>2024-08-08 14:32</t>
  </si>
  <si>
    <t>240725FWX0VJE7</t>
  </si>
  <si>
    <t>2024-07-25 13:58</t>
  </si>
  <si>
    <t>2024-08-08 14:30</t>
  </si>
  <si>
    <t>2408016DEGFVM6</t>
  </si>
  <si>
    <t>2024-08-08 14:29</t>
  </si>
  <si>
    <t>Serrote Varios Tamanho 16 18 20 Polegadas de Excelência em Corte Cabo Madeira</t>
  </si>
  <si>
    <t>BAR-314014-4</t>
  </si>
  <si>
    <t>16"</t>
  </si>
  <si>
    <t>240804BSBT2NGD</t>
  </si>
  <si>
    <t>2408039J741KKX</t>
  </si>
  <si>
    <t>2024-08-08 14:25</t>
  </si>
  <si>
    <t>24080397A8AAAF</t>
  </si>
  <si>
    <t>2024-08-08 14:19</t>
  </si>
  <si>
    <t>22192994705-ESQUADRO DE 40CM</t>
  </si>
  <si>
    <t>240805GHAGBY3X</t>
  </si>
  <si>
    <t>2024-08-08 14:14</t>
  </si>
  <si>
    <t>2407313NJEP6XB</t>
  </si>
  <si>
    <t>2024-08-08 14:13</t>
  </si>
  <si>
    <t>240806J247RSMR</t>
  </si>
  <si>
    <t>2024-08-08 13:54</t>
  </si>
  <si>
    <t>240801536E7XCR</t>
  </si>
  <si>
    <t>2024-08-01 14:39</t>
  </si>
  <si>
    <t>2024-08-08 13:51</t>
  </si>
  <si>
    <t>240805E6JP85PN</t>
  </si>
  <si>
    <t>2024-08-08 13:45</t>
  </si>
  <si>
    <t>240806JQC13RG8</t>
  </si>
  <si>
    <t>2024-08-08 13:09</t>
  </si>
  <si>
    <t>2408039PJ406WE</t>
  </si>
  <si>
    <t>2024-08-08 13:03</t>
  </si>
  <si>
    <t>240805F424RHBE</t>
  </si>
  <si>
    <t>2024-08-08 13:02</t>
  </si>
  <si>
    <t>240805EK9FX0RX</t>
  </si>
  <si>
    <t>2024-08-08 13:01</t>
  </si>
  <si>
    <t>240729UUW3VUT5</t>
  </si>
  <si>
    <t>2024-08-08 12:55</t>
  </si>
  <si>
    <t>127V - 100W</t>
  </si>
  <si>
    <t>240804CGU1D41V</t>
  </si>
  <si>
    <t>2024-08-08 12:52</t>
  </si>
  <si>
    <t>2408015WERYYHC</t>
  </si>
  <si>
    <t>2024-08-08 12:48</t>
  </si>
  <si>
    <t>2408026MQUSXGC</t>
  </si>
  <si>
    <t>2024-08-08 12:47</t>
  </si>
  <si>
    <t>240729USR26YHM</t>
  </si>
  <si>
    <t>2024-08-08 12:37</t>
  </si>
  <si>
    <t>240805EFMQE4K6</t>
  </si>
  <si>
    <t>240805EY0SJBW7</t>
  </si>
  <si>
    <t>2024-08-08 12:18</t>
  </si>
  <si>
    <t>24080163P26JFQ</t>
  </si>
  <si>
    <t>2024-08-08 12:14</t>
  </si>
  <si>
    <t>2408039NXSYJGA</t>
  </si>
  <si>
    <t>240803BD5BYDMB</t>
  </si>
  <si>
    <t>2024-08-08 12:13</t>
  </si>
  <si>
    <t>240805GAK55G86</t>
  </si>
  <si>
    <t>2024-08-08 12:11</t>
  </si>
  <si>
    <t>24073004GDNUS4</t>
  </si>
  <si>
    <t>2024-08-08 12:10</t>
  </si>
  <si>
    <t>240803BDKKW6DM</t>
  </si>
  <si>
    <t>2024-08-08 11:50</t>
  </si>
  <si>
    <t>Kit 2 Conjuntos de Escovas de Aço Multiuso Kit 6 Peças -  Material Aço -  Latão -  Nylon</t>
  </si>
  <si>
    <t>23192595027</t>
  </si>
  <si>
    <t>24080396T95Y3S</t>
  </si>
  <si>
    <t>2024-08-08 11:45</t>
  </si>
  <si>
    <t>240805FDVWEJA6</t>
  </si>
  <si>
    <t>2024-08-08 11:33</t>
  </si>
  <si>
    <t>2408014Q96TFPG</t>
  </si>
  <si>
    <t>2024-08-08 11:16</t>
  </si>
  <si>
    <t>240803AAPFBH9W</t>
  </si>
  <si>
    <t>2024-08-08 11:12</t>
  </si>
  <si>
    <t>2408026QPV2W63</t>
  </si>
  <si>
    <t>2024-08-08 11:11</t>
  </si>
  <si>
    <t>240804CR6063CA</t>
  </si>
  <si>
    <t>2024-08-08 11:04</t>
  </si>
  <si>
    <t>240805F2BFRMG5</t>
  </si>
  <si>
    <t>2024-08-08 11:00</t>
  </si>
  <si>
    <t>240804DV828D26</t>
  </si>
  <si>
    <t>2024-08-08 10:57</t>
  </si>
  <si>
    <t>240805EYVUY04X</t>
  </si>
  <si>
    <t>2024-08-08 10:55</t>
  </si>
  <si>
    <t>240803A5TRF36A</t>
  </si>
  <si>
    <t>2024-08-08 10:46</t>
  </si>
  <si>
    <t>Kit 2 Terços Perfumado Nossa Senhora Aparecida</t>
  </si>
  <si>
    <t>240804CDFR4NTK</t>
  </si>
  <si>
    <t>2024-08-08 10:36</t>
  </si>
  <si>
    <t>24080165MH3U20</t>
  </si>
  <si>
    <t>2024-08-08 10:31</t>
  </si>
  <si>
    <t>240723AK3TPNV2</t>
  </si>
  <si>
    <t>2024-07-22 14:23</t>
  </si>
  <si>
    <t>2024-08-08 10:24</t>
  </si>
  <si>
    <t>240803AAQ6AE4X</t>
  </si>
  <si>
    <t>2024-08-08 10:23</t>
  </si>
  <si>
    <t>2408027M6YAHPJ</t>
  </si>
  <si>
    <t>240806HHF98FMF</t>
  </si>
  <si>
    <t>2407311JQVWB2A</t>
  </si>
  <si>
    <t>2024-08-08 10:22</t>
  </si>
  <si>
    <t>Nivel Aluminio Amarelo 3 Bolhas 60 cm Grande com Marcação Regua</t>
  </si>
  <si>
    <t>Polímero 50cm</t>
  </si>
  <si>
    <t>240805GCVNTH5P</t>
  </si>
  <si>
    <t>2024-08-08 10:21</t>
  </si>
  <si>
    <t>2408014Y9WRBHF</t>
  </si>
  <si>
    <t>2024-08-08 10:19</t>
  </si>
  <si>
    <t>240804CJSG7VSV</t>
  </si>
  <si>
    <t>Serrote de Poda árvores Cortar Madeira com cabo 16 polegadas Emborrachado/Madeira</t>
  </si>
  <si>
    <t>314011-1</t>
  </si>
  <si>
    <t>Borracha</t>
  </si>
  <si>
    <t>2407312BJ1DEVT</t>
  </si>
  <si>
    <t>2024-08-08 10:18</t>
  </si>
  <si>
    <t>21329313685-40W 220V</t>
  </si>
  <si>
    <t>40W 220V</t>
  </si>
  <si>
    <t>2407190JR47NDR</t>
  </si>
  <si>
    <t>Acre</t>
  </si>
  <si>
    <t>2024-08-08 10:16</t>
  </si>
  <si>
    <t>240805EMJWKBH5</t>
  </si>
  <si>
    <t>2024-08-08 10:11</t>
  </si>
  <si>
    <t>2408027AKXJ56H</t>
  </si>
  <si>
    <t>2024-08-08 10:03</t>
  </si>
  <si>
    <t>240730VS3GDRBH</t>
  </si>
  <si>
    <t>2024-08-08 10:00</t>
  </si>
  <si>
    <t>240805EY478AW9</t>
  </si>
  <si>
    <t>240729UTKHH643</t>
  </si>
  <si>
    <t>2024-08-08 09:52</t>
  </si>
  <si>
    <t>240728R117SMB5</t>
  </si>
  <si>
    <t>2024-07-29 14:01</t>
  </si>
  <si>
    <t>2024-08-08 09:13</t>
  </si>
  <si>
    <t>2408016A771416</t>
  </si>
  <si>
    <t>2024-08-08 08:36</t>
  </si>
  <si>
    <t>240729UUGGGGBA</t>
  </si>
  <si>
    <t>2024-08-08 07:48</t>
  </si>
  <si>
    <t>240804C782HVYP</t>
  </si>
  <si>
    <t>2024-08-08 07:27</t>
  </si>
  <si>
    <t>240805EJGV7H5W</t>
  </si>
  <si>
    <t>2024-08-08 06:55</t>
  </si>
  <si>
    <t>240805GGQX8X8K</t>
  </si>
  <si>
    <t>2024-08-08 06:50</t>
  </si>
  <si>
    <t>240729SUPQARQJ</t>
  </si>
  <si>
    <t>2024-08-08 06:42</t>
  </si>
  <si>
    <t>240729SYE8HM72</t>
  </si>
  <si>
    <t>2024-08-08 06:34</t>
  </si>
  <si>
    <t>2407301HG5NKBW</t>
  </si>
  <si>
    <t>24080277KP49WF</t>
  </si>
  <si>
    <t>2024-08-08 06:15</t>
  </si>
  <si>
    <t>240724ETAWGK7K</t>
  </si>
  <si>
    <t>2024-07-24 13:50</t>
  </si>
  <si>
    <t>2024-08-08 03:06</t>
  </si>
  <si>
    <t>240723CFHPNESU</t>
  </si>
  <si>
    <t>2024-07-23 13:54</t>
  </si>
  <si>
    <t>2024-08-08 03:00</t>
  </si>
  <si>
    <t>48 Peças (BONECA FOFA)</t>
  </si>
  <si>
    <t>240724EJ1D7RH9</t>
  </si>
  <si>
    <t>2024-08-08 02:56</t>
  </si>
  <si>
    <t>240728QQ4XCATP</t>
  </si>
  <si>
    <t>2024-08-08 02:55</t>
  </si>
  <si>
    <t>240725GP57TUB8</t>
  </si>
  <si>
    <t>2024-08-08 02:46</t>
  </si>
  <si>
    <t>240729STKQQPE7</t>
  </si>
  <si>
    <t>2024-08-08 02:41</t>
  </si>
  <si>
    <t>24072053WJ98CU</t>
  </si>
  <si>
    <t>2024-08-08 02:40</t>
  </si>
  <si>
    <t>240729UNEHY421</t>
  </si>
  <si>
    <t>2024-08-08 02:31</t>
  </si>
  <si>
    <t>240728QYANHRRK</t>
  </si>
  <si>
    <t>2024-08-08 02:29</t>
  </si>
  <si>
    <t>240729T42RMKDQ</t>
  </si>
  <si>
    <t>2024-08-08 02:28</t>
  </si>
  <si>
    <t>240723B95GSX6B</t>
  </si>
  <si>
    <t>2024-07-23 13:48</t>
  </si>
  <si>
    <t>2024-08-08 02:26</t>
  </si>
  <si>
    <t>220V - 40W</t>
  </si>
  <si>
    <t>240726JH5V4NCE</t>
  </si>
  <si>
    <t>2024-08-08 01:53</t>
  </si>
  <si>
    <t>24072294WJGARP</t>
  </si>
  <si>
    <t>2024-07-23 13:51</t>
  </si>
  <si>
    <t>240727N72VVR7B</t>
  </si>
  <si>
    <t>2024-08-08 01:41</t>
  </si>
  <si>
    <t>240727N7G2FM85</t>
  </si>
  <si>
    <t>240725G7P5PEX7</t>
  </si>
  <si>
    <t>2024-08-08 01:38</t>
  </si>
  <si>
    <t>240729UYXA3B45</t>
  </si>
  <si>
    <t>2024-08-08 01:35</t>
  </si>
  <si>
    <t>240722857JRW0C</t>
  </si>
  <si>
    <t>2024-07-22 14:16</t>
  </si>
  <si>
    <t>2024-08-08 01:33</t>
  </si>
  <si>
    <t>240727N7TAFMY8</t>
  </si>
  <si>
    <t>2024-08-08 01:21</t>
  </si>
  <si>
    <t>6184108586-COD: 09 - Azul</t>
  </si>
  <si>
    <t>240728QS8K8SJP</t>
  </si>
  <si>
    <t>2024-08-08 01:15</t>
  </si>
  <si>
    <t>Sanfona Infantil Brinquedo Semi Profissional Original Promoção</t>
  </si>
  <si>
    <t>MLB3288746470-Vermelho</t>
  </si>
  <si>
    <t>Vermelho</t>
  </si>
  <si>
    <t>240728SDUVPCYW</t>
  </si>
  <si>
    <t>240726JGM4N4S2</t>
  </si>
  <si>
    <t>2024-07-26 13:58</t>
  </si>
  <si>
    <t>2024-08-08 01:14</t>
  </si>
  <si>
    <t>240727MNVFHDHA</t>
  </si>
  <si>
    <t>2024-07-26 14:09</t>
  </si>
  <si>
    <t>2024-08-08 01:12</t>
  </si>
  <si>
    <t>240729SQJGSHR6</t>
  </si>
  <si>
    <t>2024-08-08 01:11</t>
  </si>
  <si>
    <t>Jogo Chave De Vela 5 Pçs Ferramenta Profissional Carro Moto</t>
  </si>
  <si>
    <t>240727MNFA1ACB</t>
  </si>
  <si>
    <t>2024-08-08 01:10</t>
  </si>
  <si>
    <t>2407215JTQJJ2G</t>
  </si>
  <si>
    <t>2024-07-22 14:33</t>
  </si>
  <si>
    <t>240729UNTQ2CJX</t>
  </si>
  <si>
    <t>2024-07-29 13:55</t>
  </si>
  <si>
    <t>2024-08-08 01:03</t>
  </si>
  <si>
    <t>24080158EPMN4Q</t>
  </si>
  <si>
    <t>2024-08-08 00:57</t>
  </si>
  <si>
    <t>240726JWYQ081R</t>
  </si>
  <si>
    <t>2024-08-08 00:47</t>
  </si>
  <si>
    <t>240729T61SNT34</t>
  </si>
  <si>
    <t>240724DKCHXA20</t>
  </si>
  <si>
    <t>2024-08-08 00:37</t>
  </si>
  <si>
    <t>240724E3R7UAGY</t>
  </si>
  <si>
    <t>2024-07-24 13:47</t>
  </si>
  <si>
    <t>2024-08-08 00:36</t>
  </si>
  <si>
    <t>240723ARE9R6UH</t>
  </si>
  <si>
    <t>2024-08-08 00:35</t>
  </si>
  <si>
    <t>24080273MKQ23J</t>
  </si>
  <si>
    <t>2024-08-08 00:30</t>
  </si>
  <si>
    <t>24080157EDSX22</t>
  </si>
  <si>
    <t>2024-08-08 00:29</t>
  </si>
  <si>
    <t>240726MF7R5WUH</t>
  </si>
  <si>
    <t>2024-07-26 13:54</t>
  </si>
  <si>
    <t>2024-08-08 00:25</t>
  </si>
  <si>
    <t>Maleta Infantil Pintura 150 Peças Estojo Escolar Dinossauro</t>
  </si>
  <si>
    <t>240725GMNG1W8F</t>
  </si>
  <si>
    <t>2024-08-08 00:23</t>
  </si>
  <si>
    <t>2408027HJ61Q8J</t>
  </si>
  <si>
    <t>2024-08-08 00:19</t>
  </si>
  <si>
    <t>240728SMJD74NF</t>
  </si>
  <si>
    <t>2024-08-08 00:18</t>
  </si>
  <si>
    <t>240725GD6MCX65</t>
  </si>
  <si>
    <t>2024-08-08 00:17</t>
  </si>
  <si>
    <t>240723CHGYAG9S</t>
  </si>
  <si>
    <t>2024-08-08 00:15</t>
  </si>
  <si>
    <t>240725FQ7AM8J7</t>
  </si>
  <si>
    <t>2024-08-08 00:13</t>
  </si>
  <si>
    <t>2408026MKMAQHJ</t>
  </si>
  <si>
    <t>2024-08-07 22:52</t>
  </si>
  <si>
    <t>24080271T2NW9A</t>
  </si>
  <si>
    <t>2024-08-07 22:23</t>
  </si>
  <si>
    <t>240726K4XES7E6</t>
  </si>
  <si>
    <t>2024-08-07 22:15</t>
  </si>
  <si>
    <t>2407312HY9DRCB</t>
  </si>
  <si>
    <t>2024-08-07 22:03</t>
  </si>
  <si>
    <t>2408027NQ5C2JY</t>
  </si>
  <si>
    <t>2024-08-07 21:40</t>
  </si>
  <si>
    <t>Kit 12 a 72 Ovos Falsos De Plástico Serve Para ajudar aumentar produção Brinquedo Real</t>
  </si>
  <si>
    <t>48 (4 Pacotes)</t>
  </si>
  <si>
    <t>240727N7BHGSNN</t>
  </si>
  <si>
    <t>2024-08-07 21:39</t>
  </si>
  <si>
    <t>240804BU0DAS86</t>
  </si>
  <si>
    <t>2024-08-07 21:34</t>
  </si>
  <si>
    <t>2408014MB42R07</t>
  </si>
  <si>
    <t>2024-08-07 21:32</t>
  </si>
  <si>
    <t>240805GK2DES2C</t>
  </si>
  <si>
    <t>2024-08-07 21:31</t>
  </si>
  <si>
    <t>Serrote Madeira Profissional Confortável Barcelona 20 Polegadas cabo Emborrachado Grande</t>
  </si>
  <si>
    <t>314013-3</t>
  </si>
  <si>
    <t>240730W1KR7QU5</t>
  </si>
  <si>
    <t>2024-08-07 21:26</t>
  </si>
  <si>
    <t>240728SHWMYR04</t>
  </si>
  <si>
    <t>2024-08-07 21:22</t>
  </si>
  <si>
    <t>2408014R1B8RE9</t>
  </si>
  <si>
    <t>2024-08-07 21:17</t>
  </si>
  <si>
    <t>2408014SQ3PS5T</t>
  </si>
  <si>
    <t>2024-08-07 21:01</t>
  </si>
  <si>
    <t>240805ENHC5YKA</t>
  </si>
  <si>
    <t>2024-08-07 20:46</t>
  </si>
  <si>
    <t>240729V275SJX3</t>
  </si>
  <si>
    <t>2024-08-07 20:40</t>
  </si>
  <si>
    <t>2408027K35VPMU</t>
  </si>
  <si>
    <t>2024-08-02 13:59</t>
  </si>
  <si>
    <t>2024-08-07 20:39</t>
  </si>
  <si>
    <t>24073016R6CC0T</t>
  </si>
  <si>
    <t>2024-08-07 20:06</t>
  </si>
  <si>
    <t>240805F3143CEH</t>
  </si>
  <si>
    <t>2024-08-05 20:03</t>
  </si>
  <si>
    <t>2024-08-07 19:56</t>
  </si>
  <si>
    <t>2408027HP9NFEG</t>
  </si>
  <si>
    <t>Ferro de Solda + Multímetro Digital para eletronicos de alta qualidade</t>
  </si>
  <si>
    <t>127V</t>
  </si>
  <si>
    <t>240725HEHE3DT4</t>
  </si>
  <si>
    <t>2024-08-07 19:52</t>
  </si>
  <si>
    <t>240804CABNPS7J</t>
  </si>
  <si>
    <t>2024-08-07 19:51</t>
  </si>
  <si>
    <t>240730W2Y9MDUN</t>
  </si>
  <si>
    <t>2024-08-07 19:48</t>
  </si>
  <si>
    <t>240804E0CK73YA</t>
  </si>
  <si>
    <t>2024-08-07 19:33</t>
  </si>
  <si>
    <t>240803A9CHHBYC</t>
  </si>
  <si>
    <t>2024-08-07 19:28</t>
  </si>
  <si>
    <t>2408028QT4GVH4</t>
  </si>
  <si>
    <t>2024-08-07 19:12</t>
  </si>
  <si>
    <t>240805F5BSYHNX</t>
  </si>
  <si>
    <t>2024-08-07 19:06</t>
  </si>
  <si>
    <t>24080276XNU2JR</t>
  </si>
  <si>
    <t>2024-08-07 18:42</t>
  </si>
  <si>
    <t>2408039JF4K4EG</t>
  </si>
  <si>
    <t>2024-08-07 18:40</t>
  </si>
  <si>
    <t>240728SMD2H8TQ</t>
  </si>
  <si>
    <t>2024-08-07 18:35</t>
  </si>
  <si>
    <t>2408027N3MRJF4</t>
  </si>
  <si>
    <t>2024-08-07 18:33</t>
  </si>
  <si>
    <t>240805EA8G6XAV</t>
  </si>
  <si>
    <t>2024-08-07 18:32</t>
  </si>
  <si>
    <t>2407312EQX0XBG</t>
  </si>
  <si>
    <t>2024-08-07 18:28</t>
  </si>
  <si>
    <t>2408027AX7JG1R</t>
  </si>
  <si>
    <t>2024-08-07 18:25</t>
  </si>
  <si>
    <t>2407301712G341</t>
  </si>
  <si>
    <t>2024-08-07 18:24</t>
  </si>
  <si>
    <t>240801532K7BC5</t>
  </si>
  <si>
    <t>2024-08-07 18:14</t>
  </si>
  <si>
    <t>Esquadro Para Carpinteiro Aço 12" Polegadas Troyatools</t>
  </si>
  <si>
    <t>TRY-9730</t>
  </si>
  <si>
    <t>240727NENQG9YX</t>
  </si>
  <si>
    <t>2024-08-07 18:05</t>
  </si>
  <si>
    <t>240805GJQHCXBG</t>
  </si>
  <si>
    <t>2024-08-07 18:04</t>
  </si>
  <si>
    <t>2408028U35897H</t>
  </si>
  <si>
    <t>2024-08-07 18:00</t>
  </si>
  <si>
    <t>240730VTU5W1H1</t>
  </si>
  <si>
    <t>2024-08-07 17:39</t>
  </si>
  <si>
    <t>2408027ENRS0M3</t>
  </si>
  <si>
    <t>2024-08-07 17:32</t>
  </si>
  <si>
    <t>2408016F291Y2Y</t>
  </si>
  <si>
    <t>2408014P71UHS4</t>
  </si>
  <si>
    <t>2024-08-07 17:29</t>
  </si>
  <si>
    <t>2408026MPGTRV4</t>
  </si>
  <si>
    <t>2024-08-07 17:13</t>
  </si>
  <si>
    <t>Kit 3 Conjuntos de Escovas de Aço Multiuso Kit 9 Peças - Material Aço - Latão - Nylon Grande/Pequena</t>
  </si>
  <si>
    <t>ID-4864E (3 cartelas)</t>
  </si>
  <si>
    <t>11.4</t>
  </si>
  <si>
    <t>240805EX18HGVS</t>
  </si>
  <si>
    <t>2024-08-07 17:12</t>
  </si>
  <si>
    <t>240805E7CK27B2</t>
  </si>
  <si>
    <t>2024-08-07 16:50</t>
  </si>
  <si>
    <t>240728QWVAMMB4</t>
  </si>
  <si>
    <t>2024-08-07 16:39</t>
  </si>
  <si>
    <t>Alicate Universal/Corte/Bico Multiuso Eletricista Profissional Afiado</t>
  </si>
  <si>
    <t>8014</t>
  </si>
  <si>
    <t>Corte Diagonal</t>
  </si>
  <si>
    <t>11.3</t>
  </si>
  <si>
    <t>2408039QRQ0KPK</t>
  </si>
  <si>
    <t>2024-08-07 16:36</t>
  </si>
  <si>
    <t>240726JEW386VF</t>
  </si>
  <si>
    <t>2024-07-26 13:56</t>
  </si>
  <si>
    <t>2024-08-07 16:28</t>
  </si>
  <si>
    <t>240804D7E77BB3</t>
  </si>
  <si>
    <t>240804CGY22SWR</t>
  </si>
  <si>
    <t>2024-08-07 16:26</t>
  </si>
  <si>
    <t>240730VWUVJNFG</t>
  </si>
  <si>
    <t>2024-08-07 16:20</t>
  </si>
  <si>
    <t>24080149CGYVCG</t>
  </si>
  <si>
    <t>2024-08-07 15:38</t>
  </si>
  <si>
    <t>2408015DXVQJBE</t>
  </si>
  <si>
    <t>2024-08-07 15:36</t>
  </si>
  <si>
    <t>2408016FY36D5K</t>
  </si>
  <si>
    <t>2024-08-01 14:48</t>
  </si>
  <si>
    <t>240727PMQS4GP6</t>
  </si>
  <si>
    <t>2024-08-07 15:16</t>
  </si>
  <si>
    <t>240731208N7WY2</t>
  </si>
  <si>
    <t>2024-08-07 15:05</t>
  </si>
  <si>
    <t>240726MFKNPMEJ</t>
  </si>
  <si>
    <t>2024-07-26 14:02</t>
  </si>
  <si>
    <t>2024-08-07 15:01</t>
  </si>
  <si>
    <t>240727MXN75K1B</t>
  </si>
  <si>
    <t>2024-08-07 14:39</t>
  </si>
  <si>
    <t>2407311NBB5QBD</t>
  </si>
  <si>
    <t>2024-08-07 14:37</t>
  </si>
  <si>
    <t>2408016B4JDRTD</t>
  </si>
  <si>
    <t>2024-08-07 14:26</t>
  </si>
  <si>
    <t>2408027NWCPJW2</t>
  </si>
  <si>
    <t>2024-08-07 14:25</t>
  </si>
  <si>
    <t>240730VSM3MJJY</t>
  </si>
  <si>
    <t>2024-08-07 14:06</t>
  </si>
  <si>
    <t>2408039A9UPMU8</t>
  </si>
  <si>
    <t>2024-08-07 13:59</t>
  </si>
  <si>
    <t>24080160BDW544</t>
  </si>
  <si>
    <t>240803BA7C5V2Y</t>
  </si>
  <si>
    <t>24080160J8BJ72</t>
  </si>
  <si>
    <t>2024-08-07 13:38</t>
  </si>
  <si>
    <t>2408015290X26B</t>
  </si>
  <si>
    <t>2024-08-07 13:28</t>
  </si>
  <si>
    <t>2408026MMMSEWJ</t>
  </si>
  <si>
    <t>240726KCT0SDEJ</t>
  </si>
  <si>
    <t>2024-08-07 13:26</t>
  </si>
  <si>
    <t>6184108586-COD: 07 - Rosa S/ N.S.A</t>
  </si>
  <si>
    <t>COD: 07 - Rosa S/ N.S.A</t>
  </si>
  <si>
    <t>9.5</t>
  </si>
  <si>
    <t>2408026YHXSHV6</t>
  </si>
  <si>
    <t>2024-08-07 13:25</t>
  </si>
  <si>
    <t>240805GJDY9AD9</t>
  </si>
  <si>
    <t>2024-08-07 13:20</t>
  </si>
  <si>
    <t>2408039QR9NNXD</t>
  </si>
  <si>
    <t>2024-08-07 13:02</t>
  </si>
  <si>
    <t>240805EW5HPVJ8</t>
  </si>
  <si>
    <t>2024-08-07 12:50</t>
  </si>
  <si>
    <t>240804CK021S0S</t>
  </si>
  <si>
    <t>2024-08-07 12:40</t>
  </si>
  <si>
    <t>240805EX6Q2HX4</t>
  </si>
  <si>
    <t>2024-08-07 12:34</t>
  </si>
  <si>
    <t>240803A1HKMJFQ</t>
  </si>
  <si>
    <t>2024-08-07 12:33</t>
  </si>
  <si>
    <t>2408015U6204U3</t>
  </si>
  <si>
    <t>2024-08-07 12:32</t>
  </si>
  <si>
    <t>2408039A8B2UF2</t>
  </si>
  <si>
    <t>2024-08-07 12:30</t>
  </si>
  <si>
    <t>ALICATE BICO MEIA CANA RETO 6 POL 150 MM CABO PLÁSTICO ANATÔMICO</t>
  </si>
  <si>
    <t>VK-8015</t>
  </si>
  <si>
    <t>24080148BM54JK</t>
  </si>
  <si>
    <t>2024-08-07 12:28</t>
  </si>
  <si>
    <t>240803A0FQ9P0N</t>
  </si>
  <si>
    <t>2024-08-07 12:24</t>
  </si>
  <si>
    <t>2408014PAXUP4J</t>
  </si>
  <si>
    <t>2024-08-07 12:14</t>
  </si>
  <si>
    <t>2408027419X38F</t>
  </si>
  <si>
    <t>2024-08-07 12:12</t>
  </si>
  <si>
    <t>240803A5NXXN1W</t>
  </si>
  <si>
    <t>2024-08-07 12:11</t>
  </si>
  <si>
    <t>2407312EXTBFXC</t>
  </si>
  <si>
    <t>2024-08-07 12:08</t>
  </si>
  <si>
    <t>240804BPQRQKBP</t>
  </si>
  <si>
    <t>2024-08-07 12:04</t>
  </si>
  <si>
    <t>240729SPYSW7U3</t>
  </si>
  <si>
    <t>2024-08-07 12:02</t>
  </si>
  <si>
    <t>2408039BAJTQW3</t>
  </si>
  <si>
    <t>240805F1MGCX88</t>
  </si>
  <si>
    <t>2024-08-07 11:58</t>
  </si>
  <si>
    <t>Alicate de Bico Profissional com cabo emborrachado 6 polegadas</t>
  </si>
  <si>
    <t>VK-8012</t>
  </si>
  <si>
    <t>240727MRQ7DW18</t>
  </si>
  <si>
    <t>2024-08-07 11:52</t>
  </si>
  <si>
    <t>2408014Y89A5Q5</t>
  </si>
  <si>
    <t>2024-08-07 11:45</t>
  </si>
  <si>
    <t>2407205FWM900E</t>
  </si>
  <si>
    <t>2024-08-07 11:27</t>
  </si>
  <si>
    <t>240805G92W4PSC</t>
  </si>
  <si>
    <t>240724DCKN2E7V</t>
  </si>
  <si>
    <t>2024-08-07 11:24</t>
  </si>
  <si>
    <t>24080270MB9UYE</t>
  </si>
  <si>
    <t>2024-08-07 11:16</t>
  </si>
  <si>
    <t>2408039EHSFMG7</t>
  </si>
  <si>
    <t>2024-08-07 11:15</t>
  </si>
  <si>
    <t>240802939BP4UR</t>
  </si>
  <si>
    <t>2024-08-07 11:09</t>
  </si>
  <si>
    <t>2408028U82P0NV</t>
  </si>
  <si>
    <t>2024-08-07 11:07</t>
  </si>
  <si>
    <t>2408016H92254B</t>
  </si>
  <si>
    <t>2024-08-07 11:04</t>
  </si>
  <si>
    <t>240729T7PB1B9U</t>
  </si>
  <si>
    <t>2024-08-07 11:00</t>
  </si>
  <si>
    <t>240729TC7HBHB7</t>
  </si>
  <si>
    <t>2024-08-07 10:54</t>
  </si>
  <si>
    <t>240729UKVFTPSB</t>
  </si>
  <si>
    <t>2024-08-07 10:50</t>
  </si>
  <si>
    <t>2408015067Q0WC</t>
  </si>
  <si>
    <t>2024-08-07 10:17</t>
  </si>
  <si>
    <t>240804C9Q4KBK8</t>
  </si>
  <si>
    <t>2024-08-07 10:11</t>
  </si>
  <si>
    <t>240727NC3WKY1R</t>
  </si>
  <si>
    <t>2024-07-27 09:24</t>
  </si>
  <si>
    <t>2024-08-07 09:59</t>
  </si>
  <si>
    <t>2407313PMFS860</t>
  </si>
  <si>
    <t>2024-08-07 09:54</t>
  </si>
  <si>
    <t>24080274RE25WU</t>
  </si>
  <si>
    <t>2024-08-07 09:31</t>
  </si>
  <si>
    <t>24080167T6SY5R</t>
  </si>
  <si>
    <t>2024-08-07 09:29</t>
  </si>
  <si>
    <t>2408027861M4UJ</t>
  </si>
  <si>
    <t>2024-08-07 09:28</t>
  </si>
  <si>
    <t>Kit Pincel e Aparelho De Barbear Inox barbeador Profissional Retro Antigo e Lâmina</t>
  </si>
  <si>
    <t>Terço Fluorescente Grande Nossa Senhora Aparecida</t>
  </si>
  <si>
    <t>13079</t>
  </si>
  <si>
    <t>240803B9EV5J4E</t>
  </si>
  <si>
    <t>2024-08-07 08:56</t>
  </si>
  <si>
    <t>2408014U7Q47P0</t>
  </si>
  <si>
    <t>2024-08-07 08:46</t>
  </si>
  <si>
    <t>240728Q8K2KJGC</t>
  </si>
  <si>
    <t>2024-08-07 08:33</t>
  </si>
  <si>
    <t>240725GGRVRE14</t>
  </si>
  <si>
    <t>2024-07-25 13:53</t>
  </si>
  <si>
    <t>2024-08-07 08:15</t>
  </si>
  <si>
    <t>240729UV963J9X</t>
  </si>
  <si>
    <t>2024-08-07 08:13</t>
  </si>
  <si>
    <t>240728QSWJKM1F</t>
  </si>
  <si>
    <t>2024-08-07 08:12</t>
  </si>
  <si>
    <t>240728SENX570F</t>
  </si>
  <si>
    <t>2024-08-07 07:57</t>
  </si>
  <si>
    <t>240724FDVMUQJ9</t>
  </si>
  <si>
    <t>2024-08-07 07:43</t>
  </si>
  <si>
    <t>24080278XBUT24</t>
  </si>
  <si>
    <t>2024-08-07 07:40</t>
  </si>
  <si>
    <t>240729TPV136K0</t>
  </si>
  <si>
    <t>2024-08-07 07:34</t>
  </si>
  <si>
    <t>240729T6C1SD2F</t>
  </si>
  <si>
    <t>2024-08-07 07:26</t>
  </si>
  <si>
    <t>Escova de aço circular para furadeira de 65 mm Universal com haste</t>
  </si>
  <si>
    <t>BAR-326004-3</t>
  </si>
  <si>
    <t>2407216J64SRPJ</t>
  </si>
  <si>
    <t>2024-07-22 14:00</t>
  </si>
  <si>
    <t>2024-08-07 06:52</t>
  </si>
  <si>
    <t>240727Q2M93V62</t>
  </si>
  <si>
    <t>2024-08-07 06:12</t>
  </si>
  <si>
    <t>240726M31Y2WH0</t>
  </si>
  <si>
    <t>2024-08-07 02:58</t>
  </si>
  <si>
    <t>240725HR9E4B4Y</t>
  </si>
  <si>
    <t>2024-08-07 02:55</t>
  </si>
  <si>
    <t>7.3</t>
  </si>
  <si>
    <t>240726JPVRRYYA</t>
  </si>
  <si>
    <t>2024-08-07 02:51</t>
  </si>
  <si>
    <t>240725G2NSVXKP</t>
  </si>
  <si>
    <t>2024-08-07 02:48</t>
  </si>
  <si>
    <t>240716P8CEKMS0</t>
  </si>
  <si>
    <t>2024-07-16 13:51</t>
  </si>
  <si>
    <t>2024-08-07 02:46</t>
  </si>
  <si>
    <t>240724E54MTVAY</t>
  </si>
  <si>
    <t>2024-08-07 02:40</t>
  </si>
  <si>
    <t>240725G0EBYHVV</t>
  </si>
  <si>
    <t>2024-07-25 13:55</t>
  </si>
  <si>
    <t>2024-08-07 02:27</t>
  </si>
  <si>
    <t>2407216D148UC4</t>
  </si>
  <si>
    <t>2024-08-07 02:14</t>
  </si>
  <si>
    <t>240725J3M92SKV</t>
  </si>
  <si>
    <t>2024-08-07 02:11</t>
  </si>
  <si>
    <t>240723CWR0EQV5</t>
  </si>
  <si>
    <t>2024-08-07 01:54</t>
  </si>
  <si>
    <t>Alicate Para Anéis Internos Externo Bico Curvo Reto 7" Profissional</t>
  </si>
  <si>
    <t>CURVO</t>
  </si>
  <si>
    <t>240724DWM8JEYW</t>
  </si>
  <si>
    <t>2024-07-24 13:48</t>
  </si>
  <si>
    <t>2024-08-07 01:52</t>
  </si>
  <si>
    <t>240725GFVD06E5</t>
  </si>
  <si>
    <t>2024-08-07 01:51</t>
  </si>
  <si>
    <t>240723CXJ2VSQC</t>
  </si>
  <si>
    <t>2024-07-23 14:02</t>
  </si>
  <si>
    <t>240723AYE9JKUH</t>
  </si>
  <si>
    <t>2024-07-23 13:47</t>
  </si>
  <si>
    <t>2024-08-07 01:36</t>
  </si>
  <si>
    <t>240730VX8VDHWK</t>
  </si>
  <si>
    <t>2024-08-07 01:31</t>
  </si>
  <si>
    <t>240724F94DFKY2</t>
  </si>
  <si>
    <t>2024-08-07 01:27</t>
  </si>
  <si>
    <t>24062992WSPSUQ</t>
  </si>
  <si>
    <t>Não Encontrado</t>
  </si>
  <si>
    <t>240726JT3H1T6A</t>
  </si>
  <si>
    <t>2024-08-07 01:09</t>
  </si>
  <si>
    <t>Chave de boca Maleta Jogo De Chave Combinada 14 Peças Aço Cromo</t>
  </si>
  <si>
    <t>ID-3089H</t>
  </si>
  <si>
    <t>2407228M8XGT0S</t>
  </si>
  <si>
    <t>2024-07-22 14:14</t>
  </si>
  <si>
    <t>2024-08-07 01:08</t>
  </si>
  <si>
    <t>240726J52J4E0C</t>
  </si>
  <si>
    <t>240724DXSFNBJ9</t>
  </si>
  <si>
    <t>2024-08-07 01:03</t>
  </si>
  <si>
    <t>Kit Formão Cabo Madeira Jogo Com 4 Peças 1/4", 3/8", 1/2", 1"</t>
  </si>
  <si>
    <t>240726JUX05EFU</t>
  </si>
  <si>
    <t>2024-08-07 01:02</t>
  </si>
  <si>
    <t>240729UW3NYM33</t>
  </si>
  <si>
    <t>2024-08-07 01:00</t>
  </si>
  <si>
    <t>2407228GRCERQA</t>
  </si>
  <si>
    <t>2024-07-22 14:01</t>
  </si>
  <si>
    <t>2024-08-07 00:47</t>
  </si>
  <si>
    <t>Serrote para Poda 16/18/20 Polegadas Cabo Emborrachado</t>
  </si>
  <si>
    <t>314012-2</t>
  </si>
  <si>
    <t>18"</t>
  </si>
  <si>
    <t>2407217SE2GDY3</t>
  </si>
  <si>
    <t>2024-07-22 14:04</t>
  </si>
  <si>
    <t>2024-08-07 00:45</t>
  </si>
  <si>
    <t>240724DSCVVUPT</t>
  </si>
  <si>
    <t>2024-08-07 00:43</t>
  </si>
  <si>
    <t>ALICATE DE CORTE 6" Para Bijuterias Pequeno Alicate de corte Als-341-26</t>
  </si>
  <si>
    <t>8143379454</t>
  </si>
  <si>
    <t>240724DF5FUJU7</t>
  </si>
  <si>
    <t>2024-08-07 00:19</t>
  </si>
  <si>
    <t>240726KWKSS31Q</t>
  </si>
  <si>
    <t>2024-08-07 00:18</t>
  </si>
  <si>
    <t>Kit Fomão + Martelo Starex Profissional Combo Promoção</t>
  </si>
  <si>
    <t>510+6121</t>
  </si>
  <si>
    <t>240723BP0D1Y4E</t>
  </si>
  <si>
    <t>2024-07-24 13:51</t>
  </si>
  <si>
    <t>2024-08-07 00:16</t>
  </si>
  <si>
    <t>240726MH663GUB</t>
  </si>
  <si>
    <t>2024-07-26 14:03</t>
  </si>
  <si>
    <t>2024-08-07 00:14</t>
  </si>
  <si>
    <t>240726K0J2XHSE</t>
  </si>
  <si>
    <t>240722935S8UFX</t>
  </si>
  <si>
    <t>240726MAV0DTTY</t>
  </si>
  <si>
    <t>2024-08-07 00:08</t>
  </si>
  <si>
    <t>24080395TT2KBA</t>
  </si>
  <si>
    <t>2024-08-06 23:36</t>
  </si>
  <si>
    <t>240728QXUKYYF3</t>
  </si>
  <si>
    <t>2024-08-06 22:26</t>
  </si>
  <si>
    <t>2407313B6CSPE5</t>
  </si>
  <si>
    <t>2024-08-06 22:04</t>
  </si>
  <si>
    <t>240728SHDF54Q8</t>
  </si>
  <si>
    <t>2024-08-06 22:02</t>
  </si>
  <si>
    <t>240725HREUMHM5</t>
  </si>
  <si>
    <t>2024-08-06 21:57</t>
  </si>
  <si>
    <t>2408027MQR7MS7</t>
  </si>
  <si>
    <t>2024-08-06 21:54</t>
  </si>
  <si>
    <t>2407313G1V43GG</t>
  </si>
  <si>
    <t>2024-08-06 21:51</t>
  </si>
  <si>
    <t>240725HGKTUKQU</t>
  </si>
  <si>
    <t>2024-08-06 21:50</t>
  </si>
  <si>
    <t>240728QUCBUY0G</t>
  </si>
  <si>
    <t>2024-08-06 21:49</t>
  </si>
  <si>
    <t>2407228DWT71BR</t>
  </si>
  <si>
    <t>2024-08-06 21:43</t>
  </si>
  <si>
    <t>240727PPW494PH</t>
  </si>
  <si>
    <t>2024-08-06 21:38</t>
  </si>
  <si>
    <t>240728QXCVV2Y9</t>
  </si>
  <si>
    <t>2024-08-06 21:31</t>
  </si>
  <si>
    <t>240726J3NCCRKE</t>
  </si>
  <si>
    <t>2024-08-06 21:28</t>
  </si>
  <si>
    <t>240728SF622YJX</t>
  </si>
  <si>
    <t>2024-08-06 21:25</t>
  </si>
  <si>
    <t>2407300VTK14PW</t>
  </si>
  <si>
    <t>2024-08-06 21:14</t>
  </si>
  <si>
    <t>2408028QNCVUWQ</t>
  </si>
  <si>
    <t>2024-08-06 21:08</t>
  </si>
  <si>
    <t>2407192SPKYG2C</t>
  </si>
  <si>
    <t>2024-07-19 13:52</t>
  </si>
  <si>
    <t>2024-08-06 20:58</t>
  </si>
  <si>
    <t>240729TE47WAFC</t>
  </si>
  <si>
    <t>2024-08-06 20:52</t>
  </si>
  <si>
    <t>240801559MQS74</t>
  </si>
  <si>
    <t>2024-08-06 20:45</t>
  </si>
  <si>
    <t>240726J4D3HCVU</t>
  </si>
  <si>
    <t>2024-08-06 20:37</t>
  </si>
  <si>
    <t>24073126FRQDRR</t>
  </si>
  <si>
    <t>240726JTTM4BHR</t>
  </si>
  <si>
    <t>2024-08-06 20:34</t>
  </si>
  <si>
    <t>2407216M7N0684</t>
  </si>
  <si>
    <t>2024-07-22 14:05</t>
  </si>
  <si>
    <t>2024-08-06 20:24</t>
  </si>
  <si>
    <t>240728Q6WPJUTE</t>
  </si>
  <si>
    <t>2024-08-06 20:07</t>
  </si>
  <si>
    <t>240729V3K88YW2</t>
  </si>
  <si>
    <t>2024-08-06 20:03</t>
  </si>
  <si>
    <t>2408028RP40AXT</t>
  </si>
  <si>
    <t>2024-08-06 19:49</t>
  </si>
  <si>
    <t>2408027FJH0UQM</t>
  </si>
  <si>
    <t>2024-08-06 19:33</t>
  </si>
  <si>
    <t>2408026M0H1R0Y</t>
  </si>
  <si>
    <t>2407312B38F97C</t>
  </si>
  <si>
    <t>2024-08-06 19:28</t>
  </si>
  <si>
    <t>2408016DJJ5MTW</t>
  </si>
  <si>
    <t>2024-08-06 19:26</t>
  </si>
  <si>
    <t>24080279G9WCQN</t>
  </si>
  <si>
    <t>2024-08-06 19:19</t>
  </si>
  <si>
    <t>2407301EBE7PB8</t>
  </si>
  <si>
    <t>2024-08-06 19:18</t>
  </si>
  <si>
    <t>Madeira</t>
  </si>
  <si>
    <t>240729TJDS5F1F</t>
  </si>
  <si>
    <t>2024-08-06 19:16</t>
  </si>
  <si>
    <t>240729TKDU9EUK</t>
  </si>
  <si>
    <t>2024-08-06 19:07</t>
  </si>
  <si>
    <t>240730VQCD5DMR</t>
  </si>
  <si>
    <t>2024-08-06 19:05</t>
  </si>
  <si>
    <t>240727MQ6K0VXC</t>
  </si>
  <si>
    <t>2024-08-06 18:49</t>
  </si>
  <si>
    <t>240723B79XACAS</t>
  </si>
  <si>
    <t>2024-08-06 18:25</t>
  </si>
  <si>
    <t>2408028829RDA9</t>
  </si>
  <si>
    <t>2024-08-06 18:21</t>
  </si>
  <si>
    <t>2408027751038X</t>
  </si>
  <si>
    <t>2024-08-06 18:20</t>
  </si>
  <si>
    <t>24073019EQTSAT</t>
  </si>
  <si>
    <t>2024-08-06 18:18</t>
  </si>
  <si>
    <t>2407312A581XJW</t>
  </si>
  <si>
    <t>2024-08-06 18:00</t>
  </si>
  <si>
    <t>2408014HK4T9CC</t>
  </si>
  <si>
    <t>2024-08-06 17:59</t>
  </si>
  <si>
    <t>240729UT8HMPPS</t>
  </si>
  <si>
    <t>2024-08-06 17:13</t>
  </si>
  <si>
    <t>2407216H99M64B</t>
  </si>
  <si>
    <t>2024-07-22 13:58</t>
  </si>
  <si>
    <t>2024-08-06 17:49</t>
  </si>
  <si>
    <t>240726JR2H4T4P</t>
  </si>
  <si>
    <t>2024-08-06 17:43</t>
  </si>
  <si>
    <t>240727PVMWKCHD</t>
  </si>
  <si>
    <t>2024-08-06 17:36</t>
  </si>
  <si>
    <t>2407311U6NYAXD</t>
  </si>
  <si>
    <t>2024-08-06 17:33</t>
  </si>
  <si>
    <t>240802930M9NTH</t>
  </si>
  <si>
    <t>2024-08-06 17:23</t>
  </si>
  <si>
    <t>240729UXK38JUG</t>
  </si>
  <si>
    <t>2024-08-06 17:20</t>
  </si>
  <si>
    <t>240729UYQYVC8E</t>
  </si>
  <si>
    <t>2024-08-06 17:11</t>
  </si>
  <si>
    <t>240727N9SRX5MJ</t>
  </si>
  <si>
    <t>2024-08-06 16:41</t>
  </si>
  <si>
    <t>2408014FWXF6MY</t>
  </si>
  <si>
    <t>2024-08-06 16:33</t>
  </si>
  <si>
    <t>240729V0X6FCH9</t>
  </si>
  <si>
    <t>2024-08-06 16:24</t>
  </si>
  <si>
    <t>2408028RB625MN</t>
  </si>
  <si>
    <t>240802933864XN</t>
  </si>
  <si>
    <t>2024-08-06 16:13</t>
  </si>
  <si>
    <t>240727PUS5PE2R</t>
  </si>
  <si>
    <t>2024-08-06 15:51</t>
  </si>
  <si>
    <t>2407082QBT7HR3</t>
  </si>
  <si>
    <t>2024-07-09 15:43</t>
  </si>
  <si>
    <t>2024-08-06 15:38</t>
  </si>
  <si>
    <t>24080272CNQTBQ</t>
  </si>
  <si>
    <t>2024-08-06 15:15</t>
  </si>
  <si>
    <t>240729TMTW8U3A</t>
  </si>
  <si>
    <t>2024-08-06 15:10</t>
  </si>
  <si>
    <t>240725HJ8B83Q7</t>
  </si>
  <si>
    <t>2024-08-06 14:41</t>
  </si>
  <si>
    <t>240726JTG96WMT</t>
  </si>
  <si>
    <t>2024-08-06 14:35</t>
  </si>
  <si>
    <t>2408026QWPH06B</t>
  </si>
  <si>
    <t>2024-08-06 14:27</t>
  </si>
  <si>
    <t>2408027F9UHDPC</t>
  </si>
  <si>
    <t>2024-08-06 14:26</t>
  </si>
  <si>
    <t>240725GE45FWNH</t>
  </si>
  <si>
    <t>2024-08-06 14:14</t>
  </si>
  <si>
    <t>240729TD3C2NYX</t>
  </si>
  <si>
    <t>2024-08-06 14:08</t>
  </si>
  <si>
    <t>2408014Y8JVEHT</t>
  </si>
  <si>
    <t>2024-08-06 14:05</t>
  </si>
  <si>
    <t>240728QWBETXJS</t>
  </si>
  <si>
    <t>2024-08-06 14:03</t>
  </si>
  <si>
    <t>240801450YY24Y</t>
  </si>
  <si>
    <t>2024-08-06 13:26</t>
  </si>
  <si>
    <t>2408014B3HFN1R</t>
  </si>
  <si>
    <t>2024-08-06 13:19</t>
  </si>
  <si>
    <t>240728QVCD1XS0</t>
  </si>
  <si>
    <t>2024-08-06 13:06</t>
  </si>
  <si>
    <t>2408027EBBWD95</t>
  </si>
  <si>
    <t>2024-08-06 12:49</t>
  </si>
  <si>
    <t>2408016DVJMBP9</t>
  </si>
  <si>
    <t>2024-08-06 12:47</t>
  </si>
  <si>
    <t>240727Q49TW5KD</t>
  </si>
  <si>
    <t>2024-08-06 12:41</t>
  </si>
  <si>
    <t>240723BBT38JSE</t>
  </si>
  <si>
    <t>2024-07-23 13:49</t>
  </si>
  <si>
    <t>2024-08-06 12:21</t>
  </si>
  <si>
    <t>2407311K9DP69D</t>
  </si>
  <si>
    <t>2024-08-06 12:12</t>
  </si>
  <si>
    <t>2408014J4X5YTW</t>
  </si>
  <si>
    <t>2024-08-06 11:52</t>
  </si>
  <si>
    <t>24073141VNV154</t>
  </si>
  <si>
    <t>2024-08-06 11:19</t>
  </si>
  <si>
    <t>24073129A397RQ</t>
  </si>
  <si>
    <t>2024-08-06 11:07</t>
  </si>
  <si>
    <t>2407312BWU2MWU</t>
  </si>
  <si>
    <t>2024-08-06 10:30</t>
  </si>
  <si>
    <t>Martelo Mini 16cm 6" Cabo Emborrachado Reforçado Martelo Pequeno</t>
  </si>
  <si>
    <t>18998776857</t>
  </si>
  <si>
    <t>240726M2EWPMRB</t>
  </si>
  <si>
    <t>2024-08-06 09:46</t>
  </si>
  <si>
    <t>2408027KF2E83J</t>
  </si>
  <si>
    <t>2024-08-06 09:31</t>
  </si>
  <si>
    <t>240728QV3E2HHT</t>
  </si>
  <si>
    <t>2024-08-06 09:29</t>
  </si>
  <si>
    <t>240730VTCCVMD7</t>
  </si>
  <si>
    <t>2024-08-06 09:19</t>
  </si>
  <si>
    <t>240727N711SGA7</t>
  </si>
  <si>
    <t>2024-08-06 09:07</t>
  </si>
  <si>
    <t>Kit 12 Ovos Falsos De Plástico De Mentira Para Indez Galinha Brinquedo</t>
  </si>
  <si>
    <t>9032143118</t>
  </si>
  <si>
    <t>2408028J43GW4A</t>
  </si>
  <si>
    <t>2024-08-06 08:47</t>
  </si>
  <si>
    <t>2408014NSJTV4T</t>
  </si>
  <si>
    <t>2024-08-06 08:14</t>
  </si>
  <si>
    <t>240727P2J0C71N</t>
  </si>
  <si>
    <t>2024-08-06 07:59</t>
  </si>
  <si>
    <t>240729UXW5JXGA</t>
  </si>
  <si>
    <t>2024-08-06 07:13</t>
  </si>
  <si>
    <t>240725GSG7GKNY</t>
  </si>
  <si>
    <t>2024-08-06 07:06</t>
  </si>
  <si>
    <t>240730VM9GSSJ8</t>
  </si>
  <si>
    <t>2024-08-06 06:56</t>
  </si>
  <si>
    <t>22595649074</t>
  </si>
  <si>
    <t>240730V7197MT7</t>
  </si>
  <si>
    <t>2024-08-06 06:45</t>
  </si>
  <si>
    <t>Kit Canivete Talher Multiuso 7" para Acampamento Colher Faca Garfo Utensílios Camping Sobrevivência</t>
  </si>
  <si>
    <t>PRETO</t>
  </si>
  <si>
    <t>240725HRVEHCEB</t>
  </si>
  <si>
    <t>2024-08-06 06:26</t>
  </si>
  <si>
    <t>240724FJXBJACY</t>
  </si>
  <si>
    <t>2024-08-06 03:03</t>
  </si>
  <si>
    <t>240726JR8RETNG</t>
  </si>
  <si>
    <t>2024-08-06 03:00</t>
  </si>
  <si>
    <t>240726K4B8KDR6</t>
  </si>
  <si>
    <t>2024-08-06 02:51</t>
  </si>
  <si>
    <t>240725G6U9DQ07</t>
  </si>
  <si>
    <t>240722AAEJMBT2</t>
  </si>
  <si>
    <t>2024-07-22 14:19</t>
  </si>
  <si>
    <t>2024-08-06 02:50</t>
  </si>
  <si>
    <t>2407228QCR9PD3</t>
  </si>
  <si>
    <t>2024-07-22 14:02</t>
  </si>
  <si>
    <t>2024-08-06 02:47</t>
  </si>
  <si>
    <t>240726JWPXN5C4</t>
  </si>
  <si>
    <t>ID-4837A</t>
  </si>
  <si>
    <t>Bico Curvo</t>
  </si>
  <si>
    <t>240725GTEVWJSM</t>
  </si>
  <si>
    <t>2024-08-06 02:46</t>
  </si>
  <si>
    <t>2407216JAPQ67Q</t>
  </si>
  <si>
    <t>2024-08-06 02:29</t>
  </si>
  <si>
    <t>240705QSEAB8MF</t>
  </si>
  <si>
    <t>2024-07-05 15:56</t>
  </si>
  <si>
    <t>2024-08-06 02:28</t>
  </si>
  <si>
    <t>240723CTFRESC2</t>
  </si>
  <si>
    <t>2024-08-06 02:21</t>
  </si>
  <si>
    <t>2407228W53Q943</t>
  </si>
  <si>
    <t>2024-07-22 14:06</t>
  </si>
  <si>
    <t>2024-08-06 02:17</t>
  </si>
  <si>
    <t>240723CNDS82WA</t>
  </si>
  <si>
    <t>2024-08-06 02:15</t>
  </si>
  <si>
    <t>240723BPHFHFHE</t>
  </si>
  <si>
    <t>2024-08-06 01:40</t>
  </si>
  <si>
    <t>2407228Q5HJCN8</t>
  </si>
  <si>
    <t>2024-08-06 01:39</t>
  </si>
  <si>
    <t>240723ARM3P1XN</t>
  </si>
  <si>
    <t>2024-08-06 01:37</t>
  </si>
  <si>
    <t>240725GPY8CS3M</t>
  </si>
  <si>
    <t>2407205G0KKPM5</t>
  </si>
  <si>
    <t>2024-07-22 14:03</t>
  </si>
  <si>
    <t>2024-08-06 01:35</t>
  </si>
  <si>
    <t>240717RQCY6FHA</t>
  </si>
  <si>
    <t>Rondônia</t>
  </si>
  <si>
    <t>2024-07-17 13:47</t>
  </si>
  <si>
    <t>2024-08-06 01:26</t>
  </si>
  <si>
    <t>240724EXVVK6VX</t>
  </si>
  <si>
    <t>2024-08-06 01:21</t>
  </si>
  <si>
    <t>240725HUY29YE8</t>
  </si>
  <si>
    <t>2024-08-06 01:02</t>
  </si>
  <si>
    <t>240724DPNGSHRP</t>
  </si>
  <si>
    <t>2024-08-06 00:52</t>
  </si>
  <si>
    <t>240723BA3QTB5E</t>
  </si>
  <si>
    <t>2024-08-06 00:48</t>
  </si>
  <si>
    <t>240726K3FKJWPV</t>
  </si>
  <si>
    <t>2024-08-06 00:47</t>
  </si>
  <si>
    <t>2407191DT8X6KF</t>
  </si>
  <si>
    <t>2024-07-20 11:02</t>
  </si>
  <si>
    <t>2024-08-06 00:38</t>
  </si>
  <si>
    <t>240726JRBD8TVF</t>
  </si>
  <si>
    <t>2024-08-06 00:37</t>
  </si>
  <si>
    <t>2407203GU2Y6SM</t>
  </si>
  <si>
    <t>2024-08-06 00:31</t>
  </si>
  <si>
    <t>2407192W4TKSRU</t>
  </si>
  <si>
    <t>2024-08-06 00:25</t>
  </si>
  <si>
    <t>240718V0K4PYCA</t>
  </si>
  <si>
    <t>240724EYNQ22H8</t>
  </si>
  <si>
    <t>2024-08-06 00:17</t>
  </si>
  <si>
    <t>240726K90MFW1K</t>
  </si>
  <si>
    <t>2024-08-06 00:07</t>
  </si>
  <si>
    <t>2407215W36YF6S</t>
  </si>
  <si>
    <t>2024-08-06 00:01</t>
  </si>
  <si>
    <t>240728Q7WQRPHA</t>
  </si>
  <si>
    <t>2024-08-05 23:58</t>
  </si>
  <si>
    <t>240729TV4QU8UF</t>
  </si>
  <si>
    <t>2024-08-05 23:57</t>
  </si>
  <si>
    <t>TRY-9740</t>
  </si>
  <si>
    <t>Alumínio 60cm</t>
  </si>
  <si>
    <t>240727N60BK7BC</t>
  </si>
  <si>
    <t>2024-08-05 23:37</t>
  </si>
  <si>
    <t>240729THYWNDCV</t>
  </si>
  <si>
    <t>2024-08-05 22:28</t>
  </si>
  <si>
    <t>24073124YNG9GP</t>
  </si>
  <si>
    <t>2024-08-05 22:10</t>
  </si>
  <si>
    <t>240725GMC2R9EJ</t>
  </si>
  <si>
    <t>2024-08-05 22:06</t>
  </si>
  <si>
    <t>240729UUNKK7AE</t>
  </si>
  <si>
    <t>2024-08-05 21:25</t>
  </si>
  <si>
    <t>Vela Led Fina Eletrônica Chama Viva Nossa Senhora de Aparecida</t>
  </si>
  <si>
    <t>BAR-399V</t>
  </si>
  <si>
    <t>24072282G3PFWJ</t>
  </si>
  <si>
    <t>2024-08-05 21:22</t>
  </si>
  <si>
    <t>24073000EAVG3S</t>
  </si>
  <si>
    <t>2024-08-05 20:59</t>
  </si>
  <si>
    <t>2408027EXF8446</t>
  </si>
  <si>
    <t>240723AYWGU4HQ</t>
  </si>
  <si>
    <t>2024-08-05 20:57</t>
  </si>
  <si>
    <t>240727PU8GKGDK</t>
  </si>
  <si>
    <t>2024-08-05 20:50</t>
  </si>
  <si>
    <t>240724E3QWE837</t>
  </si>
  <si>
    <t>2024-08-05 20:48</t>
  </si>
  <si>
    <t>2408016A6MX628</t>
  </si>
  <si>
    <t>2024-08-05 20:41</t>
  </si>
  <si>
    <t>2408027KR1FFRD</t>
  </si>
  <si>
    <t>2024-08-05 20:37</t>
  </si>
  <si>
    <t>240726JW600UVP</t>
  </si>
  <si>
    <t>2024-08-05 20:19</t>
  </si>
  <si>
    <t>240724DCNWJX9K</t>
  </si>
  <si>
    <t>2024-08-05 20:12</t>
  </si>
  <si>
    <t>240729UHHUUA7S</t>
  </si>
  <si>
    <t>2024-08-05 20:07</t>
  </si>
  <si>
    <t>2408014WR0AXBP</t>
  </si>
  <si>
    <t>2024-08-05 19:49</t>
  </si>
  <si>
    <t>2408016DVW3XDA</t>
  </si>
  <si>
    <t>2024-08-05 19:48</t>
  </si>
  <si>
    <t>240725FY6E2PBS</t>
  </si>
  <si>
    <t>2024-08-05 19:38</t>
  </si>
  <si>
    <t>240727NB0V3F6B</t>
  </si>
  <si>
    <t>2024-08-05 19:24</t>
  </si>
  <si>
    <t>240727MSD3EKJR</t>
  </si>
  <si>
    <t>2024-08-05 19:21</t>
  </si>
  <si>
    <t>2407192C97CV64</t>
  </si>
  <si>
    <t>2024-07-19 13:44</t>
  </si>
  <si>
    <t>2024-08-05 19:16</t>
  </si>
  <si>
    <t>6184108586-COD: 06 - Azul DUPLO</t>
  </si>
  <si>
    <t>COD: 06 - Azul DUPLO</t>
  </si>
  <si>
    <t>4</t>
  </si>
  <si>
    <t>24073002VK6NA3</t>
  </si>
  <si>
    <t>2024-08-05 19:15</t>
  </si>
  <si>
    <t>240729T77D81D2</t>
  </si>
  <si>
    <t>2024-08-05 19:08</t>
  </si>
  <si>
    <t>2408028MK1S3J0</t>
  </si>
  <si>
    <t>2024-08-05 19:01</t>
  </si>
  <si>
    <t>2408027QGM2UNH</t>
  </si>
  <si>
    <t>2024-08-05 18:50</t>
  </si>
  <si>
    <t>240725G3JVQPEQ</t>
  </si>
  <si>
    <t>2024-08-05 18:28</t>
  </si>
  <si>
    <t>240729SW5XWEA5</t>
  </si>
  <si>
    <t>2024-08-05 18:25</t>
  </si>
  <si>
    <t>2408014GX6B7QJ</t>
  </si>
  <si>
    <t>2024-08-01 14:36</t>
  </si>
  <si>
    <t>2024-08-05 18:24</t>
  </si>
  <si>
    <t>MALETA MENINO-150 PEÇAS</t>
  </si>
  <si>
    <t>MALETA MENINO,150 PEÇAS</t>
  </si>
  <si>
    <t>240724DX5CWKBC</t>
  </si>
  <si>
    <t>2024-08-05 18:16</t>
  </si>
  <si>
    <t>240730VRS7DRV5</t>
  </si>
  <si>
    <t>2024-08-05 18:15</t>
  </si>
  <si>
    <t>240728Q5ESE6VC</t>
  </si>
  <si>
    <t>2024-08-05 18:14</t>
  </si>
  <si>
    <t>2408026TWS5KY2</t>
  </si>
  <si>
    <t>2024-08-05 18:12</t>
  </si>
  <si>
    <t>2408015GFTW9CR</t>
  </si>
  <si>
    <t>2024-08-05 17:58</t>
  </si>
  <si>
    <t>2407311V6MA56J</t>
  </si>
  <si>
    <t>2024-08-05 17:48</t>
  </si>
  <si>
    <t>2408015TD0WF9Q</t>
  </si>
  <si>
    <t>2024-08-05 17:44</t>
  </si>
  <si>
    <t>2407301CPAR8KM</t>
  </si>
  <si>
    <t>2024-08-05 17:35</t>
  </si>
  <si>
    <t>24073013JK7T7F</t>
  </si>
  <si>
    <t>2024-08-05 17:22</t>
  </si>
  <si>
    <t>240726JQTU1C8W</t>
  </si>
  <si>
    <t>2024-08-05 17:14</t>
  </si>
  <si>
    <t>Violão infantil Semi Profissional Cordas de Aço para Iniciantes Musical Aprendiz canto tocar</t>
  </si>
  <si>
    <t>MARROM</t>
  </si>
  <si>
    <t>240729TQD4E17J</t>
  </si>
  <si>
    <t>2024-08-05 17:04</t>
  </si>
  <si>
    <t>240724DK09Y7BQ</t>
  </si>
  <si>
    <t>2024-08-05 17:00</t>
  </si>
  <si>
    <t>24070821WC9D3C</t>
  </si>
  <si>
    <t>2024-07-08 14:48</t>
  </si>
  <si>
    <t>2024-08-05 16:30</t>
  </si>
  <si>
    <t>240725FT97F4G9</t>
  </si>
  <si>
    <t>2024-08-02 21:13</t>
  </si>
  <si>
    <t>2408016JQEWPAY</t>
  </si>
  <si>
    <t>2024-08-05 16:14</t>
  </si>
  <si>
    <t>2408026QE3QFHJ</t>
  </si>
  <si>
    <t>2024-08-05 16:23</t>
  </si>
  <si>
    <t>240724FFGUQ7C9</t>
  </si>
  <si>
    <t>2024-07-24 13:52</t>
  </si>
  <si>
    <t>2024-08-05 16:17</t>
  </si>
  <si>
    <t>240729TGB5NGHT</t>
  </si>
  <si>
    <t>2024-08-05 16:07</t>
  </si>
  <si>
    <t>240729UW56MR9H</t>
  </si>
  <si>
    <t>2024-08-05 15:50</t>
  </si>
  <si>
    <t>240730VQNRJW3N</t>
  </si>
  <si>
    <t>2024-08-05 15:22</t>
  </si>
  <si>
    <t>24080278RB4Y6T</t>
  </si>
  <si>
    <t>2024-08-05 14:47</t>
  </si>
  <si>
    <t>240725HRH9V8GR</t>
  </si>
  <si>
    <t>2024-08-05 14:25</t>
  </si>
  <si>
    <t>2408014JSCCGYR</t>
  </si>
  <si>
    <t>2024-08-05 14:22</t>
  </si>
  <si>
    <t>240723B80TTM6M</t>
  </si>
  <si>
    <t>2024-08-05 14:19</t>
  </si>
  <si>
    <t>RETO</t>
  </si>
  <si>
    <t>240729TF6A00X8</t>
  </si>
  <si>
    <t>2024-08-05 13:47</t>
  </si>
  <si>
    <t>240730VAA575F1</t>
  </si>
  <si>
    <t>2024-08-05 13:43</t>
  </si>
  <si>
    <t>240706T8EWTUC0</t>
  </si>
  <si>
    <t>2024-07-08 14:53</t>
  </si>
  <si>
    <t>2024-08-05 13:39</t>
  </si>
  <si>
    <t>24080394R32B39</t>
  </si>
  <si>
    <t>2024-08-05 13:33</t>
  </si>
  <si>
    <t>240729URA7G9YN</t>
  </si>
  <si>
    <t>2024-08-05 13:26</t>
  </si>
  <si>
    <t>240725HYE9D3FN</t>
  </si>
  <si>
    <t>2024-07-25 13:50</t>
  </si>
  <si>
    <t>2024-08-05 13:19</t>
  </si>
  <si>
    <t>2407228M14MHQ5</t>
  </si>
  <si>
    <t>2024-07-22 13:59</t>
  </si>
  <si>
    <t>2024-08-05 13:14</t>
  </si>
  <si>
    <t>240727MXANHAY9</t>
  </si>
  <si>
    <t>2024-08-05 13:05</t>
  </si>
  <si>
    <t>240720445A0BKK</t>
  </si>
  <si>
    <t>2024-07-20 11:01</t>
  </si>
  <si>
    <t>2024-08-05 12:52</t>
  </si>
  <si>
    <t>2408027EU6AERK</t>
  </si>
  <si>
    <t>24073141JV39NX</t>
  </si>
  <si>
    <t>2024-08-05 12:49</t>
  </si>
  <si>
    <t>24080158B72YTD</t>
  </si>
  <si>
    <t>2024-08-05 12:41</t>
  </si>
  <si>
    <t>240728R77S4EWD</t>
  </si>
  <si>
    <t>2024-08-05 12:40</t>
  </si>
  <si>
    <t>2408028HTP5TN0</t>
  </si>
  <si>
    <t>2024-08-05 12:24</t>
  </si>
  <si>
    <t>240726JP0JKC8Y</t>
  </si>
  <si>
    <t>2024-08-05 12:10</t>
  </si>
  <si>
    <t>240726JT2R81XF</t>
  </si>
  <si>
    <t>2024-08-05 12:08</t>
  </si>
  <si>
    <t>2407311URTQ9VG</t>
  </si>
  <si>
    <t>2024-08-05 12:02</t>
  </si>
  <si>
    <t>2408014EFCV3DF</t>
  </si>
  <si>
    <t>2024-08-05 11:53</t>
  </si>
  <si>
    <t>240726J4HU4W0D</t>
  </si>
  <si>
    <t>2024-08-05 11:39</t>
  </si>
  <si>
    <t>240727NMFU550W</t>
  </si>
  <si>
    <t>2024-08-05 11:28</t>
  </si>
  <si>
    <t>240731405EQGKR</t>
  </si>
  <si>
    <t>2024-08-05 11:15</t>
  </si>
  <si>
    <t>240801676R1P4F</t>
  </si>
  <si>
    <t>2024-08-05 11:07</t>
  </si>
  <si>
    <t>240717SBC7F33R</t>
  </si>
  <si>
    <t>2024-07-17 13:48</t>
  </si>
  <si>
    <t>2024-08-05 11:02</t>
  </si>
  <si>
    <t>2408028FKQFBGC</t>
  </si>
  <si>
    <t>240731246GJVQX</t>
  </si>
  <si>
    <t>2024-08-05 10:50</t>
  </si>
  <si>
    <t>240727MU928KMG</t>
  </si>
  <si>
    <t>2024-08-05 10:47</t>
  </si>
  <si>
    <t>2408016715QK4B</t>
  </si>
  <si>
    <t>2024-08-05 10:23</t>
  </si>
  <si>
    <t>2408016AWGCHK6</t>
  </si>
  <si>
    <t>2024-08-05 10:20</t>
  </si>
  <si>
    <t>240726MDBREWSE</t>
  </si>
  <si>
    <t>2024-08-05 10:05</t>
  </si>
  <si>
    <t>240801645J4JDH</t>
  </si>
  <si>
    <t>2024-08-05 09:00</t>
  </si>
  <si>
    <t>6</t>
  </si>
  <si>
    <t>240730122XBGA3</t>
  </si>
  <si>
    <t>2024-08-05 08:40</t>
  </si>
  <si>
    <t>6184108586-COD: 09 - Cristal</t>
  </si>
  <si>
    <t>COD: 09 - Cristal</t>
  </si>
  <si>
    <t>24080168NDEFCB</t>
  </si>
  <si>
    <t>240729TMSXQSV6</t>
  </si>
  <si>
    <t>2024-08-05 08:25</t>
  </si>
  <si>
    <t>2407312EF007J4</t>
  </si>
  <si>
    <t>2024-08-05 07:57</t>
  </si>
  <si>
    <t>24080161DB70D6</t>
  </si>
  <si>
    <t>2024-08-05 07:46</t>
  </si>
  <si>
    <t>2408014PFV6XRV</t>
  </si>
  <si>
    <t>2024-08-05 07:33</t>
  </si>
  <si>
    <t>240727P8XR5TP3</t>
  </si>
  <si>
    <t>2024-08-05 07:17</t>
  </si>
  <si>
    <t>240726K5MTYMPB</t>
  </si>
  <si>
    <t>2024-08-05 06:56</t>
  </si>
  <si>
    <t>240725HCFAV1SY</t>
  </si>
  <si>
    <t>2024-08-05 06:45</t>
  </si>
  <si>
    <t>2407228Y7GJ3MT</t>
  </si>
  <si>
    <t>2024-08-05 06:16</t>
  </si>
  <si>
    <t>240723AU0JTUVM</t>
  </si>
  <si>
    <t>2024-08-05 02:30</t>
  </si>
  <si>
    <t>24080158SD03YS</t>
  </si>
  <si>
    <t>2024-08-05 00:36</t>
  </si>
  <si>
    <t>240723CTW5KJX0</t>
  </si>
  <si>
    <t>2024-07-23 14:03</t>
  </si>
  <si>
    <t>2024-08-05 00:18</t>
  </si>
  <si>
    <t>240722AJ4WPV9S</t>
  </si>
  <si>
    <t>2024-08-04 23:18</t>
  </si>
  <si>
    <t>Maleta Pintura Infantil Dino Color E Unicornio Estojo 24/48/68/86/98/150 Peças Novidade</t>
  </si>
  <si>
    <t>Unicórnio 150 Peças</t>
  </si>
  <si>
    <t>240728R48WJXTC</t>
  </si>
  <si>
    <t>2024-08-04 23:06</t>
  </si>
  <si>
    <t>240728Q574BS5G</t>
  </si>
  <si>
    <t>2024-08-04 22:04</t>
  </si>
  <si>
    <t>240730VPUGAY4A</t>
  </si>
  <si>
    <t>2024-08-04 21:55</t>
  </si>
  <si>
    <t>240725FYQ6XKES</t>
  </si>
  <si>
    <t>2024-08-04 21:37</t>
  </si>
  <si>
    <t>2407301EPE5AJS</t>
  </si>
  <si>
    <t>2024-08-04 21:33</t>
  </si>
  <si>
    <t>240726JQ6S6Q0W</t>
  </si>
  <si>
    <t>2024-08-04 21:26</t>
  </si>
  <si>
    <t>240729TF7G3QAK</t>
  </si>
  <si>
    <t>2024-08-04 21:08</t>
  </si>
  <si>
    <t>240712CC4HAHRC</t>
  </si>
  <si>
    <t>2024-07-12 14:04</t>
  </si>
  <si>
    <t>2024-08-04 20:54</t>
  </si>
  <si>
    <t>Chave de Fenda e Philips Imantadas Kit Jogo com 6 peças</t>
  </si>
  <si>
    <t>BAR-321001-3</t>
  </si>
  <si>
    <t>2407180CCGQYCT</t>
  </si>
  <si>
    <t>2024-07-18 13:53</t>
  </si>
  <si>
    <t>2024-07-23 10:04</t>
  </si>
  <si>
    <t>240727N852RMA1</t>
  </si>
  <si>
    <t>2024-08-04 19:47</t>
  </si>
  <si>
    <t>240724EW549VY2</t>
  </si>
  <si>
    <t>2024-08-04 19:23</t>
  </si>
  <si>
    <t>2408014X8RAVU3</t>
  </si>
  <si>
    <t>2024-08-04 19:07</t>
  </si>
  <si>
    <t>2407300ADSAA4T</t>
  </si>
  <si>
    <t>2024-08-04 19:00</t>
  </si>
  <si>
    <t>24080157KTFQHQ</t>
  </si>
  <si>
    <t>2024-08-04 18:57</t>
  </si>
  <si>
    <t>240729UXCP5WJG</t>
  </si>
  <si>
    <t>2024-08-04 18:45</t>
  </si>
  <si>
    <t>240723D27XQ0G8</t>
  </si>
  <si>
    <t>2024-07-23 14:13</t>
  </si>
  <si>
    <t>2024-08-04 18:32</t>
  </si>
  <si>
    <t>240729T7XM5YFU</t>
  </si>
  <si>
    <t>2024-08-04 18:11</t>
  </si>
  <si>
    <t>240727N5BWDCS2</t>
  </si>
  <si>
    <t>2024-08-04 17:25</t>
  </si>
  <si>
    <t>240725GJ6JQY7A</t>
  </si>
  <si>
    <t>2024-08-04 17:05</t>
  </si>
  <si>
    <t>Martelo Mini 16cm 6'' Com Cabo Curto Emborrachado Martelinho Pequeno Antideslizante</t>
  </si>
  <si>
    <t>11750592618</t>
  </si>
  <si>
    <t>2407191BUYQGXV</t>
  </si>
  <si>
    <t>2024-08-04 15:12</t>
  </si>
  <si>
    <t>240726JXPMD66D</t>
  </si>
  <si>
    <t>2024-08-04 14:45</t>
  </si>
  <si>
    <t>24080153RNUN8D</t>
  </si>
  <si>
    <t>2024-08-04 14:29</t>
  </si>
  <si>
    <t>240724E2K1P15J</t>
  </si>
  <si>
    <t>240728R9H7W8SD</t>
  </si>
  <si>
    <t>2024-08-04 13:46</t>
  </si>
  <si>
    <t>240725GAJNW0E0</t>
  </si>
  <si>
    <t>2024-08-04 13:45</t>
  </si>
  <si>
    <t>240729TFC7S7EA</t>
  </si>
  <si>
    <t>2024-08-04 13:36</t>
  </si>
  <si>
    <t>2408016J5CX6RJ</t>
  </si>
  <si>
    <t>2024-08-04 12:48</t>
  </si>
  <si>
    <t>240724D415RPYH</t>
  </si>
  <si>
    <t>2024-08-04 11:59</t>
  </si>
  <si>
    <t>240730158P5MXH</t>
  </si>
  <si>
    <t>2024-08-04 10:57</t>
  </si>
  <si>
    <t>240724E5PWEC5S</t>
  </si>
  <si>
    <t>2024-08-04 10:12</t>
  </si>
  <si>
    <t>240726K12JC2B9</t>
  </si>
  <si>
    <t>2024-08-04 09:24</t>
  </si>
  <si>
    <t>240723BE2PFPMN</t>
  </si>
  <si>
    <t>2024-08-04 09:01</t>
  </si>
  <si>
    <t>6184108586-COD: 06 - Rosa DUPLO</t>
  </si>
  <si>
    <t>COD: 06 - Rosa DUPLO</t>
  </si>
  <si>
    <t>240724DTQ2DMT3</t>
  </si>
  <si>
    <t>2024-08-04 08:56</t>
  </si>
  <si>
    <t>240723CT892V3A</t>
  </si>
  <si>
    <t>2024-08-04 08:54</t>
  </si>
  <si>
    <t>240727NKMGN2NA</t>
  </si>
  <si>
    <t>2024-08-04 08:38</t>
  </si>
  <si>
    <t>240729TFMB6V1F</t>
  </si>
  <si>
    <t>2024-08-04 08:36</t>
  </si>
  <si>
    <t>240728S5UM0XX6</t>
  </si>
  <si>
    <t>2024-08-04 08:35</t>
  </si>
  <si>
    <t>240725J37JUD93</t>
  </si>
  <si>
    <t>2024-08-04 08:04</t>
  </si>
  <si>
    <t>VERMELHO</t>
  </si>
  <si>
    <t>240728QXVNCF3J</t>
  </si>
  <si>
    <t>2024-08-04 07:43</t>
  </si>
  <si>
    <t>240726M8YTX6JA</t>
  </si>
  <si>
    <t>VERDE</t>
  </si>
  <si>
    <t>240727PTMNGCBU</t>
  </si>
  <si>
    <t>2024-08-04 06:52</t>
  </si>
  <si>
    <t>240726MJF6CVXW</t>
  </si>
  <si>
    <t>2024-08-04 06:16</t>
  </si>
  <si>
    <t>240726KQDD6FAR</t>
  </si>
  <si>
    <t>2024-08-04 05:47</t>
  </si>
  <si>
    <t>2408015EAT9CC5</t>
  </si>
  <si>
    <t>2024-08-04 05:15</t>
  </si>
  <si>
    <t>2407094T95MQ4T</t>
  </si>
  <si>
    <t>2024-08-04 03:05</t>
  </si>
  <si>
    <t>2407228MXNPTCX</t>
  </si>
  <si>
    <t>2024-08-04 03:02</t>
  </si>
  <si>
    <t>240725HM3P19Q9</t>
  </si>
  <si>
    <t>2024-08-04 02:48</t>
  </si>
  <si>
    <t>240724DYXNVJ15</t>
  </si>
  <si>
    <t>2024-08-04 02:44</t>
  </si>
  <si>
    <t>240723BCDE5XM6</t>
  </si>
  <si>
    <t>2024-08-04 02:42</t>
  </si>
  <si>
    <t>240724E0Y2EKBG</t>
  </si>
  <si>
    <t>2024-08-04 02:41</t>
  </si>
  <si>
    <t>2407217X6YT3U5</t>
  </si>
  <si>
    <t>2024-07-22 14:40</t>
  </si>
  <si>
    <t>2024-08-04 02:39</t>
  </si>
  <si>
    <t>240722884FBKT8</t>
  </si>
  <si>
    <t>2024-08-04 02:23</t>
  </si>
  <si>
    <t>24072169STV6K2</t>
  </si>
  <si>
    <t>2024-08-04 02:17</t>
  </si>
  <si>
    <t>2407228NRS3Q3P</t>
  </si>
  <si>
    <t>2024-08-04 02:15</t>
  </si>
  <si>
    <t>240729TC4RMAFU</t>
  </si>
  <si>
    <t>2024-08-04 02:12</t>
  </si>
  <si>
    <t>240725HNFB45J5</t>
  </si>
  <si>
    <t>2024-08-04 02:10</t>
  </si>
  <si>
    <t>2407205896862R</t>
  </si>
  <si>
    <t>2024-08-04 02:05</t>
  </si>
  <si>
    <t>24072283N7X9AA</t>
  </si>
  <si>
    <t>2024-08-04 01:55</t>
  </si>
  <si>
    <t>240724F7WQNBPH</t>
  </si>
  <si>
    <t>2024-08-04 01:40</t>
  </si>
  <si>
    <t>240723BFC5YY58</t>
  </si>
  <si>
    <t>2024-08-04 01:34</t>
  </si>
  <si>
    <t>240724E3NRPY6K</t>
  </si>
  <si>
    <t>2024-08-04 01:28</t>
  </si>
  <si>
    <t>240725HVT39M9A</t>
  </si>
  <si>
    <t>2024-08-04 01:25</t>
  </si>
  <si>
    <t>2407191MDHHW6A</t>
  </si>
  <si>
    <t>2024-08-04 01:15</t>
  </si>
  <si>
    <t>240725GARV899A</t>
  </si>
  <si>
    <t>2024-08-04 01:05</t>
  </si>
  <si>
    <t>240724DKP16A57</t>
  </si>
  <si>
    <t>2024-08-04 01:04</t>
  </si>
  <si>
    <t>240724DRRAXKA3</t>
  </si>
  <si>
    <t>2024-08-04 01:00</t>
  </si>
  <si>
    <t>2407203TS0PG64</t>
  </si>
  <si>
    <t>2024-08-04 00:59</t>
  </si>
  <si>
    <t>2407217GF0PY75</t>
  </si>
  <si>
    <t>2024-08-04 00:48</t>
  </si>
  <si>
    <t>240723D03J0U3X</t>
  </si>
  <si>
    <t>2024-08-04 00:42</t>
  </si>
  <si>
    <t>2407228TKAUFJR</t>
  </si>
  <si>
    <t>2024-08-04 00:41</t>
  </si>
  <si>
    <t>2407215J8A4WN6</t>
  </si>
  <si>
    <t>2024-08-04 00:35</t>
  </si>
  <si>
    <t>24072038U6PAUB</t>
  </si>
  <si>
    <t>2024-08-04 00:27</t>
  </si>
  <si>
    <t>240727MMP7XG7A</t>
  </si>
  <si>
    <t>2024-08-04 00:17</t>
  </si>
  <si>
    <t>240723BF521MWE</t>
  </si>
  <si>
    <t>2024-07-23 13:50</t>
  </si>
  <si>
    <t>240725FXGE7X09</t>
  </si>
  <si>
    <t>2024-08-04 00:04</t>
  </si>
  <si>
    <t>240715M9GYB582</t>
  </si>
  <si>
    <t>2024-07-16 13:49</t>
  </si>
  <si>
    <t>2024-08-04 00:00</t>
  </si>
  <si>
    <t>24080144ES7RXP</t>
  </si>
  <si>
    <t>2024-08-03 23:27</t>
  </si>
  <si>
    <t>240717TS9JHAY4</t>
  </si>
  <si>
    <t>2024-07-17 13:51</t>
  </si>
  <si>
    <t>2024-08-03 23:15</t>
  </si>
  <si>
    <t>240725FVTRMSMX</t>
  </si>
  <si>
    <t>2024-08-03 22:11</t>
  </si>
  <si>
    <t>240730W2AKRR5H</t>
  </si>
  <si>
    <t>2024-08-03 22:07</t>
  </si>
  <si>
    <t>240728R07GP4J5</t>
  </si>
  <si>
    <t>2024-08-03 21:46</t>
  </si>
  <si>
    <t>2408014RY14XES</t>
  </si>
  <si>
    <t>2024-08-03 21:38</t>
  </si>
  <si>
    <t>240730043W4RMM</t>
  </si>
  <si>
    <t>2024-08-03 21:33</t>
  </si>
  <si>
    <t>240724DCUKR052</t>
  </si>
  <si>
    <t>2024-08-03 21:16</t>
  </si>
  <si>
    <t>240726MDY92EQK</t>
  </si>
  <si>
    <t>2024-08-03 21:00</t>
  </si>
  <si>
    <t>240726JXMGPATU</t>
  </si>
  <si>
    <t>2024-08-03 20:56</t>
  </si>
  <si>
    <t>240724DV834T6T</t>
  </si>
  <si>
    <t>2024-08-03 20:53</t>
  </si>
  <si>
    <t>240728QQ9DDKGN</t>
  </si>
  <si>
    <t>2024-08-03 20:30</t>
  </si>
  <si>
    <t>TABELA DE PRODUTOS</t>
  </si>
  <si>
    <t>1(BAR-91408-55) + 2 (ID-4864E)</t>
  </si>
  <si>
    <t>5 ESCOVA 17CM + 4 ESCOVAS 21CM</t>
  </si>
  <si>
    <t>10.1</t>
  </si>
  <si>
    <t>16</t>
  </si>
  <si>
    <t>BAR-57952-53</t>
  </si>
  <si>
    <t>Nível Régua 3 Bolhas 40cm/50cm Profissional ABS De Prumo Medição Nivelador Pronta Entrega</t>
  </si>
  <si>
    <t>40cm</t>
  </si>
  <si>
    <t>ID-7538C</t>
  </si>
  <si>
    <t>Protetor Solar Parabrisas Quebra Sol Para Painel De Carro Ventosa</t>
  </si>
  <si>
    <t>VK-3473 + 68399-11</t>
  </si>
  <si>
    <t>Allen + Torx</t>
  </si>
  <si>
    <t>13</t>
  </si>
  <si>
    <t>Ferro De Solda 100w 110V/220v Eletrico Com Suporte Proficional</t>
  </si>
  <si>
    <t>110V</t>
  </si>
  <si>
    <t>20</t>
  </si>
  <si>
    <t>Kit 24 Ovos Falsos De Plástico Serve Para ajudar aumentar produção</t>
  </si>
  <si>
    <t>10</t>
  </si>
  <si>
    <t>VK-3473</t>
  </si>
  <si>
    <t>Somente Torx</t>
  </si>
  <si>
    <t>Estojo Material Escolar Maleta 48/68/86/150/208 Peças Completo Pequeno Grande Super Grande</t>
  </si>
  <si>
    <t>150 PEÇAS (ROSA)</t>
  </si>
  <si>
    <t>22</t>
  </si>
  <si>
    <t>72 (6 Pacotes)</t>
  </si>
  <si>
    <t>30</t>
  </si>
  <si>
    <t>Cabo Plástico Barcelona</t>
  </si>
  <si>
    <t>3.8</t>
  </si>
  <si>
    <t>ALS-2300--Azul-4 UNIDADES</t>
  </si>
  <si>
    <t>Azul,4 UNIDADES</t>
  </si>
  <si>
    <t>1.9</t>
  </si>
  <si>
    <t>Cabo de Fibra</t>
  </si>
  <si>
    <t>HR208A</t>
  </si>
  <si>
    <t>208 PEÇAS (ROSA)</t>
  </si>
  <si>
    <t>45</t>
  </si>
  <si>
    <t>CR13</t>
  </si>
  <si>
    <t>86 PEÇAS (PRETO)</t>
  </si>
  <si>
    <t>17</t>
  </si>
  <si>
    <t>12 (1 Pacote)</t>
  </si>
  <si>
    <t>23592934352-Marrom</t>
  </si>
  <si>
    <t>Marrom</t>
  </si>
  <si>
    <t>23592934352-Bege</t>
  </si>
  <si>
    <t>Bege</t>
  </si>
  <si>
    <t>HR208C</t>
  </si>
  <si>
    <t>208 PEÇAS (VERDE</t>
  </si>
  <si>
    <t>Maleta/Estojo De Pintura Infantil de 208 Peças com Paleta Lousa para Desenhar</t>
  </si>
  <si>
    <t>Martelo 28cm (1 Peça)</t>
  </si>
  <si>
    <t>3 CARTELAS (BAR-91408-55)</t>
  </si>
  <si>
    <t>9 ESCOVAS 17CM</t>
  </si>
  <si>
    <t>Estojo De Pintura Com 68 Peças Para Meninas E Meninos Com Aquarela Kit Escolar 68 Peças Estojo Maleta Pintura Desenhar Acompanha Desenho</t>
  </si>
  <si>
    <t>15</t>
  </si>
  <si>
    <t>68 PEÇAS (VERDE)</t>
  </si>
  <si>
    <t>BAR-314016-6</t>
  </si>
  <si>
    <t>20"</t>
  </si>
  <si>
    <t>24 (2 Pacotes)</t>
  </si>
  <si>
    <t>max-2021</t>
  </si>
  <si>
    <t>Raquete Elétrica Mata Mosquito Dengue Insetos Recarregável 110/220 Bivolt Promoção</t>
  </si>
  <si>
    <t>CR06</t>
  </si>
  <si>
    <t>68 PEÇAS (PRETO)</t>
  </si>
  <si>
    <t>NÍVEL 40CM</t>
  </si>
  <si>
    <t>NÍVEL 40 CM (1 Peça)</t>
  </si>
  <si>
    <t>7</t>
  </si>
  <si>
    <t>50cm</t>
  </si>
  <si>
    <t>HR150A/CR16</t>
  </si>
  <si>
    <t>9</t>
  </si>
  <si>
    <t>CR14</t>
  </si>
  <si>
    <t>86 PEÇAS (ROSA)</t>
  </si>
  <si>
    <t>18</t>
  </si>
  <si>
    <t>ALS-2300--Azul-1 UNIDADE</t>
  </si>
  <si>
    <t>Azul,1 UNIDADE</t>
  </si>
  <si>
    <t>ALS-2300--Preto-1 UNIDADE</t>
  </si>
  <si>
    <t>Preto,1 UNIDADE</t>
  </si>
  <si>
    <t>26</t>
  </si>
  <si>
    <t>68 PEÇAS (VERMELHO)</t>
  </si>
  <si>
    <t>68 PEÇAS (ROSA)</t>
  </si>
  <si>
    <t>150(VERDE)</t>
  </si>
  <si>
    <t>Estojo Maleta Grande Escolar Infantil 150pçs Desenho Pintura</t>
  </si>
  <si>
    <t>Verde</t>
  </si>
  <si>
    <t>BAR-41037-77</t>
  </si>
  <si>
    <t>Rebitadeira Manual Alicate Rebitador 24cm 4 Bicos 9,5 Rebites Profissional</t>
  </si>
  <si>
    <t>ESQUADRO + NÍVEL DE 50CM</t>
  </si>
  <si>
    <t>ESQUADRO + NÍVEL DE *40CM* NOVO</t>
  </si>
  <si>
    <t>ESQUADRO 30CM + NÍVEL 40CM</t>
  </si>
  <si>
    <t>Estanho 0.8mm 150g</t>
  </si>
  <si>
    <t>BAR-58224-4</t>
  </si>
  <si>
    <t>Ferro de Solda Profissional para Artesanato 110V/220V Componentes Eletrônicos + Estanho Pronta Entrega</t>
  </si>
  <si>
    <t>220V/60W</t>
  </si>
  <si>
    <t>11</t>
  </si>
  <si>
    <t>Martelinho 16cm + Martelo 28cm</t>
  </si>
  <si>
    <t>23097312109-110v-40w</t>
  </si>
  <si>
    <t>Kit Ferro De Solda Soldar Soldador 110v ou 220v 40w ou 60w Com Rolo de Estanho Reforçado</t>
  </si>
  <si>
    <t>110v,40w</t>
  </si>
  <si>
    <t>Kit Formão Cabo Madeira Jogo Com 4 OU 12 Peças 1/4", 3/8", 1/2", 1"</t>
  </si>
  <si>
    <t>4 Peças</t>
  </si>
  <si>
    <t>14</t>
  </si>
  <si>
    <t>CR11</t>
  </si>
  <si>
    <t>MALETA MENINA,86 PEÇAS</t>
  </si>
  <si>
    <t>CR03</t>
  </si>
  <si>
    <t>48 PEÇAS (PRETO)</t>
  </si>
  <si>
    <t>BAR-31406-7</t>
  </si>
  <si>
    <t>MARTELO 28CM</t>
  </si>
  <si>
    <t>Cabo de Plástico</t>
  </si>
  <si>
    <t>20908483017-798 PRETO - Á PILHA</t>
  </si>
  <si>
    <t>Rádio Retrô AM/FM Portátil a Pilha Recarregável Livstar 4 Faixas Radio Retro Antigo Portatil</t>
  </si>
  <si>
    <t>798 PRETO - A PILHA</t>
  </si>
  <si>
    <t>24</t>
  </si>
  <si>
    <t>ID-6950M</t>
  </si>
  <si>
    <t>Macaco Sanfona para Carro de 1T/2T Compacto Seguro com Alavanca Universal tipo joelho Jacaré</t>
  </si>
  <si>
    <t>2 Tonelada</t>
  </si>
  <si>
    <t>42</t>
  </si>
  <si>
    <t>Chave Inglesa Ajustável 10 Polegadas Ford Original Altíssima Qualidade</t>
  </si>
  <si>
    <t>220V - 60W</t>
  </si>
  <si>
    <t>86 PEÇAS (VERDE)</t>
  </si>
  <si>
    <t>MLB27860849-220V</t>
  </si>
  <si>
    <t>220V</t>
  </si>
  <si>
    <t>ID-2512A</t>
  </si>
  <si>
    <t>Alicate Bomba D'agua 10Pol Bico Papagaio Reforçado Ajustável Cabo Ergônomico Isolado Profissional</t>
  </si>
  <si>
    <t>20908483017-1394</t>
  </si>
  <si>
    <t>1394</t>
  </si>
  <si>
    <t>39</t>
  </si>
  <si>
    <t>Couro Sintético</t>
  </si>
  <si>
    <t>BAR-58224-2</t>
  </si>
  <si>
    <t>220V/30w</t>
  </si>
  <si>
    <t>MARTELO 32CM</t>
  </si>
  <si>
    <t>novo altere-Rosa Bebê</t>
  </si>
  <si>
    <t>Robô Dançarino Musical Estelar Com Luzes 4D Sons e Movimentos Envio Imediato</t>
  </si>
  <si>
    <t>Rosa Bebê</t>
  </si>
  <si>
    <t>MAX-211033</t>
  </si>
  <si>
    <t>Balança Digital Cozinha Precisão Pilhas Inclusas Alta Precisão 10kg Com Pilhas</t>
  </si>
  <si>
    <t>Maleta/Estojo De Menina Menino Pintura Infantil Unicórnio 150 Peças</t>
  </si>
  <si>
    <t>Unicórnio(Rosa)</t>
  </si>
  <si>
    <t>ALS-2300--Roxo-4 UNIDADES</t>
  </si>
  <si>
    <t>Roxo,4 UNIDADES</t>
  </si>
  <si>
    <t>ALS-2300--Rosa bebe-4 UNIDADES</t>
  </si>
  <si>
    <t>Rosa bebe,4 UNIDADES</t>
  </si>
  <si>
    <t>ALS-2300-Branco-4 UNIDADES</t>
  </si>
  <si>
    <t>Branco,4 UNIDADES</t>
  </si>
  <si>
    <t>ALS-2300--Rosa-4 UNIDADES</t>
  </si>
  <si>
    <t>Rosa,4 UNIDADES</t>
  </si>
  <si>
    <t>J030</t>
  </si>
  <si>
    <t>Kit de Ferramentas com 2 Chaves Fenda e Phillips para Casa Eletricista</t>
  </si>
  <si>
    <t>23097312109-110v-60w</t>
  </si>
  <si>
    <t>110v,60w</t>
  </si>
  <si>
    <t>Maleta De Pintura Infantil Estojo Material Escolar 48 Peças - Verde + Desenhos</t>
  </si>
  <si>
    <t>-53</t>
  </si>
  <si>
    <t>Nive Polímero Amarelo 3 Bolhas 40 ou 50 cm Grande com Marcação Régua Na Promoção</t>
  </si>
  <si>
    <t>10584217278-1T - Tonelada</t>
  </si>
  <si>
    <t>Macaco Sanfona Para Carros Passeio Automóveis 1T/2T 1000/2000 Kg Universal Elevação Troca de pneus</t>
  </si>
  <si>
    <t>1T - Tonelada</t>
  </si>
  <si>
    <t>CR09</t>
  </si>
  <si>
    <t>68 PEÇAS (VERMELHO-MENINA)</t>
  </si>
  <si>
    <t>Alicate Para Anéis Internos Externo Bico Curvo/Reto 7" Profissional</t>
  </si>
  <si>
    <t>Kit Alicate</t>
  </si>
  <si>
    <t>Alicates -  corte/universal/meia-cana</t>
  </si>
  <si>
    <t>62</t>
  </si>
  <si>
    <t>292</t>
  </si>
  <si>
    <t>Imagem Nossa Senhora Aparecida para carro estante escrivaninha mesa</t>
  </si>
  <si>
    <t>2.4</t>
  </si>
  <si>
    <t>12</t>
  </si>
  <si>
    <t>saco azul</t>
  </si>
  <si>
    <t>Kit com 6 Brocas Concreto</t>
  </si>
  <si>
    <t>CR05</t>
  </si>
  <si>
    <t>48 PEÇAS (VERMELHO)</t>
  </si>
  <si>
    <t>Kit com 6 Brocas + Case</t>
  </si>
  <si>
    <t>Chapéu Country Cowboy Americano Modelo Clássico Em Feltro Palha</t>
  </si>
  <si>
    <t>Com brinde</t>
  </si>
  <si>
    <t>COD: 06 - Cristal DUPLO</t>
  </si>
  <si>
    <t>HR150C</t>
  </si>
  <si>
    <t>150 PEÇAS (VERDE)</t>
  </si>
  <si>
    <t>ALS-2300-Roxo-1 UNIDADE</t>
  </si>
  <si>
    <t>Roxo,1 UNIDADE</t>
  </si>
  <si>
    <t>23097312109-220v-60w</t>
  </si>
  <si>
    <t>220v,60w</t>
  </si>
  <si>
    <t>127V - 40W</t>
  </si>
  <si>
    <t>COD: 09 - Rosa</t>
  </si>
  <si>
    <t>12 peças</t>
  </si>
  <si>
    <t>57</t>
  </si>
  <si>
    <t>Maleta De Pintura Carros Velozes Grande - kit Escolar c/ 150 peças - CR15 - Desenhos para Colorir Completo</t>
  </si>
  <si>
    <t>20908483017-788 PRETO - Á PILHA</t>
  </si>
  <si>
    <t>788 PRETO - A PILHA</t>
  </si>
  <si>
    <t>20908483017-798 PRATEADO - Á PILHA</t>
  </si>
  <si>
    <t>798 PRATEADO - A PILHA</t>
  </si>
  <si>
    <t>bar-58252-4d</t>
  </si>
  <si>
    <t>Pistola De Cola Quente para Artesanato com 2 Bastões (110v e 220v) Profissional Bivolt 40W</t>
  </si>
  <si>
    <t>TRY-9735</t>
  </si>
  <si>
    <t>NÍVEL 30CM (1 Peça)</t>
  </si>
  <si>
    <t>5.7</t>
  </si>
  <si>
    <t>Aluminio (60 cm)</t>
  </si>
  <si>
    <t>3 CARTELAS (ID-4864E)</t>
  </si>
  <si>
    <t>3 ESCOVA 17CM + 6 ESCOVAS 21CM</t>
  </si>
  <si>
    <t>novo</t>
  </si>
  <si>
    <t>Alicate Universal Profissional 8 Polegadas Eletricista Amarelo</t>
  </si>
  <si>
    <t>150(ROSA-Unicorn)</t>
  </si>
  <si>
    <t>Rosa</t>
  </si>
  <si>
    <t>NÍVEL 60CM (1 Peça)</t>
  </si>
  <si>
    <t>Castiçal Porta Velas de Vidro em formato de Flor 13cm Decoração</t>
  </si>
  <si>
    <t>Branco</t>
  </si>
  <si>
    <t>Jogo De Macho/Tarraxa Furador Manual para Fazer Rosca 8 Peças Profissional Galvanizado M3 a M12</t>
  </si>
  <si>
    <t>MACHO</t>
  </si>
  <si>
    <t>Jogo de Chave Torx Curta 9 Peças Aço Cromo Vanadium T10 A T50 Média</t>
  </si>
  <si>
    <t>Caneca 100% Em Aço Inoxidável Com Alça De 180 Ml Pequena para Viagens</t>
  </si>
  <si>
    <t>Azul 150ml</t>
  </si>
  <si>
    <t>2.25</t>
  </si>
  <si>
    <t>21329313685-40W 110V</t>
  </si>
  <si>
    <t>40W 110V</t>
  </si>
  <si>
    <t>Fita Isolante Antichamas 17mm x 10 metros Isolar PVC Cabos Fios Eletricos Adesivo a base de Borracha -10°C até 80°C</t>
  </si>
  <si>
    <t>1 Fita</t>
  </si>
  <si>
    <t>1.1</t>
  </si>
  <si>
    <t>Nivel 50cm + Trena 5m Emborrachado</t>
  </si>
  <si>
    <t>ID-4864E</t>
  </si>
  <si>
    <t>Escova De Aço Multiuso Kit com 3 Cobre Nylon Aço Inoxidável Removedor sujeira Ferramentas De Limpeza</t>
  </si>
  <si>
    <t>HR150C/CR15</t>
  </si>
  <si>
    <t>HR68A/CR10</t>
  </si>
  <si>
    <t>Jogo De Alicates De Corte Bico Eletronica Artesanato Bijuterias Alta Qualidade</t>
  </si>
  <si>
    <t>22897172357-1und</t>
  </si>
  <si>
    <t>Protetor Solar Parabrisa  Quebra-sol -Com Proteção Uv Carro portatil</t>
  </si>
  <si>
    <t>1und</t>
  </si>
  <si>
    <t>NIVEL VERMELHO</t>
  </si>
  <si>
    <t>SOMENTE NÍVEL 32CM (MAGNÉTICO)</t>
  </si>
  <si>
    <t>Fita Métrica de 30m em formato de Carretilha Compacta Promoção Limitada</t>
  </si>
  <si>
    <t>Estojo Maleta 68 Peças Crianças Canetinhas Giz Lápis Menina</t>
  </si>
  <si>
    <t>Jogo e kit de Chave Canhão 4 Pcs Aço 8 a 13 mm Profissional</t>
  </si>
  <si>
    <t>Castiçal Cristal Brilhante 4 Tamanhos Novidade</t>
  </si>
  <si>
    <t>7,5 cm - 2041</t>
  </si>
  <si>
    <t>TARRAXA</t>
  </si>
  <si>
    <t>JB072319</t>
  </si>
  <si>
    <t>Brinquedo Infantil Macaco Monkey Dançarino C/ Luzes E Música a Pilha</t>
  </si>
  <si>
    <t>Mini Martelo Pequeno Cabo Curto Emborrachado Martelinho 16cm</t>
  </si>
  <si>
    <t>ALS-2300--Rosa-1 UNIDADE</t>
  </si>
  <si>
    <t>Rosa,1 UNIDADE</t>
  </si>
  <si>
    <t>127V - 60W</t>
  </si>
  <si>
    <t>HR48C/CR3</t>
  </si>
  <si>
    <t>MALETA MENINO,48 PEÇAS</t>
  </si>
  <si>
    <t>220V - 100W</t>
  </si>
  <si>
    <t>Canivete Butterfly Borboleta Cs Go para Manobras knife Preto Vazado</t>
  </si>
  <si>
    <t>CNN-788-Prata</t>
  </si>
  <si>
    <t>Mini Rádio Livstar 2 Bandas Am/Fm 1W á Pilha CNN-788/798 para Bolso</t>
  </si>
  <si>
    <t>CNN-788,Prata</t>
  </si>
  <si>
    <t>Estanho 0.8mm 80g</t>
  </si>
  <si>
    <t>MALETA MENINO,86 PEÇAS</t>
  </si>
  <si>
    <t>23797151532</t>
  </si>
  <si>
    <t>Kit com 3 Mini Alicates Multiuso 4.5" - IDEA</t>
  </si>
  <si>
    <t>MALETA MENINA,208 Peças</t>
  </si>
  <si>
    <t>BAR-31202-1</t>
  </si>
  <si>
    <t>BARCELONA</t>
  </si>
  <si>
    <t>HR48A/CR4</t>
  </si>
  <si>
    <t>MALETA MENINA,48 PEÇAS</t>
  </si>
  <si>
    <t>21399192938-Aparelho Lamina  Pincel</t>
  </si>
  <si>
    <t>Aparelho Barbeador Pincel Lamina Manual Retrô Antigo De Metal</t>
  </si>
  <si>
    <t>Aparelho Lamina  Pincel</t>
  </si>
  <si>
    <t>23592934352-Marrom Claro</t>
  </si>
  <si>
    <t>Marrom Claro</t>
  </si>
  <si>
    <t>BAR-315004-5</t>
  </si>
  <si>
    <t>Kit Jogo Ponteira Bits Soquete para Parafusadeira 1/4 polegadas 8 x 65mm 5 Peças</t>
  </si>
  <si>
    <t>2 Fitas</t>
  </si>
  <si>
    <t>ALS-2300--Branco-1 UNIDADE</t>
  </si>
  <si>
    <t>Branco,1 UNIDADE</t>
  </si>
  <si>
    <t>7496597860-Azul</t>
  </si>
  <si>
    <t>Canivete De Sobrevivência 7x1 Camping Com Garfo Colher Faca</t>
  </si>
  <si>
    <t>BAR-58224-1</t>
  </si>
  <si>
    <t>Kit Ferro De Solda Soldar Soldador + Estanho</t>
  </si>
  <si>
    <t>ID-6817T</t>
  </si>
  <si>
    <t>Tesoura Podar Plantas Profissional de Otima Qualidade + Mola Adicional</t>
  </si>
  <si>
    <t>12917871005-7.5 metros - 25mm</t>
  </si>
  <si>
    <t>7.5 metros - 25mm</t>
  </si>
  <si>
    <t>ID-6622H</t>
  </si>
  <si>
    <t>Jogo Kit Formao cabo madeira Profisssionao Marceneiro Pedreiro Artesão Decorativo Raspagem de Qualidade</t>
  </si>
  <si>
    <t>5484524246-110v</t>
  </si>
  <si>
    <t>Ferro Solda Estanhador  estanho Profissional 100 Watts + Suporte</t>
  </si>
  <si>
    <t>110v</t>
  </si>
  <si>
    <t>5,5 cm - 2040</t>
  </si>
  <si>
    <t>11,5 - 2042</t>
  </si>
  <si>
    <t>TK-AB6000</t>
  </si>
  <si>
    <t>Carrinho Controle Remoto Speed Racing Com Luzes Bateria Recarregável</t>
  </si>
  <si>
    <t>Verde/Fechado</t>
  </si>
  <si>
    <t>BAR-316001-10</t>
  </si>
  <si>
    <t>Cabo de Silicone</t>
  </si>
  <si>
    <t>ID-5191E</t>
  </si>
  <si>
    <t>Colher para Pedreiro Idea Reto Profissional Uso Geral Alta Durabilidade Resistente Imperdível Pro</t>
  </si>
  <si>
    <t>Nivel 60cm + Trena 5m Emborrachado</t>
  </si>
  <si>
    <t>20898677904</t>
  </si>
  <si>
    <t>Pim Botom Broche Nossa Senhora Aparecida</t>
  </si>
  <si>
    <t>Alicate Bijuterias Artesanatos Bico/Corte Pescas Eletronicos Arame cabos linhas pequeno portatil mini</t>
  </si>
  <si>
    <t>Jogo De Tarraxas Macho Para Abrir Roscas C/ 8 Peças M3 A M45 Resistente</t>
  </si>
  <si>
    <t>LARANJA</t>
  </si>
  <si>
    <t>Dinossauro 68 Peças</t>
  </si>
  <si>
    <t>7496597860-Vermelho</t>
  </si>
  <si>
    <t>Azul Trançado</t>
  </si>
  <si>
    <t>Macaco Sanfona para Carro de 1,5 Tonelada Compacto Seguro com Alavanca Universal tipo joelho Jacaré</t>
  </si>
  <si>
    <t>Dourado trançado</t>
  </si>
  <si>
    <t>6184108586-COD: 07 - Azul S/ N.S.A</t>
  </si>
  <si>
    <t>COD: 07 - Azul S/ N.S.A</t>
  </si>
  <si>
    <t>Verde,150 Peças</t>
  </si>
  <si>
    <t>12917871005-10 metros - 25mm</t>
  </si>
  <si>
    <t>10 metros - 25mm</t>
  </si>
  <si>
    <t>Unicórnio 68 Peças</t>
  </si>
  <si>
    <t>6184108586-COD: 07 - Cristal S/ N.S.A</t>
  </si>
  <si>
    <t>COD: 07 - Cristal S/ N.S.A</t>
  </si>
  <si>
    <t>NAM027A</t>
  </si>
  <si>
    <t>Cabo Fibra</t>
  </si>
  <si>
    <t>MLB24709859</t>
  </si>
  <si>
    <t>Alicate De Pressão Profissional 10 Polegadas - IDEA</t>
  </si>
  <si>
    <t>CR10</t>
  </si>
  <si>
    <t>Maleta de Unicórnios 68 Peças Rosa Bebe Criança Alegre</t>
  </si>
  <si>
    <t>Colher De Pedreiro Canto Reto 8 Polegadas, Envio 24h Entrega rápida</t>
  </si>
  <si>
    <t>ALS-2300-Rosa bebe-1 UNIDADE</t>
  </si>
  <si>
    <t>Rosa bebe,1 UNIDADE</t>
  </si>
  <si>
    <t>Serrote de Poda árvores Cortar Madeira com cabo 16 polegadas Emborrachado</t>
  </si>
  <si>
    <t>BAR-312001-7</t>
  </si>
  <si>
    <t>Universal Cabo Azul</t>
  </si>
  <si>
    <t>Grisalho Trançado</t>
  </si>
  <si>
    <t>NATURAL</t>
  </si>
  <si>
    <t>BAR-3160</t>
  </si>
  <si>
    <t>lima de amolar grosa 6" 2 Peças Chata Cilindrica</t>
  </si>
  <si>
    <t>48 Peças</t>
  </si>
  <si>
    <t>60</t>
  </si>
  <si>
    <t>Sem Brinde</t>
  </si>
  <si>
    <t>ID-2580N</t>
  </si>
  <si>
    <t>Magnético (32cm)</t>
  </si>
  <si>
    <t>Dinossauro(Verde)</t>
  </si>
  <si>
    <t>18697523403</t>
  </si>
  <si>
    <t>Kit Jogo Limas Agulhas Chata Plana Afiador 6 Peças Profissional - IDEA PRO</t>
  </si>
  <si>
    <t>23296810833</t>
  </si>
  <si>
    <t>Broca para Madeira Concreto Aço 16 peças Estojo</t>
  </si>
  <si>
    <t xml:space="preserve">Kit 12 Ovos Falsos De Plástico De Mentira Para Indez Galinha Brinquedo
</t>
  </si>
  <si>
    <t>Estojo Maleta Escolar 150 Pçs C/ Canetinha E Lapis Infantil</t>
  </si>
  <si>
    <t>Unicórnio</t>
  </si>
  <si>
    <t>CNN-788-Preto</t>
  </si>
  <si>
    <t>CNN-788,Preto</t>
  </si>
  <si>
    <t>PD-69950-2-LARANJA</t>
  </si>
  <si>
    <t>ID-9433C-MARROM-ESCURO</t>
  </si>
  <si>
    <t>Marrom Escuro</t>
  </si>
  <si>
    <t>ID-3988C-MARROM-TRANÇADO</t>
  </si>
  <si>
    <t>Marrom Trançado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</si>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</sst>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" xfId="0" applyNumberForma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87"/>
  <sheetViews>
    <sheetView tabSelected="1" topLeftCell="I1" zoomScale="85" zoomScaleNormal="85" workbookViewId="0">
      <pane ySplit="3" topLeftCell="A968" activePane="bottomLeft" state="frozen"/>
      <selection activeCell="H1" sqref="H1"/>
      <selection pane="bottomLeft" activeCell="P989" sqref="P989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4" bestFit="1" customWidth="1"/>
    <col min="11" max="11" width="21" style="4" customWidth="1"/>
    <col min="12" max="12" width="15.5703125" style="13" bestFit="1" customWidth="1"/>
    <col min="13" max="13" width="13.7109375" style="4" bestFit="1" customWidth="1"/>
    <col min="14" max="14" width="21.140625" style="4" customWidth="1"/>
    <col min="15" max="15" width="23.5703125" style="4" customWidth="1"/>
    <col min="16" max="17" width="15.42578125" style="4" bestFit="1" customWidth="1"/>
    <col min="18" max="18" width="15.5703125" style="16" bestFit="1" customWidth="1"/>
  </cols>
  <sheetData>
    <row r="1" spans="2:18" ht="15" customHeight="1" x14ac:dyDescent="0.25">
      <c r="B1" s="8" t="s">
        <v>0</v>
      </c>
      <c r="C1" s="9"/>
      <c r="D1" s="9"/>
      <c r="E1" s="9"/>
      <c r="F1" s="9"/>
      <c r="G1" s="8"/>
      <c r="H1" s="9"/>
      <c r="I1" s="9"/>
      <c r="J1" s="7"/>
      <c r="K1" s="7"/>
      <c r="L1" s="6"/>
      <c r="M1" s="7"/>
      <c r="N1" s="7"/>
      <c r="O1" s="7"/>
      <c r="P1" s="7"/>
      <c r="Q1" s="6"/>
      <c r="R1" s="7"/>
    </row>
    <row r="2" spans="2:18" x14ac:dyDescent="0.25">
      <c r="B2" s="9"/>
      <c r="C2" s="9"/>
      <c r="D2" s="9"/>
      <c r="E2" s="9"/>
      <c r="F2" s="9"/>
      <c r="G2" s="9"/>
      <c r="H2" s="9"/>
      <c r="I2" s="9"/>
      <c r="J2" s="7"/>
      <c r="K2" s="7"/>
      <c r="L2" s="7"/>
      <c r="M2" s="7"/>
      <c r="N2" s="7"/>
      <c r="O2" s="7"/>
      <c r="P2" s="7"/>
      <c r="Q2" s="7"/>
      <c r="R2" s="7"/>
    </row>
    <row r="3" spans="2:18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5" t="s">
        <v>9</v>
      </c>
      <c r="K3" s="5" t="s">
        <v>10</v>
      </c>
      <c r="L3" s="12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14" t="s">
        <v>17</v>
      </c>
    </row>
    <row r="4" spans="2:18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s="1">
        <v>26.9</v>
      </c>
      <c r="K4" s="1">
        <v>22.9</v>
      </c>
      <c r="L4" s="11">
        <v>1</v>
      </c>
      <c r="M4" s="1">
        <v>22.9</v>
      </c>
      <c r="N4" s="1">
        <v>13.86</v>
      </c>
      <c r="O4" s="1">
        <v>13.86</v>
      </c>
      <c r="P4" s="1">
        <v>7.8</v>
      </c>
      <c r="Q4" s="1">
        <f>O4-P4</f>
        <v>6.06</v>
      </c>
      <c r="R4" s="15">
        <f>Q4/P4</f>
        <v>0.77692307692307694</v>
      </c>
    </row>
    <row r="5" spans="2:18" x14ac:dyDescent="0.25">
      <c r="B5" t="s">
        <v>27</v>
      </c>
      <c r="C5" t="s">
        <v>19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s="1">
        <v>49.9</v>
      </c>
      <c r="K5" s="1">
        <v>49.9</v>
      </c>
      <c r="L5" s="11">
        <v>1</v>
      </c>
      <c r="M5" s="1">
        <v>49.9</v>
      </c>
      <c r="N5" s="1">
        <v>34.92</v>
      </c>
      <c r="O5" s="1">
        <v>34.92</v>
      </c>
      <c r="P5" s="1">
        <v>20</v>
      </c>
      <c r="Q5" s="1">
        <f t="shared" ref="Q5:Q68" si="0">O5-P5</f>
        <v>14.920000000000002</v>
      </c>
      <c r="R5" s="15">
        <f t="shared" ref="R5:R68" si="1">Q5/P5</f>
        <v>0.74600000000000011</v>
      </c>
    </row>
    <row r="6" spans="2:18" x14ac:dyDescent="0.25">
      <c r="B6" t="s">
        <v>34</v>
      </c>
      <c r="C6" t="s">
        <v>19</v>
      </c>
      <c r="D6" t="s">
        <v>28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s="1">
        <v>21.9</v>
      </c>
      <c r="K6" s="1">
        <v>21.9</v>
      </c>
      <c r="L6" s="11">
        <v>1</v>
      </c>
      <c r="M6" s="1">
        <v>43.8</v>
      </c>
      <c r="N6" s="1">
        <v>26.16</v>
      </c>
      <c r="O6" s="1">
        <v>26.16</v>
      </c>
      <c r="P6" s="1">
        <v>17</v>
      </c>
      <c r="Q6" s="1">
        <f t="shared" si="0"/>
        <v>9.16</v>
      </c>
      <c r="R6" s="15">
        <f t="shared" si="1"/>
        <v>0.5388235294117647</v>
      </c>
    </row>
    <row r="7" spans="2:18" x14ac:dyDescent="0.25">
      <c r="B7" t="s">
        <v>40</v>
      </c>
      <c r="C7" t="s">
        <v>40</v>
      </c>
      <c r="D7" t="s">
        <v>40</v>
      </c>
      <c r="E7" t="s">
        <v>40</v>
      </c>
      <c r="F7" t="s">
        <v>40</v>
      </c>
      <c r="G7" t="s">
        <v>37</v>
      </c>
      <c r="H7" t="s">
        <v>41</v>
      </c>
      <c r="I7" t="s">
        <v>42</v>
      </c>
      <c r="J7" s="1">
        <v>21.9</v>
      </c>
      <c r="K7" s="1">
        <v>21.9</v>
      </c>
      <c r="L7" s="11">
        <v>1</v>
      </c>
      <c r="M7" s="1" t="s">
        <v>40</v>
      </c>
      <c r="N7" s="1" t="s">
        <v>40</v>
      </c>
      <c r="O7" s="1" t="s">
        <v>40</v>
      </c>
      <c r="P7" s="1" t="s">
        <v>40</v>
      </c>
      <c r="Q7" s="1" t="e">
        <f t="shared" si="0"/>
        <v>#VALUE!</v>
      </c>
      <c r="R7" s="15" t="e">
        <f t="shared" si="1"/>
        <v>#VALUE!</v>
      </c>
    </row>
    <row r="8" spans="2:18" x14ac:dyDescent="0.25">
      <c r="B8" t="s">
        <v>43</v>
      </c>
      <c r="C8" t="s">
        <v>19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s="1">
        <v>26.9</v>
      </c>
      <c r="K8" s="1">
        <v>26.1</v>
      </c>
      <c r="L8" s="11">
        <v>1</v>
      </c>
      <c r="M8" s="1">
        <v>26.1</v>
      </c>
      <c r="N8" s="1">
        <v>16.36</v>
      </c>
      <c r="O8" s="1">
        <v>16.36</v>
      </c>
      <c r="P8" s="1">
        <v>9.3000000000000007</v>
      </c>
      <c r="Q8" s="1">
        <f t="shared" si="0"/>
        <v>7.0599999999999987</v>
      </c>
      <c r="R8" s="15">
        <f t="shared" si="1"/>
        <v>0.75913978494623635</v>
      </c>
    </row>
    <row r="9" spans="2:18" x14ac:dyDescent="0.25">
      <c r="B9" t="s">
        <v>51</v>
      </c>
      <c r="C9" t="s">
        <v>19</v>
      </c>
      <c r="D9" t="s">
        <v>52</v>
      </c>
      <c r="E9" t="s">
        <v>29</v>
      </c>
      <c r="F9" t="s">
        <v>53</v>
      </c>
      <c r="G9" t="s">
        <v>54</v>
      </c>
      <c r="H9" t="s">
        <v>55</v>
      </c>
      <c r="I9" t="s">
        <v>56</v>
      </c>
      <c r="J9" s="1">
        <v>19.899999999999999</v>
      </c>
      <c r="K9" s="1">
        <v>19.899999999999999</v>
      </c>
      <c r="L9" s="11">
        <v>2</v>
      </c>
      <c r="M9" s="1">
        <v>39.799999999999997</v>
      </c>
      <c r="N9" s="1">
        <v>23.04</v>
      </c>
      <c r="O9" s="1">
        <v>23.04</v>
      </c>
      <c r="P9" s="1">
        <v>9.4</v>
      </c>
      <c r="Q9" s="1">
        <f t="shared" si="0"/>
        <v>13.639999999999999</v>
      </c>
      <c r="R9" s="15">
        <f t="shared" si="1"/>
        <v>1.4510638297872338</v>
      </c>
    </row>
    <row r="10" spans="2:18" x14ac:dyDescent="0.25">
      <c r="B10" t="s">
        <v>57</v>
      </c>
      <c r="C10" t="s">
        <v>19</v>
      </c>
      <c r="D10" t="s">
        <v>20</v>
      </c>
      <c r="E10" t="s">
        <v>58</v>
      </c>
      <c r="F10" t="s">
        <v>59</v>
      </c>
      <c r="G10" t="s">
        <v>23</v>
      </c>
      <c r="H10" t="s">
        <v>60</v>
      </c>
      <c r="I10" t="s">
        <v>61</v>
      </c>
      <c r="J10" s="1">
        <v>44.9</v>
      </c>
      <c r="K10" s="1">
        <v>32.9</v>
      </c>
      <c r="L10" s="11">
        <v>1</v>
      </c>
      <c r="M10" s="1">
        <v>32.9</v>
      </c>
      <c r="N10" s="1">
        <v>21.66</v>
      </c>
      <c r="O10" s="1">
        <v>21.66</v>
      </c>
      <c r="P10" s="1">
        <v>15</v>
      </c>
      <c r="Q10" s="1">
        <f t="shared" si="0"/>
        <v>6.66</v>
      </c>
      <c r="R10" s="15">
        <f t="shared" si="1"/>
        <v>0.44400000000000001</v>
      </c>
    </row>
    <row r="11" spans="2:18" x14ac:dyDescent="0.25">
      <c r="B11" t="s">
        <v>62</v>
      </c>
      <c r="C11" t="s">
        <v>19</v>
      </c>
      <c r="D11" t="s">
        <v>20</v>
      </c>
      <c r="E11" t="s">
        <v>63</v>
      </c>
      <c r="F11" t="s">
        <v>64</v>
      </c>
      <c r="G11" t="s">
        <v>65</v>
      </c>
      <c r="H11" t="s">
        <v>66</v>
      </c>
      <c r="I11" t="s">
        <v>56</v>
      </c>
      <c r="J11" s="1">
        <v>9.9</v>
      </c>
      <c r="K11" s="1">
        <v>9.9</v>
      </c>
      <c r="L11" s="11">
        <v>1</v>
      </c>
      <c r="M11" s="1">
        <v>9.9</v>
      </c>
      <c r="N11" s="1">
        <v>3.72</v>
      </c>
      <c r="O11" s="1">
        <v>3.72</v>
      </c>
      <c r="P11" s="1">
        <v>2.5</v>
      </c>
      <c r="Q11" s="1">
        <f t="shared" si="0"/>
        <v>1.2200000000000002</v>
      </c>
      <c r="R11" s="15">
        <f t="shared" si="1"/>
        <v>0.4880000000000001</v>
      </c>
    </row>
    <row r="12" spans="2:18" x14ac:dyDescent="0.25">
      <c r="B12" t="s">
        <v>68</v>
      </c>
      <c r="C12" t="s">
        <v>19</v>
      </c>
      <c r="D12" t="s">
        <v>20</v>
      </c>
      <c r="E12" t="s">
        <v>69</v>
      </c>
      <c r="F12" t="s">
        <v>70</v>
      </c>
      <c r="G12" t="s">
        <v>71</v>
      </c>
      <c r="H12" t="s">
        <v>72</v>
      </c>
      <c r="I12" t="s">
        <v>56</v>
      </c>
      <c r="J12" s="1">
        <v>44.9</v>
      </c>
      <c r="K12" s="1">
        <v>39.9</v>
      </c>
      <c r="L12" s="11">
        <v>1</v>
      </c>
      <c r="M12" s="1">
        <v>39.9</v>
      </c>
      <c r="N12" s="1">
        <v>26.18</v>
      </c>
      <c r="O12" s="1">
        <v>26.18</v>
      </c>
      <c r="P12" s="1">
        <v>15.4</v>
      </c>
      <c r="Q12" s="1">
        <f t="shared" si="0"/>
        <v>10.78</v>
      </c>
      <c r="R12" s="15">
        <f t="shared" si="1"/>
        <v>0.7</v>
      </c>
    </row>
    <row r="13" spans="2:18" x14ac:dyDescent="0.25">
      <c r="B13" t="s">
        <v>74</v>
      </c>
      <c r="C13" t="s">
        <v>19</v>
      </c>
      <c r="D13" t="s">
        <v>52</v>
      </c>
      <c r="E13" t="s">
        <v>75</v>
      </c>
      <c r="F13" t="s">
        <v>76</v>
      </c>
      <c r="G13" t="s">
        <v>77</v>
      </c>
      <c r="H13" t="s">
        <v>78</v>
      </c>
      <c r="I13" t="s">
        <v>56</v>
      </c>
      <c r="J13" s="1">
        <v>22.9</v>
      </c>
      <c r="K13" s="1">
        <v>22.9</v>
      </c>
      <c r="L13" s="11">
        <v>1</v>
      </c>
      <c r="M13" s="1">
        <v>22.9</v>
      </c>
      <c r="N13" s="1">
        <v>13.86</v>
      </c>
      <c r="O13" s="1">
        <v>13.86</v>
      </c>
      <c r="P13" s="1">
        <v>9</v>
      </c>
      <c r="Q13" s="1">
        <f t="shared" si="0"/>
        <v>4.8599999999999994</v>
      </c>
      <c r="R13" s="15">
        <f t="shared" si="1"/>
        <v>0.53999999999999992</v>
      </c>
    </row>
    <row r="14" spans="2:18" x14ac:dyDescent="0.25">
      <c r="B14" t="s">
        <v>79</v>
      </c>
      <c r="C14" t="s">
        <v>19</v>
      </c>
      <c r="D14" t="s">
        <v>80</v>
      </c>
      <c r="E14" t="s">
        <v>29</v>
      </c>
      <c r="F14" t="s">
        <v>81</v>
      </c>
      <c r="G14" t="s">
        <v>37</v>
      </c>
      <c r="H14" t="s">
        <v>41</v>
      </c>
      <c r="I14" t="s">
        <v>42</v>
      </c>
      <c r="J14" s="1">
        <v>21.9</v>
      </c>
      <c r="K14" s="1">
        <v>21.9</v>
      </c>
      <c r="L14" s="11">
        <v>2</v>
      </c>
      <c r="M14" s="1">
        <v>43.8</v>
      </c>
      <c r="N14" s="1">
        <v>26.16</v>
      </c>
      <c r="O14" s="1">
        <v>26.16</v>
      </c>
      <c r="P14" s="1">
        <v>17</v>
      </c>
      <c r="Q14" s="1">
        <f t="shared" si="0"/>
        <v>9.16</v>
      </c>
      <c r="R14" s="15">
        <f t="shared" si="1"/>
        <v>0.5388235294117647</v>
      </c>
    </row>
    <row r="15" spans="2:18" x14ac:dyDescent="0.25">
      <c r="B15" t="s">
        <v>82</v>
      </c>
      <c r="C15" t="s">
        <v>19</v>
      </c>
      <c r="D15" t="s">
        <v>83</v>
      </c>
      <c r="E15" t="s">
        <v>29</v>
      </c>
      <c r="F15" t="s">
        <v>84</v>
      </c>
      <c r="G15" t="s">
        <v>85</v>
      </c>
      <c r="H15" t="s">
        <v>86</v>
      </c>
      <c r="I15" t="s">
        <v>56</v>
      </c>
      <c r="J15" s="1">
        <v>75.900000000000006</v>
      </c>
      <c r="K15" s="1">
        <v>69.900000000000006</v>
      </c>
      <c r="L15" s="11">
        <v>1</v>
      </c>
      <c r="M15" s="1">
        <v>69.900000000000006</v>
      </c>
      <c r="N15" s="1">
        <v>50.52</v>
      </c>
      <c r="O15" s="1">
        <v>50.52</v>
      </c>
      <c r="P15" s="1">
        <v>30</v>
      </c>
      <c r="Q15" s="1">
        <f t="shared" si="0"/>
        <v>20.520000000000003</v>
      </c>
      <c r="R15" s="15">
        <f t="shared" si="1"/>
        <v>0.68400000000000005</v>
      </c>
    </row>
    <row r="16" spans="2:18" x14ac:dyDescent="0.25">
      <c r="B16" t="s">
        <v>87</v>
      </c>
      <c r="C16" t="s">
        <v>19</v>
      </c>
      <c r="D16" t="s">
        <v>88</v>
      </c>
      <c r="E16" t="s">
        <v>89</v>
      </c>
      <c r="F16" t="s">
        <v>90</v>
      </c>
      <c r="G16" t="s">
        <v>47</v>
      </c>
      <c r="H16" t="s">
        <v>48</v>
      </c>
      <c r="I16" t="s">
        <v>49</v>
      </c>
      <c r="J16" s="1">
        <v>26.9</v>
      </c>
      <c r="K16" s="1">
        <v>26.1</v>
      </c>
      <c r="L16" s="11">
        <v>1</v>
      </c>
      <c r="M16" s="1">
        <v>26.1</v>
      </c>
      <c r="N16" s="1">
        <v>16.36</v>
      </c>
      <c r="O16" s="1">
        <v>13.94</v>
      </c>
      <c r="P16" s="1">
        <v>9.3000000000000007</v>
      </c>
      <c r="Q16" s="1">
        <f t="shared" si="0"/>
        <v>4.6399999999999988</v>
      </c>
      <c r="R16" s="15">
        <f t="shared" si="1"/>
        <v>0.49892473118279551</v>
      </c>
    </row>
    <row r="17" spans="2:18" x14ac:dyDescent="0.25">
      <c r="B17" t="s">
        <v>91</v>
      </c>
      <c r="C17" t="s">
        <v>19</v>
      </c>
      <c r="D17" t="s">
        <v>92</v>
      </c>
      <c r="E17" t="s">
        <v>93</v>
      </c>
      <c r="F17" t="s">
        <v>94</v>
      </c>
      <c r="G17" t="s">
        <v>95</v>
      </c>
      <c r="H17" t="s">
        <v>96</v>
      </c>
      <c r="I17" t="s">
        <v>56</v>
      </c>
      <c r="J17" s="1">
        <v>32.9</v>
      </c>
      <c r="K17" s="1">
        <v>26.9</v>
      </c>
      <c r="L17" s="11">
        <v>1</v>
      </c>
      <c r="M17" s="1">
        <v>26.9</v>
      </c>
      <c r="N17" s="1">
        <v>16.98</v>
      </c>
      <c r="O17" s="1">
        <v>16.98</v>
      </c>
      <c r="P17" s="1">
        <v>7.5</v>
      </c>
      <c r="Q17" s="1">
        <f t="shared" si="0"/>
        <v>9.48</v>
      </c>
      <c r="R17" s="15">
        <f t="shared" si="1"/>
        <v>1.264</v>
      </c>
    </row>
    <row r="18" spans="2:18" x14ac:dyDescent="0.25">
      <c r="B18" t="s">
        <v>98</v>
      </c>
      <c r="C18" t="s">
        <v>19</v>
      </c>
      <c r="D18" t="s">
        <v>99</v>
      </c>
      <c r="E18" t="s">
        <v>100</v>
      </c>
      <c r="F18" t="s">
        <v>101</v>
      </c>
      <c r="G18" t="s">
        <v>102</v>
      </c>
      <c r="H18" t="s">
        <v>103</v>
      </c>
      <c r="I18" t="s">
        <v>56</v>
      </c>
      <c r="J18" s="1">
        <v>8.9</v>
      </c>
      <c r="K18" s="1">
        <v>8.9</v>
      </c>
      <c r="L18" s="11">
        <v>3</v>
      </c>
      <c r="M18" s="1">
        <v>26.7</v>
      </c>
      <c r="N18" s="1">
        <v>8.82</v>
      </c>
      <c r="O18" s="1">
        <v>8.82</v>
      </c>
      <c r="P18" s="1">
        <v>4.8</v>
      </c>
      <c r="Q18" s="1">
        <f t="shared" si="0"/>
        <v>4.0200000000000005</v>
      </c>
      <c r="R18" s="15">
        <f t="shared" si="1"/>
        <v>0.83750000000000013</v>
      </c>
    </row>
    <row r="19" spans="2:18" x14ac:dyDescent="0.25">
      <c r="B19" t="s">
        <v>105</v>
      </c>
      <c r="C19" t="s">
        <v>19</v>
      </c>
      <c r="D19" t="s">
        <v>28</v>
      </c>
      <c r="E19" t="s">
        <v>106</v>
      </c>
      <c r="F19" t="s">
        <v>107</v>
      </c>
      <c r="G19" t="s">
        <v>108</v>
      </c>
      <c r="H19" t="s">
        <v>109</v>
      </c>
      <c r="I19" t="s">
        <v>110</v>
      </c>
      <c r="J19" s="1">
        <v>33.9</v>
      </c>
      <c r="K19" s="1">
        <v>33.9</v>
      </c>
      <c r="L19" s="11">
        <v>2</v>
      </c>
      <c r="M19" s="1">
        <v>67.8</v>
      </c>
      <c r="N19" s="1">
        <v>44.88</v>
      </c>
      <c r="O19" s="1">
        <v>44.88</v>
      </c>
      <c r="P19" s="1">
        <v>30</v>
      </c>
      <c r="Q19" s="1">
        <f t="shared" si="0"/>
        <v>14.880000000000003</v>
      </c>
      <c r="R19" s="15">
        <f t="shared" si="1"/>
        <v>0.49600000000000011</v>
      </c>
    </row>
    <row r="20" spans="2:18" x14ac:dyDescent="0.25">
      <c r="B20" t="s">
        <v>111</v>
      </c>
      <c r="C20" t="s">
        <v>19</v>
      </c>
      <c r="D20" t="s">
        <v>20</v>
      </c>
      <c r="E20" t="s">
        <v>112</v>
      </c>
      <c r="F20" t="s">
        <v>113</v>
      </c>
      <c r="G20" t="s">
        <v>114</v>
      </c>
      <c r="H20" t="s">
        <v>32</v>
      </c>
      <c r="I20" t="s">
        <v>115</v>
      </c>
      <c r="J20" s="1">
        <v>24.9</v>
      </c>
      <c r="K20" s="1">
        <v>24.9</v>
      </c>
      <c r="L20" s="11">
        <v>1</v>
      </c>
      <c r="M20" s="1">
        <v>24.9</v>
      </c>
      <c r="N20" s="1">
        <v>15.42</v>
      </c>
      <c r="O20" s="1">
        <v>15.42</v>
      </c>
      <c r="P20" s="1">
        <v>6.3</v>
      </c>
      <c r="Q20" s="1">
        <f t="shared" si="0"/>
        <v>9.120000000000001</v>
      </c>
      <c r="R20" s="15">
        <f t="shared" si="1"/>
        <v>1.4476190476190478</v>
      </c>
    </row>
    <row r="21" spans="2:18" x14ac:dyDescent="0.25">
      <c r="B21" t="s">
        <v>117</v>
      </c>
      <c r="C21" t="s">
        <v>19</v>
      </c>
      <c r="D21" t="s">
        <v>80</v>
      </c>
      <c r="E21" t="s">
        <v>118</v>
      </c>
      <c r="F21" t="s">
        <v>119</v>
      </c>
      <c r="G21" t="s">
        <v>95</v>
      </c>
      <c r="H21" t="s">
        <v>96</v>
      </c>
      <c r="I21" t="s">
        <v>56</v>
      </c>
      <c r="J21" s="1">
        <v>32.9</v>
      </c>
      <c r="K21" s="1">
        <v>26.9</v>
      </c>
      <c r="L21" s="11">
        <v>1</v>
      </c>
      <c r="M21" s="1">
        <v>26.9</v>
      </c>
      <c r="N21" s="1">
        <v>16.98</v>
      </c>
      <c r="O21" s="1">
        <v>16.98</v>
      </c>
      <c r="P21" s="1">
        <v>7.5</v>
      </c>
      <c r="Q21" s="1">
        <f t="shared" si="0"/>
        <v>9.48</v>
      </c>
      <c r="R21" s="15">
        <f t="shared" si="1"/>
        <v>1.264</v>
      </c>
    </row>
    <row r="22" spans="2:18" x14ac:dyDescent="0.25">
      <c r="B22" t="s">
        <v>120</v>
      </c>
      <c r="C22" t="s">
        <v>19</v>
      </c>
      <c r="D22" t="s">
        <v>20</v>
      </c>
      <c r="E22" t="s">
        <v>21</v>
      </c>
      <c r="F22" t="s">
        <v>121</v>
      </c>
      <c r="G22" t="s">
        <v>122</v>
      </c>
      <c r="H22" t="s">
        <v>123</v>
      </c>
      <c r="I22" t="s">
        <v>56</v>
      </c>
      <c r="J22" s="1">
        <v>48.9</v>
      </c>
      <c r="K22" s="1">
        <v>47.9</v>
      </c>
      <c r="L22" s="11">
        <v>1</v>
      </c>
      <c r="M22" s="1">
        <v>47.9</v>
      </c>
      <c r="N22" s="1">
        <v>33.36</v>
      </c>
      <c r="O22" s="1">
        <v>33.36</v>
      </c>
      <c r="P22" s="1">
        <v>16</v>
      </c>
      <c r="Q22" s="1">
        <f t="shared" si="0"/>
        <v>17.36</v>
      </c>
      <c r="R22" s="15">
        <f t="shared" si="1"/>
        <v>1.085</v>
      </c>
    </row>
    <row r="23" spans="2:18" x14ac:dyDescent="0.25">
      <c r="B23" t="s">
        <v>124</v>
      </c>
      <c r="C23" t="s">
        <v>19</v>
      </c>
      <c r="D23" t="s">
        <v>20</v>
      </c>
      <c r="E23" t="s">
        <v>125</v>
      </c>
      <c r="F23" t="s">
        <v>126</v>
      </c>
      <c r="G23" t="s">
        <v>47</v>
      </c>
      <c r="H23" t="s">
        <v>127</v>
      </c>
      <c r="I23" t="s">
        <v>128</v>
      </c>
      <c r="J23" s="1">
        <v>15.9</v>
      </c>
      <c r="K23" s="1">
        <v>14.9</v>
      </c>
      <c r="L23" s="11">
        <v>1</v>
      </c>
      <c r="M23" s="1">
        <v>14.9</v>
      </c>
      <c r="N23" s="1">
        <v>7.62</v>
      </c>
      <c r="O23" s="1">
        <v>7.62</v>
      </c>
      <c r="P23" s="1">
        <v>4.5999999999999996</v>
      </c>
      <c r="Q23" s="1">
        <f t="shared" si="0"/>
        <v>3.0200000000000005</v>
      </c>
      <c r="R23" s="15">
        <f t="shared" si="1"/>
        <v>0.65652173913043499</v>
      </c>
    </row>
    <row r="24" spans="2:18" x14ac:dyDescent="0.25">
      <c r="B24" t="s">
        <v>131</v>
      </c>
      <c r="C24" t="s">
        <v>19</v>
      </c>
      <c r="D24" t="s">
        <v>28</v>
      </c>
      <c r="E24" t="s">
        <v>75</v>
      </c>
      <c r="F24" t="s">
        <v>132</v>
      </c>
      <c r="G24" t="s">
        <v>77</v>
      </c>
      <c r="H24" t="s">
        <v>78</v>
      </c>
      <c r="I24" t="s">
        <v>56</v>
      </c>
      <c r="J24" s="1">
        <v>22.9</v>
      </c>
      <c r="K24" s="1">
        <v>22.9</v>
      </c>
      <c r="L24" s="11">
        <v>1</v>
      </c>
      <c r="M24" s="1">
        <v>22.9</v>
      </c>
      <c r="N24" s="1">
        <v>13.86</v>
      </c>
      <c r="O24" s="1">
        <v>13.86</v>
      </c>
      <c r="P24" s="1">
        <v>9</v>
      </c>
      <c r="Q24" s="1">
        <f t="shared" si="0"/>
        <v>4.8599999999999994</v>
      </c>
      <c r="R24" s="15">
        <f t="shared" si="1"/>
        <v>0.53999999999999992</v>
      </c>
    </row>
    <row r="25" spans="2:18" x14ac:dyDescent="0.25">
      <c r="B25" t="s">
        <v>133</v>
      </c>
      <c r="C25" t="s">
        <v>19</v>
      </c>
      <c r="D25" t="s">
        <v>99</v>
      </c>
      <c r="E25" t="s">
        <v>134</v>
      </c>
      <c r="F25" t="s">
        <v>135</v>
      </c>
      <c r="G25" t="s">
        <v>47</v>
      </c>
      <c r="H25" t="s">
        <v>48</v>
      </c>
      <c r="I25" t="s">
        <v>49</v>
      </c>
      <c r="J25" s="1">
        <v>26.9</v>
      </c>
      <c r="K25" s="1">
        <v>26.1</v>
      </c>
      <c r="L25" s="11">
        <v>1</v>
      </c>
      <c r="M25" s="1">
        <v>26.1</v>
      </c>
      <c r="N25" s="1">
        <v>16.36</v>
      </c>
      <c r="O25" s="1">
        <v>16.36</v>
      </c>
      <c r="P25" s="1">
        <v>9.3000000000000007</v>
      </c>
      <c r="Q25" s="1">
        <f t="shared" si="0"/>
        <v>7.0599999999999987</v>
      </c>
      <c r="R25" s="15">
        <f t="shared" si="1"/>
        <v>0.75913978494623635</v>
      </c>
    </row>
    <row r="26" spans="2:18" x14ac:dyDescent="0.25">
      <c r="B26" t="s">
        <v>136</v>
      </c>
      <c r="C26" t="s">
        <v>19</v>
      </c>
      <c r="D26" t="s">
        <v>137</v>
      </c>
      <c r="E26" t="s">
        <v>138</v>
      </c>
      <c r="F26" t="s">
        <v>139</v>
      </c>
      <c r="G26" t="s">
        <v>140</v>
      </c>
      <c r="H26" t="s">
        <v>32</v>
      </c>
      <c r="I26" t="s">
        <v>56</v>
      </c>
      <c r="J26" s="1">
        <v>36.9</v>
      </c>
      <c r="K26" s="1">
        <v>19.899999999999999</v>
      </c>
      <c r="L26" s="11">
        <v>1</v>
      </c>
      <c r="M26" s="1">
        <v>19.899999999999999</v>
      </c>
      <c r="N26" s="1">
        <v>11.52</v>
      </c>
      <c r="O26" s="1">
        <v>11.52</v>
      </c>
      <c r="P26" s="1">
        <v>5</v>
      </c>
      <c r="Q26" s="1">
        <f t="shared" si="0"/>
        <v>6.52</v>
      </c>
      <c r="R26" s="15">
        <f t="shared" si="1"/>
        <v>1.3039999999999998</v>
      </c>
    </row>
    <row r="27" spans="2:18" x14ac:dyDescent="0.25">
      <c r="B27" t="s">
        <v>141</v>
      </c>
      <c r="C27" t="s">
        <v>19</v>
      </c>
      <c r="D27" t="s">
        <v>99</v>
      </c>
      <c r="E27" t="s">
        <v>106</v>
      </c>
      <c r="F27" t="s">
        <v>142</v>
      </c>
      <c r="G27" t="s">
        <v>47</v>
      </c>
      <c r="H27" t="s">
        <v>48</v>
      </c>
      <c r="I27" t="s">
        <v>49</v>
      </c>
      <c r="J27" s="1">
        <v>26.9</v>
      </c>
      <c r="K27" s="1">
        <v>26.1</v>
      </c>
      <c r="L27" s="11">
        <v>1</v>
      </c>
      <c r="M27" s="1">
        <v>26.1</v>
      </c>
      <c r="N27" s="1">
        <v>16.36</v>
      </c>
      <c r="O27" s="1">
        <v>16.36</v>
      </c>
      <c r="P27" s="1">
        <v>9.3000000000000007</v>
      </c>
      <c r="Q27" s="1">
        <f t="shared" si="0"/>
        <v>7.0599999999999987</v>
      </c>
      <c r="R27" s="15">
        <f t="shared" si="1"/>
        <v>0.75913978494623635</v>
      </c>
    </row>
    <row r="28" spans="2:18" x14ac:dyDescent="0.25">
      <c r="B28" t="s">
        <v>143</v>
      </c>
      <c r="C28" t="s">
        <v>19</v>
      </c>
      <c r="D28" t="s">
        <v>99</v>
      </c>
      <c r="E28" t="s">
        <v>144</v>
      </c>
      <c r="F28" t="s">
        <v>145</v>
      </c>
      <c r="G28" t="s">
        <v>146</v>
      </c>
      <c r="H28" t="s">
        <v>147</v>
      </c>
      <c r="I28" t="s">
        <v>56</v>
      </c>
      <c r="J28" s="1">
        <v>35.9</v>
      </c>
      <c r="K28" s="1">
        <v>35.9</v>
      </c>
      <c r="L28" s="11">
        <v>1</v>
      </c>
      <c r="M28" s="1">
        <v>35.9</v>
      </c>
      <c r="N28" s="1">
        <v>24</v>
      </c>
      <c r="O28" s="1">
        <v>24</v>
      </c>
      <c r="P28" s="1">
        <v>13.5</v>
      </c>
      <c r="Q28" s="1">
        <f t="shared" si="0"/>
        <v>10.5</v>
      </c>
      <c r="R28" s="15">
        <f t="shared" si="1"/>
        <v>0.77777777777777779</v>
      </c>
    </row>
    <row r="29" spans="2:18" x14ac:dyDescent="0.25">
      <c r="B29" t="s">
        <v>150</v>
      </c>
      <c r="C29" t="s">
        <v>19</v>
      </c>
      <c r="D29" t="s">
        <v>99</v>
      </c>
      <c r="E29" t="s">
        <v>112</v>
      </c>
      <c r="F29" t="s">
        <v>151</v>
      </c>
      <c r="G29" t="s">
        <v>152</v>
      </c>
      <c r="H29" t="s">
        <v>32</v>
      </c>
      <c r="I29" t="s">
        <v>153</v>
      </c>
      <c r="J29" s="1">
        <v>34.9</v>
      </c>
      <c r="K29" s="1">
        <v>34.9</v>
      </c>
      <c r="L29" s="11">
        <v>1</v>
      </c>
      <c r="M29" s="1">
        <v>34.9</v>
      </c>
      <c r="N29" s="1">
        <v>23.22</v>
      </c>
      <c r="O29" s="1">
        <v>23.22</v>
      </c>
      <c r="P29" s="1">
        <v>11.9</v>
      </c>
      <c r="Q29" s="1">
        <f t="shared" si="0"/>
        <v>11.319999999999999</v>
      </c>
      <c r="R29" s="15">
        <f t="shared" si="1"/>
        <v>0.95126050420168051</v>
      </c>
    </row>
    <row r="30" spans="2:18" x14ac:dyDescent="0.25">
      <c r="B30" t="s">
        <v>155</v>
      </c>
      <c r="C30" t="s">
        <v>19</v>
      </c>
      <c r="D30" t="s">
        <v>137</v>
      </c>
      <c r="E30" t="s">
        <v>156</v>
      </c>
      <c r="F30" t="s">
        <v>157</v>
      </c>
      <c r="G30" t="s">
        <v>114</v>
      </c>
      <c r="H30" t="s">
        <v>32</v>
      </c>
      <c r="I30" t="s">
        <v>115</v>
      </c>
      <c r="J30" s="1">
        <v>24.9</v>
      </c>
      <c r="K30" s="1">
        <v>24.9</v>
      </c>
      <c r="L30" s="11">
        <v>2</v>
      </c>
      <c r="M30" s="1">
        <v>49.8</v>
      </c>
      <c r="N30" s="1">
        <v>30.84</v>
      </c>
      <c r="O30" s="1">
        <v>30.84</v>
      </c>
      <c r="P30" s="1">
        <v>12.6</v>
      </c>
      <c r="Q30" s="1">
        <f t="shared" si="0"/>
        <v>18.240000000000002</v>
      </c>
      <c r="R30" s="15">
        <f t="shared" si="1"/>
        <v>1.4476190476190478</v>
      </c>
    </row>
    <row r="31" spans="2:18" x14ac:dyDescent="0.25">
      <c r="B31" t="s">
        <v>158</v>
      </c>
      <c r="C31" t="s">
        <v>19</v>
      </c>
      <c r="D31" t="s">
        <v>20</v>
      </c>
      <c r="E31" t="s">
        <v>144</v>
      </c>
      <c r="F31" t="s">
        <v>159</v>
      </c>
      <c r="G31" t="s">
        <v>160</v>
      </c>
      <c r="H31" t="s">
        <v>32</v>
      </c>
      <c r="I31" t="s">
        <v>161</v>
      </c>
      <c r="J31" s="1">
        <v>49.9</v>
      </c>
      <c r="K31" s="1">
        <v>41.9</v>
      </c>
      <c r="L31" s="11">
        <v>1</v>
      </c>
      <c r="M31" s="1">
        <v>41.9</v>
      </c>
      <c r="N31" s="1">
        <v>28.68</v>
      </c>
      <c r="O31" s="1">
        <v>28.68</v>
      </c>
      <c r="P31" s="1">
        <v>15.4</v>
      </c>
      <c r="Q31" s="1">
        <f t="shared" si="0"/>
        <v>13.28</v>
      </c>
      <c r="R31" s="15">
        <f t="shared" si="1"/>
        <v>0.86233766233766229</v>
      </c>
    </row>
    <row r="32" spans="2:18" x14ac:dyDescent="0.25">
      <c r="B32" t="s">
        <v>162</v>
      </c>
      <c r="C32" t="s">
        <v>19</v>
      </c>
      <c r="D32" t="s">
        <v>44</v>
      </c>
      <c r="E32" t="s">
        <v>163</v>
      </c>
      <c r="F32" t="s">
        <v>164</v>
      </c>
      <c r="G32" t="s">
        <v>54</v>
      </c>
      <c r="H32" t="s">
        <v>55</v>
      </c>
      <c r="I32" t="s">
        <v>56</v>
      </c>
      <c r="J32" s="1">
        <v>19.899999999999999</v>
      </c>
      <c r="K32" s="1">
        <v>19.899999999999999</v>
      </c>
      <c r="L32" s="11">
        <v>1</v>
      </c>
      <c r="M32" s="1">
        <v>19.899999999999999</v>
      </c>
      <c r="N32" s="1">
        <v>11.52</v>
      </c>
      <c r="O32" s="1">
        <v>11.52</v>
      </c>
      <c r="P32" s="1">
        <v>4.7</v>
      </c>
      <c r="Q32" s="1">
        <f t="shared" si="0"/>
        <v>6.8199999999999994</v>
      </c>
      <c r="R32" s="15">
        <f t="shared" si="1"/>
        <v>1.4510638297872338</v>
      </c>
    </row>
    <row r="33" spans="2:18" x14ac:dyDescent="0.25">
      <c r="B33" t="s">
        <v>166</v>
      </c>
      <c r="C33" t="s">
        <v>19</v>
      </c>
      <c r="D33" t="s">
        <v>167</v>
      </c>
      <c r="E33" t="s">
        <v>138</v>
      </c>
      <c r="F33" t="s">
        <v>168</v>
      </c>
      <c r="G33" t="s">
        <v>169</v>
      </c>
      <c r="H33" t="s">
        <v>170</v>
      </c>
      <c r="I33" t="s">
        <v>56</v>
      </c>
      <c r="J33" s="1">
        <v>23.9</v>
      </c>
      <c r="K33" s="1">
        <v>23.9</v>
      </c>
      <c r="L33" s="11">
        <v>1</v>
      </c>
      <c r="M33" s="1">
        <v>23.9</v>
      </c>
      <c r="N33" s="1">
        <v>14.64</v>
      </c>
      <c r="O33" s="1">
        <v>14.64</v>
      </c>
      <c r="P33" s="1">
        <v>8</v>
      </c>
      <c r="Q33" s="1">
        <f t="shared" si="0"/>
        <v>6.6400000000000006</v>
      </c>
      <c r="R33" s="15">
        <f t="shared" si="1"/>
        <v>0.83000000000000007</v>
      </c>
    </row>
    <row r="34" spans="2:18" x14ac:dyDescent="0.25">
      <c r="B34" t="s">
        <v>171</v>
      </c>
      <c r="C34" t="s">
        <v>19</v>
      </c>
      <c r="D34" t="s">
        <v>44</v>
      </c>
      <c r="E34" t="s">
        <v>172</v>
      </c>
      <c r="F34" t="s">
        <v>173</v>
      </c>
      <c r="G34" t="s">
        <v>95</v>
      </c>
      <c r="H34" t="s">
        <v>96</v>
      </c>
      <c r="I34" t="s">
        <v>56</v>
      </c>
      <c r="J34" s="1">
        <v>32.9</v>
      </c>
      <c r="K34" s="1">
        <v>26.9</v>
      </c>
      <c r="L34" s="11">
        <v>1</v>
      </c>
      <c r="M34" s="1">
        <v>26.9</v>
      </c>
      <c r="N34" s="1">
        <v>16.98</v>
      </c>
      <c r="O34" s="1">
        <v>16.98</v>
      </c>
      <c r="P34" s="1">
        <v>7.5</v>
      </c>
      <c r="Q34" s="1">
        <f t="shared" si="0"/>
        <v>9.48</v>
      </c>
      <c r="R34" s="15">
        <f t="shared" si="1"/>
        <v>1.264</v>
      </c>
    </row>
    <row r="35" spans="2:18" x14ac:dyDescent="0.25">
      <c r="B35" t="s">
        <v>174</v>
      </c>
      <c r="C35" t="s">
        <v>19</v>
      </c>
      <c r="D35" t="s">
        <v>175</v>
      </c>
      <c r="E35" t="s">
        <v>176</v>
      </c>
      <c r="F35" t="s">
        <v>177</v>
      </c>
      <c r="G35" t="s">
        <v>37</v>
      </c>
      <c r="H35" t="s">
        <v>38</v>
      </c>
      <c r="I35" t="s">
        <v>39</v>
      </c>
      <c r="J35" s="1">
        <v>21.9</v>
      </c>
      <c r="K35" s="1">
        <v>21.9</v>
      </c>
      <c r="L35" s="11">
        <v>1</v>
      </c>
      <c r="M35" s="1">
        <v>21.9</v>
      </c>
      <c r="N35" s="1">
        <v>13.08</v>
      </c>
      <c r="O35" s="1">
        <v>13.08</v>
      </c>
      <c r="P35" s="1">
        <v>8.5</v>
      </c>
      <c r="Q35" s="1">
        <f t="shared" si="0"/>
        <v>4.58</v>
      </c>
      <c r="R35" s="15">
        <f t="shared" si="1"/>
        <v>0.5388235294117647</v>
      </c>
    </row>
    <row r="36" spans="2:18" x14ac:dyDescent="0.25">
      <c r="B36" t="s">
        <v>179</v>
      </c>
      <c r="C36" t="s">
        <v>19</v>
      </c>
      <c r="D36" t="s">
        <v>20</v>
      </c>
      <c r="E36" t="s">
        <v>21</v>
      </c>
      <c r="F36" t="s">
        <v>180</v>
      </c>
      <c r="G36" t="s">
        <v>160</v>
      </c>
      <c r="H36" t="s">
        <v>32</v>
      </c>
      <c r="I36" t="s">
        <v>181</v>
      </c>
      <c r="J36" s="1">
        <v>29.9</v>
      </c>
      <c r="K36" s="1">
        <v>24.9</v>
      </c>
      <c r="L36" s="11">
        <v>1</v>
      </c>
      <c r="M36" s="1">
        <v>24.9</v>
      </c>
      <c r="N36" s="1">
        <v>15.42</v>
      </c>
      <c r="O36" s="1">
        <v>14.19</v>
      </c>
      <c r="P36" s="1">
        <v>8</v>
      </c>
      <c r="Q36" s="1">
        <f t="shared" si="0"/>
        <v>6.1899999999999995</v>
      </c>
      <c r="R36" s="15">
        <f t="shared" si="1"/>
        <v>0.77374999999999994</v>
      </c>
    </row>
    <row r="37" spans="2:18" x14ac:dyDescent="0.25">
      <c r="B37" t="s">
        <v>182</v>
      </c>
      <c r="C37" t="s">
        <v>19</v>
      </c>
      <c r="D37" t="s">
        <v>28</v>
      </c>
      <c r="E37" t="s">
        <v>156</v>
      </c>
      <c r="F37" t="s">
        <v>183</v>
      </c>
      <c r="G37" t="s">
        <v>184</v>
      </c>
      <c r="H37" t="s">
        <v>55</v>
      </c>
      <c r="I37" t="s">
        <v>56</v>
      </c>
      <c r="J37" s="1">
        <v>29.9</v>
      </c>
      <c r="K37" s="1">
        <v>19.899999999999999</v>
      </c>
      <c r="L37" s="11">
        <v>1</v>
      </c>
      <c r="M37" s="1">
        <v>19.899999999999999</v>
      </c>
      <c r="N37" s="1">
        <v>11.52</v>
      </c>
      <c r="O37" s="1">
        <v>11.52</v>
      </c>
      <c r="P37" s="1">
        <v>4.7</v>
      </c>
      <c r="Q37" s="1">
        <f t="shared" si="0"/>
        <v>6.8199999999999994</v>
      </c>
      <c r="R37" s="15">
        <f t="shared" si="1"/>
        <v>1.4510638297872338</v>
      </c>
    </row>
    <row r="38" spans="2:18" x14ac:dyDescent="0.25">
      <c r="B38" t="s">
        <v>185</v>
      </c>
      <c r="C38" t="s">
        <v>19</v>
      </c>
      <c r="D38" t="s">
        <v>186</v>
      </c>
      <c r="E38" t="s">
        <v>187</v>
      </c>
      <c r="F38" t="s">
        <v>188</v>
      </c>
      <c r="G38" t="s">
        <v>189</v>
      </c>
      <c r="H38" t="s">
        <v>190</v>
      </c>
      <c r="I38" t="s">
        <v>56</v>
      </c>
      <c r="J38" s="1">
        <v>26.9</v>
      </c>
      <c r="K38" s="1">
        <v>19.899999999999999</v>
      </c>
      <c r="L38" s="11">
        <v>1</v>
      </c>
      <c r="M38" s="1">
        <v>19.899999999999999</v>
      </c>
      <c r="N38" s="1">
        <v>11.52</v>
      </c>
      <c r="O38" s="1">
        <v>11.52</v>
      </c>
      <c r="P38" s="1">
        <v>4.8</v>
      </c>
      <c r="Q38" s="1">
        <f t="shared" si="0"/>
        <v>6.72</v>
      </c>
      <c r="R38" s="15">
        <f t="shared" si="1"/>
        <v>1.4</v>
      </c>
    </row>
    <row r="39" spans="2:18" x14ac:dyDescent="0.25">
      <c r="B39" t="s">
        <v>191</v>
      </c>
      <c r="C39" t="s">
        <v>19</v>
      </c>
      <c r="D39" t="s">
        <v>20</v>
      </c>
      <c r="E39" t="s">
        <v>144</v>
      </c>
      <c r="F39" t="s">
        <v>192</v>
      </c>
      <c r="G39" t="s">
        <v>23</v>
      </c>
      <c r="H39" t="s">
        <v>60</v>
      </c>
      <c r="I39" t="s">
        <v>61</v>
      </c>
      <c r="J39" s="1">
        <v>44.9</v>
      </c>
      <c r="K39" s="1">
        <v>35.9</v>
      </c>
      <c r="L39" s="11">
        <v>1</v>
      </c>
      <c r="M39" s="1">
        <v>35.9</v>
      </c>
      <c r="N39" s="1">
        <v>24</v>
      </c>
      <c r="O39" s="1">
        <v>24</v>
      </c>
      <c r="P39" s="1">
        <v>15</v>
      </c>
      <c r="Q39" s="1">
        <f t="shared" si="0"/>
        <v>9</v>
      </c>
      <c r="R39" s="15">
        <f t="shared" si="1"/>
        <v>0.6</v>
      </c>
    </row>
    <row r="40" spans="2:18" x14ac:dyDescent="0.25">
      <c r="B40" t="s">
        <v>193</v>
      </c>
      <c r="C40" t="s">
        <v>19</v>
      </c>
      <c r="D40" t="s">
        <v>28</v>
      </c>
      <c r="E40" t="s">
        <v>138</v>
      </c>
      <c r="F40" t="s">
        <v>194</v>
      </c>
      <c r="G40" t="s">
        <v>146</v>
      </c>
      <c r="H40" t="s">
        <v>147</v>
      </c>
      <c r="I40" t="s">
        <v>56</v>
      </c>
      <c r="J40" s="1">
        <v>35.9</v>
      </c>
      <c r="K40" s="1">
        <v>35.9</v>
      </c>
      <c r="L40" s="11">
        <v>1</v>
      </c>
      <c r="M40" s="1">
        <v>35.9</v>
      </c>
      <c r="N40" s="1">
        <v>24</v>
      </c>
      <c r="O40" s="1">
        <v>24</v>
      </c>
      <c r="P40" s="1">
        <v>13.5</v>
      </c>
      <c r="Q40" s="1">
        <f t="shared" si="0"/>
        <v>10.5</v>
      </c>
      <c r="R40" s="15">
        <f t="shared" si="1"/>
        <v>0.77777777777777779</v>
      </c>
    </row>
    <row r="41" spans="2:18" x14ac:dyDescent="0.25">
      <c r="B41" t="s">
        <v>195</v>
      </c>
      <c r="C41" t="s">
        <v>19</v>
      </c>
      <c r="D41" t="s">
        <v>28</v>
      </c>
      <c r="E41" t="s">
        <v>196</v>
      </c>
      <c r="F41" t="s">
        <v>197</v>
      </c>
      <c r="G41" t="s">
        <v>47</v>
      </c>
      <c r="H41" t="s">
        <v>198</v>
      </c>
      <c r="I41" t="s">
        <v>49</v>
      </c>
      <c r="J41" s="1">
        <v>26.9</v>
      </c>
      <c r="K41" s="1">
        <v>26.1</v>
      </c>
      <c r="L41" s="11">
        <v>1</v>
      </c>
      <c r="M41" s="1">
        <v>26.1</v>
      </c>
      <c r="N41" s="1">
        <v>16.36</v>
      </c>
      <c r="O41" s="1">
        <v>16.36</v>
      </c>
      <c r="P41" s="1">
        <v>9.3000000000000007</v>
      </c>
      <c r="Q41" s="1">
        <f t="shared" si="0"/>
        <v>7.0599999999999987</v>
      </c>
      <c r="R41" s="15">
        <f t="shared" si="1"/>
        <v>0.75913978494623635</v>
      </c>
    </row>
    <row r="42" spans="2:18" x14ac:dyDescent="0.25">
      <c r="B42" t="s">
        <v>199</v>
      </c>
      <c r="C42" t="s">
        <v>19</v>
      </c>
      <c r="D42" t="s">
        <v>200</v>
      </c>
      <c r="E42" t="s">
        <v>201</v>
      </c>
      <c r="F42" t="s">
        <v>202</v>
      </c>
      <c r="G42" t="s">
        <v>77</v>
      </c>
      <c r="H42" t="s">
        <v>78</v>
      </c>
      <c r="I42" t="s">
        <v>56</v>
      </c>
      <c r="J42" s="1">
        <v>22.9</v>
      </c>
      <c r="K42" s="1">
        <v>22.9</v>
      </c>
      <c r="L42" s="11">
        <v>1</v>
      </c>
      <c r="M42" s="1">
        <v>22.9</v>
      </c>
      <c r="N42" s="1">
        <v>14.32</v>
      </c>
      <c r="O42" s="1">
        <v>14.32</v>
      </c>
      <c r="P42" s="1">
        <v>9</v>
      </c>
      <c r="Q42" s="1">
        <f t="shared" si="0"/>
        <v>5.32</v>
      </c>
      <c r="R42" s="15">
        <f t="shared" si="1"/>
        <v>0.59111111111111114</v>
      </c>
    </row>
    <row r="43" spans="2:18" x14ac:dyDescent="0.25">
      <c r="B43" t="s">
        <v>203</v>
      </c>
      <c r="C43" t="s">
        <v>19</v>
      </c>
      <c r="D43" t="s">
        <v>20</v>
      </c>
      <c r="E43" t="s">
        <v>204</v>
      </c>
      <c r="F43" t="s">
        <v>205</v>
      </c>
      <c r="G43" t="s">
        <v>189</v>
      </c>
      <c r="H43" t="s">
        <v>190</v>
      </c>
      <c r="I43" t="s">
        <v>56</v>
      </c>
      <c r="J43" s="1">
        <v>26.9</v>
      </c>
      <c r="K43" s="1">
        <v>20.9</v>
      </c>
      <c r="L43" s="11">
        <v>1</v>
      </c>
      <c r="M43" s="1">
        <v>20.9</v>
      </c>
      <c r="N43" s="1">
        <v>12.3</v>
      </c>
      <c r="O43" s="1">
        <v>12.3</v>
      </c>
      <c r="P43" s="1">
        <v>4.8</v>
      </c>
      <c r="Q43" s="1">
        <f t="shared" si="0"/>
        <v>7.5000000000000009</v>
      </c>
      <c r="R43" s="15">
        <f t="shared" si="1"/>
        <v>1.5625000000000002</v>
      </c>
    </row>
    <row r="44" spans="2:18" x14ac:dyDescent="0.25">
      <c r="B44" t="s">
        <v>206</v>
      </c>
      <c r="C44" t="s">
        <v>19</v>
      </c>
      <c r="D44" t="s">
        <v>20</v>
      </c>
      <c r="E44" t="s">
        <v>207</v>
      </c>
      <c r="F44" t="s">
        <v>208</v>
      </c>
      <c r="G44" t="s">
        <v>160</v>
      </c>
      <c r="H44" t="s">
        <v>32</v>
      </c>
      <c r="I44" t="s">
        <v>161</v>
      </c>
      <c r="J44" s="1">
        <v>49.9</v>
      </c>
      <c r="K44" s="1">
        <v>39.9</v>
      </c>
      <c r="L44" s="11">
        <v>1</v>
      </c>
      <c r="M44" s="1">
        <v>39.9</v>
      </c>
      <c r="N44" s="1">
        <v>27.12</v>
      </c>
      <c r="O44" s="1">
        <v>24.7</v>
      </c>
      <c r="P44" s="1">
        <v>15.4</v>
      </c>
      <c r="Q44" s="1">
        <f t="shared" si="0"/>
        <v>9.2999999999999989</v>
      </c>
      <c r="R44" s="15">
        <f t="shared" si="1"/>
        <v>0.60389610389610382</v>
      </c>
    </row>
    <row r="45" spans="2:18" x14ac:dyDescent="0.25">
      <c r="B45" t="s">
        <v>209</v>
      </c>
      <c r="C45" t="s">
        <v>19</v>
      </c>
      <c r="D45" t="s">
        <v>167</v>
      </c>
      <c r="E45" t="s">
        <v>210</v>
      </c>
      <c r="F45" t="s">
        <v>211</v>
      </c>
      <c r="G45" t="s">
        <v>212</v>
      </c>
      <c r="H45" t="s">
        <v>213</v>
      </c>
      <c r="I45" t="s">
        <v>56</v>
      </c>
      <c r="J45" s="1">
        <v>22.9</v>
      </c>
      <c r="K45" s="1">
        <v>21.9</v>
      </c>
      <c r="L45" s="11">
        <v>1</v>
      </c>
      <c r="M45" s="1">
        <v>21.9</v>
      </c>
      <c r="N45" s="1">
        <v>13.08</v>
      </c>
      <c r="O45" s="1">
        <v>13.08</v>
      </c>
      <c r="P45" s="1">
        <v>4.8</v>
      </c>
      <c r="Q45" s="1">
        <f t="shared" si="0"/>
        <v>8.2800000000000011</v>
      </c>
      <c r="R45" s="15">
        <f t="shared" si="1"/>
        <v>1.7250000000000003</v>
      </c>
    </row>
    <row r="46" spans="2:18" x14ac:dyDescent="0.25">
      <c r="B46" t="s">
        <v>214</v>
      </c>
      <c r="C46" t="s">
        <v>19</v>
      </c>
      <c r="D46" t="s">
        <v>215</v>
      </c>
      <c r="E46" t="s">
        <v>216</v>
      </c>
      <c r="F46" t="s">
        <v>217</v>
      </c>
      <c r="G46" t="s">
        <v>218</v>
      </c>
      <c r="H46" t="s">
        <v>219</v>
      </c>
      <c r="I46" t="s">
        <v>56</v>
      </c>
      <c r="J46" s="1">
        <v>23.9</v>
      </c>
      <c r="K46" s="1">
        <v>19.899999999999999</v>
      </c>
      <c r="L46" s="11">
        <v>2</v>
      </c>
      <c r="M46" s="1">
        <v>39.799999999999997</v>
      </c>
      <c r="N46" s="1">
        <v>23.04</v>
      </c>
      <c r="O46" s="1">
        <v>23.04</v>
      </c>
      <c r="P46" s="1">
        <v>15.4</v>
      </c>
      <c r="Q46" s="1">
        <f t="shared" si="0"/>
        <v>7.6399999999999988</v>
      </c>
      <c r="R46" s="15">
        <f t="shared" si="1"/>
        <v>0.49610389610389599</v>
      </c>
    </row>
    <row r="47" spans="2:18" x14ac:dyDescent="0.25">
      <c r="B47" t="s">
        <v>220</v>
      </c>
      <c r="C47" t="s">
        <v>19</v>
      </c>
      <c r="D47" t="s">
        <v>44</v>
      </c>
      <c r="E47" t="s">
        <v>221</v>
      </c>
      <c r="F47" t="s">
        <v>222</v>
      </c>
      <c r="G47" t="s">
        <v>223</v>
      </c>
      <c r="H47" t="s">
        <v>224</v>
      </c>
      <c r="I47" t="s">
        <v>56</v>
      </c>
      <c r="J47" s="1">
        <v>22.9</v>
      </c>
      <c r="K47" s="1">
        <v>22.9</v>
      </c>
      <c r="L47" s="11">
        <v>1</v>
      </c>
      <c r="M47" s="1">
        <v>22.9</v>
      </c>
      <c r="N47" s="1">
        <v>13.86</v>
      </c>
      <c r="O47" s="1">
        <v>13.86</v>
      </c>
      <c r="P47" s="1">
        <v>7.6</v>
      </c>
      <c r="Q47" s="1">
        <f t="shared" si="0"/>
        <v>6.26</v>
      </c>
      <c r="R47" s="15">
        <f t="shared" si="1"/>
        <v>0.8236842105263158</v>
      </c>
    </row>
    <row r="48" spans="2:18" x14ac:dyDescent="0.25">
      <c r="B48" t="s">
        <v>226</v>
      </c>
      <c r="C48" t="s">
        <v>19</v>
      </c>
      <c r="D48" t="s">
        <v>20</v>
      </c>
      <c r="E48" t="s">
        <v>227</v>
      </c>
      <c r="F48" t="s">
        <v>228</v>
      </c>
      <c r="G48" t="s">
        <v>108</v>
      </c>
      <c r="H48" t="s">
        <v>229</v>
      </c>
      <c r="I48" t="s">
        <v>230</v>
      </c>
      <c r="J48" s="1">
        <v>22.9</v>
      </c>
      <c r="K48" s="1">
        <v>22.9</v>
      </c>
      <c r="L48" s="11">
        <v>1</v>
      </c>
      <c r="M48" s="1">
        <v>22.9</v>
      </c>
      <c r="N48" s="1">
        <v>13.86</v>
      </c>
      <c r="O48" s="1">
        <v>13.86</v>
      </c>
      <c r="P48" s="1">
        <v>8.5</v>
      </c>
      <c r="Q48" s="1">
        <f t="shared" si="0"/>
        <v>5.3599999999999994</v>
      </c>
      <c r="R48" s="15">
        <f t="shared" si="1"/>
        <v>0.63058823529411756</v>
      </c>
    </row>
    <row r="49" spans="2:18" x14ac:dyDescent="0.25">
      <c r="B49" t="s">
        <v>231</v>
      </c>
      <c r="C49" t="s">
        <v>19</v>
      </c>
      <c r="D49" t="s">
        <v>20</v>
      </c>
      <c r="E49" t="s">
        <v>21</v>
      </c>
      <c r="F49" t="s">
        <v>232</v>
      </c>
      <c r="G49" t="s">
        <v>233</v>
      </c>
      <c r="H49" t="s">
        <v>234</v>
      </c>
      <c r="I49" t="s">
        <v>56</v>
      </c>
      <c r="J49" s="1">
        <v>19.899999999999999</v>
      </c>
      <c r="K49" s="1">
        <v>19.899999999999999</v>
      </c>
      <c r="L49" s="11">
        <v>1</v>
      </c>
      <c r="M49" s="1">
        <v>19.899999999999999</v>
      </c>
      <c r="N49" s="1">
        <v>11.52</v>
      </c>
      <c r="O49" s="1">
        <v>11.52</v>
      </c>
      <c r="P49" s="1">
        <v>4.4000000000000004</v>
      </c>
      <c r="Q49" s="1">
        <f t="shared" si="0"/>
        <v>7.1199999999999992</v>
      </c>
      <c r="R49" s="15">
        <f t="shared" si="1"/>
        <v>1.6181818181818179</v>
      </c>
    </row>
    <row r="50" spans="2:18" x14ac:dyDescent="0.25">
      <c r="B50" t="s">
        <v>236</v>
      </c>
      <c r="C50" t="s">
        <v>19</v>
      </c>
      <c r="D50" t="s">
        <v>52</v>
      </c>
      <c r="E50" t="s">
        <v>237</v>
      </c>
      <c r="F50" t="s">
        <v>238</v>
      </c>
      <c r="G50" t="s">
        <v>108</v>
      </c>
      <c r="H50" t="s">
        <v>239</v>
      </c>
      <c r="I50" t="s">
        <v>240</v>
      </c>
      <c r="J50" s="1">
        <v>52.9</v>
      </c>
      <c r="K50" s="1">
        <v>52.9</v>
      </c>
      <c r="L50" s="11">
        <v>1</v>
      </c>
      <c r="M50" s="1">
        <v>52.9</v>
      </c>
      <c r="N50" s="1">
        <v>36.03</v>
      </c>
      <c r="O50" s="1">
        <v>36.03</v>
      </c>
      <c r="P50" s="1">
        <v>22</v>
      </c>
      <c r="Q50" s="1">
        <f t="shared" si="0"/>
        <v>14.030000000000001</v>
      </c>
      <c r="R50" s="15">
        <f t="shared" si="1"/>
        <v>0.63772727272727281</v>
      </c>
    </row>
    <row r="51" spans="2:18" x14ac:dyDescent="0.25">
      <c r="B51" t="s">
        <v>241</v>
      </c>
      <c r="C51" t="s">
        <v>19</v>
      </c>
      <c r="D51" t="s">
        <v>88</v>
      </c>
      <c r="E51" t="s">
        <v>242</v>
      </c>
      <c r="F51" t="s">
        <v>243</v>
      </c>
      <c r="G51" t="s">
        <v>114</v>
      </c>
      <c r="H51" t="s">
        <v>32</v>
      </c>
      <c r="I51" t="s">
        <v>244</v>
      </c>
      <c r="J51" s="1">
        <v>24.9</v>
      </c>
      <c r="K51" s="1">
        <v>19.899999999999999</v>
      </c>
      <c r="L51" s="11">
        <v>1</v>
      </c>
      <c r="M51" s="1">
        <v>19.899999999999999</v>
      </c>
      <c r="N51" s="1">
        <v>11.52</v>
      </c>
      <c r="O51" s="1">
        <v>9.1</v>
      </c>
      <c r="P51" s="1">
        <v>6.5</v>
      </c>
      <c r="Q51" s="1">
        <f t="shared" si="0"/>
        <v>2.5999999999999996</v>
      </c>
      <c r="R51" s="15">
        <f t="shared" si="1"/>
        <v>0.39999999999999997</v>
      </c>
    </row>
    <row r="52" spans="2:18" x14ac:dyDescent="0.25">
      <c r="B52" t="s">
        <v>246</v>
      </c>
      <c r="C52" t="s">
        <v>19</v>
      </c>
      <c r="D52" t="s">
        <v>28</v>
      </c>
      <c r="E52" t="s">
        <v>156</v>
      </c>
      <c r="F52" t="s">
        <v>247</v>
      </c>
      <c r="G52" t="s">
        <v>248</v>
      </c>
      <c r="H52" t="s">
        <v>32</v>
      </c>
      <c r="I52" t="s">
        <v>56</v>
      </c>
      <c r="J52" s="1">
        <v>21.9</v>
      </c>
      <c r="K52" s="1">
        <v>21.9</v>
      </c>
      <c r="L52" s="11">
        <v>1</v>
      </c>
      <c r="M52" s="1">
        <v>21.9</v>
      </c>
      <c r="N52" s="1">
        <v>13.08</v>
      </c>
      <c r="O52" s="1">
        <v>13.08</v>
      </c>
      <c r="P52" s="1">
        <v>6.5</v>
      </c>
      <c r="Q52" s="1">
        <f t="shared" si="0"/>
        <v>6.58</v>
      </c>
      <c r="R52" s="15">
        <f t="shared" si="1"/>
        <v>1.0123076923076924</v>
      </c>
    </row>
    <row r="53" spans="2:18" x14ac:dyDescent="0.25">
      <c r="B53" t="s">
        <v>249</v>
      </c>
      <c r="C53" t="s">
        <v>19</v>
      </c>
      <c r="D53" t="s">
        <v>88</v>
      </c>
      <c r="E53" t="s">
        <v>250</v>
      </c>
      <c r="F53" t="s">
        <v>251</v>
      </c>
      <c r="G53" t="s">
        <v>189</v>
      </c>
      <c r="H53" t="s">
        <v>190</v>
      </c>
      <c r="I53" t="s">
        <v>56</v>
      </c>
      <c r="J53" s="1">
        <v>26.9</v>
      </c>
      <c r="K53" s="1">
        <v>19.899999999999999</v>
      </c>
      <c r="L53" s="11">
        <v>1</v>
      </c>
      <c r="M53" s="1">
        <v>19.899999999999999</v>
      </c>
      <c r="N53" s="1">
        <v>11.92</v>
      </c>
      <c r="O53" s="1">
        <v>11.92</v>
      </c>
      <c r="P53" s="1">
        <v>4.8</v>
      </c>
      <c r="Q53" s="1">
        <f t="shared" si="0"/>
        <v>7.12</v>
      </c>
      <c r="R53" s="15">
        <f t="shared" si="1"/>
        <v>1.4833333333333334</v>
      </c>
    </row>
    <row r="54" spans="2:18" x14ac:dyDescent="0.25">
      <c r="B54" t="s">
        <v>252</v>
      </c>
      <c r="C54" t="s">
        <v>19</v>
      </c>
      <c r="D54" t="s">
        <v>99</v>
      </c>
      <c r="E54" t="s">
        <v>253</v>
      </c>
      <c r="F54" t="s">
        <v>254</v>
      </c>
      <c r="G54" t="s">
        <v>54</v>
      </c>
      <c r="H54" t="s">
        <v>55</v>
      </c>
      <c r="I54" t="s">
        <v>56</v>
      </c>
      <c r="J54" s="1">
        <v>19.899999999999999</v>
      </c>
      <c r="K54" s="1">
        <v>19.899999999999999</v>
      </c>
      <c r="L54" s="11">
        <v>1</v>
      </c>
      <c r="M54" s="1">
        <v>19.899999999999999</v>
      </c>
      <c r="N54" s="1">
        <v>11.52</v>
      </c>
      <c r="O54" s="1">
        <v>11.52</v>
      </c>
      <c r="P54" s="1">
        <v>4.7</v>
      </c>
      <c r="Q54" s="1">
        <f t="shared" si="0"/>
        <v>6.8199999999999994</v>
      </c>
      <c r="R54" s="15">
        <f t="shared" si="1"/>
        <v>1.4510638297872338</v>
      </c>
    </row>
    <row r="55" spans="2:18" x14ac:dyDescent="0.25">
      <c r="B55" t="s">
        <v>255</v>
      </c>
      <c r="C55" t="s">
        <v>19</v>
      </c>
      <c r="D55" t="s">
        <v>256</v>
      </c>
      <c r="E55" t="s">
        <v>257</v>
      </c>
      <c r="F55" t="s">
        <v>258</v>
      </c>
      <c r="G55" t="s">
        <v>259</v>
      </c>
      <c r="H55" t="s">
        <v>260</v>
      </c>
      <c r="I55" t="s">
        <v>56</v>
      </c>
      <c r="J55" s="1">
        <v>19.899999999999999</v>
      </c>
      <c r="K55" s="1">
        <v>19.899999999999999</v>
      </c>
      <c r="L55" s="11">
        <v>1</v>
      </c>
      <c r="M55" s="1">
        <v>19.899999999999999</v>
      </c>
      <c r="N55" s="1">
        <v>11.52</v>
      </c>
      <c r="O55" s="1">
        <v>11.52</v>
      </c>
      <c r="P55" s="1">
        <v>6</v>
      </c>
      <c r="Q55" s="1">
        <f t="shared" si="0"/>
        <v>5.52</v>
      </c>
      <c r="R55" s="15">
        <f t="shared" si="1"/>
        <v>0.91999999999999993</v>
      </c>
    </row>
    <row r="56" spans="2:18" x14ac:dyDescent="0.25">
      <c r="B56" t="s">
        <v>261</v>
      </c>
      <c r="C56" t="s">
        <v>19</v>
      </c>
      <c r="D56" t="s">
        <v>262</v>
      </c>
      <c r="E56" t="s">
        <v>89</v>
      </c>
      <c r="F56" t="s">
        <v>263</v>
      </c>
      <c r="G56" t="s">
        <v>218</v>
      </c>
      <c r="H56" t="s">
        <v>219</v>
      </c>
      <c r="I56" t="s">
        <v>56</v>
      </c>
      <c r="J56" s="1">
        <v>23.9</v>
      </c>
      <c r="K56" s="1">
        <v>19.899999999999999</v>
      </c>
      <c r="L56" s="11">
        <v>1</v>
      </c>
      <c r="M56" s="1">
        <v>19.899999999999999</v>
      </c>
      <c r="N56" s="1">
        <v>11.52</v>
      </c>
      <c r="O56" s="1">
        <v>11.52</v>
      </c>
      <c r="P56" s="1">
        <v>7.7</v>
      </c>
      <c r="Q56" s="1">
        <f t="shared" si="0"/>
        <v>3.8199999999999994</v>
      </c>
      <c r="R56" s="15">
        <f t="shared" si="1"/>
        <v>0.49610389610389599</v>
      </c>
    </row>
    <row r="57" spans="2:18" x14ac:dyDescent="0.25">
      <c r="B57" t="s">
        <v>265</v>
      </c>
      <c r="C57" t="s">
        <v>19</v>
      </c>
      <c r="D57" t="s">
        <v>99</v>
      </c>
      <c r="E57" t="s">
        <v>172</v>
      </c>
      <c r="F57" t="s">
        <v>266</v>
      </c>
      <c r="G57" t="s">
        <v>267</v>
      </c>
      <c r="H57" t="s">
        <v>32</v>
      </c>
      <c r="I57" t="s">
        <v>56</v>
      </c>
      <c r="J57" s="1">
        <v>28.9</v>
      </c>
      <c r="K57" s="1">
        <v>28.9</v>
      </c>
      <c r="L57" s="11">
        <v>1</v>
      </c>
      <c r="M57" s="1">
        <v>28.9</v>
      </c>
      <c r="N57" s="1">
        <v>18.54</v>
      </c>
      <c r="O57" s="1">
        <v>18.54</v>
      </c>
      <c r="P57" s="1">
        <v>13</v>
      </c>
      <c r="Q57" s="1">
        <f t="shared" si="0"/>
        <v>5.5399999999999991</v>
      </c>
      <c r="R57" s="15">
        <f t="shared" si="1"/>
        <v>0.42615384615384611</v>
      </c>
    </row>
    <row r="58" spans="2:18" x14ac:dyDescent="0.25">
      <c r="B58" t="s">
        <v>268</v>
      </c>
      <c r="C58" t="s">
        <v>19</v>
      </c>
      <c r="D58" t="s">
        <v>52</v>
      </c>
      <c r="E58" t="s">
        <v>75</v>
      </c>
      <c r="F58" t="s">
        <v>269</v>
      </c>
      <c r="G58" t="s">
        <v>146</v>
      </c>
      <c r="H58" t="s">
        <v>147</v>
      </c>
      <c r="I58" t="s">
        <v>56</v>
      </c>
      <c r="J58" s="1">
        <v>35.9</v>
      </c>
      <c r="K58" s="1">
        <v>35.9</v>
      </c>
      <c r="L58" s="11">
        <v>1</v>
      </c>
      <c r="M58" s="1">
        <v>35.9</v>
      </c>
      <c r="N58" s="1">
        <v>24</v>
      </c>
      <c r="O58" s="1">
        <v>24</v>
      </c>
      <c r="P58" s="1">
        <v>13.5</v>
      </c>
      <c r="Q58" s="1">
        <f t="shared" si="0"/>
        <v>10.5</v>
      </c>
      <c r="R58" s="15">
        <f t="shared" si="1"/>
        <v>0.77777777777777779</v>
      </c>
    </row>
    <row r="59" spans="2:18" x14ac:dyDescent="0.25">
      <c r="B59" t="s">
        <v>270</v>
      </c>
      <c r="C59" t="s">
        <v>19</v>
      </c>
      <c r="D59" t="s">
        <v>262</v>
      </c>
      <c r="E59" t="s">
        <v>271</v>
      </c>
      <c r="F59" t="s">
        <v>272</v>
      </c>
      <c r="G59" t="s">
        <v>233</v>
      </c>
      <c r="H59" t="s">
        <v>234</v>
      </c>
      <c r="I59" t="s">
        <v>56</v>
      </c>
      <c r="J59" s="1">
        <v>19.899999999999999</v>
      </c>
      <c r="K59" s="1">
        <v>19.899999999999999</v>
      </c>
      <c r="L59" s="11">
        <v>1</v>
      </c>
      <c r="M59" s="1">
        <v>19.899999999999999</v>
      </c>
      <c r="N59" s="1">
        <v>11.52</v>
      </c>
      <c r="O59" s="1">
        <v>11.52</v>
      </c>
      <c r="P59" s="1">
        <v>4.4000000000000004</v>
      </c>
      <c r="Q59" s="1">
        <f t="shared" si="0"/>
        <v>7.1199999999999992</v>
      </c>
      <c r="R59" s="15">
        <f t="shared" si="1"/>
        <v>1.6181818181818179</v>
      </c>
    </row>
    <row r="60" spans="2:18" x14ac:dyDescent="0.25">
      <c r="B60" t="s">
        <v>273</v>
      </c>
      <c r="C60" t="s">
        <v>19</v>
      </c>
      <c r="D60" t="s">
        <v>52</v>
      </c>
      <c r="E60" t="s">
        <v>274</v>
      </c>
      <c r="F60" t="s">
        <v>275</v>
      </c>
      <c r="G60" t="s">
        <v>114</v>
      </c>
      <c r="H60" t="s">
        <v>32</v>
      </c>
      <c r="I60" t="s">
        <v>276</v>
      </c>
      <c r="J60" s="1">
        <v>24.9</v>
      </c>
      <c r="K60" s="1">
        <v>24.9</v>
      </c>
      <c r="L60" s="11">
        <v>1</v>
      </c>
      <c r="M60" s="1">
        <v>24.9</v>
      </c>
      <c r="N60" s="1">
        <v>15.42</v>
      </c>
      <c r="O60" s="1">
        <v>14.21</v>
      </c>
      <c r="P60" s="1">
        <v>8.4</v>
      </c>
      <c r="Q60" s="1">
        <f t="shared" si="0"/>
        <v>5.8100000000000005</v>
      </c>
      <c r="R60" s="15">
        <f t="shared" si="1"/>
        <v>0.69166666666666665</v>
      </c>
    </row>
    <row r="61" spans="2:18" x14ac:dyDescent="0.25">
      <c r="B61" t="s">
        <v>278</v>
      </c>
      <c r="C61" t="s">
        <v>19</v>
      </c>
      <c r="D61" t="s">
        <v>279</v>
      </c>
      <c r="E61" t="s">
        <v>280</v>
      </c>
      <c r="F61" t="s">
        <v>281</v>
      </c>
      <c r="G61" t="s">
        <v>23</v>
      </c>
      <c r="H61" t="s">
        <v>282</v>
      </c>
      <c r="I61" t="s">
        <v>56</v>
      </c>
      <c r="J61" s="1">
        <v>23.9</v>
      </c>
      <c r="K61" s="1">
        <v>23.9</v>
      </c>
      <c r="L61" s="11">
        <v>1</v>
      </c>
      <c r="M61" s="1">
        <v>23.9</v>
      </c>
      <c r="N61" s="1">
        <v>14.64</v>
      </c>
      <c r="O61" s="1">
        <v>14.64</v>
      </c>
      <c r="P61" s="1">
        <v>7.8</v>
      </c>
      <c r="Q61" s="1">
        <f t="shared" si="0"/>
        <v>6.8400000000000007</v>
      </c>
      <c r="R61" s="15">
        <f t="shared" si="1"/>
        <v>0.87692307692307703</v>
      </c>
    </row>
    <row r="62" spans="2:18" x14ac:dyDescent="0.25">
      <c r="B62" t="s">
        <v>283</v>
      </c>
      <c r="C62" t="s">
        <v>19</v>
      </c>
      <c r="D62" t="s">
        <v>28</v>
      </c>
      <c r="E62" t="s">
        <v>274</v>
      </c>
      <c r="F62" t="s">
        <v>284</v>
      </c>
      <c r="G62" t="s">
        <v>285</v>
      </c>
      <c r="H62" t="s">
        <v>286</v>
      </c>
      <c r="I62" t="s">
        <v>286</v>
      </c>
      <c r="J62" s="1">
        <v>32.9</v>
      </c>
      <c r="K62" s="1">
        <v>21.9</v>
      </c>
      <c r="L62" s="11">
        <v>1</v>
      </c>
      <c r="M62" s="1">
        <v>41.8</v>
      </c>
      <c r="N62" s="1">
        <v>23.62</v>
      </c>
      <c r="O62" s="1">
        <v>23.62</v>
      </c>
      <c r="P62" s="1">
        <v>12.1</v>
      </c>
      <c r="Q62" s="1">
        <f t="shared" si="0"/>
        <v>11.520000000000001</v>
      </c>
      <c r="R62" s="15">
        <f t="shared" si="1"/>
        <v>0.95206611570247945</v>
      </c>
    </row>
    <row r="63" spans="2:18" x14ac:dyDescent="0.25">
      <c r="B63" t="s">
        <v>40</v>
      </c>
      <c r="C63" t="s">
        <v>40</v>
      </c>
      <c r="D63" t="s">
        <v>40</v>
      </c>
      <c r="E63" t="s">
        <v>40</v>
      </c>
      <c r="F63" t="s">
        <v>40</v>
      </c>
      <c r="G63" t="s">
        <v>54</v>
      </c>
      <c r="H63" t="s">
        <v>55</v>
      </c>
      <c r="I63" t="s">
        <v>56</v>
      </c>
      <c r="J63" s="1">
        <v>19.899999999999999</v>
      </c>
      <c r="K63" s="1">
        <v>19.899999999999999</v>
      </c>
      <c r="L63" s="11">
        <v>1</v>
      </c>
      <c r="M63" s="1" t="s">
        <v>40</v>
      </c>
      <c r="N63" s="1" t="s">
        <v>40</v>
      </c>
      <c r="O63" s="1" t="s">
        <v>40</v>
      </c>
      <c r="P63" s="1" t="s">
        <v>40</v>
      </c>
      <c r="Q63" s="1" t="e">
        <f t="shared" si="0"/>
        <v>#VALUE!</v>
      </c>
      <c r="R63" s="15" t="e">
        <f t="shared" si="1"/>
        <v>#VALUE!</v>
      </c>
    </row>
    <row r="64" spans="2:18" x14ac:dyDescent="0.25">
      <c r="B64" t="s">
        <v>287</v>
      </c>
      <c r="C64" t="s">
        <v>19</v>
      </c>
      <c r="D64" t="s">
        <v>80</v>
      </c>
      <c r="E64" t="s">
        <v>288</v>
      </c>
      <c r="F64" t="s">
        <v>289</v>
      </c>
      <c r="G64" t="s">
        <v>267</v>
      </c>
      <c r="H64" t="s">
        <v>32</v>
      </c>
      <c r="I64" t="s">
        <v>56</v>
      </c>
      <c r="J64" s="1">
        <v>28.9</v>
      </c>
      <c r="K64" s="1">
        <v>28.9</v>
      </c>
      <c r="L64" s="11">
        <v>1</v>
      </c>
      <c r="M64" s="1">
        <v>28.9</v>
      </c>
      <c r="N64" s="1">
        <v>18.54</v>
      </c>
      <c r="O64" s="1">
        <v>18.54</v>
      </c>
      <c r="P64" s="1">
        <v>13</v>
      </c>
      <c r="Q64" s="1">
        <f t="shared" si="0"/>
        <v>5.5399999999999991</v>
      </c>
      <c r="R64" s="15">
        <f t="shared" si="1"/>
        <v>0.42615384615384611</v>
      </c>
    </row>
    <row r="65" spans="2:18" x14ac:dyDescent="0.25">
      <c r="B65" t="s">
        <v>290</v>
      </c>
      <c r="C65" t="s">
        <v>19</v>
      </c>
      <c r="D65" t="s">
        <v>200</v>
      </c>
      <c r="E65" t="s">
        <v>288</v>
      </c>
      <c r="F65" t="s">
        <v>291</v>
      </c>
      <c r="G65" t="s">
        <v>233</v>
      </c>
      <c r="H65" t="s">
        <v>234</v>
      </c>
      <c r="I65" t="s">
        <v>56</v>
      </c>
      <c r="J65" s="1">
        <v>19.899999999999999</v>
      </c>
      <c r="K65" s="1">
        <v>19.899999999999999</v>
      </c>
      <c r="L65" s="11">
        <v>1</v>
      </c>
      <c r="M65" s="1">
        <v>19.899999999999999</v>
      </c>
      <c r="N65" s="1">
        <v>11.52</v>
      </c>
      <c r="O65" s="1">
        <v>11.52</v>
      </c>
      <c r="P65" s="1">
        <v>4.4000000000000004</v>
      </c>
      <c r="Q65" s="1">
        <f t="shared" si="0"/>
        <v>7.1199999999999992</v>
      </c>
      <c r="R65" s="15">
        <f t="shared" si="1"/>
        <v>1.6181818181818179</v>
      </c>
    </row>
    <row r="66" spans="2:18" x14ac:dyDescent="0.25">
      <c r="B66" t="s">
        <v>292</v>
      </c>
      <c r="C66" t="s">
        <v>19</v>
      </c>
      <c r="D66" t="s">
        <v>137</v>
      </c>
      <c r="E66" t="s">
        <v>118</v>
      </c>
      <c r="F66" t="s">
        <v>293</v>
      </c>
      <c r="G66" t="s">
        <v>294</v>
      </c>
      <c r="H66" t="s">
        <v>295</v>
      </c>
      <c r="I66" t="s">
        <v>56</v>
      </c>
      <c r="J66" s="1">
        <v>28.9</v>
      </c>
      <c r="K66" s="1">
        <v>28.9</v>
      </c>
      <c r="L66" s="11">
        <v>1</v>
      </c>
      <c r="M66" s="1">
        <v>28.9</v>
      </c>
      <c r="N66" s="1">
        <v>18.54</v>
      </c>
      <c r="O66" s="1">
        <v>18.54</v>
      </c>
      <c r="P66" s="1">
        <v>10</v>
      </c>
      <c r="Q66" s="1">
        <f t="shared" si="0"/>
        <v>8.5399999999999991</v>
      </c>
      <c r="R66" s="15">
        <f t="shared" si="1"/>
        <v>0.85399999999999987</v>
      </c>
    </row>
    <row r="67" spans="2:18" x14ac:dyDescent="0.25">
      <c r="B67" t="s">
        <v>296</v>
      </c>
      <c r="C67" t="s">
        <v>19</v>
      </c>
      <c r="D67" t="s">
        <v>99</v>
      </c>
      <c r="E67" t="s">
        <v>297</v>
      </c>
      <c r="F67" t="s">
        <v>298</v>
      </c>
      <c r="G67" t="s">
        <v>95</v>
      </c>
      <c r="H67" t="s">
        <v>96</v>
      </c>
      <c r="I67" t="s">
        <v>56</v>
      </c>
      <c r="J67" s="1">
        <v>32.9</v>
      </c>
      <c r="K67" s="1">
        <v>26.9</v>
      </c>
      <c r="L67" s="11">
        <v>1</v>
      </c>
      <c r="M67" s="1">
        <v>26.9</v>
      </c>
      <c r="N67" s="1">
        <v>16.98</v>
      </c>
      <c r="O67" s="1">
        <v>16.98</v>
      </c>
      <c r="P67" s="1">
        <v>7.5</v>
      </c>
      <c r="Q67" s="1">
        <f t="shared" si="0"/>
        <v>9.48</v>
      </c>
      <c r="R67" s="15">
        <f t="shared" si="1"/>
        <v>1.264</v>
      </c>
    </row>
    <row r="68" spans="2:18" x14ac:dyDescent="0.25">
      <c r="B68" t="s">
        <v>299</v>
      </c>
      <c r="C68" t="s">
        <v>19</v>
      </c>
      <c r="D68" t="s">
        <v>20</v>
      </c>
      <c r="E68" t="s">
        <v>300</v>
      </c>
      <c r="F68" t="s">
        <v>301</v>
      </c>
      <c r="G68" t="s">
        <v>108</v>
      </c>
      <c r="H68" t="s">
        <v>229</v>
      </c>
      <c r="I68" t="s">
        <v>230</v>
      </c>
      <c r="J68" s="1">
        <v>22.9</v>
      </c>
      <c r="K68" s="1">
        <v>22.9</v>
      </c>
      <c r="L68" s="11">
        <v>1</v>
      </c>
      <c r="M68" s="1">
        <v>22.9</v>
      </c>
      <c r="N68" s="1">
        <v>13.32</v>
      </c>
      <c r="O68" s="1">
        <v>13.32</v>
      </c>
      <c r="P68" s="1">
        <v>8.5</v>
      </c>
      <c r="Q68" s="1">
        <f t="shared" si="0"/>
        <v>4.82</v>
      </c>
      <c r="R68" s="15">
        <f t="shared" si="1"/>
        <v>0.56705882352941184</v>
      </c>
    </row>
    <row r="69" spans="2:18" x14ac:dyDescent="0.25">
      <c r="B69" t="s">
        <v>302</v>
      </c>
      <c r="C69" t="s">
        <v>19</v>
      </c>
      <c r="D69" t="s">
        <v>99</v>
      </c>
      <c r="E69" t="s">
        <v>303</v>
      </c>
      <c r="F69" t="s">
        <v>304</v>
      </c>
      <c r="G69" t="s">
        <v>305</v>
      </c>
      <c r="H69" t="s">
        <v>306</v>
      </c>
      <c r="I69" t="s">
        <v>56</v>
      </c>
      <c r="J69" s="1">
        <v>41.9</v>
      </c>
      <c r="K69" s="1">
        <v>41.9</v>
      </c>
      <c r="L69" s="11">
        <v>1</v>
      </c>
      <c r="M69" s="1">
        <v>41.9</v>
      </c>
      <c r="N69" s="1">
        <v>28.68</v>
      </c>
      <c r="O69" s="1">
        <v>28.68</v>
      </c>
      <c r="P69" s="1">
        <v>16</v>
      </c>
      <c r="Q69" s="1">
        <f t="shared" ref="Q69:Q132" si="2">O69-P69</f>
        <v>12.68</v>
      </c>
      <c r="R69" s="15">
        <f t="shared" ref="R69:R132" si="3">Q69/P69</f>
        <v>0.79249999999999998</v>
      </c>
    </row>
    <row r="70" spans="2:18" x14ac:dyDescent="0.25">
      <c r="B70" t="s">
        <v>307</v>
      </c>
      <c r="C70" t="s">
        <v>19</v>
      </c>
      <c r="D70" t="s">
        <v>20</v>
      </c>
      <c r="E70" t="s">
        <v>308</v>
      </c>
      <c r="F70" t="s">
        <v>309</v>
      </c>
      <c r="G70" t="s">
        <v>305</v>
      </c>
      <c r="H70" t="s">
        <v>306</v>
      </c>
      <c r="I70" t="s">
        <v>56</v>
      </c>
      <c r="J70" s="1">
        <v>41.9</v>
      </c>
      <c r="K70" s="1">
        <v>41.9</v>
      </c>
      <c r="L70" s="11">
        <v>1</v>
      </c>
      <c r="M70" s="1">
        <v>41.9</v>
      </c>
      <c r="N70" s="1">
        <v>29.52</v>
      </c>
      <c r="O70" s="1">
        <v>29.52</v>
      </c>
      <c r="P70" s="1">
        <v>16</v>
      </c>
      <c r="Q70" s="1">
        <f t="shared" si="2"/>
        <v>13.52</v>
      </c>
      <c r="R70" s="15">
        <f t="shared" si="3"/>
        <v>0.84499999999999997</v>
      </c>
    </row>
    <row r="71" spans="2:18" x14ac:dyDescent="0.25">
      <c r="B71" t="s">
        <v>310</v>
      </c>
      <c r="C71" t="s">
        <v>19</v>
      </c>
      <c r="D71" t="s">
        <v>20</v>
      </c>
      <c r="E71" t="s">
        <v>176</v>
      </c>
      <c r="F71" t="s">
        <v>311</v>
      </c>
      <c r="G71" t="s">
        <v>54</v>
      </c>
      <c r="H71" t="s">
        <v>55</v>
      </c>
      <c r="I71" t="s">
        <v>56</v>
      </c>
      <c r="J71" s="1">
        <v>19.899999999999999</v>
      </c>
      <c r="K71" s="1">
        <v>19.899999999999999</v>
      </c>
      <c r="L71" s="11">
        <v>1</v>
      </c>
      <c r="M71" s="1">
        <v>19.899999999999999</v>
      </c>
      <c r="N71" s="1">
        <v>11.52</v>
      </c>
      <c r="O71" s="1">
        <v>11.52</v>
      </c>
      <c r="P71" s="1">
        <v>4.7</v>
      </c>
      <c r="Q71" s="1">
        <f t="shared" si="2"/>
        <v>6.8199999999999994</v>
      </c>
      <c r="R71" s="15">
        <f t="shared" si="3"/>
        <v>1.4510638297872338</v>
      </c>
    </row>
    <row r="72" spans="2:18" x14ac:dyDescent="0.25">
      <c r="B72" t="s">
        <v>312</v>
      </c>
      <c r="C72" t="s">
        <v>19</v>
      </c>
      <c r="D72" t="s">
        <v>186</v>
      </c>
      <c r="E72" t="s">
        <v>313</v>
      </c>
      <c r="F72" t="s">
        <v>314</v>
      </c>
      <c r="G72" t="s">
        <v>37</v>
      </c>
      <c r="H72" t="s">
        <v>315</v>
      </c>
      <c r="I72" t="s">
        <v>316</v>
      </c>
      <c r="J72" s="1">
        <v>52.9</v>
      </c>
      <c r="K72" s="1">
        <v>52.9</v>
      </c>
      <c r="L72" s="11">
        <v>1</v>
      </c>
      <c r="M72" s="1">
        <v>52.9</v>
      </c>
      <c r="N72" s="1">
        <v>37.26</v>
      </c>
      <c r="O72" s="1">
        <v>37.26</v>
      </c>
      <c r="P72" s="1">
        <v>22</v>
      </c>
      <c r="Q72" s="1">
        <f t="shared" si="2"/>
        <v>15.259999999999998</v>
      </c>
      <c r="R72" s="15">
        <f t="shared" si="3"/>
        <v>0.6936363636363635</v>
      </c>
    </row>
    <row r="73" spans="2:18" x14ac:dyDescent="0.25">
      <c r="B73" t="s">
        <v>317</v>
      </c>
      <c r="C73" t="s">
        <v>19</v>
      </c>
      <c r="D73" t="s">
        <v>99</v>
      </c>
      <c r="E73" t="s">
        <v>318</v>
      </c>
      <c r="F73" t="s">
        <v>319</v>
      </c>
      <c r="G73" t="s">
        <v>320</v>
      </c>
      <c r="H73" t="s">
        <v>32</v>
      </c>
      <c r="I73" t="s">
        <v>56</v>
      </c>
      <c r="J73" s="1">
        <v>19.899999999999999</v>
      </c>
      <c r="K73" s="1">
        <v>19.899999999999999</v>
      </c>
      <c r="L73" s="11">
        <v>2</v>
      </c>
      <c r="M73" s="1">
        <v>39.799999999999997</v>
      </c>
      <c r="N73" s="1">
        <v>23.04</v>
      </c>
      <c r="O73" s="1">
        <v>23.04</v>
      </c>
      <c r="P73" s="1">
        <v>10.6</v>
      </c>
      <c r="Q73" s="1">
        <f t="shared" si="2"/>
        <v>12.44</v>
      </c>
      <c r="R73" s="15">
        <f t="shared" si="3"/>
        <v>1.1735849056603773</v>
      </c>
    </row>
    <row r="74" spans="2:18" x14ac:dyDescent="0.25">
      <c r="B74" t="s">
        <v>321</v>
      </c>
      <c r="C74" t="s">
        <v>19</v>
      </c>
      <c r="D74" t="s">
        <v>88</v>
      </c>
      <c r="E74" t="s">
        <v>322</v>
      </c>
      <c r="F74" t="s">
        <v>323</v>
      </c>
      <c r="G74" t="s">
        <v>324</v>
      </c>
      <c r="H74" t="s">
        <v>306</v>
      </c>
      <c r="I74" t="s">
        <v>56</v>
      </c>
      <c r="J74" s="1">
        <v>48.9</v>
      </c>
      <c r="K74" s="1">
        <v>48.9</v>
      </c>
      <c r="L74" s="11">
        <v>1</v>
      </c>
      <c r="M74" s="1">
        <v>48.9</v>
      </c>
      <c r="N74" s="1">
        <v>33.94</v>
      </c>
      <c r="O74" s="1">
        <v>33.94</v>
      </c>
      <c r="P74" s="1">
        <v>20</v>
      </c>
      <c r="Q74" s="1">
        <f t="shared" si="2"/>
        <v>13.939999999999998</v>
      </c>
      <c r="R74" s="15">
        <f t="shared" si="3"/>
        <v>0.69699999999999984</v>
      </c>
    </row>
    <row r="75" spans="2:18" x14ac:dyDescent="0.25">
      <c r="B75" t="s">
        <v>325</v>
      </c>
      <c r="C75" t="s">
        <v>19</v>
      </c>
      <c r="D75" t="s">
        <v>99</v>
      </c>
      <c r="E75" t="s">
        <v>326</v>
      </c>
      <c r="F75" t="s">
        <v>323</v>
      </c>
      <c r="G75" t="s">
        <v>327</v>
      </c>
      <c r="H75" t="s">
        <v>170</v>
      </c>
      <c r="I75" t="s">
        <v>328</v>
      </c>
      <c r="J75" s="1">
        <v>23.9</v>
      </c>
      <c r="K75" s="1">
        <v>23.9</v>
      </c>
      <c r="L75" s="11">
        <v>1</v>
      </c>
      <c r="M75" s="1">
        <v>74.599999999999994</v>
      </c>
      <c r="N75" s="1">
        <v>41.88</v>
      </c>
      <c r="O75" s="1">
        <v>41.88</v>
      </c>
      <c r="P75" s="1">
        <v>23.4</v>
      </c>
      <c r="Q75" s="1">
        <f t="shared" si="2"/>
        <v>18.480000000000004</v>
      </c>
      <c r="R75" s="15">
        <f t="shared" si="3"/>
        <v>0.78974358974358994</v>
      </c>
    </row>
    <row r="76" spans="2:18" x14ac:dyDescent="0.25">
      <c r="B76" t="s">
        <v>40</v>
      </c>
      <c r="C76" t="s">
        <v>40</v>
      </c>
      <c r="D76" t="s">
        <v>40</v>
      </c>
      <c r="E76" t="s">
        <v>40</v>
      </c>
      <c r="F76" t="s">
        <v>40</v>
      </c>
      <c r="G76" t="s">
        <v>285</v>
      </c>
      <c r="H76" t="s">
        <v>286</v>
      </c>
      <c r="I76" t="s">
        <v>286</v>
      </c>
      <c r="J76" s="1">
        <v>32.9</v>
      </c>
      <c r="K76" s="1">
        <v>21.9</v>
      </c>
      <c r="L76" s="11">
        <v>1</v>
      </c>
      <c r="M76" s="1" t="s">
        <v>40</v>
      </c>
      <c r="N76" s="1" t="s">
        <v>40</v>
      </c>
      <c r="O76" s="1" t="s">
        <v>40</v>
      </c>
      <c r="P76" s="1" t="s">
        <v>40</v>
      </c>
      <c r="Q76" s="1" t="e">
        <f t="shared" si="2"/>
        <v>#VALUE!</v>
      </c>
      <c r="R76" s="15" t="e">
        <f t="shared" si="3"/>
        <v>#VALUE!</v>
      </c>
    </row>
    <row r="77" spans="2:18" x14ac:dyDescent="0.25">
      <c r="B77" t="s">
        <v>40</v>
      </c>
      <c r="C77" t="s">
        <v>40</v>
      </c>
      <c r="D77" t="s">
        <v>40</v>
      </c>
      <c r="E77" t="s">
        <v>40</v>
      </c>
      <c r="F77" t="s">
        <v>40</v>
      </c>
      <c r="G77" t="s">
        <v>329</v>
      </c>
      <c r="H77" t="s">
        <v>330</v>
      </c>
      <c r="I77" t="s">
        <v>56</v>
      </c>
      <c r="J77" s="1">
        <v>14.9</v>
      </c>
      <c r="K77" s="1">
        <v>14.9</v>
      </c>
      <c r="L77" s="11">
        <v>1</v>
      </c>
      <c r="M77" s="1" t="s">
        <v>40</v>
      </c>
      <c r="N77" s="1" t="s">
        <v>40</v>
      </c>
      <c r="O77" s="1" t="s">
        <v>40</v>
      </c>
      <c r="P77" s="1" t="s">
        <v>40</v>
      </c>
      <c r="Q77" s="1" t="e">
        <f t="shared" si="2"/>
        <v>#VALUE!</v>
      </c>
      <c r="R77" s="15" t="e">
        <f t="shared" si="3"/>
        <v>#VALUE!</v>
      </c>
    </row>
    <row r="78" spans="2:18" x14ac:dyDescent="0.25">
      <c r="B78" t="s">
        <v>40</v>
      </c>
      <c r="C78" t="s">
        <v>40</v>
      </c>
      <c r="D78" t="s">
        <v>40</v>
      </c>
      <c r="E78" t="s">
        <v>40</v>
      </c>
      <c r="F78" t="s">
        <v>40</v>
      </c>
      <c r="G78" t="s">
        <v>331</v>
      </c>
      <c r="H78" t="s">
        <v>332</v>
      </c>
      <c r="I78" t="s">
        <v>333</v>
      </c>
      <c r="J78" s="1">
        <v>13.9</v>
      </c>
      <c r="K78" s="1">
        <v>13.9</v>
      </c>
      <c r="L78" s="11">
        <v>1</v>
      </c>
      <c r="M78" s="1" t="s">
        <v>40</v>
      </c>
      <c r="N78" s="1" t="s">
        <v>40</v>
      </c>
      <c r="O78" s="1" t="s">
        <v>40</v>
      </c>
      <c r="P78" s="1" t="s">
        <v>40</v>
      </c>
      <c r="Q78" s="1" t="e">
        <f t="shared" si="2"/>
        <v>#VALUE!</v>
      </c>
      <c r="R78" s="15" t="e">
        <f t="shared" si="3"/>
        <v>#VALUE!</v>
      </c>
    </row>
    <row r="79" spans="2:18" x14ac:dyDescent="0.25">
      <c r="B79" t="s">
        <v>334</v>
      </c>
      <c r="C79" t="s">
        <v>19</v>
      </c>
      <c r="D79" t="s">
        <v>28</v>
      </c>
      <c r="E79" t="s">
        <v>201</v>
      </c>
      <c r="F79" t="s">
        <v>335</v>
      </c>
      <c r="G79" t="s">
        <v>267</v>
      </c>
      <c r="H79" t="s">
        <v>32</v>
      </c>
      <c r="I79" t="s">
        <v>56</v>
      </c>
      <c r="J79" s="1">
        <v>28.9</v>
      </c>
      <c r="K79" s="1">
        <v>28.9</v>
      </c>
      <c r="L79" s="11">
        <v>1</v>
      </c>
      <c r="M79" s="1">
        <v>28.9</v>
      </c>
      <c r="N79" s="1">
        <v>19.12</v>
      </c>
      <c r="O79" s="1">
        <v>19.12</v>
      </c>
      <c r="P79" s="1">
        <v>13</v>
      </c>
      <c r="Q79" s="1">
        <f t="shared" si="2"/>
        <v>6.120000000000001</v>
      </c>
      <c r="R79" s="15">
        <f t="shared" si="3"/>
        <v>0.47076923076923083</v>
      </c>
    </row>
    <row r="80" spans="2:18" x14ac:dyDescent="0.25">
      <c r="B80" t="s">
        <v>336</v>
      </c>
      <c r="C80" t="s">
        <v>19</v>
      </c>
      <c r="D80" t="s">
        <v>20</v>
      </c>
      <c r="E80" t="s">
        <v>337</v>
      </c>
      <c r="F80" t="s">
        <v>338</v>
      </c>
      <c r="G80" t="s">
        <v>189</v>
      </c>
      <c r="H80" t="s">
        <v>190</v>
      </c>
      <c r="I80" t="s">
        <v>56</v>
      </c>
      <c r="J80" s="1">
        <v>26.9</v>
      </c>
      <c r="K80" s="1">
        <v>19.899999999999999</v>
      </c>
      <c r="L80" s="11">
        <v>1</v>
      </c>
      <c r="M80" s="1">
        <v>19.899999999999999</v>
      </c>
      <c r="N80" s="1">
        <v>11.52</v>
      </c>
      <c r="O80" s="1">
        <v>11.52</v>
      </c>
      <c r="P80" s="1">
        <v>4.8</v>
      </c>
      <c r="Q80" s="1">
        <f t="shared" si="2"/>
        <v>6.72</v>
      </c>
      <c r="R80" s="15">
        <f t="shared" si="3"/>
        <v>1.4</v>
      </c>
    </row>
    <row r="81" spans="2:18" x14ac:dyDescent="0.25">
      <c r="B81" t="s">
        <v>339</v>
      </c>
      <c r="C81" t="s">
        <v>19</v>
      </c>
      <c r="D81" t="s">
        <v>20</v>
      </c>
      <c r="E81" t="s">
        <v>337</v>
      </c>
      <c r="F81" t="s">
        <v>340</v>
      </c>
      <c r="G81" t="s">
        <v>189</v>
      </c>
      <c r="H81" t="s">
        <v>190</v>
      </c>
      <c r="I81" t="s">
        <v>56</v>
      </c>
      <c r="J81" s="1">
        <v>26.9</v>
      </c>
      <c r="K81" s="1">
        <v>19.899999999999999</v>
      </c>
      <c r="L81" s="11">
        <v>1</v>
      </c>
      <c r="M81" s="1">
        <v>19.899999999999999</v>
      </c>
      <c r="N81" s="1">
        <v>11.52</v>
      </c>
      <c r="O81" s="1">
        <v>11.52</v>
      </c>
      <c r="P81" s="1">
        <v>4.8</v>
      </c>
      <c r="Q81" s="1">
        <f t="shared" si="2"/>
        <v>6.72</v>
      </c>
      <c r="R81" s="15">
        <f t="shared" si="3"/>
        <v>1.4</v>
      </c>
    </row>
    <row r="82" spans="2:18" x14ac:dyDescent="0.25">
      <c r="B82" t="s">
        <v>341</v>
      </c>
      <c r="C82" t="s">
        <v>19</v>
      </c>
      <c r="D82" t="s">
        <v>20</v>
      </c>
      <c r="E82" t="s">
        <v>303</v>
      </c>
      <c r="F82" t="s">
        <v>342</v>
      </c>
      <c r="G82" t="s">
        <v>233</v>
      </c>
      <c r="H82" t="s">
        <v>234</v>
      </c>
      <c r="I82" t="s">
        <v>56</v>
      </c>
      <c r="J82" s="1">
        <v>19.899999999999999</v>
      </c>
      <c r="K82" s="1">
        <v>19.899999999999999</v>
      </c>
      <c r="L82" s="11">
        <v>1</v>
      </c>
      <c r="M82" s="1">
        <v>19.899999999999999</v>
      </c>
      <c r="N82" s="1">
        <v>11.52</v>
      </c>
      <c r="O82" s="1">
        <v>11.52</v>
      </c>
      <c r="P82" s="1">
        <v>4.4000000000000004</v>
      </c>
      <c r="Q82" s="1">
        <f t="shared" si="2"/>
        <v>7.1199999999999992</v>
      </c>
      <c r="R82" s="15">
        <f t="shared" si="3"/>
        <v>1.6181818181818179</v>
      </c>
    </row>
    <row r="83" spans="2:18" x14ac:dyDescent="0.25">
      <c r="B83" t="s">
        <v>343</v>
      </c>
      <c r="C83" t="s">
        <v>19</v>
      </c>
      <c r="D83" t="s">
        <v>20</v>
      </c>
      <c r="E83" t="s">
        <v>271</v>
      </c>
      <c r="F83" t="s">
        <v>344</v>
      </c>
      <c r="G83" t="s">
        <v>212</v>
      </c>
      <c r="H83" t="s">
        <v>213</v>
      </c>
      <c r="I83" t="s">
        <v>56</v>
      </c>
      <c r="J83" s="1">
        <v>22.9</v>
      </c>
      <c r="K83" s="1">
        <v>21.9</v>
      </c>
      <c r="L83" s="11">
        <v>1</v>
      </c>
      <c r="M83" s="1">
        <v>21.9</v>
      </c>
      <c r="N83" s="1">
        <v>13.08</v>
      </c>
      <c r="O83" s="1">
        <v>13.08</v>
      </c>
      <c r="P83" s="1">
        <v>4.8</v>
      </c>
      <c r="Q83" s="1">
        <f t="shared" si="2"/>
        <v>8.2800000000000011</v>
      </c>
      <c r="R83" s="15">
        <f t="shared" si="3"/>
        <v>1.7250000000000003</v>
      </c>
    </row>
    <row r="84" spans="2:18" x14ac:dyDescent="0.25">
      <c r="B84" t="s">
        <v>345</v>
      </c>
      <c r="C84" t="s">
        <v>19</v>
      </c>
      <c r="D84" t="s">
        <v>99</v>
      </c>
      <c r="E84" t="s">
        <v>346</v>
      </c>
      <c r="F84" t="s">
        <v>344</v>
      </c>
      <c r="G84" t="s">
        <v>47</v>
      </c>
      <c r="H84" t="s">
        <v>48</v>
      </c>
      <c r="I84" t="s">
        <v>49</v>
      </c>
      <c r="J84" s="1">
        <v>26.9</v>
      </c>
      <c r="K84" s="1">
        <v>26.9</v>
      </c>
      <c r="L84" s="11">
        <v>1</v>
      </c>
      <c r="M84" s="1">
        <v>26.9</v>
      </c>
      <c r="N84" s="1">
        <v>17.52</v>
      </c>
      <c r="O84" s="1">
        <v>17.52</v>
      </c>
      <c r="P84" s="1">
        <v>9.3000000000000007</v>
      </c>
      <c r="Q84" s="1">
        <f t="shared" si="2"/>
        <v>8.2199999999999989</v>
      </c>
      <c r="R84" s="15">
        <f t="shared" si="3"/>
        <v>0.8838709677419353</v>
      </c>
    </row>
    <row r="85" spans="2:18" x14ac:dyDescent="0.25">
      <c r="B85" t="s">
        <v>347</v>
      </c>
      <c r="C85" t="s">
        <v>19</v>
      </c>
      <c r="D85" t="s">
        <v>348</v>
      </c>
      <c r="E85" t="s">
        <v>349</v>
      </c>
      <c r="F85" t="s">
        <v>350</v>
      </c>
      <c r="G85" t="s">
        <v>114</v>
      </c>
      <c r="H85" t="s">
        <v>32</v>
      </c>
      <c r="I85" t="s">
        <v>351</v>
      </c>
      <c r="J85" s="1">
        <v>24.9</v>
      </c>
      <c r="K85" s="1">
        <v>24.9</v>
      </c>
      <c r="L85" s="11">
        <v>2</v>
      </c>
      <c r="M85" s="1">
        <v>214.1</v>
      </c>
      <c r="N85" s="1">
        <v>135.28</v>
      </c>
      <c r="O85" s="1">
        <v>135.28</v>
      </c>
      <c r="P85" s="1">
        <v>71.8</v>
      </c>
      <c r="Q85" s="1">
        <f t="shared" si="2"/>
        <v>63.480000000000004</v>
      </c>
      <c r="R85" s="15">
        <f t="shared" si="3"/>
        <v>0.88412256267409484</v>
      </c>
    </row>
    <row r="86" spans="2:18" x14ac:dyDescent="0.25">
      <c r="B86" t="s">
        <v>40</v>
      </c>
      <c r="C86" t="s">
        <v>40</v>
      </c>
      <c r="D86" t="s">
        <v>40</v>
      </c>
      <c r="E86" t="s">
        <v>40</v>
      </c>
      <c r="F86" t="s">
        <v>40</v>
      </c>
      <c r="G86" t="s">
        <v>114</v>
      </c>
      <c r="H86" t="s">
        <v>32</v>
      </c>
      <c r="I86" t="s">
        <v>352</v>
      </c>
      <c r="J86" s="1">
        <v>24.9</v>
      </c>
      <c r="K86" s="1">
        <v>24.9</v>
      </c>
      <c r="L86" s="11">
        <v>2</v>
      </c>
      <c r="M86" s="1" t="s">
        <v>40</v>
      </c>
      <c r="N86" s="1" t="s">
        <v>40</v>
      </c>
      <c r="O86" s="1" t="s">
        <v>40</v>
      </c>
      <c r="P86" s="1" t="s">
        <v>40</v>
      </c>
      <c r="Q86" s="1" t="e">
        <f t="shared" si="2"/>
        <v>#VALUE!</v>
      </c>
      <c r="R86" s="15" t="e">
        <f t="shared" si="3"/>
        <v>#VALUE!</v>
      </c>
    </row>
    <row r="87" spans="2:18" x14ac:dyDescent="0.25">
      <c r="B87" t="s">
        <v>40</v>
      </c>
      <c r="C87" t="s">
        <v>40</v>
      </c>
      <c r="D87" t="s">
        <v>40</v>
      </c>
      <c r="E87" t="s">
        <v>40</v>
      </c>
      <c r="F87" t="s">
        <v>40</v>
      </c>
      <c r="G87" t="s">
        <v>114</v>
      </c>
      <c r="H87" t="s">
        <v>32</v>
      </c>
      <c r="I87" t="s">
        <v>353</v>
      </c>
      <c r="J87" s="1">
        <v>24.9</v>
      </c>
      <c r="K87" s="1">
        <v>19.899999999999999</v>
      </c>
      <c r="L87" s="11">
        <v>2</v>
      </c>
      <c r="M87" s="1" t="s">
        <v>40</v>
      </c>
      <c r="N87" s="1" t="s">
        <v>40</v>
      </c>
      <c r="O87" s="1" t="s">
        <v>40</v>
      </c>
      <c r="P87" s="1" t="s">
        <v>40</v>
      </c>
      <c r="Q87" s="1" t="e">
        <f t="shared" si="2"/>
        <v>#VALUE!</v>
      </c>
      <c r="R87" s="15" t="e">
        <f t="shared" si="3"/>
        <v>#VALUE!</v>
      </c>
    </row>
    <row r="88" spans="2:18" x14ac:dyDescent="0.25">
      <c r="B88" t="s">
        <v>40</v>
      </c>
      <c r="C88" t="s">
        <v>40</v>
      </c>
      <c r="D88" t="s">
        <v>40</v>
      </c>
      <c r="E88" t="s">
        <v>40</v>
      </c>
      <c r="F88" t="s">
        <v>40</v>
      </c>
      <c r="G88" t="s">
        <v>114</v>
      </c>
      <c r="H88" t="s">
        <v>32</v>
      </c>
      <c r="I88" t="s">
        <v>276</v>
      </c>
      <c r="J88" s="1">
        <v>24.9</v>
      </c>
      <c r="K88" s="1">
        <v>24.9</v>
      </c>
      <c r="L88" s="11">
        <v>3</v>
      </c>
      <c r="M88" s="1" t="s">
        <v>40</v>
      </c>
      <c r="N88" s="1" t="s">
        <v>40</v>
      </c>
      <c r="O88" s="1" t="s">
        <v>40</v>
      </c>
      <c r="P88" s="1" t="s">
        <v>40</v>
      </c>
      <c r="Q88" s="1" t="e">
        <f t="shared" si="2"/>
        <v>#VALUE!</v>
      </c>
      <c r="R88" s="15" t="e">
        <f t="shared" si="3"/>
        <v>#VALUE!</v>
      </c>
    </row>
    <row r="89" spans="2:18" x14ac:dyDescent="0.25">
      <c r="B89" t="s">
        <v>354</v>
      </c>
      <c r="C89" t="s">
        <v>19</v>
      </c>
      <c r="D89" t="s">
        <v>348</v>
      </c>
      <c r="E89" t="s">
        <v>349</v>
      </c>
      <c r="F89" t="s">
        <v>350</v>
      </c>
      <c r="G89" t="s">
        <v>114</v>
      </c>
      <c r="H89" t="s">
        <v>32</v>
      </c>
      <c r="I89" t="s">
        <v>276</v>
      </c>
      <c r="J89" s="1">
        <v>24.9</v>
      </c>
      <c r="K89" s="1">
        <v>24.9</v>
      </c>
      <c r="L89" s="11">
        <v>5</v>
      </c>
      <c r="M89" s="1">
        <v>124.5</v>
      </c>
      <c r="N89" s="1">
        <v>79.599999999999994</v>
      </c>
      <c r="O89" s="1">
        <v>79.599999999999994</v>
      </c>
      <c r="P89" s="1">
        <v>42</v>
      </c>
      <c r="Q89" s="1">
        <f t="shared" si="2"/>
        <v>37.599999999999994</v>
      </c>
      <c r="R89" s="15">
        <f t="shared" si="3"/>
        <v>0.89523809523809506</v>
      </c>
    </row>
    <row r="90" spans="2:18" x14ac:dyDescent="0.25">
      <c r="B90" t="s">
        <v>356</v>
      </c>
      <c r="C90" t="s">
        <v>19</v>
      </c>
      <c r="D90" t="s">
        <v>348</v>
      </c>
      <c r="E90" t="s">
        <v>357</v>
      </c>
      <c r="F90" t="s">
        <v>358</v>
      </c>
      <c r="G90" t="s">
        <v>359</v>
      </c>
      <c r="H90" t="s">
        <v>360</v>
      </c>
      <c r="I90" t="s">
        <v>56</v>
      </c>
      <c r="J90" s="1">
        <v>52.9</v>
      </c>
      <c r="K90" s="1">
        <v>52.9</v>
      </c>
      <c r="L90" s="11">
        <v>1</v>
      </c>
      <c r="M90" s="1">
        <v>52.9</v>
      </c>
      <c r="N90" s="1">
        <v>38.32</v>
      </c>
      <c r="O90" s="1">
        <v>38.32</v>
      </c>
      <c r="P90" s="1">
        <v>22</v>
      </c>
      <c r="Q90" s="1">
        <f t="shared" si="2"/>
        <v>16.32</v>
      </c>
      <c r="R90" s="15">
        <f t="shared" si="3"/>
        <v>0.74181818181818182</v>
      </c>
    </row>
    <row r="91" spans="2:18" x14ac:dyDescent="0.25">
      <c r="B91" t="s">
        <v>361</v>
      </c>
      <c r="C91" t="s">
        <v>19</v>
      </c>
      <c r="D91" t="s">
        <v>99</v>
      </c>
      <c r="E91" t="s">
        <v>362</v>
      </c>
      <c r="F91" t="s">
        <v>363</v>
      </c>
      <c r="G91" t="s">
        <v>267</v>
      </c>
      <c r="H91" t="s">
        <v>32</v>
      </c>
      <c r="I91" t="s">
        <v>56</v>
      </c>
      <c r="J91" s="1">
        <v>28.9</v>
      </c>
      <c r="K91" s="1">
        <v>28.9</v>
      </c>
      <c r="L91" s="11">
        <v>1</v>
      </c>
      <c r="M91" s="1">
        <v>28.9</v>
      </c>
      <c r="N91" s="1">
        <v>18.54</v>
      </c>
      <c r="O91" s="1">
        <v>18.54</v>
      </c>
      <c r="P91" s="1">
        <v>13</v>
      </c>
      <c r="Q91" s="1">
        <f t="shared" si="2"/>
        <v>5.5399999999999991</v>
      </c>
      <c r="R91" s="15">
        <f t="shared" si="3"/>
        <v>0.42615384615384611</v>
      </c>
    </row>
    <row r="92" spans="2:18" x14ac:dyDescent="0.25">
      <c r="B92" t="s">
        <v>364</v>
      </c>
      <c r="C92" t="s">
        <v>19</v>
      </c>
      <c r="D92" t="s">
        <v>20</v>
      </c>
      <c r="E92" t="s">
        <v>176</v>
      </c>
      <c r="F92" t="s">
        <v>365</v>
      </c>
      <c r="G92" t="s">
        <v>233</v>
      </c>
      <c r="H92" t="s">
        <v>234</v>
      </c>
      <c r="I92" t="s">
        <v>56</v>
      </c>
      <c r="J92" s="1">
        <v>19.899999999999999</v>
      </c>
      <c r="K92" s="1">
        <v>19.899999999999999</v>
      </c>
      <c r="L92" s="11">
        <v>1</v>
      </c>
      <c r="M92" s="1">
        <v>19.899999999999999</v>
      </c>
      <c r="N92" s="1">
        <v>11.52</v>
      </c>
      <c r="O92" s="1">
        <v>11.52</v>
      </c>
      <c r="P92" s="1">
        <v>4.4000000000000004</v>
      </c>
      <c r="Q92" s="1">
        <f t="shared" si="2"/>
        <v>7.1199999999999992</v>
      </c>
      <c r="R92" s="15">
        <f t="shared" si="3"/>
        <v>1.6181818181818179</v>
      </c>
    </row>
    <row r="93" spans="2:18" x14ac:dyDescent="0.25">
      <c r="B93" t="s">
        <v>366</v>
      </c>
      <c r="C93" t="s">
        <v>19</v>
      </c>
      <c r="D93" t="s">
        <v>262</v>
      </c>
      <c r="E93" t="s">
        <v>367</v>
      </c>
      <c r="F93" t="s">
        <v>368</v>
      </c>
      <c r="G93" t="s">
        <v>47</v>
      </c>
      <c r="H93" t="s">
        <v>32</v>
      </c>
      <c r="I93" t="s">
        <v>369</v>
      </c>
      <c r="J93" s="1">
        <v>28.9</v>
      </c>
      <c r="K93" s="1">
        <v>28.9</v>
      </c>
      <c r="L93" s="11">
        <v>1</v>
      </c>
      <c r="M93" s="1">
        <v>28.9</v>
      </c>
      <c r="N93" s="1">
        <v>18.43</v>
      </c>
      <c r="O93" s="1">
        <v>18.43</v>
      </c>
      <c r="P93" s="1">
        <v>10.5</v>
      </c>
      <c r="Q93" s="1">
        <f t="shared" si="2"/>
        <v>7.93</v>
      </c>
      <c r="R93" s="15">
        <f t="shared" si="3"/>
        <v>0.75523809523809526</v>
      </c>
    </row>
    <row r="94" spans="2:18" x14ac:dyDescent="0.25">
      <c r="B94" t="s">
        <v>370</v>
      </c>
      <c r="C94" t="s">
        <v>19</v>
      </c>
      <c r="D94" t="s">
        <v>20</v>
      </c>
      <c r="E94" t="s">
        <v>371</v>
      </c>
      <c r="F94" t="s">
        <v>368</v>
      </c>
      <c r="G94" t="s">
        <v>114</v>
      </c>
      <c r="H94" t="s">
        <v>32</v>
      </c>
      <c r="I94" t="s">
        <v>372</v>
      </c>
      <c r="J94" s="1">
        <v>24.9</v>
      </c>
      <c r="K94" s="1">
        <v>24.9</v>
      </c>
      <c r="L94" s="11">
        <v>1</v>
      </c>
      <c r="M94" s="1">
        <v>24.9</v>
      </c>
      <c r="N94" s="1">
        <v>15.42</v>
      </c>
      <c r="O94" s="1">
        <v>15.42</v>
      </c>
      <c r="P94" s="1">
        <v>8.4</v>
      </c>
      <c r="Q94" s="1">
        <f t="shared" si="2"/>
        <v>7.02</v>
      </c>
      <c r="R94" s="15">
        <f t="shared" si="3"/>
        <v>0.83571428571428563</v>
      </c>
    </row>
    <row r="95" spans="2:18" x14ac:dyDescent="0.25">
      <c r="B95" t="s">
        <v>373</v>
      </c>
      <c r="C95" t="s">
        <v>19</v>
      </c>
      <c r="D95" t="s">
        <v>20</v>
      </c>
      <c r="E95" t="s">
        <v>176</v>
      </c>
      <c r="F95" t="s">
        <v>374</v>
      </c>
      <c r="G95" t="s">
        <v>114</v>
      </c>
      <c r="H95" t="s">
        <v>32</v>
      </c>
      <c r="I95" t="s">
        <v>276</v>
      </c>
      <c r="J95" s="1">
        <v>24.9</v>
      </c>
      <c r="K95" s="1">
        <v>24.9</v>
      </c>
      <c r="L95" s="11">
        <v>1</v>
      </c>
      <c r="M95" s="1">
        <v>24.9</v>
      </c>
      <c r="N95" s="1">
        <v>15.42</v>
      </c>
      <c r="O95" s="1">
        <v>11.77</v>
      </c>
      <c r="P95" s="1">
        <v>8.4</v>
      </c>
      <c r="Q95" s="1">
        <f t="shared" si="2"/>
        <v>3.3699999999999992</v>
      </c>
      <c r="R95" s="15">
        <f t="shared" si="3"/>
        <v>0.4011904761904761</v>
      </c>
    </row>
    <row r="96" spans="2:18" x14ac:dyDescent="0.25">
      <c r="B96" t="s">
        <v>375</v>
      </c>
      <c r="C96" t="s">
        <v>19</v>
      </c>
      <c r="D96" t="s">
        <v>20</v>
      </c>
      <c r="E96" t="s">
        <v>326</v>
      </c>
      <c r="F96" t="s">
        <v>376</v>
      </c>
      <c r="G96" t="s">
        <v>169</v>
      </c>
      <c r="H96" t="s">
        <v>170</v>
      </c>
      <c r="I96" t="s">
        <v>56</v>
      </c>
      <c r="J96" s="1">
        <v>23.9</v>
      </c>
      <c r="K96" s="1">
        <v>23.9</v>
      </c>
      <c r="L96" s="11">
        <v>1</v>
      </c>
      <c r="M96" s="1">
        <v>23.9</v>
      </c>
      <c r="N96" s="1">
        <v>15.12</v>
      </c>
      <c r="O96" s="1">
        <v>15.12</v>
      </c>
      <c r="P96" s="1">
        <v>8</v>
      </c>
      <c r="Q96" s="1">
        <f t="shared" si="2"/>
        <v>7.1199999999999992</v>
      </c>
      <c r="R96" s="15">
        <f t="shared" si="3"/>
        <v>0.8899999999999999</v>
      </c>
    </row>
    <row r="97" spans="2:18" x14ac:dyDescent="0.25">
      <c r="B97" t="s">
        <v>377</v>
      </c>
      <c r="C97" t="s">
        <v>19</v>
      </c>
      <c r="D97" t="s">
        <v>80</v>
      </c>
      <c r="E97" t="s">
        <v>378</v>
      </c>
      <c r="F97" t="s">
        <v>379</v>
      </c>
      <c r="G97" t="s">
        <v>47</v>
      </c>
      <c r="H97" t="s">
        <v>48</v>
      </c>
      <c r="I97" t="s">
        <v>49</v>
      </c>
      <c r="J97" s="1">
        <v>26.9</v>
      </c>
      <c r="K97" s="1">
        <v>26.37</v>
      </c>
      <c r="L97" s="11">
        <v>1</v>
      </c>
      <c r="M97" s="1">
        <v>26.37</v>
      </c>
      <c r="N97" s="1">
        <v>17.09</v>
      </c>
      <c r="O97" s="1">
        <v>17.09</v>
      </c>
      <c r="P97" s="1">
        <v>9.3000000000000007</v>
      </c>
      <c r="Q97" s="1">
        <f t="shared" si="2"/>
        <v>7.7899999999999991</v>
      </c>
      <c r="R97" s="15">
        <f t="shared" si="3"/>
        <v>0.83763440860215033</v>
      </c>
    </row>
    <row r="98" spans="2:18" x14ac:dyDescent="0.25">
      <c r="B98" t="s">
        <v>380</v>
      </c>
      <c r="C98" t="s">
        <v>19</v>
      </c>
      <c r="D98" t="s">
        <v>20</v>
      </c>
      <c r="E98" t="s">
        <v>271</v>
      </c>
      <c r="F98" t="s">
        <v>381</v>
      </c>
      <c r="G98" t="s">
        <v>95</v>
      </c>
      <c r="H98" t="s">
        <v>96</v>
      </c>
      <c r="I98" t="s">
        <v>56</v>
      </c>
      <c r="J98" s="1">
        <v>32.9</v>
      </c>
      <c r="K98" s="1">
        <v>26.9</v>
      </c>
      <c r="L98" s="11">
        <v>1</v>
      </c>
      <c r="M98" s="1">
        <v>26.9</v>
      </c>
      <c r="N98" s="1">
        <v>16.98</v>
      </c>
      <c r="O98" s="1">
        <v>16.98</v>
      </c>
      <c r="P98" s="1">
        <v>7.5</v>
      </c>
      <c r="Q98" s="1">
        <f t="shared" si="2"/>
        <v>9.48</v>
      </c>
      <c r="R98" s="15">
        <f t="shared" si="3"/>
        <v>1.264</v>
      </c>
    </row>
    <row r="99" spans="2:18" x14ac:dyDescent="0.25">
      <c r="B99" t="s">
        <v>382</v>
      </c>
      <c r="C99" t="s">
        <v>19</v>
      </c>
      <c r="D99" t="s">
        <v>28</v>
      </c>
      <c r="E99" t="s">
        <v>250</v>
      </c>
      <c r="F99" t="s">
        <v>383</v>
      </c>
      <c r="G99" t="s">
        <v>95</v>
      </c>
      <c r="H99" t="s">
        <v>96</v>
      </c>
      <c r="I99" t="s">
        <v>56</v>
      </c>
      <c r="J99" s="1">
        <v>32.9</v>
      </c>
      <c r="K99" s="1">
        <v>26.9</v>
      </c>
      <c r="L99" s="11">
        <v>1</v>
      </c>
      <c r="M99" s="1">
        <v>26.9</v>
      </c>
      <c r="N99" s="1">
        <v>17.52</v>
      </c>
      <c r="O99" s="1">
        <v>17.52</v>
      </c>
      <c r="P99" s="1">
        <v>7.5</v>
      </c>
      <c r="Q99" s="1">
        <f t="shared" si="2"/>
        <v>10.02</v>
      </c>
      <c r="R99" s="15">
        <f t="shared" si="3"/>
        <v>1.3359999999999999</v>
      </c>
    </row>
    <row r="100" spans="2:18" x14ac:dyDescent="0.25">
      <c r="B100" t="s">
        <v>384</v>
      </c>
      <c r="C100" t="s">
        <v>19</v>
      </c>
      <c r="D100" t="s">
        <v>88</v>
      </c>
      <c r="E100" t="s">
        <v>367</v>
      </c>
      <c r="F100" t="s">
        <v>385</v>
      </c>
      <c r="G100" t="s">
        <v>47</v>
      </c>
      <c r="H100" t="s">
        <v>48</v>
      </c>
      <c r="I100" t="s">
        <v>49</v>
      </c>
      <c r="J100" s="1">
        <v>26.9</v>
      </c>
      <c r="K100" s="1">
        <v>26.9</v>
      </c>
      <c r="L100" s="11">
        <v>1</v>
      </c>
      <c r="M100" s="1">
        <v>26.9</v>
      </c>
      <c r="N100" s="1">
        <v>16.87</v>
      </c>
      <c r="O100" s="1">
        <v>16.87</v>
      </c>
      <c r="P100" s="1">
        <v>9.3000000000000007</v>
      </c>
      <c r="Q100" s="1">
        <f t="shared" si="2"/>
        <v>7.57</v>
      </c>
      <c r="R100" s="15">
        <f t="shared" si="3"/>
        <v>0.8139784946236559</v>
      </c>
    </row>
    <row r="101" spans="2:18" x14ac:dyDescent="0.25">
      <c r="B101" t="s">
        <v>386</v>
      </c>
      <c r="C101" t="s">
        <v>19</v>
      </c>
      <c r="D101" t="s">
        <v>44</v>
      </c>
      <c r="E101" t="s">
        <v>387</v>
      </c>
      <c r="F101" t="s">
        <v>385</v>
      </c>
      <c r="G101" t="s">
        <v>388</v>
      </c>
      <c r="H101" t="s">
        <v>389</v>
      </c>
      <c r="I101" t="s">
        <v>56</v>
      </c>
      <c r="J101" s="1">
        <v>25.9</v>
      </c>
      <c r="K101" s="1">
        <v>25.9</v>
      </c>
      <c r="L101" s="11">
        <v>1</v>
      </c>
      <c r="M101" s="1">
        <v>25.9</v>
      </c>
      <c r="N101" s="1">
        <v>16.72</v>
      </c>
      <c r="O101" s="1">
        <v>16.72</v>
      </c>
      <c r="P101" s="1">
        <v>9.1999999999999993</v>
      </c>
      <c r="Q101" s="1">
        <f t="shared" si="2"/>
        <v>7.52</v>
      </c>
      <c r="R101" s="15">
        <f t="shared" si="3"/>
        <v>0.81739130434782614</v>
      </c>
    </row>
    <row r="102" spans="2:18" x14ac:dyDescent="0.25">
      <c r="B102" t="s">
        <v>391</v>
      </c>
      <c r="C102" t="s">
        <v>19</v>
      </c>
      <c r="D102" t="s">
        <v>167</v>
      </c>
      <c r="E102" t="s">
        <v>326</v>
      </c>
      <c r="F102" t="s">
        <v>392</v>
      </c>
      <c r="G102" t="s">
        <v>47</v>
      </c>
      <c r="H102" t="s">
        <v>48</v>
      </c>
      <c r="I102" t="s">
        <v>49</v>
      </c>
      <c r="J102" s="1">
        <v>26.9</v>
      </c>
      <c r="K102" s="1">
        <v>26.9</v>
      </c>
      <c r="L102" s="11">
        <v>1</v>
      </c>
      <c r="M102" s="1">
        <v>26.9</v>
      </c>
      <c r="N102" s="1">
        <v>17.52</v>
      </c>
      <c r="O102" s="1">
        <v>17.52</v>
      </c>
      <c r="P102" s="1">
        <v>9.3000000000000007</v>
      </c>
      <c r="Q102" s="1">
        <f t="shared" si="2"/>
        <v>8.2199999999999989</v>
      </c>
      <c r="R102" s="15">
        <f t="shared" si="3"/>
        <v>0.8838709677419353</v>
      </c>
    </row>
    <row r="103" spans="2:18" x14ac:dyDescent="0.25">
      <c r="B103" t="s">
        <v>393</v>
      </c>
      <c r="C103" t="s">
        <v>19</v>
      </c>
      <c r="D103" t="s">
        <v>20</v>
      </c>
      <c r="E103" t="s">
        <v>176</v>
      </c>
      <c r="F103" t="s">
        <v>394</v>
      </c>
      <c r="G103" t="s">
        <v>294</v>
      </c>
      <c r="H103" t="s">
        <v>295</v>
      </c>
      <c r="I103" t="s">
        <v>56</v>
      </c>
      <c r="J103" s="1">
        <v>28.9</v>
      </c>
      <c r="K103" s="1">
        <v>28.9</v>
      </c>
      <c r="L103" s="11">
        <v>1</v>
      </c>
      <c r="M103" s="1">
        <v>28.9</v>
      </c>
      <c r="N103" s="1">
        <v>18.54</v>
      </c>
      <c r="O103" s="1">
        <v>18.54</v>
      </c>
      <c r="P103" s="1">
        <v>10</v>
      </c>
      <c r="Q103" s="1">
        <f t="shared" si="2"/>
        <v>8.5399999999999991</v>
      </c>
      <c r="R103" s="15">
        <f t="shared" si="3"/>
        <v>0.85399999999999987</v>
      </c>
    </row>
    <row r="104" spans="2:18" x14ac:dyDescent="0.25">
      <c r="B104" t="s">
        <v>395</v>
      </c>
      <c r="C104" t="s">
        <v>19</v>
      </c>
      <c r="D104" t="s">
        <v>28</v>
      </c>
      <c r="E104" t="s">
        <v>280</v>
      </c>
      <c r="F104" t="s">
        <v>396</v>
      </c>
      <c r="G104" t="s">
        <v>212</v>
      </c>
      <c r="H104" t="s">
        <v>213</v>
      </c>
      <c r="I104" t="s">
        <v>56</v>
      </c>
      <c r="J104" s="1">
        <v>22.9</v>
      </c>
      <c r="K104" s="1">
        <v>21.9</v>
      </c>
      <c r="L104" s="11">
        <v>1</v>
      </c>
      <c r="M104" s="1">
        <v>21.9</v>
      </c>
      <c r="N104" s="1">
        <v>13.52</v>
      </c>
      <c r="O104" s="1">
        <v>13.52</v>
      </c>
      <c r="P104" s="1">
        <v>4.8</v>
      </c>
      <c r="Q104" s="1">
        <f t="shared" si="2"/>
        <v>8.7199999999999989</v>
      </c>
      <c r="R104" s="15">
        <f t="shared" si="3"/>
        <v>1.8166666666666664</v>
      </c>
    </row>
    <row r="105" spans="2:18" x14ac:dyDescent="0.25">
      <c r="B105" t="s">
        <v>397</v>
      </c>
      <c r="C105" t="s">
        <v>19</v>
      </c>
      <c r="D105" t="s">
        <v>28</v>
      </c>
      <c r="E105" t="s">
        <v>398</v>
      </c>
      <c r="F105" t="s">
        <v>399</v>
      </c>
      <c r="G105" t="s">
        <v>212</v>
      </c>
      <c r="H105" t="s">
        <v>213</v>
      </c>
      <c r="I105" t="s">
        <v>56</v>
      </c>
      <c r="J105" s="1">
        <v>22.9</v>
      </c>
      <c r="K105" s="1">
        <v>21.9</v>
      </c>
      <c r="L105" s="11">
        <v>1</v>
      </c>
      <c r="M105" s="1">
        <v>21.9</v>
      </c>
      <c r="N105" s="1">
        <v>13.08</v>
      </c>
      <c r="O105" s="1">
        <v>13.08</v>
      </c>
      <c r="P105" s="1">
        <v>4.8</v>
      </c>
      <c r="Q105" s="1">
        <f t="shared" si="2"/>
        <v>8.2800000000000011</v>
      </c>
      <c r="R105" s="15">
        <f t="shared" si="3"/>
        <v>1.7250000000000003</v>
      </c>
    </row>
    <row r="106" spans="2:18" x14ac:dyDescent="0.25">
      <c r="B106" t="s">
        <v>400</v>
      </c>
      <c r="C106" t="s">
        <v>19</v>
      </c>
      <c r="D106" t="s">
        <v>52</v>
      </c>
      <c r="E106" t="s">
        <v>280</v>
      </c>
      <c r="F106" t="s">
        <v>399</v>
      </c>
      <c r="G106" t="s">
        <v>267</v>
      </c>
      <c r="H106" t="s">
        <v>32</v>
      </c>
      <c r="I106" t="s">
        <v>56</v>
      </c>
      <c r="J106" s="1">
        <v>28.9</v>
      </c>
      <c r="K106" s="1">
        <v>28.9</v>
      </c>
      <c r="L106" s="11">
        <v>1</v>
      </c>
      <c r="M106" s="1">
        <v>28.9</v>
      </c>
      <c r="N106" s="1">
        <v>19.12</v>
      </c>
      <c r="O106" s="1">
        <v>19.12</v>
      </c>
      <c r="P106" s="1">
        <v>13</v>
      </c>
      <c r="Q106" s="1">
        <f t="shared" si="2"/>
        <v>6.120000000000001</v>
      </c>
      <c r="R106" s="15">
        <f t="shared" si="3"/>
        <v>0.47076923076923083</v>
      </c>
    </row>
    <row r="107" spans="2:18" x14ac:dyDescent="0.25">
      <c r="B107" t="s">
        <v>401</v>
      </c>
      <c r="C107" t="s">
        <v>19</v>
      </c>
      <c r="D107" t="s">
        <v>137</v>
      </c>
      <c r="E107" t="s">
        <v>313</v>
      </c>
      <c r="F107" t="s">
        <v>402</v>
      </c>
      <c r="G107" t="s">
        <v>114</v>
      </c>
      <c r="H107" t="s">
        <v>32</v>
      </c>
      <c r="I107" t="s">
        <v>276</v>
      </c>
      <c r="J107" s="1">
        <v>24.9</v>
      </c>
      <c r="K107" s="1">
        <v>24.9</v>
      </c>
      <c r="L107" s="11">
        <v>1</v>
      </c>
      <c r="M107" s="1">
        <v>24.9</v>
      </c>
      <c r="N107" s="1">
        <v>15.92</v>
      </c>
      <c r="O107" s="1">
        <v>15.92</v>
      </c>
      <c r="P107" s="1">
        <v>8.4</v>
      </c>
      <c r="Q107" s="1">
        <f t="shared" si="2"/>
        <v>7.52</v>
      </c>
      <c r="R107" s="15">
        <f t="shared" si="3"/>
        <v>0.89523809523809517</v>
      </c>
    </row>
    <row r="108" spans="2:18" x14ac:dyDescent="0.25">
      <c r="B108" t="s">
        <v>403</v>
      </c>
      <c r="C108" t="s">
        <v>19</v>
      </c>
      <c r="D108" t="s">
        <v>167</v>
      </c>
      <c r="E108" t="s">
        <v>404</v>
      </c>
      <c r="F108" t="s">
        <v>402</v>
      </c>
      <c r="G108" t="s">
        <v>77</v>
      </c>
      <c r="H108" t="s">
        <v>78</v>
      </c>
      <c r="I108" t="s">
        <v>56</v>
      </c>
      <c r="J108" s="1">
        <v>22.9</v>
      </c>
      <c r="K108" s="1">
        <v>22.9</v>
      </c>
      <c r="L108" s="11">
        <v>1</v>
      </c>
      <c r="M108" s="1">
        <v>22.9</v>
      </c>
      <c r="N108" s="1">
        <v>13.76</v>
      </c>
      <c r="O108" s="1">
        <v>13.76</v>
      </c>
      <c r="P108" s="1">
        <v>9</v>
      </c>
      <c r="Q108" s="1">
        <f t="shared" si="2"/>
        <v>4.76</v>
      </c>
      <c r="R108" s="15">
        <f t="shared" si="3"/>
        <v>0.52888888888888885</v>
      </c>
    </row>
    <row r="109" spans="2:18" x14ac:dyDescent="0.25">
      <c r="B109" t="s">
        <v>405</v>
      </c>
      <c r="C109" t="s">
        <v>19</v>
      </c>
      <c r="D109" t="s">
        <v>28</v>
      </c>
      <c r="E109" t="s">
        <v>406</v>
      </c>
      <c r="F109" t="s">
        <v>407</v>
      </c>
      <c r="G109" t="s">
        <v>233</v>
      </c>
      <c r="H109" t="s">
        <v>234</v>
      </c>
      <c r="I109" t="s">
        <v>56</v>
      </c>
      <c r="J109" s="1">
        <v>19.899999999999999</v>
      </c>
      <c r="K109" s="1">
        <v>19.899999999999999</v>
      </c>
      <c r="L109" s="11">
        <v>1</v>
      </c>
      <c r="M109" s="1">
        <v>19.899999999999999</v>
      </c>
      <c r="N109" s="1">
        <v>11.92</v>
      </c>
      <c r="O109" s="1">
        <v>11.92</v>
      </c>
      <c r="P109" s="1">
        <v>4.4000000000000004</v>
      </c>
      <c r="Q109" s="1">
        <f t="shared" si="2"/>
        <v>7.52</v>
      </c>
      <c r="R109" s="15">
        <f t="shared" si="3"/>
        <v>1.7090909090909088</v>
      </c>
    </row>
    <row r="110" spans="2:18" x14ac:dyDescent="0.25">
      <c r="B110" t="s">
        <v>408</v>
      </c>
      <c r="C110" t="s">
        <v>19</v>
      </c>
      <c r="D110" t="s">
        <v>348</v>
      </c>
      <c r="E110" t="s">
        <v>409</v>
      </c>
      <c r="F110" t="s">
        <v>410</v>
      </c>
      <c r="G110" t="s">
        <v>359</v>
      </c>
      <c r="H110" t="s">
        <v>360</v>
      </c>
      <c r="I110" t="s">
        <v>56</v>
      </c>
      <c r="J110" s="1">
        <v>52.9</v>
      </c>
      <c r="K110" s="1">
        <v>52.9</v>
      </c>
      <c r="L110" s="11">
        <v>1</v>
      </c>
      <c r="M110" s="1">
        <v>52.9</v>
      </c>
      <c r="N110" s="1">
        <v>38.32</v>
      </c>
      <c r="O110" s="1">
        <v>38.32</v>
      </c>
      <c r="P110" s="1">
        <v>22</v>
      </c>
      <c r="Q110" s="1">
        <f t="shared" si="2"/>
        <v>16.32</v>
      </c>
      <c r="R110" s="15">
        <f t="shared" si="3"/>
        <v>0.74181818181818182</v>
      </c>
    </row>
    <row r="111" spans="2:18" x14ac:dyDescent="0.25">
      <c r="B111" t="s">
        <v>411</v>
      </c>
      <c r="C111" t="s">
        <v>19</v>
      </c>
      <c r="D111" t="s">
        <v>186</v>
      </c>
      <c r="E111" t="s">
        <v>412</v>
      </c>
      <c r="F111" t="s">
        <v>413</v>
      </c>
      <c r="G111" t="s">
        <v>414</v>
      </c>
      <c r="H111" t="s">
        <v>415</v>
      </c>
      <c r="I111" t="s">
        <v>416</v>
      </c>
      <c r="J111" s="1">
        <v>27.9</v>
      </c>
      <c r="K111" s="1">
        <v>25.9</v>
      </c>
      <c r="L111" s="11">
        <v>1</v>
      </c>
      <c r="M111" s="1">
        <v>25.9</v>
      </c>
      <c r="N111" s="1">
        <v>16.100000000000001</v>
      </c>
      <c r="O111" s="1">
        <v>16.100000000000001</v>
      </c>
      <c r="P111" s="1">
        <v>9.6</v>
      </c>
      <c r="Q111" s="1">
        <f t="shared" si="2"/>
        <v>6.5000000000000018</v>
      </c>
      <c r="R111" s="15">
        <f t="shared" si="3"/>
        <v>0.67708333333333359</v>
      </c>
    </row>
    <row r="112" spans="2:18" x14ac:dyDescent="0.25">
      <c r="B112" t="s">
        <v>418</v>
      </c>
      <c r="C112" t="s">
        <v>19</v>
      </c>
      <c r="D112" t="s">
        <v>20</v>
      </c>
      <c r="E112" t="s">
        <v>419</v>
      </c>
      <c r="F112" t="s">
        <v>420</v>
      </c>
      <c r="G112" t="s">
        <v>47</v>
      </c>
      <c r="H112" t="s">
        <v>48</v>
      </c>
      <c r="I112" t="s">
        <v>49</v>
      </c>
      <c r="J112" s="1">
        <v>26.9</v>
      </c>
      <c r="K112" s="1">
        <v>26.9</v>
      </c>
      <c r="L112" s="11">
        <v>1</v>
      </c>
      <c r="M112" s="1">
        <v>26.9</v>
      </c>
      <c r="N112" s="1">
        <v>16.98</v>
      </c>
      <c r="O112" s="1">
        <v>16.98</v>
      </c>
      <c r="P112" s="1">
        <v>9.3000000000000007</v>
      </c>
      <c r="Q112" s="1">
        <f t="shared" si="2"/>
        <v>7.68</v>
      </c>
      <c r="R112" s="15">
        <f t="shared" si="3"/>
        <v>0.82580645161290311</v>
      </c>
    </row>
    <row r="113" spans="2:18" x14ac:dyDescent="0.25">
      <c r="B113" t="s">
        <v>421</v>
      </c>
      <c r="C113" t="s">
        <v>19</v>
      </c>
      <c r="D113" t="s">
        <v>20</v>
      </c>
      <c r="E113" t="s">
        <v>422</v>
      </c>
      <c r="F113" t="s">
        <v>423</v>
      </c>
      <c r="G113" t="s">
        <v>114</v>
      </c>
      <c r="H113" t="s">
        <v>32</v>
      </c>
      <c r="I113" t="s">
        <v>276</v>
      </c>
      <c r="J113" s="1">
        <v>24.9</v>
      </c>
      <c r="K113" s="1">
        <v>24.9</v>
      </c>
      <c r="L113" s="11">
        <v>1</v>
      </c>
      <c r="M113" s="1">
        <v>24.9</v>
      </c>
      <c r="N113" s="1">
        <v>15.92</v>
      </c>
      <c r="O113" s="1">
        <v>15.92</v>
      </c>
      <c r="P113" s="1">
        <v>8.4</v>
      </c>
      <c r="Q113" s="1">
        <f t="shared" si="2"/>
        <v>7.52</v>
      </c>
      <c r="R113" s="15">
        <f t="shared" si="3"/>
        <v>0.89523809523809517</v>
      </c>
    </row>
    <row r="114" spans="2:18" x14ac:dyDescent="0.25">
      <c r="B114" t="s">
        <v>424</v>
      </c>
      <c r="C114" t="s">
        <v>19</v>
      </c>
      <c r="D114" t="s">
        <v>52</v>
      </c>
      <c r="E114" t="s">
        <v>425</v>
      </c>
      <c r="F114" t="s">
        <v>423</v>
      </c>
      <c r="G114" t="s">
        <v>54</v>
      </c>
      <c r="H114" t="s">
        <v>55</v>
      </c>
      <c r="I114" t="s">
        <v>56</v>
      </c>
      <c r="J114" s="1">
        <v>19.899999999999999</v>
      </c>
      <c r="K114" s="1">
        <v>19.899999999999999</v>
      </c>
      <c r="L114" s="11">
        <v>1</v>
      </c>
      <c r="M114" s="1">
        <v>19.899999999999999</v>
      </c>
      <c r="N114" s="1">
        <v>11.52</v>
      </c>
      <c r="O114" s="1">
        <v>11.52</v>
      </c>
      <c r="P114" s="1">
        <v>4.7</v>
      </c>
      <c r="Q114" s="1">
        <f t="shared" si="2"/>
        <v>6.8199999999999994</v>
      </c>
      <c r="R114" s="15">
        <f t="shared" si="3"/>
        <v>1.4510638297872338</v>
      </c>
    </row>
    <row r="115" spans="2:18" x14ac:dyDescent="0.25">
      <c r="B115" t="s">
        <v>426</v>
      </c>
      <c r="C115" t="s">
        <v>19</v>
      </c>
      <c r="D115" t="s">
        <v>20</v>
      </c>
      <c r="E115" t="s">
        <v>427</v>
      </c>
      <c r="F115" t="s">
        <v>428</v>
      </c>
      <c r="G115" t="s">
        <v>54</v>
      </c>
      <c r="H115" t="s">
        <v>55</v>
      </c>
      <c r="I115" t="s">
        <v>56</v>
      </c>
      <c r="J115" s="1">
        <v>19.899999999999999</v>
      </c>
      <c r="K115" s="1">
        <v>19.899999999999999</v>
      </c>
      <c r="L115" s="11">
        <v>1</v>
      </c>
      <c r="M115" s="1">
        <v>19.899999999999999</v>
      </c>
      <c r="N115" s="1">
        <v>11.92</v>
      </c>
      <c r="O115" s="1">
        <v>11.92</v>
      </c>
      <c r="P115" s="1">
        <v>4.7</v>
      </c>
      <c r="Q115" s="1">
        <f t="shared" si="2"/>
        <v>7.22</v>
      </c>
      <c r="R115" s="15">
        <f t="shared" si="3"/>
        <v>1.5361702127659573</v>
      </c>
    </row>
    <row r="116" spans="2:18" x14ac:dyDescent="0.25">
      <c r="B116" t="s">
        <v>429</v>
      </c>
      <c r="C116" t="s">
        <v>19</v>
      </c>
      <c r="D116" t="s">
        <v>83</v>
      </c>
      <c r="E116" t="s">
        <v>430</v>
      </c>
      <c r="F116" t="s">
        <v>431</v>
      </c>
      <c r="G116" t="s">
        <v>432</v>
      </c>
      <c r="H116" t="s">
        <v>55</v>
      </c>
      <c r="I116" t="s">
        <v>56</v>
      </c>
      <c r="J116" s="1">
        <v>19.899999999999999</v>
      </c>
      <c r="K116" s="1">
        <v>19.899999999999999</v>
      </c>
      <c r="L116" s="11">
        <v>1</v>
      </c>
      <c r="M116" s="1">
        <v>19.899999999999999</v>
      </c>
      <c r="N116" s="1">
        <v>11.92</v>
      </c>
      <c r="O116" s="1">
        <v>11.92</v>
      </c>
      <c r="P116" s="1">
        <v>4.7</v>
      </c>
      <c r="Q116" s="1">
        <f t="shared" si="2"/>
        <v>7.22</v>
      </c>
      <c r="R116" s="15">
        <f t="shared" si="3"/>
        <v>1.5361702127659573</v>
      </c>
    </row>
    <row r="117" spans="2:18" x14ac:dyDescent="0.25">
      <c r="B117" t="s">
        <v>433</v>
      </c>
      <c r="C117" t="s">
        <v>19</v>
      </c>
      <c r="D117" t="s">
        <v>99</v>
      </c>
      <c r="E117" t="s">
        <v>357</v>
      </c>
      <c r="F117" t="s">
        <v>434</v>
      </c>
      <c r="G117" t="s">
        <v>23</v>
      </c>
      <c r="H117" t="s">
        <v>282</v>
      </c>
      <c r="I117" t="s">
        <v>56</v>
      </c>
      <c r="J117" s="1">
        <v>23.9</v>
      </c>
      <c r="K117" s="1">
        <v>23.9</v>
      </c>
      <c r="L117" s="11">
        <v>1</v>
      </c>
      <c r="M117" s="1">
        <v>23.9</v>
      </c>
      <c r="N117" s="1">
        <v>14.64</v>
      </c>
      <c r="O117" s="1">
        <v>14.64</v>
      </c>
      <c r="P117" s="1">
        <v>7.8</v>
      </c>
      <c r="Q117" s="1">
        <f t="shared" si="2"/>
        <v>6.8400000000000007</v>
      </c>
      <c r="R117" s="15">
        <f t="shared" si="3"/>
        <v>0.87692307692307703</v>
      </c>
    </row>
    <row r="118" spans="2:18" x14ac:dyDescent="0.25">
      <c r="B118" t="s">
        <v>435</v>
      </c>
      <c r="C118" t="s">
        <v>19</v>
      </c>
      <c r="D118" t="s">
        <v>28</v>
      </c>
      <c r="E118" t="s">
        <v>436</v>
      </c>
      <c r="F118" t="s">
        <v>437</v>
      </c>
      <c r="G118" t="s">
        <v>438</v>
      </c>
      <c r="H118" t="s">
        <v>439</v>
      </c>
      <c r="I118" t="s">
        <v>440</v>
      </c>
      <c r="J118" s="1">
        <v>17.899999999999999</v>
      </c>
      <c r="K118" s="1">
        <v>17.899999999999999</v>
      </c>
      <c r="L118" s="11">
        <v>1</v>
      </c>
      <c r="M118" s="1">
        <v>17.899999999999999</v>
      </c>
      <c r="N118" s="1">
        <v>10.32</v>
      </c>
      <c r="O118" s="1">
        <v>10.32</v>
      </c>
      <c r="P118" s="1">
        <v>5.3</v>
      </c>
      <c r="Q118" s="1">
        <f t="shared" si="2"/>
        <v>5.0200000000000005</v>
      </c>
      <c r="R118" s="15">
        <f t="shared" si="3"/>
        <v>0.94716981132075484</v>
      </c>
    </row>
    <row r="119" spans="2:18" x14ac:dyDescent="0.25">
      <c r="B119" t="s">
        <v>442</v>
      </c>
      <c r="C119" t="s">
        <v>19</v>
      </c>
      <c r="D119" t="s">
        <v>28</v>
      </c>
      <c r="E119" t="s">
        <v>250</v>
      </c>
      <c r="F119" t="s">
        <v>443</v>
      </c>
      <c r="G119" t="s">
        <v>54</v>
      </c>
      <c r="H119" t="s">
        <v>55</v>
      </c>
      <c r="I119" t="s">
        <v>56</v>
      </c>
      <c r="J119" s="1">
        <v>19.899999999999999</v>
      </c>
      <c r="K119" s="1">
        <v>19.899999999999999</v>
      </c>
      <c r="L119" s="11">
        <v>1</v>
      </c>
      <c r="M119" s="1">
        <v>19.899999999999999</v>
      </c>
      <c r="N119" s="1">
        <v>11.92</v>
      </c>
      <c r="O119" s="1">
        <v>11.92</v>
      </c>
      <c r="P119" s="1">
        <v>4.7</v>
      </c>
      <c r="Q119" s="1">
        <f t="shared" si="2"/>
        <v>7.22</v>
      </c>
      <c r="R119" s="15">
        <f t="shared" si="3"/>
        <v>1.5361702127659573</v>
      </c>
    </row>
    <row r="120" spans="2:18" x14ac:dyDescent="0.25">
      <c r="B120" t="s">
        <v>444</v>
      </c>
      <c r="C120" t="s">
        <v>19</v>
      </c>
      <c r="D120" t="s">
        <v>167</v>
      </c>
      <c r="E120" t="s">
        <v>250</v>
      </c>
      <c r="F120" t="s">
        <v>445</v>
      </c>
      <c r="G120" t="s">
        <v>122</v>
      </c>
      <c r="H120" t="s">
        <v>123</v>
      </c>
      <c r="I120" t="s">
        <v>56</v>
      </c>
      <c r="J120" s="1">
        <v>48.9</v>
      </c>
      <c r="K120" s="1">
        <v>42.9</v>
      </c>
      <c r="L120" s="11">
        <v>1</v>
      </c>
      <c r="M120" s="1">
        <v>42.9</v>
      </c>
      <c r="N120" s="1">
        <v>30.32</v>
      </c>
      <c r="O120" s="1">
        <v>30.32</v>
      </c>
      <c r="P120" s="1">
        <v>16</v>
      </c>
      <c r="Q120" s="1">
        <f t="shared" si="2"/>
        <v>14.32</v>
      </c>
      <c r="R120" s="15">
        <f t="shared" si="3"/>
        <v>0.89500000000000002</v>
      </c>
    </row>
    <row r="121" spans="2:18" x14ac:dyDescent="0.25">
      <c r="B121" t="s">
        <v>446</v>
      </c>
      <c r="C121" t="s">
        <v>19</v>
      </c>
      <c r="D121" t="s">
        <v>20</v>
      </c>
      <c r="E121" t="s">
        <v>280</v>
      </c>
      <c r="F121" t="s">
        <v>447</v>
      </c>
      <c r="G121" t="s">
        <v>329</v>
      </c>
      <c r="H121" t="s">
        <v>330</v>
      </c>
      <c r="I121" t="s">
        <v>56</v>
      </c>
      <c r="J121" s="1">
        <v>14.9</v>
      </c>
      <c r="K121" s="1">
        <v>14.9</v>
      </c>
      <c r="L121" s="11">
        <v>1</v>
      </c>
      <c r="M121" s="1">
        <v>14.9</v>
      </c>
      <c r="N121" s="1">
        <v>7.92</v>
      </c>
      <c r="O121" s="1">
        <v>7.92</v>
      </c>
      <c r="P121" s="1">
        <v>4.4000000000000004</v>
      </c>
      <c r="Q121" s="1">
        <f t="shared" si="2"/>
        <v>3.5199999999999996</v>
      </c>
      <c r="R121" s="15">
        <f t="shared" si="3"/>
        <v>0.79999999999999982</v>
      </c>
    </row>
    <row r="122" spans="2:18" x14ac:dyDescent="0.25">
      <c r="B122" t="s">
        <v>448</v>
      </c>
      <c r="C122" t="s">
        <v>19</v>
      </c>
      <c r="D122" t="s">
        <v>449</v>
      </c>
      <c r="E122" t="s">
        <v>450</v>
      </c>
      <c r="F122" t="s">
        <v>451</v>
      </c>
      <c r="G122" t="s">
        <v>233</v>
      </c>
      <c r="H122" t="s">
        <v>234</v>
      </c>
      <c r="I122" t="s">
        <v>56</v>
      </c>
      <c r="J122" s="1">
        <v>19.899999999999999</v>
      </c>
      <c r="K122" s="1">
        <v>19.899999999999999</v>
      </c>
      <c r="L122" s="11">
        <v>1</v>
      </c>
      <c r="M122" s="1">
        <v>19.899999999999999</v>
      </c>
      <c r="N122" s="1">
        <v>11.92</v>
      </c>
      <c r="O122" s="1">
        <v>11.92</v>
      </c>
      <c r="P122" s="1">
        <v>4.4000000000000004</v>
      </c>
      <c r="Q122" s="1">
        <f t="shared" si="2"/>
        <v>7.52</v>
      </c>
      <c r="R122" s="15">
        <f t="shared" si="3"/>
        <v>1.7090909090909088</v>
      </c>
    </row>
    <row r="123" spans="2:18" x14ac:dyDescent="0.25">
      <c r="B123" t="s">
        <v>452</v>
      </c>
      <c r="C123" t="s">
        <v>19</v>
      </c>
      <c r="D123" t="s">
        <v>20</v>
      </c>
      <c r="E123" t="s">
        <v>176</v>
      </c>
      <c r="F123" t="s">
        <v>453</v>
      </c>
      <c r="G123" t="s">
        <v>267</v>
      </c>
      <c r="H123" t="s">
        <v>32</v>
      </c>
      <c r="I123" t="s">
        <v>56</v>
      </c>
      <c r="J123" s="1">
        <v>28.9</v>
      </c>
      <c r="K123" s="1">
        <v>28.9</v>
      </c>
      <c r="L123" s="11">
        <v>1</v>
      </c>
      <c r="M123" s="1">
        <v>28.9</v>
      </c>
      <c r="N123" s="1">
        <v>18.54</v>
      </c>
      <c r="O123" s="1">
        <v>18.54</v>
      </c>
      <c r="P123" s="1">
        <v>13</v>
      </c>
      <c r="Q123" s="1">
        <f t="shared" si="2"/>
        <v>5.5399999999999991</v>
      </c>
      <c r="R123" s="15">
        <f t="shared" si="3"/>
        <v>0.42615384615384611</v>
      </c>
    </row>
    <row r="124" spans="2:18" x14ac:dyDescent="0.25">
      <c r="B124" t="s">
        <v>454</v>
      </c>
      <c r="C124" t="s">
        <v>19</v>
      </c>
      <c r="D124" t="s">
        <v>28</v>
      </c>
      <c r="E124" t="s">
        <v>455</v>
      </c>
      <c r="F124" t="s">
        <v>453</v>
      </c>
      <c r="G124" t="s">
        <v>23</v>
      </c>
      <c r="H124" t="s">
        <v>282</v>
      </c>
      <c r="I124" t="s">
        <v>56</v>
      </c>
      <c r="J124" s="1">
        <v>23.9</v>
      </c>
      <c r="K124" s="1">
        <v>23.9</v>
      </c>
      <c r="L124" s="11">
        <v>1</v>
      </c>
      <c r="M124" s="1">
        <v>23.9</v>
      </c>
      <c r="N124" s="1">
        <v>15.12</v>
      </c>
      <c r="O124" s="1">
        <v>15.12</v>
      </c>
      <c r="P124" s="1">
        <v>7.8</v>
      </c>
      <c r="Q124" s="1">
        <f t="shared" si="2"/>
        <v>7.3199999999999994</v>
      </c>
      <c r="R124" s="15">
        <f t="shared" si="3"/>
        <v>0.93846153846153846</v>
      </c>
    </row>
    <row r="125" spans="2:18" x14ac:dyDescent="0.25">
      <c r="B125" t="s">
        <v>456</v>
      </c>
      <c r="C125" t="s">
        <v>19</v>
      </c>
      <c r="D125" t="s">
        <v>44</v>
      </c>
      <c r="E125" t="s">
        <v>457</v>
      </c>
      <c r="F125" t="s">
        <v>458</v>
      </c>
      <c r="G125" t="s">
        <v>329</v>
      </c>
      <c r="H125" t="s">
        <v>330</v>
      </c>
      <c r="I125" t="s">
        <v>56</v>
      </c>
      <c r="J125" s="1">
        <v>14.9</v>
      </c>
      <c r="K125" s="1">
        <v>14.9</v>
      </c>
      <c r="L125" s="11">
        <v>1</v>
      </c>
      <c r="M125" s="1">
        <v>14.9</v>
      </c>
      <c r="N125" s="1">
        <v>7.92</v>
      </c>
      <c r="O125" s="1">
        <v>7.92</v>
      </c>
      <c r="P125" s="1">
        <v>4.4000000000000004</v>
      </c>
      <c r="Q125" s="1">
        <f t="shared" si="2"/>
        <v>3.5199999999999996</v>
      </c>
      <c r="R125" s="15">
        <f t="shared" si="3"/>
        <v>0.79999999999999982</v>
      </c>
    </row>
    <row r="126" spans="2:18" x14ac:dyDescent="0.25">
      <c r="B126" t="s">
        <v>459</v>
      </c>
      <c r="C126" t="s">
        <v>19</v>
      </c>
      <c r="D126" t="s">
        <v>167</v>
      </c>
      <c r="E126" t="s">
        <v>201</v>
      </c>
      <c r="F126" t="s">
        <v>460</v>
      </c>
      <c r="G126" t="s">
        <v>114</v>
      </c>
      <c r="H126" t="s">
        <v>32</v>
      </c>
      <c r="I126" t="s">
        <v>115</v>
      </c>
      <c r="J126" s="1">
        <v>24.9</v>
      </c>
      <c r="K126" s="1">
        <v>24.9</v>
      </c>
      <c r="L126" s="11">
        <v>1</v>
      </c>
      <c r="M126" s="1">
        <v>24.9</v>
      </c>
      <c r="N126" s="1">
        <v>15.92</v>
      </c>
      <c r="O126" s="1">
        <v>15.92</v>
      </c>
      <c r="P126" s="1">
        <v>6.3</v>
      </c>
      <c r="Q126" s="1">
        <f t="shared" si="2"/>
        <v>9.620000000000001</v>
      </c>
      <c r="R126" s="15">
        <f t="shared" si="3"/>
        <v>1.5269841269841271</v>
      </c>
    </row>
    <row r="127" spans="2:18" x14ac:dyDescent="0.25">
      <c r="B127" t="s">
        <v>461</v>
      </c>
      <c r="C127" t="s">
        <v>19</v>
      </c>
      <c r="D127" t="s">
        <v>20</v>
      </c>
      <c r="E127" t="s">
        <v>337</v>
      </c>
      <c r="F127" t="s">
        <v>462</v>
      </c>
      <c r="G127" t="s">
        <v>23</v>
      </c>
      <c r="H127" t="s">
        <v>24</v>
      </c>
      <c r="I127" t="s">
        <v>25</v>
      </c>
      <c r="J127" s="1">
        <v>26.9</v>
      </c>
      <c r="K127" s="1">
        <v>23.9</v>
      </c>
      <c r="L127" s="11">
        <v>1</v>
      </c>
      <c r="M127" s="1">
        <v>23.9</v>
      </c>
      <c r="N127" s="1">
        <v>14.64</v>
      </c>
      <c r="O127" s="1">
        <v>14.64</v>
      </c>
      <c r="P127" s="1">
        <v>7.8</v>
      </c>
      <c r="Q127" s="1">
        <f t="shared" si="2"/>
        <v>6.8400000000000007</v>
      </c>
      <c r="R127" s="15">
        <f t="shared" si="3"/>
        <v>0.87692307692307703</v>
      </c>
    </row>
    <row r="128" spans="2:18" x14ac:dyDescent="0.25">
      <c r="B128" t="s">
        <v>463</v>
      </c>
      <c r="C128" t="s">
        <v>19</v>
      </c>
      <c r="D128" t="s">
        <v>200</v>
      </c>
      <c r="E128" t="s">
        <v>308</v>
      </c>
      <c r="F128" t="s">
        <v>464</v>
      </c>
      <c r="G128" t="s">
        <v>465</v>
      </c>
      <c r="H128" t="s">
        <v>306</v>
      </c>
      <c r="I128" t="s">
        <v>56</v>
      </c>
      <c r="J128" s="1">
        <v>48.9</v>
      </c>
      <c r="K128" s="1">
        <v>44.9</v>
      </c>
      <c r="L128" s="11">
        <v>1</v>
      </c>
      <c r="M128" s="1">
        <v>44.9</v>
      </c>
      <c r="N128" s="1">
        <v>31.92</v>
      </c>
      <c r="O128" s="1">
        <v>31.92</v>
      </c>
      <c r="P128" s="1">
        <v>16</v>
      </c>
      <c r="Q128" s="1">
        <f t="shared" si="2"/>
        <v>15.920000000000002</v>
      </c>
      <c r="R128" s="15">
        <f t="shared" si="3"/>
        <v>0.99500000000000011</v>
      </c>
    </row>
    <row r="129" spans="2:18" x14ac:dyDescent="0.25">
      <c r="B129" t="s">
        <v>466</v>
      </c>
      <c r="C129" t="s">
        <v>19</v>
      </c>
      <c r="D129" t="s">
        <v>88</v>
      </c>
      <c r="E129" t="s">
        <v>467</v>
      </c>
      <c r="F129" t="s">
        <v>468</v>
      </c>
      <c r="G129" t="s">
        <v>47</v>
      </c>
      <c r="H129" t="s">
        <v>48</v>
      </c>
      <c r="I129" t="s">
        <v>49</v>
      </c>
      <c r="J129" s="1">
        <v>26.9</v>
      </c>
      <c r="K129" s="1">
        <v>25.9</v>
      </c>
      <c r="L129" s="11">
        <v>1</v>
      </c>
      <c r="M129" s="1">
        <v>25.9</v>
      </c>
      <c r="N129" s="1">
        <v>16.72</v>
      </c>
      <c r="O129" s="1">
        <v>16.72</v>
      </c>
      <c r="P129" s="1">
        <v>9.3000000000000007</v>
      </c>
      <c r="Q129" s="1">
        <f t="shared" si="2"/>
        <v>7.4199999999999982</v>
      </c>
      <c r="R129" s="15">
        <f t="shared" si="3"/>
        <v>0.79784946236559118</v>
      </c>
    </row>
    <row r="130" spans="2:18" x14ac:dyDescent="0.25">
      <c r="B130" t="s">
        <v>469</v>
      </c>
      <c r="C130" t="s">
        <v>19</v>
      </c>
      <c r="D130" t="s">
        <v>20</v>
      </c>
      <c r="E130" t="s">
        <v>138</v>
      </c>
      <c r="F130" t="s">
        <v>470</v>
      </c>
      <c r="G130" t="s">
        <v>305</v>
      </c>
      <c r="H130" t="s">
        <v>306</v>
      </c>
      <c r="I130" t="s">
        <v>56</v>
      </c>
      <c r="J130" s="1">
        <v>47.9</v>
      </c>
      <c r="K130" s="1">
        <v>47.9</v>
      </c>
      <c r="L130" s="11">
        <v>1</v>
      </c>
      <c r="M130" s="1">
        <v>47.9</v>
      </c>
      <c r="N130" s="1">
        <v>33.36</v>
      </c>
      <c r="O130" s="1">
        <v>33.36</v>
      </c>
      <c r="P130" s="1">
        <v>16</v>
      </c>
      <c r="Q130" s="1">
        <f t="shared" si="2"/>
        <v>17.36</v>
      </c>
      <c r="R130" s="15">
        <f t="shared" si="3"/>
        <v>1.085</v>
      </c>
    </row>
    <row r="131" spans="2:18" x14ac:dyDescent="0.25">
      <c r="B131" t="s">
        <v>471</v>
      </c>
      <c r="C131" t="s">
        <v>19</v>
      </c>
      <c r="D131" t="s">
        <v>137</v>
      </c>
      <c r="E131" t="s">
        <v>29</v>
      </c>
      <c r="F131" t="s">
        <v>472</v>
      </c>
      <c r="G131" t="s">
        <v>37</v>
      </c>
      <c r="H131" t="s">
        <v>473</v>
      </c>
      <c r="I131" t="s">
        <v>474</v>
      </c>
      <c r="J131" s="1">
        <v>33.9</v>
      </c>
      <c r="K131" s="1">
        <v>33.9</v>
      </c>
      <c r="L131" s="11">
        <v>1</v>
      </c>
      <c r="M131" s="1">
        <v>33.9</v>
      </c>
      <c r="N131" s="1">
        <v>22.44</v>
      </c>
      <c r="O131" s="1">
        <v>22.44</v>
      </c>
      <c r="P131" s="1">
        <v>15</v>
      </c>
      <c r="Q131" s="1">
        <f t="shared" si="2"/>
        <v>7.4400000000000013</v>
      </c>
      <c r="R131" s="15">
        <f t="shared" si="3"/>
        <v>0.49600000000000011</v>
      </c>
    </row>
    <row r="132" spans="2:18" x14ac:dyDescent="0.25">
      <c r="B132" t="s">
        <v>475</v>
      </c>
      <c r="C132" t="s">
        <v>19</v>
      </c>
      <c r="D132" t="s">
        <v>20</v>
      </c>
      <c r="E132" t="s">
        <v>476</v>
      </c>
      <c r="F132" t="s">
        <v>477</v>
      </c>
      <c r="G132" t="s">
        <v>478</v>
      </c>
      <c r="H132" t="s">
        <v>479</v>
      </c>
      <c r="I132" t="s">
        <v>56</v>
      </c>
      <c r="J132" s="1">
        <v>42.9</v>
      </c>
      <c r="K132" s="1">
        <v>32.9</v>
      </c>
      <c r="L132" s="11">
        <v>1</v>
      </c>
      <c r="M132" s="1">
        <v>32.9</v>
      </c>
      <c r="N132" s="1">
        <v>21.66</v>
      </c>
      <c r="O132" s="1">
        <v>21.66</v>
      </c>
      <c r="P132" s="1">
        <v>14</v>
      </c>
      <c r="Q132" s="1">
        <f t="shared" si="2"/>
        <v>7.66</v>
      </c>
      <c r="R132" s="15">
        <f t="shared" si="3"/>
        <v>0.54714285714285715</v>
      </c>
    </row>
    <row r="133" spans="2:18" x14ac:dyDescent="0.25">
      <c r="B133" t="s">
        <v>480</v>
      </c>
      <c r="C133" t="s">
        <v>19</v>
      </c>
      <c r="D133" t="s">
        <v>167</v>
      </c>
      <c r="E133" t="s">
        <v>253</v>
      </c>
      <c r="F133" t="s">
        <v>481</v>
      </c>
      <c r="G133" t="s">
        <v>47</v>
      </c>
      <c r="H133" t="s">
        <v>198</v>
      </c>
      <c r="I133" t="s">
        <v>49</v>
      </c>
      <c r="J133" s="1">
        <v>26.9</v>
      </c>
      <c r="K133" s="1">
        <v>26.1</v>
      </c>
      <c r="L133" s="11">
        <v>1</v>
      </c>
      <c r="M133" s="1">
        <v>26.1</v>
      </c>
      <c r="N133" s="1">
        <v>16.36</v>
      </c>
      <c r="O133" s="1">
        <v>16.36</v>
      </c>
      <c r="P133" s="1">
        <v>9.3000000000000007</v>
      </c>
      <c r="Q133" s="1">
        <f t="shared" ref="Q133:Q196" si="4">O133-P133</f>
        <v>7.0599999999999987</v>
      </c>
      <c r="R133" s="15">
        <f t="shared" ref="R133:R196" si="5">Q133/P133</f>
        <v>0.75913978494623635</v>
      </c>
    </row>
    <row r="134" spans="2:18" x14ac:dyDescent="0.25">
      <c r="B134" t="s">
        <v>482</v>
      </c>
      <c r="C134" t="s">
        <v>19</v>
      </c>
      <c r="D134" t="s">
        <v>28</v>
      </c>
      <c r="E134" t="s">
        <v>187</v>
      </c>
      <c r="F134" t="s">
        <v>483</v>
      </c>
      <c r="G134" t="s">
        <v>212</v>
      </c>
      <c r="H134" t="s">
        <v>213</v>
      </c>
      <c r="I134" t="s">
        <v>56</v>
      </c>
      <c r="J134" s="1">
        <v>22.9</v>
      </c>
      <c r="K134" s="1">
        <v>21.9</v>
      </c>
      <c r="L134" s="11">
        <v>1</v>
      </c>
      <c r="M134" s="1">
        <v>21.9</v>
      </c>
      <c r="N134" s="1">
        <v>13.08</v>
      </c>
      <c r="O134" s="1">
        <v>13.08</v>
      </c>
      <c r="P134" s="1">
        <v>4.8</v>
      </c>
      <c r="Q134" s="1">
        <f t="shared" si="4"/>
        <v>8.2800000000000011</v>
      </c>
      <c r="R134" s="15">
        <f t="shared" si="5"/>
        <v>1.7250000000000003</v>
      </c>
    </row>
    <row r="135" spans="2:18" x14ac:dyDescent="0.25">
      <c r="B135" t="s">
        <v>484</v>
      </c>
      <c r="C135" t="s">
        <v>19</v>
      </c>
      <c r="D135" t="s">
        <v>20</v>
      </c>
      <c r="E135" t="s">
        <v>125</v>
      </c>
      <c r="F135" t="s">
        <v>485</v>
      </c>
      <c r="G135" t="s">
        <v>47</v>
      </c>
      <c r="H135" t="s">
        <v>127</v>
      </c>
      <c r="I135" t="s">
        <v>128</v>
      </c>
      <c r="J135" s="1">
        <v>15.9</v>
      </c>
      <c r="K135" s="1">
        <v>14.9</v>
      </c>
      <c r="L135" s="11">
        <v>1</v>
      </c>
      <c r="M135" s="1">
        <v>14.9</v>
      </c>
      <c r="N135" s="1">
        <v>7.62</v>
      </c>
      <c r="O135" s="1">
        <v>7.62</v>
      </c>
      <c r="P135" s="1">
        <v>4.5999999999999996</v>
      </c>
      <c r="Q135" s="1">
        <f t="shared" si="4"/>
        <v>3.0200000000000005</v>
      </c>
      <c r="R135" s="15">
        <f t="shared" si="5"/>
        <v>0.65652173913043499</v>
      </c>
    </row>
    <row r="136" spans="2:18" x14ac:dyDescent="0.25">
      <c r="B136" t="s">
        <v>486</v>
      </c>
      <c r="C136" t="s">
        <v>19</v>
      </c>
      <c r="D136" t="s">
        <v>20</v>
      </c>
      <c r="E136" t="s">
        <v>196</v>
      </c>
      <c r="F136" t="s">
        <v>487</v>
      </c>
      <c r="G136" t="s">
        <v>160</v>
      </c>
      <c r="H136" t="s">
        <v>32</v>
      </c>
      <c r="I136" t="s">
        <v>181</v>
      </c>
      <c r="J136" s="1">
        <v>29.9</v>
      </c>
      <c r="K136" s="1">
        <v>24.9</v>
      </c>
      <c r="L136" s="11">
        <v>1</v>
      </c>
      <c r="M136" s="1">
        <v>24.9</v>
      </c>
      <c r="N136" s="1">
        <v>14.84</v>
      </c>
      <c r="O136" s="1">
        <v>14.84</v>
      </c>
      <c r="P136" s="1">
        <v>8</v>
      </c>
      <c r="Q136" s="1">
        <f t="shared" si="4"/>
        <v>6.84</v>
      </c>
      <c r="R136" s="15">
        <f t="shared" si="5"/>
        <v>0.85499999999999998</v>
      </c>
    </row>
    <row r="137" spans="2:18" x14ac:dyDescent="0.25">
      <c r="B137" t="s">
        <v>488</v>
      </c>
      <c r="C137" t="s">
        <v>19</v>
      </c>
      <c r="D137" t="s">
        <v>20</v>
      </c>
      <c r="E137" t="s">
        <v>204</v>
      </c>
      <c r="F137" t="s">
        <v>489</v>
      </c>
      <c r="G137" t="s">
        <v>77</v>
      </c>
      <c r="H137" t="s">
        <v>78</v>
      </c>
      <c r="I137" t="s">
        <v>56</v>
      </c>
      <c r="J137" s="1">
        <v>22.9</v>
      </c>
      <c r="K137" s="1">
        <v>22.9</v>
      </c>
      <c r="L137" s="11">
        <v>1</v>
      </c>
      <c r="M137" s="1">
        <v>22.9</v>
      </c>
      <c r="N137" s="1">
        <v>13.86</v>
      </c>
      <c r="O137" s="1">
        <v>13.86</v>
      </c>
      <c r="P137" s="1">
        <v>9</v>
      </c>
      <c r="Q137" s="1">
        <f t="shared" si="4"/>
        <v>4.8599999999999994</v>
      </c>
      <c r="R137" s="15">
        <f t="shared" si="5"/>
        <v>0.53999999999999992</v>
      </c>
    </row>
    <row r="138" spans="2:18" x14ac:dyDescent="0.25">
      <c r="B138" t="s">
        <v>490</v>
      </c>
      <c r="C138" t="s">
        <v>19</v>
      </c>
      <c r="D138" t="s">
        <v>20</v>
      </c>
      <c r="E138" t="s">
        <v>134</v>
      </c>
      <c r="F138" t="s">
        <v>491</v>
      </c>
      <c r="G138" t="s">
        <v>54</v>
      </c>
      <c r="H138" t="s">
        <v>55</v>
      </c>
      <c r="I138" t="s">
        <v>56</v>
      </c>
      <c r="J138" s="1">
        <v>19.899999999999999</v>
      </c>
      <c r="K138" s="1">
        <v>19.899999999999999</v>
      </c>
      <c r="L138" s="11">
        <v>1</v>
      </c>
      <c r="M138" s="1">
        <v>19.899999999999999</v>
      </c>
      <c r="N138" s="1">
        <v>11.52</v>
      </c>
      <c r="O138" s="1">
        <v>11.52</v>
      </c>
      <c r="P138" s="1">
        <v>4.7</v>
      </c>
      <c r="Q138" s="1">
        <f t="shared" si="4"/>
        <v>6.8199999999999994</v>
      </c>
      <c r="R138" s="15">
        <f t="shared" si="5"/>
        <v>1.4510638297872338</v>
      </c>
    </row>
    <row r="139" spans="2:18" x14ac:dyDescent="0.25">
      <c r="B139" t="s">
        <v>492</v>
      </c>
      <c r="C139" t="s">
        <v>19</v>
      </c>
      <c r="D139" t="s">
        <v>449</v>
      </c>
      <c r="E139" t="s">
        <v>303</v>
      </c>
      <c r="F139" t="s">
        <v>493</v>
      </c>
      <c r="G139" t="s">
        <v>189</v>
      </c>
      <c r="H139" t="s">
        <v>190</v>
      </c>
      <c r="I139" t="s">
        <v>56</v>
      </c>
      <c r="J139" s="1">
        <v>26.9</v>
      </c>
      <c r="K139" s="1">
        <v>19.899999999999999</v>
      </c>
      <c r="L139" s="11">
        <v>1</v>
      </c>
      <c r="M139" s="1">
        <v>19.899999999999999</v>
      </c>
      <c r="N139" s="1">
        <v>11.52</v>
      </c>
      <c r="O139" s="1">
        <v>11.52</v>
      </c>
      <c r="P139" s="1">
        <v>4.8</v>
      </c>
      <c r="Q139" s="1">
        <f t="shared" si="4"/>
        <v>6.72</v>
      </c>
      <c r="R139" s="15">
        <f t="shared" si="5"/>
        <v>1.4</v>
      </c>
    </row>
    <row r="140" spans="2:18" x14ac:dyDescent="0.25">
      <c r="B140" t="s">
        <v>494</v>
      </c>
      <c r="C140" t="s">
        <v>19</v>
      </c>
      <c r="D140" t="s">
        <v>186</v>
      </c>
      <c r="E140" t="s">
        <v>495</v>
      </c>
      <c r="F140" t="s">
        <v>496</v>
      </c>
      <c r="G140" t="s">
        <v>212</v>
      </c>
      <c r="H140" t="s">
        <v>213</v>
      </c>
      <c r="I140" t="s">
        <v>56</v>
      </c>
      <c r="J140" s="1">
        <v>22.9</v>
      </c>
      <c r="K140" s="1">
        <v>21.9</v>
      </c>
      <c r="L140" s="11">
        <v>1</v>
      </c>
      <c r="M140" s="1">
        <v>21.9</v>
      </c>
      <c r="N140" s="1">
        <v>13.52</v>
      </c>
      <c r="O140" s="1">
        <v>13.52</v>
      </c>
      <c r="P140" s="1">
        <v>4.8</v>
      </c>
      <c r="Q140" s="1">
        <f t="shared" si="4"/>
        <v>8.7199999999999989</v>
      </c>
      <c r="R140" s="15">
        <f t="shared" si="5"/>
        <v>1.8166666666666664</v>
      </c>
    </row>
    <row r="141" spans="2:18" x14ac:dyDescent="0.25">
      <c r="B141" t="s">
        <v>497</v>
      </c>
      <c r="C141" t="s">
        <v>19</v>
      </c>
      <c r="D141" t="s">
        <v>44</v>
      </c>
      <c r="E141" t="s">
        <v>89</v>
      </c>
      <c r="F141" t="s">
        <v>498</v>
      </c>
      <c r="G141" t="s">
        <v>438</v>
      </c>
      <c r="H141" t="s">
        <v>499</v>
      </c>
      <c r="I141" t="s">
        <v>500</v>
      </c>
      <c r="J141" s="1">
        <v>17.899999999999999</v>
      </c>
      <c r="K141" s="1">
        <v>17.899999999999999</v>
      </c>
      <c r="L141" s="11">
        <v>1</v>
      </c>
      <c r="M141" s="1">
        <v>35.799999999999997</v>
      </c>
      <c r="N141" s="1">
        <v>19.920000000000002</v>
      </c>
      <c r="O141" s="1">
        <v>19.920000000000002</v>
      </c>
      <c r="P141" s="1">
        <v>10.6</v>
      </c>
      <c r="Q141" s="1">
        <f t="shared" si="4"/>
        <v>9.3200000000000021</v>
      </c>
      <c r="R141" s="15">
        <f t="shared" si="5"/>
        <v>0.87924528301886817</v>
      </c>
    </row>
    <row r="142" spans="2:18" x14ac:dyDescent="0.25">
      <c r="B142" t="s">
        <v>40</v>
      </c>
      <c r="C142" t="s">
        <v>40</v>
      </c>
      <c r="D142" t="s">
        <v>40</v>
      </c>
      <c r="E142" t="s">
        <v>40</v>
      </c>
      <c r="F142" t="s">
        <v>40</v>
      </c>
      <c r="G142" t="s">
        <v>438</v>
      </c>
      <c r="H142" t="s">
        <v>439</v>
      </c>
      <c r="I142" t="s">
        <v>440</v>
      </c>
      <c r="J142" s="1">
        <v>17.899999999999999</v>
      </c>
      <c r="K142" s="1">
        <v>17.899999999999999</v>
      </c>
      <c r="L142" s="11">
        <v>1</v>
      </c>
      <c r="M142" s="1" t="s">
        <v>40</v>
      </c>
      <c r="N142" s="1" t="s">
        <v>40</v>
      </c>
      <c r="O142" s="1" t="s">
        <v>40</v>
      </c>
      <c r="P142" s="1" t="s">
        <v>40</v>
      </c>
      <c r="Q142" s="1" t="e">
        <f t="shared" si="4"/>
        <v>#VALUE!</v>
      </c>
      <c r="R142" s="15" t="e">
        <f t="shared" si="5"/>
        <v>#VALUE!</v>
      </c>
    </row>
    <row r="143" spans="2:18" x14ac:dyDescent="0.25">
      <c r="B143" t="s">
        <v>501</v>
      </c>
      <c r="C143" t="s">
        <v>19</v>
      </c>
      <c r="D143" t="s">
        <v>28</v>
      </c>
      <c r="E143" t="s">
        <v>502</v>
      </c>
      <c r="F143" t="s">
        <v>503</v>
      </c>
      <c r="G143" t="s">
        <v>37</v>
      </c>
      <c r="H143" t="s">
        <v>315</v>
      </c>
      <c r="I143" t="s">
        <v>316</v>
      </c>
      <c r="J143" s="1">
        <v>52.9</v>
      </c>
      <c r="K143" s="1">
        <v>52.9</v>
      </c>
      <c r="L143" s="11">
        <v>1</v>
      </c>
      <c r="M143" s="1">
        <v>52.9</v>
      </c>
      <c r="N143" s="1">
        <v>37.26</v>
      </c>
      <c r="O143" s="1">
        <v>37.26</v>
      </c>
      <c r="P143" s="1">
        <v>22</v>
      </c>
      <c r="Q143" s="1">
        <f t="shared" si="4"/>
        <v>15.259999999999998</v>
      </c>
      <c r="R143" s="15">
        <f t="shared" si="5"/>
        <v>0.6936363636363635</v>
      </c>
    </row>
    <row r="144" spans="2:18" x14ac:dyDescent="0.25">
      <c r="B144" t="s">
        <v>504</v>
      </c>
      <c r="C144" t="s">
        <v>19</v>
      </c>
      <c r="D144" t="s">
        <v>28</v>
      </c>
      <c r="E144" t="s">
        <v>106</v>
      </c>
      <c r="F144" t="s">
        <v>505</v>
      </c>
      <c r="G144" t="s">
        <v>47</v>
      </c>
      <c r="H144" t="s">
        <v>48</v>
      </c>
      <c r="I144" t="s">
        <v>49</v>
      </c>
      <c r="J144" s="1">
        <v>26.9</v>
      </c>
      <c r="K144" s="1">
        <v>26.1</v>
      </c>
      <c r="L144" s="11">
        <v>1</v>
      </c>
      <c r="M144" s="1">
        <v>26.1</v>
      </c>
      <c r="N144" s="1">
        <v>16.36</v>
      </c>
      <c r="O144" s="1">
        <v>16.36</v>
      </c>
      <c r="P144" s="1">
        <v>9.3000000000000007</v>
      </c>
      <c r="Q144" s="1">
        <f t="shared" si="4"/>
        <v>7.0599999999999987</v>
      </c>
      <c r="R144" s="15">
        <f t="shared" si="5"/>
        <v>0.75913978494623635</v>
      </c>
    </row>
    <row r="145" spans="2:18" x14ac:dyDescent="0.25">
      <c r="B145" t="s">
        <v>506</v>
      </c>
      <c r="C145" t="s">
        <v>19</v>
      </c>
      <c r="D145" t="s">
        <v>28</v>
      </c>
      <c r="E145" t="s">
        <v>425</v>
      </c>
      <c r="F145" t="s">
        <v>507</v>
      </c>
      <c r="G145" t="s">
        <v>508</v>
      </c>
      <c r="H145" t="s">
        <v>55</v>
      </c>
      <c r="I145" t="s">
        <v>509</v>
      </c>
      <c r="J145" s="1">
        <v>19.899999999999999</v>
      </c>
      <c r="K145" s="1">
        <v>19.899999999999999</v>
      </c>
      <c r="L145" s="11">
        <v>1</v>
      </c>
      <c r="M145" s="1">
        <v>19.899999999999999</v>
      </c>
      <c r="N145" s="1">
        <v>11.52</v>
      </c>
      <c r="O145" s="1">
        <v>7.87</v>
      </c>
      <c r="P145" s="1">
        <v>4.7</v>
      </c>
      <c r="Q145" s="1">
        <f t="shared" si="4"/>
        <v>3.17</v>
      </c>
      <c r="R145" s="15">
        <f t="shared" si="5"/>
        <v>0.6744680851063829</v>
      </c>
    </row>
    <row r="146" spans="2:18" x14ac:dyDescent="0.25">
      <c r="B146" t="s">
        <v>510</v>
      </c>
      <c r="C146" t="s">
        <v>19</v>
      </c>
      <c r="D146" t="s">
        <v>99</v>
      </c>
      <c r="E146" t="s">
        <v>100</v>
      </c>
      <c r="F146" t="s">
        <v>511</v>
      </c>
      <c r="G146" t="s">
        <v>305</v>
      </c>
      <c r="H146" t="s">
        <v>306</v>
      </c>
      <c r="I146" t="s">
        <v>56</v>
      </c>
      <c r="J146" s="1">
        <v>41.9</v>
      </c>
      <c r="K146" s="1">
        <v>41.9</v>
      </c>
      <c r="L146" s="11">
        <v>1</v>
      </c>
      <c r="M146" s="1">
        <v>41.9</v>
      </c>
      <c r="N146" s="1">
        <v>28.68</v>
      </c>
      <c r="O146" s="1">
        <v>28.68</v>
      </c>
      <c r="P146" s="1">
        <v>16</v>
      </c>
      <c r="Q146" s="1">
        <f t="shared" si="4"/>
        <v>12.68</v>
      </c>
      <c r="R146" s="15">
        <f t="shared" si="5"/>
        <v>0.79249999999999998</v>
      </c>
    </row>
    <row r="147" spans="2:18" x14ac:dyDescent="0.25">
      <c r="B147" t="s">
        <v>512</v>
      </c>
      <c r="C147" t="s">
        <v>19</v>
      </c>
      <c r="D147" t="s">
        <v>186</v>
      </c>
      <c r="E147" t="s">
        <v>513</v>
      </c>
      <c r="F147" t="s">
        <v>514</v>
      </c>
      <c r="G147" t="s">
        <v>267</v>
      </c>
      <c r="H147" t="s">
        <v>32</v>
      </c>
      <c r="I147" t="s">
        <v>56</v>
      </c>
      <c r="J147" s="1">
        <v>28.9</v>
      </c>
      <c r="K147" s="1">
        <v>28.9</v>
      </c>
      <c r="L147" s="11">
        <v>1</v>
      </c>
      <c r="M147" s="1">
        <v>28.9</v>
      </c>
      <c r="N147" s="1">
        <v>18.54</v>
      </c>
      <c r="O147" s="1">
        <v>18.54</v>
      </c>
      <c r="P147" s="1">
        <v>13</v>
      </c>
      <c r="Q147" s="1">
        <f t="shared" si="4"/>
        <v>5.5399999999999991</v>
      </c>
      <c r="R147" s="15">
        <f t="shared" si="5"/>
        <v>0.42615384615384611</v>
      </c>
    </row>
    <row r="148" spans="2:18" x14ac:dyDescent="0.25">
      <c r="B148" t="s">
        <v>515</v>
      </c>
      <c r="C148" t="s">
        <v>19</v>
      </c>
      <c r="D148" t="s">
        <v>99</v>
      </c>
      <c r="E148" t="s">
        <v>516</v>
      </c>
      <c r="F148" t="s">
        <v>517</v>
      </c>
      <c r="G148" t="s">
        <v>146</v>
      </c>
      <c r="H148" t="s">
        <v>147</v>
      </c>
      <c r="I148" t="s">
        <v>56</v>
      </c>
      <c r="J148" s="1">
        <v>35.9</v>
      </c>
      <c r="K148" s="1">
        <v>35.9</v>
      </c>
      <c r="L148" s="11">
        <v>1</v>
      </c>
      <c r="M148" s="1">
        <v>35.9</v>
      </c>
      <c r="N148" s="1">
        <v>23.16</v>
      </c>
      <c r="O148" s="1">
        <v>23.16</v>
      </c>
      <c r="P148" s="1">
        <v>13.5</v>
      </c>
      <c r="Q148" s="1">
        <f t="shared" si="4"/>
        <v>9.66</v>
      </c>
      <c r="R148" s="15">
        <f t="shared" si="5"/>
        <v>0.71555555555555561</v>
      </c>
    </row>
    <row r="149" spans="2:18" x14ac:dyDescent="0.25">
      <c r="B149" t="s">
        <v>518</v>
      </c>
      <c r="C149" t="s">
        <v>19</v>
      </c>
      <c r="D149" t="s">
        <v>20</v>
      </c>
      <c r="E149" t="s">
        <v>519</v>
      </c>
      <c r="F149" t="s">
        <v>520</v>
      </c>
      <c r="G149" t="s">
        <v>189</v>
      </c>
      <c r="H149" t="s">
        <v>190</v>
      </c>
      <c r="I149" t="s">
        <v>56</v>
      </c>
      <c r="J149" s="1">
        <v>26.9</v>
      </c>
      <c r="K149" s="1">
        <v>19.899999999999999</v>
      </c>
      <c r="L149" s="11">
        <v>1</v>
      </c>
      <c r="M149" s="1">
        <v>19.899999999999999</v>
      </c>
      <c r="N149" s="1">
        <v>11.52</v>
      </c>
      <c r="O149" s="1">
        <v>11.52</v>
      </c>
      <c r="P149" s="1">
        <v>4.8</v>
      </c>
      <c r="Q149" s="1">
        <f t="shared" si="4"/>
        <v>6.72</v>
      </c>
      <c r="R149" s="15">
        <f t="shared" si="5"/>
        <v>1.4</v>
      </c>
    </row>
    <row r="150" spans="2:18" x14ac:dyDescent="0.25">
      <c r="B150" t="s">
        <v>521</v>
      </c>
      <c r="C150" t="s">
        <v>19</v>
      </c>
      <c r="D150" t="s">
        <v>28</v>
      </c>
      <c r="E150" t="s">
        <v>253</v>
      </c>
      <c r="F150" t="s">
        <v>522</v>
      </c>
      <c r="G150" t="s">
        <v>47</v>
      </c>
      <c r="H150" t="s">
        <v>48</v>
      </c>
      <c r="I150" t="s">
        <v>49</v>
      </c>
      <c r="J150" s="1">
        <v>26.9</v>
      </c>
      <c r="K150" s="1">
        <v>26.1</v>
      </c>
      <c r="L150" s="11">
        <v>1</v>
      </c>
      <c r="M150" s="1">
        <v>26.1</v>
      </c>
      <c r="N150" s="1">
        <v>16.36</v>
      </c>
      <c r="O150" s="1">
        <v>16.36</v>
      </c>
      <c r="P150" s="1">
        <v>9.3000000000000007</v>
      </c>
      <c r="Q150" s="1">
        <f t="shared" si="4"/>
        <v>7.0599999999999987</v>
      </c>
      <c r="R150" s="15">
        <f t="shared" si="5"/>
        <v>0.75913978494623635</v>
      </c>
    </row>
    <row r="151" spans="2:18" x14ac:dyDescent="0.25">
      <c r="B151" t="s">
        <v>523</v>
      </c>
      <c r="C151" t="s">
        <v>19</v>
      </c>
      <c r="D151" t="s">
        <v>167</v>
      </c>
      <c r="E151" t="s">
        <v>93</v>
      </c>
      <c r="F151" t="s">
        <v>524</v>
      </c>
      <c r="G151" t="s">
        <v>267</v>
      </c>
      <c r="H151" t="s">
        <v>32</v>
      </c>
      <c r="I151" t="s">
        <v>56</v>
      </c>
      <c r="J151" s="1">
        <v>28.9</v>
      </c>
      <c r="K151" s="1">
        <v>28.9</v>
      </c>
      <c r="L151" s="11">
        <v>1</v>
      </c>
      <c r="M151" s="1">
        <v>28.9</v>
      </c>
      <c r="N151" s="1">
        <v>18.54</v>
      </c>
      <c r="O151" s="1">
        <v>18.54</v>
      </c>
      <c r="P151" s="1">
        <v>13</v>
      </c>
      <c r="Q151" s="1">
        <f t="shared" si="4"/>
        <v>5.5399999999999991</v>
      </c>
      <c r="R151" s="15">
        <f t="shared" si="5"/>
        <v>0.42615384615384611</v>
      </c>
    </row>
    <row r="152" spans="2:18" x14ac:dyDescent="0.25">
      <c r="B152" t="s">
        <v>525</v>
      </c>
      <c r="C152" t="s">
        <v>19</v>
      </c>
      <c r="D152" t="s">
        <v>279</v>
      </c>
      <c r="E152" t="s">
        <v>357</v>
      </c>
      <c r="F152" t="s">
        <v>526</v>
      </c>
      <c r="G152" t="s">
        <v>23</v>
      </c>
      <c r="H152" t="s">
        <v>282</v>
      </c>
      <c r="I152" t="s">
        <v>56</v>
      </c>
      <c r="J152" s="1">
        <v>23.9</v>
      </c>
      <c r="K152" s="1">
        <v>23.9</v>
      </c>
      <c r="L152" s="11">
        <v>1</v>
      </c>
      <c r="M152" s="1">
        <v>23.9</v>
      </c>
      <c r="N152" s="1">
        <v>14.64</v>
      </c>
      <c r="O152" s="1">
        <v>14.64</v>
      </c>
      <c r="P152" s="1">
        <v>7.8</v>
      </c>
      <c r="Q152" s="1">
        <f t="shared" si="4"/>
        <v>6.8400000000000007</v>
      </c>
      <c r="R152" s="15">
        <f t="shared" si="5"/>
        <v>0.87692307692307703</v>
      </c>
    </row>
    <row r="153" spans="2:18" x14ac:dyDescent="0.25">
      <c r="B153" t="s">
        <v>527</v>
      </c>
      <c r="C153" t="s">
        <v>19</v>
      </c>
      <c r="D153" t="s">
        <v>52</v>
      </c>
      <c r="E153" t="s">
        <v>100</v>
      </c>
      <c r="F153" t="s">
        <v>528</v>
      </c>
      <c r="G153" t="s">
        <v>54</v>
      </c>
      <c r="H153" t="s">
        <v>55</v>
      </c>
      <c r="I153" t="s">
        <v>56</v>
      </c>
      <c r="J153" s="1">
        <v>19.899999999999999</v>
      </c>
      <c r="K153" s="1">
        <v>19.899999999999999</v>
      </c>
      <c r="L153" s="11">
        <v>1</v>
      </c>
      <c r="M153" s="1">
        <v>19.899999999999999</v>
      </c>
      <c r="N153" s="1">
        <v>11.52</v>
      </c>
      <c r="O153" s="1">
        <v>11.52</v>
      </c>
      <c r="P153" s="1">
        <v>4.7</v>
      </c>
      <c r="Q153" s="1">
        <f t="shared" si="4"/>
        <v>6.8199999999999994</v>
      </c>
      <c r="R153" s="15">
        <f t="shared" si="5"/>
        <v>1.4510638297872338</v>
      </c>
    </row>
    <row r="154" spans="2:18" x14ac:dyDescent="0.25">
      <c r="B154" t="s">
        <v>529</v>
      </c>
      <c r="C154" t="s">
        <v>19</v>
      </c>
      <c r="D154" t="s">
        <v>20</v>
      </c>
      <c r="E154" t="s">
        <v>530</v>
      </c>
      <c r="F154" t="s">
        <v>531</v>
      </c>
      <c r="G154" t="s">
        <v>532</v>
      </c>
      <c r="H154" t="s">
        <v>533</v>
      </c>
      <c r="I154" t="s">
        <v>56</v>
      </c>
      <c r="J154" s="1">
        <v>27.9</v>
      </c>
      <c r="K154" s="1">
        <v>27.9</v>
      </c>
      <c r="L154" s="11">
        <v>1</v>
      </c>
      <c r="M154" s="1">
        <v>27.9</v>
      </c>
      <c r="N154" s="1">
        <v>17.760000000000002</v>
      </c>
      <c r="O154" s="1">
        <v>17.760000000000002</v>
      </c>
      <c r="P154" s="1">
        <v>9.6</v>
      </c>
      <c r="Q154" s="1">
        <f t="shared" si="4"/>
        <v>8.1600000000000019</v>
      </c>
      <c r="R154" s="15">
        <f t="shared" si="5"/>
        <v>0.8500000000000002</v>
      </c>
    </row>
    <row r="155" spans="2:18" x14ac:dyDescent="0.25">
      <c r="B155" t="s">
        <v>534</v>
      </c>
      <c r="C155" t="s">
        <v>19</v>
      </c>
      <c r="D155" t="s">
        <v>92</v>
      </c>
      <c r="E155" t="s">
        <v>297</v>
      </c>
      <c r="F155" t="s">
        <v>535</v>
      </c>
      <c r="G155" t="s">
        <v>233</v>
      </c>
      <c r="H155" t="s">
        <v>234</v>
      </c>
      <c r="I155" t="s">
        <v>56</v>
      </c>
      <c r="J155" s="1">
        <v>19.899999999999999</v>
      </c>
      <c r="K155" s="1">
        <v>19.899999999999999</v>
      </c>
      <c r="L155" s="11">
        <v>1</v>
      </c>
      <c r="M155" s="1">
        <v>19.899999999999999</v>
      </c>
      <c r="N155" s="1">
        <v>11.52</v>
      </c>
      <c r="O155" s="1">
        <v>11.52</v>
      </c>
      <c r="P155" s="1">
        <v>4.4000000000000004</v>
      </c>
      <c r="Q155" s="1">
        <f t="shared" si="4"/>
        <v>7.1199999999999992</v>
      </c>
      <c r="R155" s="15">
        <f t="shared" si="5"/>
        <v>1.6181818181818179</v>
      </c>
    </row>
    <row r="156" spans="2:18" x14ac:dyDescent="0.25">
      <c r="B156" t="s">
        <v>536</v>
      </c>
      <c r="C156" t="s">
        <v>19</v>
      </c>
      <c r="D156" t="s">
        <v>20</v>
      </c>
      <c r="E156" t="s">
        <v>210</v>
      </c>
      <c r="F156" t="s">
        <v>537</v>
      </c>
      <c r="G156" t="s">
        <v>212</v>
      </c>
      <c r="H156" t="s">
        <v>213</v>
      </c>
      <c r="I156" t="s">
        <v>56</v>
      </c>
      <c r="J156" s="1">
        <v>22.9</v>
      </c>
      <c r="K156" s="1">
        <v>21.9</v>
      </c>
      <c r="L156" s="11">
        <v>1</v>
      </c>
      <c r="M156" s="1">
        <v>21.9</v>
      </c>
      <c r="N156" s="1">
        <v>13.08</v>
      </c>
      <c r="O156" s="1">
        <v>13.08</v>
      </c>
      <c r="P156" s="1">
        <v>4.8</v>
      </c>
      <c r="Q156" s="1">
        <f t="shared" si="4"/>
        <v>8.2800000000000011</v>
      </c>
      <c r="R156" s="15">
        <f t="shared" si="5"/>
        <v>1.7250000000000003</v>
      </c>
    </row>
    <row r="157" spans="2:18" x14ac:dyDescent="0.25">
      <c r="B157" t="s">
        <v>538</v>
      </c>
      <c r="C157" t="s">
        <v>19</v>
      </c>
      <c r="D157" t="s">
        <v>52</v>
      </c>
      <c r="E157" t="s">
        <v>513</v>
      </c>
      <c r="F157" t="s">
        <v>539</v>
      </c>
      <c r="G157" t="s">
        <v>160</v>
      </c>
      <c r="H157" t="s">
        <v>32</v>
      </c>
      <c r="I157" t="s">
        <v>181</v>
      </c>
      <c r="J157" s="1">
        <v>29.9</v>
      </c>
      <c r="K157" s="1">
        <v>23.9</v>
      </c>
      <c r="L157" s="11">
        <v>1</v>
      </c>
      <c r="M157" s="1">
        <v>23.9</v>
      </c>
      <c r="N157" s="1">
        <v>14.64</v>
      </c>
      <c r="O157" s="1">
        <v>14.64</v>
      </c>
      <c r="P157" s="1">
        <v>8</v>
      </c>
      <c r="Q157" s="1">
        <f t="shared" si="4"/>
        <v>6.6400000000000006</v>
      </c>
      <c r="R157" s="15">
        <f t="shared" si="5"/>
        <v>0.83000000000000007</v>
      </c>
    </row>
    <row r="158" spans="2:18" x14ac:dyDescent="0.25">
      <c r="B158" t="s">
        <v>540</v>
      </c>
      <c r="C158" t="s">
        <v>19</v>
      </c>
      <c r="D158" t="s">
        <v>20</v>
      </c>
      <c r="E158" t="s">
        <v>541</v>
      </c>
      <c r="F158" t="s">
        <v>542</v>
      </c>
      <c r="G158" t="s">
        <v>414</v>
      </c>
      <c r="H158" t="s">
        <v>415</v>
      </c>
      <c r="I158" t="s">
        <v>416</v>
      </c>
      <c r="J158" s="1">
        <v>27.9</v>
      </c>
      <c r="K158" s="1">
        <v>27.9</v>
      </c>
      <c r="L158" s="11">
        <v>1</v>
      </c>
      <c r="M158" s="1">
        <v>27.9</v>
      </c>
      <c r="N158" s="1">
        <v>17.760000000000002</v>
      </c>
      <c r="O158" s="1">
        <v>17.760000000000002</v>
      </c>
      <c r="P158" s="1">
        <v>9.6</v>
      </c>
      <c r="Q158" s="1">
        <f t="shared" si="4"/>
        <v>8.1600000000000019</v>
      </c>
      <c r="R158" s="15">
        <f t="shared" si="5"/>
        <v>0.8500000000000002</v>
      </c>
    </row>
    <row r="159" spans="2:18" x14ac:dyDescent="0.25">
      <c r="B159" t="s">
        <v>543</v>
      </c>
      <c r="C159" t="s">
        <v>19</v>
      </c>
      <c r="D159" t="s">
        <v>83</v>
      </c>
      <c r="E159" t="s">
        <v>544</v>
      </c>
      <c r="F159" t="s">
        <v>545</v>
      </c>
      <c r="G159" t="s">
        <v>546</v>
      </c>
      <c r="H159" t="s">
        <v>547</v>
      </c>
      <c r="I159" t="s">
        <v>548</v>
      </c>
      <c r="J159" s="1">
        <v>73.900000000000006</v>
      </c>
      <c r="K159" s="1">
        <v>73.900000000000006</v>
      </c>
      <c r="L159" s="11">
        <v>1</v>
      </c>
      <c r="M159" s="1">
        <v>73.900000000000006</v>
      </c>
      <c r="N159" s="1">
        <v>55.12</v>
      </c>
      <c r="O159" s="1">
        <v>51.48</v>
      </c>
      <c r="P159" s="1">
        <v>30</v>
      </c>
      <c r="Q159" s="1">
        <f t="shared" si="4"/>
        <v>21.479999999999997</v>
      </c>
      <c r="R159" s="15">
        <f t="shared" si="5"/>
        <v>0.71599999999999986</v>
      </c>
    </row>
    <row r="160" spans="2:18" x14ac:dyDescent="0.25">
      <c r="B160" t="s">
        <v>549</v>
      </c>
      <c r="C160" t="s">
        <v>19</v>
      </c>
      <c r="D160" t="s">
        <v>348</v>
      </c>
      <c r="E160" t="s">
        <v>118</v>
      </c>
      <c r="F160" t="s">
        <v>550</v>
      </c>
      <c r="G160" t="s">
        <v>551</v>
      </c>
      <c r="H160" t="s">
        <v>552</v>
      </c>
      <c r="I160" t="s">
        <v>56</v>
      </c>
      <c r="J160" s="1">
        <v>8.9</v>
      </c>
      <c r="K160" s="1">
        <v>8.82</v>
      </c>
      <c r="L160" s="11">
        <v>3</v>
      </c>
      <c r="M160" s="1">
        <v>26.46</v>
      </c>
      <c r="N160" s="1">
        <v>8.64</v>
      </c>
      <c r="O160" s="1">
        <v>8.64</v>
      </c>
      <c r="P160" s="1">
        <v>6</v>
      </c>
      <c r="Q160" s="1">
        <f t="shared" si="4"/>
        <v>2.6400000000000006</v>
      </c>
      <c r="R160" s="15">
        <f t="shared" si="5"/>
        <v>0.44000000000000011</v>
      </c>
    </row>
    <row r="161" spans="2:18" x14ac:dyDescent="0.25">
      <c r="B161" t="s">
        <v>553</v>
      </c>
      <c r="C161" t="s">
        <v>19</v>
      </c>
      <c r="D161" t="s">
        <v>99</v>
      </c>
      <c r="E161" t="s">
        <v>207</v>
      </c>
      <c r="F161" t="s">
        <v>554</v>
      </c>
      <c r="G161" t="s">
        <v>267</v>
      </c>
      <c r="H161" t="s">
        <v>32</v>
      </c>
      <c r="I161" t="s">
        <v>56</v>
      </c>
      <c r="J161" s="1">
        <v>28.9</v>
      </c>
      <c r="K161" s="1">
        <v>28.9</v>
      </c>
      <c r="L161" s="11">
        <v>1</v>
      </c>
      <c r="M161" s="1">
        <v>28.9</v>
      </c>
      <c r="N161" s="1">
        <v>18.54</v>
      </c>
      <c r="O161" s="1">
        <v>18.54</v>
      </c>
      <c r="P161" s="1">
        <v>13</v>
      </c>
      <c r="Q161" s="1">
        <f t="shared" si="4"/>
        <v>5.5399999999999991</v>
      </c>
      <c r="R161" s="15">
        <f t="shared" si="5"/>
        <v>0.42615384615384611</v>
      </c>
    </row>
    <row r="162" spans="2:18" x14ac:dyDescent="0.25">
      <c r="B162" t="s">
        <v>555</v>
      </c>
      <c r="C162" t="s">
        <v>19</v>
      </c>
      <c r="D162" t="s">
        <v>52</v>
      </c>
      <c r="E162" t="s">
        <v>519</v>
      </c>
      <c r="F162" t="s">
        <v>556</v>
      </c>
      <c r="G162" t="s">
        <v>327</v>
      </c>
      <c r="H162" t="s">
        <v>557</v>
      </c>
      <c r="I162" t="s">
        <v>416</v>
      </c>
      <c r="J162" s="1">
        <v>26.9</v>
      </c>
      <c r="K162" s="1">
        <v>26.9</v>
      </c>
      <c r="L162" s="11">
        <v>1</v>
      </c>
      <c r="M162" s="1">
        <v>26.9</v>
      </c>
      <c r="N162" s="1">
        <v>16.98</v>
      </c>
      <c r="O162" s="1">
        <v>16.98</v>
      </c>
      <c r="P162" s="1">
        <v>9.4</v>
      </c>
      <c r="Q162" s="1">
        <f t="shared" si="4"/>
        <v>7.58</v>
      </c>
      <c r="R162" s="15">
        <f t="shared" si="5"/>
        <v>0.80638297872340425</v>
      </c>
    </row>
    <row r="163" spans="2:18" x14ac:dyDescent="0.25">
      <c r="B163" t="s">
        <v>558</v>
      </c>
      <c r="C163" t="s">
        <v>19</v>
      </c>
      <c r="D163" t="s">
        <v>20</v>
      </c>
      <c r="E163" t="s">
        <v>559</v>
      </c>
      <c r="F163" t="s">
        <v>560</v>
      </c>
      <c r="G163" t="s">
        <v>169</v>
      </c>
      <c r="H163" t="s">
        <v>170</v>
      </c>
      <c r="I163" t="s">
        <v>56</v>
      </c>
      <c r="J163" s="1">
        <v>23.9</v>
      </c>
      <c r="K163" s="1">
        <v>23.9</v>
      </c>
      <c r="L163" s="11">
        <v>1</v>
      </c>
      <c r="M163" s="1">
        <v>23.9</v>
      </c>
      <c r="N163" s="1">
        <v>14.08</v>
      </c>
      <c r="O163" s="1">
        <v>14.08</v>
      </c>
      <c r="P163" s="1">
        <v>8</v>
      </c>
      <c r="Q163" s="1">
        <f t="shared" si="4"/>
        <v>6.08</v>
      </c>
      <c r="R163" s="15">
        <f t="shared" si="5"/>
        <v>0.76</v>
      </c>
    </row>
    <row r="164" spans="2:18" x14ac:dyDescent="0.25">
      <c r="B164" t="s">
        <v>561</v>
      </c>
      <c r="C164" t="s">
        <v>19</v>
      </c>
      <c r="D164" t="s">
        <v>28</v>
      </c>
      <c r="E164" t="s">
        <v>204</v>
      </c>
      <c r="F164" t="s">
        <v>562</v>
      </c>
      <c r="G164" t="s">
        <v>508</v>
      </c>
      <c r="H164" t="s">
        <v>55</v>
      </c>
      <c r="I164" t="s">
        <v>509</v>
      </c>
      <c r="J164" s="1">
        <v>19.899999999999999</v>
      </c>
      <c r="K164" s="1">
        <v>19.899999999999999</v>
      </c>
      <c r="L164" s="11">
        <v>1</v>
      </c>
      <c r="M164" s="1">
        <v>19.899999999999999</v>
      </c>
      <c r="N164" s="1">
        <v>11.52</v>
      </c>
      <c r="O164" s="1">
        <v>11.52</v>
      </c>
      <c r="P164" s="1">
        <v>4.7</v>
      </c>
      <c r="Q164" s="1">
        <f t="shared" si="4"/>
        <v>6.8199999999999994</v>
      </c>
      <c r="R164" s="15">
        <f t="shared" si="5"/>
        <v>1.4510638297872338</v>
      </c>
    </row>
    <row r="165" spans="2:18" x14ac:dyDescent="0.25">
      <c r="B165" t="s">
        <v>563</v>
      </c>
      <c r="C165" t="s">
        <v>19</v>
      </c>
      <c r="D165" t="s">
        <v>99</v>
      </c>
      <c r="E165" t="s">
        <v>237</v>
      </c>
      <c r="F165" t="s">
        <v>564</v>
      </c>
      <c r="G165" t="s">
        <v>189</v>
      </c>
      <c r="H165" t="s">
        <v>190</v>
      </c>
      <c r="I165" t="s">
        <v>56</v>
      </c>
      <c r="J165" s="1">
        <v>26.9</v>
      </c>
      <c r="K165" s="1">
        <v>20.9</v>
      </c>
      <c r="L165" s="11">
        <v>1</v>
      </c>
      <c r="M165" s="1">
        <v>20.9</v>
      </c>
      <c r="N165" s="1">
        <v>12.3</v>
      </c>
      <c r="O165" s="1">
        <v>12.3</v>
      </c>
      <c r="P165" s="1">
        <v>4.8</v>
      </c>
      <c r="Q165" s="1">
        <f t="shared" si="4"/>
        <v>7.5000000000000009</v>
      </c>
      <c r="R165" s="15">
        <f t="shared" si="5"/>
        <v>1.5625000000000002</v>
      </c>
    </row>
    <row r="166" spans="2:18" x14ac:dyDescent="0.25">
      <c r="B166" t="s">
        <v>565</v>
      </c>
      <c r="C166" t="s">
        <v>19</v>
      </c>
      <c r="D166" t="s">
        <v>99</v>
      </c>
      <c r="E166" t="s">
        <v>106</v>
      </c>
      <c r="F166" t="s">
        <v>566</v>
      </c>
      <c r="G166" t="s">
        <v>47</v>
      </c>
      <c r="H166" t="s">
        <v>198</v>
      </c>
      <c r="I166" t="s">
        <v>49</v>
      </c>
      <c r="J166" s="1">
        <v>26.9</v>
      </c>
      <c r="K166" s="1">
        <v>26.1</v>
      </c>
      <c r="L166" s="11">
        <v>1</v>
      </c>
      <c r="M166" s="1">
        <v>26.1</v>
      </c>
      <c r="N166" s="1">
        <v>16.36</v>
      </c>
      <c r="O166" s="1">
        <v>16.36</v>
      </c>
      <c r="P166" s="1">
        <v>9.3000000000000007</v>
      </c>
      <c r="Q166" s="1">
        <f t="shared" si="4"/>
        <v>7.0599999999999987</v>
      </c>
      <c r="R166" s="15">
        <f t="shared" si="5"/>
        <v>0.75913978494623635</v>
      </c>
    </row>
    <row r="167" spans="2:18" x14ac:dyDescent="0.25">
      <c r="B167" t="s">
        <v>567</v>
      </c>
      <c r="C167" t="s">
        <v>19</v>
      </c>
      <c r="D167" t="s">
        <v>449</v>
      </c>
      <c r="E167" t="s">
        <v>227</v>
      </c>
      <c r="F167" t="s">
        <v>568</v>
      </c>
      <c r="G167" t="s">
        <v>54</v>
      </c>
      <c r="H167" t="s">
        <v>55</v>
      </c>
      <c r="I167" t="s">
        <v>56</v>
      </c>
      <c r="J167" s="1">
        <v>19.899999999999999</v>
      </c>
      <c r="K167" s="1">
        <v>19.899999999999999</v>
      </c>
      <c r="L167" s="11">
        <v>2</v>
      </c>
      <c r="M167" s="1">
        <v>39.799999999999997</v>
      </c>
      <c r="N167" s="1">
        <v>23.04</v>
      </c>
      <c r="O167" s="1">
        <v>23.04</v>
      </c>
      <c r="P167" s="1">
        <v>9.4</v>
      </c>
      <c r="Q167" s="1">
        <f t="shared" si="4"/>
        <v>13.639999999999999</v>
      </c>
      <c r="R167" s="15">
        <f t="shared" si="5"/>
        <v>1.4510638297872338</v>
      </c>
    </row>
    <row r="168" spans="2:18" x14ac:dyDescent="0.25">
      <c r="B168" t="s">
        <v>569</v>
      </c>
      <c r="C168" t="s">
        <v>19</v>
      </c>
      <c r="D168" t="s">
        <v>256</v>
      </c>
      <c r="E168" t="s">
        <v>357</v>
      </c>
      <c r="F168" t="s">
        <v>570</v>
      </c>
      <c r="G168" t="s">
        <v>571</v>
      </c>
      <c r="H168" t="s">
        <v>572</v>
      </c>
      <c r="I168" t="s">
        <v>573</v>
      </c>
      <c r="J168" s="1">
        <v>21.9</v>
      </c>
      <c r="K168" s="1">
        <v>21.9</v>
      </c>
      <c r="L168" s="11">
        <v>1</v>
      </c>
      <c r="M168" s="1">
        <v>21.9</v>
      </c>
      <c r="N168" s="1">
        <v>13.52</v>
      </c>
      <c r="O168" s="1">
        <v>13.52</v>
      </c>
      <c r="P168" s="1">
        <v>8.5</v>
      </c>
      <c r="Q168" s="1">
        <f t="shared" si="4"/>
        <v>5.0199999999999996</v>
      </c>
      <c r="R168" s="15">
        <f t="shared" si="5"/>
        <v>0.59058823529411764</v>
      </c>
    </row>
    <row r="169" spans="2:18" x14ac:dyDescent="0.25">
      <c r="B169" t="s">
        <v>574</v>
      </c>
      <c r="C169" t="s">
        <v>19</v>
      </c>
      <c r="D169" t="s">
        <v>348</v>
      </c>
      <c r="E169" t="s">
        <v>513</v>
      </c>
      <c r="F169" t="s">
        <v>575</v>
      </c>
      <c r="G169" t="s">
        <v>108</v>
      </c>
      <c r="H169" t="s">
        <v>229</v>
      </c>
      <c r="I169" t="s">
        <v>230</v>
      </c>
      <c r="J169" s="1">
        <v>22.9</v>
      </c>
      <c r="K169" s="1">
        <v>22.9</v>
      </c>
      <c r="L169" s="11">
        <v>1</v>
      </c>
      <c r="M169" s="1">
        <v>22.9</v>
      </c>
      <c r="N169" s="1">
        <v>13.86</v>
      </c>
      <c r="O169" s="1">
        <v>13.86</v>
      </c>
      <c r="P169" s="1">
        <v>8.5</v>
      </c>
      <c r="Q169" s="1">
        <f t="shared" si="4"/>
        <v>5.3599999999999994</v>
      </c>
      <c r="R169" s="15">
        <f t="shared" si="5"/>
        <v>0.63058823529411756</v>
      </c>
    </row>
    <row r="170" spans="2:18" x14ac:dyDescent="0.25">
      <c r="B170" t="s">
        <v>576</v>
      </c>
      <c r="C170" t="s">
        <v>19</v>
      </c>
      <c r="D170" t="s">
        <v>88</v>
      </c>
      <c r="E170" t="s">
        <v>318</v>
      </c>
      <c r="F170" t="s">
        <v>577</v>
      </c>
      <c r="G170" t="s">
        <v>578</v>
      </c>
      <c r="H170" t="s">
        <v>579</v>
      </c>
      <c r="I170" t="s">
        <v>56</v>
      </c>
      <c r="J170" s="1">
        <v>9.9</v>
      </c>
      <c r="K170" s="1">
        <v>9.9</v>
      </c>
      <c r="L170" s="11">
        <v>1</v>
      </c>
      <c r="M170" s="1">
        <v>9.9</v>
      </c>
      <c r="N170" s="1">
        <v>3.72</v>
      </c>
      <c r="O170" s="1">
        <v>3.72</v>
      </c>
      <c r="P170" s="1">
        <v>2.5</v>
      </c>
      <c r="Q170" s="1">
        <f t="shared" si="4"/>
        <v>1.2200000000000002</v>
      </c>
      <c r="R170" s="15">
        <f t="shared" si="5"/>
        <v>0.4880000000000001</v>
      </c>
    </row>
    <row r="171" spans="2:18" x14ac:dyDescent="0.25">
      <c r="B171" t="s">
        <v>580</v>
      </c>
      <c r="C171" t="s">
        <v>19</v>
      </c>
      <c r="D171" t="s">
        <v>167</v>
      </c>
      <c r="E171" t="s">
        <v>581</v>
      </c>
      <c r="F171" t="s">
        <v>577</v>
      </c>
      <c r="G171" t="s">
        <v>65</v>
      </c>
      <c r="H171" t="s">
        <v>66</v>
      </c>
      <c r="I171" t="s">
        <v>56</v>
      </c>
      <c r="J171" s="1">
        <v>9.9</v>
      </c>
      <c r="K171" s="1">
        <v>9.9</v>
      </c>
      <c r="L171" s="11">
        <v>1</v>
      </c>
      <c r="M171" s="1">
        <v>199.9</v>
      </c>
      <c r="N171" s="1">
        <v>111.12</v>
      </c>
      <c r="O171" s="1">
        <v>111.12</v>
      </c>
      <c r="P171" s="1">
        <v>68.3</v>
      </c>
      <c r="Q171" s="1">
        <f t="shared" si="4"/>
        <v>42.820000000000007</v>
      </c>
      <c r="R171" s="15">
        <f t="shared" si="5"/>
        <v>0.62693997071742325</v>
      </c>
    </row>
    <row r="172" spans="2:18" x14ac:dyDescent="0.25">
      <c r="B172" t="s">
        <v>40</v>
      </c>
      <c r="C172" t="s">
        <v>40</v>
      </c>
      <c r="D172" t="s">
        <v>40</v>
      </c>
      <c r="E172" t="s">
        <v>40</v>
      </c>
      <c r="F172" t="s">
        <v>40</v>
      </c>
      <c r="G172" t="s">
        <v>582</v>
      </c>
      <c r="H172" t="s">
        <v>583</v>
      </c>
      <c r="I172" t="s">
        <v>56</v>
      </c>
      <c r="J172" s="1">
        <v>12.9</v>
      </c>
      <c r="K172" s="1">
        <v>12.9</v>
      </c>
      <c r="L172" s="11">
        <v>1</v>
      </c>
      <c r="M172" s="1" t="s">
        <v>40</v>
      </c>
      <c r="N172" s="1" t="s">
        <v>40</v>
      </c>
      <c r="O172" s="1" t="s">
        <v>40</v>
      </c>
      <c r="P172" s="1" t="s">
        <v>40</v>
      </c>
      <c r="Q172" s="1" t="e">
        <f t="shared" si="4"/>
        <v>#VALUE!</v>
      </c>
      <c r="R172" s="15" t="e">
        <f t="shared" si="5"/>
        <v>#VALUE!</v>
      </c>
    </row>
    <row r="173" spans="2:18" x14ac:dyDescent="0.25">
      <c r="B173" t="s">
        <v>40</v>
      </c>
      <c r="C173" t="s">
        <v>40</v>
      </c>
      <c r="D173" t="s">
        <v>40</v>
      </c>
      <c r="E173" t="s">
        <v>40</v>
      </c>
      <c r="F173" t="s">
        <v>40</v>
      </c>
      <c r="G173" t="s">
        <v>584</v>
      </c>
      <c r="H173" t="s">
        <v>585</v>
      </c>
      <c r="I173" t="s">
        <v>56</v>
      </c>
      <c r="J173" s="1">
        <v>19.899999999999999</v>
      </c>
      <c r="K173" s="1">
        <v>14.9</v>
      </c>
      <c r="L173" s="11">
        <v>1</v>
      </c>
      <c r="M173" s="1" t="s">
        <v>40</v>
      </c>
      <c r="N173" s="1" t="s">
        <v>40</v>
      </c>
      <c r="O173" s="1" t="s">
        <v>40</v>
      </c>
      <c r="P173" s="1" t="s">
        <v>40</v>
      </c>
      <c r="Q173" s="1" t="e">
        <f t="shared" si="4"/>
        <v>#VALUE!</v>
      </c>
      <c r="R173" s="15" t="e">
        <f t="shared" si="5"/>
        <v>#VALUE!</v>
      </c>
    </row>
    <row r="174" spans="2:18" x14ac:dyDescent="0.25">
      <c r="B174" t="s">
        <v>40</v>
      </c>
      <c r="C174" t="s">
        <v>40</v>
      </c>
      <c r="D174" t="s">
        <v>40</v>
      </c>
      <c r="E174" t="s">
        <v>40</v>
      </c>
      <c r="F174" t="s">
        <v>40</v>
      </c>
      <c r="G174" t="s">
        <v>324</v>
      </c>
      <c r="H174" t="s">
        <v>306</v>
      </c>
      <c r="I174" t="s">
        <v>56</v>
      </c>
      <c r="J174" s="1">
        <v>48.9</v>
      </c>
      <c r="K174" s="1">
        <v>48.9</v>
      </c>
      <c r="L174" s="11">
        <v>1</v>
      </c>
      <c r="M174" s="1" t="s">
        <v>40</v>
      </c>
      <c r="N174" s="1" t="s">
        <v>40</v>
      </c>
      <c r="O174" s="1" t="s">
        <v>40</v>
      </c>
      <c r="P174" s="1" t="s">
        <v>40</v>
      </c>
      <c r="Q174" s="1" t="e">
        <f t="shared" si="4"/>
        <v>#VALUE!</v>
      </c>
      <c r="R174" s="15" t="e">
        <f t="shared" si="5"/>
        <v>#VALUE!</v>
      </c>
    </row>
    <row r="175" spans="2:18" x14ac:dyDescent="0.25">
      <c r="B175" t="s">
        <v>40</v>
      </c>
      <c r="C175" t="s">
        <v>40</v>
      </c>
      <c r="D175" t="s">
        <v>40</v>
      </c>
      <c r="E175" t="s">
        <v>40</v>
      </c>
      <c r="F175" t="s">
        <v>40</v>
      </c>
      <c r="G175" t="s">
        <v>102</v>
      </c>
      <c r="H175" t="s">
        <v>103</v>
      </c>
      <c r="I175" t="s">
        <v>56</v>
      </c>
      <c r="J175" s="1">
        <v>8.9</v>
      </c>
      <c r="K175" s="1">
        <v>8.9</v>
      </c>
      <c r="L175" s="11">
        <v>1</v>
      </c>
      <c r="M175" s="1" t="s">
        <v>40</v>
      </c>
      <c r="N175" s="1" t="s">
        <v>40</v>
      </c>
      <c r="O175" s="1" t="s">
        <v>40</v>
      </c>
      <c r="P175" s="1" t="s">
        <v>40</v>
      </c>
      <c r="Q175" s="1" t="e">
        <f t="shared" si="4"/>
        <v>#VALUE!</v>
      </c>
      <c r="R175" s="15" t="e">
        <f t="shared" si="5"/>
        <v>#VALUE!</v>
      </c>
    </row>
    <row r="176" spans="2:18" x14ac:dyDescent="0.25">
      <c r="B176" t="s">
        <v>40</v>
      </c>
      <c r="C176" t="s">
        <v>40</v>
      </c>
      <c r="D176" t="s">
        <v>40</v>
      </c>
      <c r="E176" t="s">
        <v>40</v>
      </c>
      <c r="F176" t="s">
        <v>40</v>
      </c>
      <c r="G176" t="s">
        <v>586</v>
      </c>
      <c r="H176" t="s">
        <v>587</v>
      </c>
      <c r="I176" t="s">
        <v>588</v>
      </c>
      <c r="J176" s="1">
        <v>12.9</v>
      </c>
      <c r="K176" s="1">
        <v>12.9</v>
      </c>
      <c r="L176" s="11">
        <v>1</v>
      </c>
      <c r="M176" s="1" t="s">
        <v>40</v>
      </c>
      <c r="N176" s="1" t="s">
        <v>40</v>
      </c>
      <c r="O176" s="1" t="s">
        <v>40</v>
      </c>
      <c r="P176" s="1" t="s">
        <v>40</v>
      </c>
      <c r="Q176" s="1" t="e">
        <f t="shared" si="4"/>
        <v>#VALUE!</v>
      </c>
      <c r="R176" s="15" t="e">
        <f t="shared" si="5"/>
        <v>#VALUE!</v>
      </c>
    </row>
    <row r="177" spans="2:18" x14ac:dyDescent="0.25">
      <c r="B177" t="s">
        <v>40</v>
      </c>
      <c r="C177" t="s">
        <v>40</v>
      </c>
      <c r="D177" t="s">
        <v>40</v>
      </c>
      <c r="E177" t="s">
        <v>40</v>
      </c>
      <c r="F177" t="s">
        <v>40</v>
      </c>
      <c r="G177" t="s">
        <v>589</v>
      </c>
      <c r="H177" t="s">
        <v>590</v>
      </c>
      <c r="I177" t="s">
        <v>56</v>
      </c>
      <c r="J177" s="1">
        <v>16.899999999999999</v>
      </c>
      <c r="K177" s="1">
        <v>16.899999999999999</v>
      </c>
      <c r="L177" s="11">
        <v>2</v>
      </c>
      <c r="M177" s="1" t="s">
        <v>40</v>
      </c>
      <c r="N177" s="1" t="s">
        <v>40</v>
      </c>
      <c r="O177" s="1" t="s">
        <v>40</v>
      </c>
      <c r="P177" s="1" t="s">
        <v>40</v>
      </c>
      <c r="Q177" s="1" t="e">
        <f t="shared" si="4"/>
        <v>#VALUE!</v>
      </c>
      <c r="R177" s="15" t="e">
        <f t="shared" si="5"/>
        <v>#VALUE!</v>
      </c>
    </row>
    <row r="178" spans="2:18" x14ac:dyDescent="0.25">
      <c r="B178" t="s">
        <v>40</v>
      </c>
      <c r="C178" t="s">
        <v>40</v>
      </c>
      <c r="D178" t="s">
        <v>40</v>
      </c>
      <c r="E178" t="s">
        <v>40</v>
      </c>
      <c r="F178" t="s">
        <v>40</v>
      </c>
      <c r="G178" t="s">
        <v>23</v>
      </c>
      <c r="H178" t="s">
        <v>282</v>
      </c>
      <c r="I178" t="s">
        <v>56</v>
      </c>
      <c r="J178" s="1">
        <v>23.9</v>
      </c>
      <c r="K178" s="1">
        <v>22.9</v>
      </c>
      <c r="L178" s="11">
        <v>1</v>
      </c>
      <c r="M178" s="1" t="s">
        <v>40</v>
      </c>
      <c r="N178" s="1" t="s">
        <v>40</v>
      </c>
      <c r="O178" s="1" t="s">
        <v>40</v>
      </c>
      <c r="P178" s="1" t="s">
        <v>40</v>
      </c>
      <c r="Q178" s="1" t="e">
        <f t="shared" si="4"/>
        <v>#VALUE!</v>
      </c>
      <c r="R178" s="15" t="e">
        <f t="shared" si="5"/>
        <v>#VALUE!</v>
      </c>
    </row>
    <row r="179" spans="2:18" x14ac:dyDescent="0.25">
      <c r="B179" t="s">
        <v>40</v>
      </c>
      <c r="C179" t="s">
        <v>40</v>
      </c>
      <c r="D179" t="s">
        <v>40</v>
      </c>
      <c r="E179" t="s">
        <v>40</v>
      </c>
      <c r="F179" t="s">
        <v>40</v>
      </c>
      <c r="G179" t="s">
        <v>233</v>
      </c>
      <c r="H179" t="s">
        <v>234</v>
      </c>
      <c r="I179" t="s">
        <v>56</v>
      </c>
      <c r="J179" s="1">
        <v>19.899999999999999</v>
      </c>
      <c r="K179" s="1">
        <v>19.899999999999999</v>
      </c>
      <c r="L179" s="11">
        <v>1</v>
      </c>
      <c r="M179" s="1" t="s">
        <v>40</v>
      </c>
      <c r="N179" s="1" t="s">
        <v>40</v>
      </c>
      <c r="O179" s="1" t="s">
        <v>40</v>
      </c>
      <c r="P179" s="1" t="s">
        <v>40</v>
      </c>
      <c r="Q179" s="1" t="e">
        <f t="shared" si="4"/>
        <v>#VALUE!</v>
      </c>
      <c r="R179" s="15" t="e">
        <f t="shared" si="5"/>
        <v>#VALUE!</v>
      </c>
    </row>
    <row r="180" spans="2:18" x14ac:dyDescent="0.25">
      <c r="B180" t="s">
        <v>40</v>
      </c>
      <c r="C180" t="s">
        <v>40</v>
      </c>
      <c r="D180" t="s">
        <v>40</v>
      </c>
      <c r="E180" t="s">
        <v>40</v>
      </c>
      <c r="F180" t="s">
        <v>40</v>
      </c>
      <c r="G180" t="s">
        <v>591</v>
      </c>
      <c r="H180" t="s">
        <v>592</v>
      </c>
      <c r="I180" t="s">
        <v>56</v>
      </c>
      <c r="J180" s="1">
        <v>14.9</v>
      </c>
      <c r="K180" s="1">
        <v>14.9</v>
      </c>
      <c r="L180" s="11">
        <v>1</v>
      </c>
      <c r="M180" s="1" t="s">
        <v>40</v>
      </c>
      <c r="N180" s="1" t="s">
        <v>40</v>
      </c>
      <c r="O180" s="1" t="s">
        <v>40</v>
      </c>
      <c r="P180" s="1" t="s">
        <v>40</v>
      </c>
      <c r="Q180" s="1" t="e">
        <f t="shared" si="4"/>
        <v>#VALUE!</v>
      </c>
      <c r="R180" s="15" t="e">
        <f t="shared" si="5"/>
        <v>#VALUE!</v>
      </c>
    </row>
    <row r="181" spans="2:18" x14ac:dyDescent="0.25">
      <c r="B181" t="s">
        <v>593</v>
      </c>
      <c r="C181" t="s">
        <v>19</v>
      </c>
      <c r="D181" t="s">
        <v>44</v>
      </c>
      <c r="E181" t="s">
        <v>45</v>
      </c>
      <c r="F181" t="s">
        <v>594</v>
      </c>
      <c r="G181" t="s">
        <v>47</v>
      </c>
      <c r="H181" t="s">
        <v>48</v>
      </c>
      <c r="I181" t="s">
        <v>49</v>
      </c>
      <c r="J181" s="1">
        <v>26.9</v>
      </c>
      <c r="K181" s="1">
        <v>26.1</v>
      </c>
      <c r="L181" s="11">
        <v>1</v>
      </c>
      <c r="M181" s="1">
        <v>26.1</v>
      </c>
      <c r="N181" s="1">
        <v>16.36</v>
      </c>
      <c r="O181" s="1">
        <v>16.36</v>
      </c>
      <c r="P181" s="1">
        <v>9.3000000000000007</v>
      </c>
      <c r="Q181" s="1">
        <f t="shared" si="4"/>
        <v>7.0599999999999987</v>
      </c>
      <c r="R181" s="15">
        <f t="shared" si="5"/>
        <v>0.75913978494623635</v>
      </c>
    </row>
    <row r="182" spans="2:18" x14ac:dyDescent="0.25">
      <c r="B182" t="s">
        <v>595</v>
      </c>
      <c r="C182" t="s">
        <v>19</v>
      </c>
      <c r="D182" t="s">
        <v>348</v>
      </c>
      <c r="E182" t="s">
        <v>172</v>
      </c>
      <c r="F182" t="s">
        <v>596</v>
      </c>
      <c r="G182" t="s">
        <v>95</v>
      </c>
      <c r="H182" t="s">
        <v>96</v>
      </c>
      <c r="I182" t="s">
        <v>56</v>
      </c>
      <c r="J182" s="1">
        <v>32.9</v>
      </c>
      <c r="K182" s="1">
        <v>26.9</v>
      </c>
      <c r="L182" s="11">
        <v>1</v>
      </c>
      <c r="M182" s="1">
        <v>26.9</v>
      </c>
      <c r="N182" s="1">
        <v>16.98</v>
      </c>
      <c r="O182" s="1">
        <v>16.98</v>
      </c>
      <c r="P182" s="1">
        <v>7.5</v>
      </c>
      <c r="Q182" s="1">
        <f t="shared" si="4"/>
        <v>9.48</v>
      </c>
      <c r="R182" s="15">
        <f t="shared" si="5"/>
        <v>1.264</v>
      </c>
    </row>
    <row r="183" spans="2:18" x14ac:dyDescent="0.25">
      <c r="B183" t="s">
        <v>597</v>
      </c>
      <c r="C183" t="s">
        <v>19</v>
      </c>
      <c r="D183" t="s">
        <v>99</v>
      </c>
      <c r="E183" t="s">
        <v>196</v>
      </c>
      <c r="F183" t="s">
        <v>598</v>
      </c>
      <c r="G183" t="s">
        <v>189</v>
      </c>
      <c r="H183" t="s">
        <v>190</v>
      </c>
      <c r="I183" t="s">
        <v>56</v>
      </c>
      <c r="J183" s="1">
        <v>26.9</v>
      </c>
      <c r="K183" s="1">
        <v>20.9</v>
      </c>
      <c r="L183" s="11">
        <v>1</v>
      </c>
      <c r="M183" s="1">
        <v>20.9</v>
      </c>
      <c r="N183" s="1">
        <v>11.81</v>
      </c>
      <c r="O183" s="1">
        <v>11.81</v>
      </c>
      <c r="P183" s="1">
        <v>4.8</v>
      </c>
      <c r="Q183" s="1">
        <f t="shared" si="4"/>
        <v>7.0100000000000007</v>
      </c>
      <c r="R183" s="15">
        <f t="shared" si="5"/>
        <v>1.4604166666666669</v>
      </c>
    </row>
    <row r="184" spans="2:18" x14ac:dyDescent="0.25">
      <c r="B184" t="s">
        <v>599</v>
      </c>
      <c r="C184" t="s">
        <v>19</v>
      </c>
      <c r="D184" t="s">
        <v>52</v>
      </c>
      <c r="E184" t="s">
        <v>253</v>
      </c>
      <c r="F184" t="s">
        <v>600</v>
      </c>
      <c r="G184" t="s">
        <v>248</v>
      </c>
      <c r="H184" t="s">
        <v>32</v>
      </c>
      <c r="I184" t="s">
        <v>56</v>
      </c>
      <c r="J184" s="1">
        <v>21.9</v>
      </c>
      <c r="K184" s="1">
        <v>21.9</v>
      </c>
      <c r="L184" s="11">
        <v>1</v>
      </c>
      <c r="M184" s="1">
        <v>21.9</v>
      </c>
      <c r="N184" s="1">
        <v>13.08</v>
      </c>
      <c r="O184" s="1">
        <v>13.08</v>
      </c>
      <c r="P184" s="1">
        <v>6.5</v>
      </c>
      <c r="Q184" s="1">
        <f t="shared" si="4"/>
        <v>6.58</v>
      </c>
      <c r="R184" s="15">
        <f t="shared" si="5"/>
        <v>1.0123076923076924</v>
      </c>
    </row>
    <row r="185" spans="2:18" x14ac:dyDescent="0.25">
      <c r="B185" t="s">
        <v>601</v>
      </c>
      <c r="C185" t="s">
        <v>19</v>
      </c>
      <c r="D185" t="s">
        <v>44</v>
      </c>
      <c r="E185" t="s">
        <v>378</v>
      </c>
      <c r="F185" t="s">
        <v>602</v>
      </c>
      <c r="G185" t="s">
        <v>47</v>
      </c>
      <c r="H185" t="s">
        <v>48</v>
      </c>
      <c r="I185" t="s">
        <v>49</v>
      </c>
      <c r="J185" s="1">
        <v>26.9</v>
      </c>
      <c r="K185" s="1">
        <v>26.37</v>
      </c>
      <c r="L185" s="11">
        <v>1</v>
      </c>
      <c r="M185" s="1">
        <v>26.37</v>
      </c>
      <c r="N185" s="1">
        <v>17.09</v>
      </c>
      <c r="O185" s="1">
        <v>17.09</v>
      </c>
      <c r="P185" s="1">
        <v>9.3000000000000007</v>
      </c>
      <c r="Q185" s="1">
        <f t="shared" si="4"/>
        <v>7.7899999999999991</v>
      </c>
      <c r="R185" s="15">
        <f t="shared" si="5"/>
        <v>0.83763440860215033</v>
      </c>
    </row>
    <row r="186" spans="2:18" x14ac:dyDescent="0.25">
      <c r="B186" t="s">
        <v>603</v>
      </c>
      <c r="C186" t="s">
        <v>19</v>
      </c>
      <c r="D186" t="s">
        <v>99</v>
      </c>
      <c r="E186" t="s">
        <v>288</v>
      </c>
      <c r="F186" t="s">
        <v>604</v>
      </c>
      <c r="G186" t="s">
        <v>305</v>
      </c>
      <c r="H186" t="s">
        <v>306</v>
      </c>
      <c r="I186" t="s">
        <v>56</v>
      </c>
      <c r="J186" s="1">
        <v>41.9</v>
      </c>
      <c r="K186" s="1">
        <v>41.9</v>
      </c>
      <c r="L186" s="11">
        <v>1</v>
      </c>
      <c r="M186" s="1">
        <v>41.9</v>
      </c>
      <c r="N186" s="1">
        <v>28.68</v>
      </c>
      <c r="O186" s="1">
        <v>28.68</v>
      </c>
      <c r="P186" s="1">
        <v>16</v>
      </c>
      <c r="Q186" s="1">
        <f t="shared" si="4"/>
        <v>12.68</v>
      </c>
      <c r="R186" s="15">
        <f t="shared" si="5"/>
        <v>0.79249999999999998</v>
      </c>
    </row>
    <row r="187" spans="2:18" x14ac:dyDescent="0.25">
      <c r="B187" t="s">
        <v>605</v>
      </c>
      <c r="C187" t="s">
        <v>19</v>
      </c>
      <c r="D187" t="s">
        <v>606</v>
      </c>
      <c r="E187" t="s">
        <v>607</v>
      </c>
      <c r="F187" t="s">
        <v>608</v>
      </c>
      <c r="G187" t="s">
        <v>212</v>
      </c>
      <c r="H187" t="s">
        <v>213</v>
      </c>
      <c r="I187" t="s">
        <v>56</v>
      </c>
      <c r="J187" s="1">
        <v>22.9</v>
      </c>
      <c r="K187" s="1">
        <v>21.9</v>
      </c>
      <c r="L187" s="11">
        <v>1</v>
      </c>
      <c r="M187" s="1">
        <v>21.9</v>
      </c>
      <c r="N187" s="1">
        <v>13.52</v>
      </c>
      <c r="O187" s="1">
        <v>13.52</v>
      </c>
      <c r="P187" s="1">
        <v>4.8</v>
      </c>
      <c r="Q187" s="1">
        <f t="shared" si="4"/>
        <v>8.7199999999999989</v>
      </c>
      <c r="R187" s="15">
        <f t="shared" si="5"/>
        <v>1.8166666666666664</v>
      </c>
    </row>
    <row r="188" spans="2:18" x14ac:dyDescent="0.25">
      <c r="B188" t="s">
        <v>609</v>
      </c>
      <c r="C188" t="s">
        <v>19</v>
      </c>
      <c r="D188" t="s">
        <v>20</v>
      </c>
      <c r="E188" t="s">
        <v>610</v>
      </c>
      <c r="F188" t="s">
        <v>611</v>
      </c>
      <c r="G188" t="s">
        <v>189</v>
      </c>
      <c r="H188" t="s">
        <v>190</v>
      </c>
      <c r="I188" t="s">
        <v>56</v>
      </c>
      <c r="J188" s="1">
        <v>26.9</v>
      </c>
      <c r="K188" s="1">
        <v>19.899999999999999</v>
      </c>
      <c r="L188" s="11">
        <v>1</v>
      </c>
      <c r="M188" s="1">
        <v>19.899999999999999</v>
      </c>
      <c r="N188" s="1">
        <v>11.52</v>
      </c>
      <c r="O188" s="1">
        <v>11.52</v>
      </c>
      <c r="P188" s="1">
        <v>4.8</v>
      </c>
      <c r="Q188" s="1">
        <f t="shared" si="4"/>
        <v>6.72</v>
      </c>
      <c r="R188" s="15">
        <f t="shared" si="5"/>
        <v>1.4</v>
      </c>
    </row>
    <row r="189" spans="2:18" x14ac:dyDescent="0.25">
      <c r="B189" t="s">
        <v>612</v>
      </c>
      <c r="C189" t="s">
        <v>19</v>
      </c>
      <c r="D189" t="s">
        <v>20</v>
      </c>
      <c r="E189" t="s">
        <v>196</v>
      </c>
      <c r="F189" t="s">
        <v>613</v>
      </c>
      <c r="G189" t="s">
        <v>189</v>
      </c>
      <c r="H189" t="s">
        <v>190</v>
      </c>
      <c r="I189" t="s">
        <v>56</v>
      </c>
      <c r="J189" s="1">
        <v>26.9</v>
      </c>
      <c r="K189" s="1">
        <v>20.9</v>
      </c>
      <c r="L189" s="11">
        <v>1</v>
      </c>
      <c r="M189" s="1">
        <v>20.9</v>
      </c>
      <c r="N189" s="1">
        <v>11.81</v>
      </c>
      <c r="O189" s="1">
        <v>11.81</v>
      </c>
      <c r="P189" s="1">
        <v>4.8</v>
      </c>
      <c r="Q189" s="1">
        <f t="shared" si="4"/>
        <v>7.0100000000000007</v>
      </c>
      <c r="R189" s="15">
        <f t="shared" si="5"/>
        <v>1.4604166666666669</v>
      </c>
    </row>
    <row r="190" spans="2:18" x14ac:dyDescent="0.25">
      <c r="B190" t="s">
        <v>614</v>
      </c>
      <c r="C190" t="s">
        <v>19</v>
      </c>
      <c r="D190" t="s">
        <v>99</v>
      </c>
      <c r="E190" t="s">
        <v>138</v>
      </c>
      <c r="F190" t="s">
        <v>615</v>
      </c>
      <c r="G190" t="s">
        <v>95</v>
      </c>
      <c r="H190" t="s">
        <v>96</v>
      </c>
      <c r="I190" t="s">
        <v>56</v>
      </c>
      <c r="J190" s="1">
        <v>32.9</v>
      </c>
      <c r="K190" s="1">
        <v>27.9</v>
      </c>
      <c r="L190" s="11">
        <v>1</v>
      </c>
      <c r="M190" s="1">
        <v>27.9</v>
      </c>
      <c r="N190" s="1">
        <v>17.760000000000002</v>
      </c>
      <c r="O190" s="1">
        <v>17.760000000000002</v>
      </c>
      <c r="P190" s="1">
        <v>7.5</v>
      </c>
      <c r="Q190" s="1">
        <f t="shared" si="4"/>
        <v>10.260000000000002</v>
      </c>
      <c r="R190" s="15">
        <f t="shared" si="5"/>
        <v>1.3680000000000001</v>
      </c>
    </row>
    <row r="191" spans="2:18" x14ac:dyDescent="0.25">
      <c r="B191" t="s">
        <v>616</v>
      </c>
      <c r="C191" t="s">
        <v>19</v>
      </c>
      <c r="D191" t="s">
        <v>28</v>
      </c>
      <c r="E191" t="s">
        <v>617</v>
      </c>
      <c r="F191" t="s">
        <v>615</v>
      </c>
      <c r="G191" t="s">
        <v>37</v>
      </c>
      <c r="H191" t="s">
        <v>41</v>
      </c>
      <c r="I191" t="s">
        <v>42</v>
      </c>
      <c r="J191" s="1">
        <v>21.9</v>
      </c>
      <c r="K191" s="1">
        <v>21.9</v>
      </c>
      <c r="L191" s="11">
        <v>1</v>
      </c>
      <c r="M191" s="1">
        <v>21.9</v>
      </c>
      <c r="N191" s="1">
        <v>13.08</v>
      </c>
      <c r="O191" s="1">
        <v>13.08</v>
      </c>
      <c r="P191" s="1">
        <v>8.5</v>
      </c>
      <c r="Q191" s="1">
        <f t="shared" si="4"/>
        <v>4.58</v>
      </c>
      <c r="R191" s="15">
        <f t="shared" si="5"/>
        <v>0.5388235294117647</v>
      </c>
    </row>
    <row r="192" spans="2:18" x14ac:dyDescent="0.25">
      <c r="B192" t="s">
        <v>618</v>
      </c>
      <c r="C192" t="s">
        <v>19</v>
      </c>
      <c r="D192" t="s">
        <v>20</v>
      </c>
      <c r="E192" t="s">
        <v>516</v>
      </c>
      <c r="F192" t="s">
        <v>615</v>
      </c>
      <c r="G192" t="s">
        <v>95</v>
      </c>
      <c r="H192" t="s">
        <v>96</v>
      </c>
      <c r="I192" t="s">
        <v>56</v>
      </c>
      <c r="J192" s="1">
        <v>32.9</v>
      </c>
      <c r="K192" s="1">
        <v>27.9</v>
      </c>
      <c r="L192" s="11">
        <v>1</v>
      </c>
      <c r="M192" s="1">
        <v>27.9</v>
      </c>
      <c r="N192" s="1">
        <v>17.760000000000002</v>
      </c>
      <c r="O192" s="1">
        <v>17.760000000000002</v>
      </c>
      <c r="P192" s="1">
        <v>7.5</v>
      </c>
      <c r="Q192" s="1">
        <f t="shared" si="4"/>
        <v>10.260000000000002</v>
      </c>
      <c r="R192" s="15">
        <f t="shared" si="5"/>
        <v>1.3680000000000001</v>
      </c>
    </row>
    <row r="193" spans="2:18" x14ac:dyDescent="0.25">
      <c r="B193" t="s">
        <v>619</v>
      </c>
      <c r="C193" t="s">
        <v>19</v>
      </c>
      <c r="D193" t="s">
        <v>20</v>
      </c>
      <c r="E193" t="s">
        <v>29</v>
      </c>
      <c r="F193" t="s">
        <v>620</v>
      </c>
      <c r="G193" t="s">
        <v>551</v>
      </c>
      <c r="H193" t="s">
        <v>552</v>
      </c>
      <c r="I193" t="s">
        <v>56</v>
      </c>
      <c r="J193" s="1">
        <v>8.9</v>
      </c>
      <c r="K193" s="1">
        <v>8.82</v>
      </c>
      <c r="L193" s="11">
        <v>8</v>
      </c>
      <c r="M193" s="1">
        <v>70.56</v>
      </c>
      <c r="N193" s="1">
        <v>23.04</v>
      </c>
      <c r="O193" s="1">
        <v>23.04</v>
      </c>
      <c r="P193" s="1">
        <v>16</v>
      </c>
      <c r="Q193" s="1">
        <f t="shared" si="4"/>
        <v>7.0399999999999991</v>
      </c>
      <c r="R193" s="15">
        <f t="shared" si="5"/>
        <v>0.43999999999999995</v>
      </c>
    </row>
    <row r="194" spans="2:18" x14ac:dyDescent="0.25">
      <c r="B194" t="s">
        <v>622</v>
      </c>
      <c r="C194" t="s">
        <v>19</v>
      </c>
      <c r="D194" t="s">
        <v>137</v>
      </c>
      <c r="E194" t="s">
        <v>513</v>
      </c>
      <c r="F194" t="s">
        <v>623</v>
      </c>
      <c r="G194" t="s">
        <v>267</v>
      </c>
      <c r="H194" t="s">
        <v>32</v>
      </c>
      <c r="I194" t="s">
        <v>56</v>
      </c>
      <c r="J194" s="1">
        <v>28.9</v>
      </c>
      <c r="K194" s="1">
        <v>28.9</v>
      </c>
      <c r="L194" s="11">
        <v>1</v>
      </c>
      <c r="M194" s="1">
        <v>28.9</v>
      </c>
      <c r="N194" s="1">
        <v>18.54</v>
      </c>
      <c r="O194" s="1">
        <v>18.54</v>
      </c>
      <c r="P194" s="1">
        <v>13</v>
      </c>
      <c r="Q194" s="1">
        <f t="shared" si="4"/>
        <v>5.5399999999999991</v>
      </c>
      <c r="R194" s="15">
        <f t="shared" si="5"/>
        <v>0.42615384615384611</v>
      </c>
    </row>
    <row r="195" spans="2:18" x14ac:dyDescent="0.25">
      <c r="B195" t="s">
        <v>624</v>
      </c>
      <c r="C195" t="s">
        <v>19</v>
      </c>
      <c r="D195" t="s">
        <v>20</v>
      </c>
      <c r="E195" t="s">
        <v>288</v>
      </c>
      <c r="F195" t="s">
        <v>625</v>
      </c>
      <c r="G195" t="s">
        <v>388</v>
      </c>
      <c r="H195" t="s">
        <v>389</v>
      </c>
      <c r="I195" t="s">
        <v>56</v>
      </c>
      <c r="J195" s="1">
        <v>25.9</v>
      </c>
      <c r="K195" s="1">
        <v>25.9</v>
      </c>
      <c r="L195" s="11">
        <v>1</v>
      </c>
      <c r="M195" s="1">
        <v>25.9</v>
      </c>
      <c r="N195" s="1">
        <v>16.2</v>
      </c>
      <c r="O195" s="1">
        <v>16.2</v>
      </c>
      <c r="P195" s="1">
        <v>9.1999999999999993</v>
      </c>
      <c r="Q195" s="1">
        <f t="shared" si="4"/>
        <v>7</v>
      </c>
      <c r="R195" s="15">
        <f t="shared" si="5"/>
        <v>0.76086956521739135</v>
      </c>
    </row>
    <row r="196" spans="2:18" x14ac:dyDescent="0.25">
      <c r="B196" t="s">
        <v>626</v>
      </c>
      <c r="C196" t="s">
        <v>19</v>
      </c>
      <c r="D196" t="s">
        <v>20</v>
      </c>
      <c r="E196" t="s">
        <v>530</v>
      </c>
      <c r="F196" t="s">
        <v>627</v>
      </c>
      <c r="G196" t="s">
        <v>108</v>
      </c>
      <c r="H196" t="s">
        <v>239</v>
      </c>
      <c r="I196" t="s">
        <v>240</v>
      </c>
      <c r="J196" s="1">
        <v>52.9</v>
      </c>
      <c r="K196" s="1">
        <v>52.9</v>
      </c>
      <c r="L196" s="11">
        <v>1</v>
      </c>
      <c r="M196" s="1">
        <v>52.9</v>
      </c>
      <c r="N196" s="1">
        <v>36.03</v>
      </c>
      <c r="O196" s="1">
        <v>36.03</v>
      </c>
      <c r="P196" s="1">
        <v>22</v>
      </c>
      <c r="Q196" s="1">
        <f t="shared" si="4"/>
        <v>14.030000000000001</v>
      </c>
      <c r="R196" s="15">
        <f t="shared" si="5"/>
        <v>0.63772727272727281</v>
      </c>
    </row>
    <row r="197" spans="2:18" x14ac:dyDescent="0.25">
      <c r="B197" t="s">
        <v>628</v>
      </c>
      <c r="C197" t="s">
        <v>19</v>
      </c>
      <c r="D197" t="s">
        <v>88</v>
      </c>
      <c r="E197" t="s">
        <v>227</v>
      </c>
      <c r="F197" t="s">
        <v>629</v>
      </c>
      <c r="G197" t="s">
        <v>630</v>
      </c>
      <c r="H197" t="s">
        <v>631</v>
      </c>
      <c r="I197" t="s">
        <v>56</v>
      </c>
      <c r="J197" s="1">
        <v>28.9</v>
      </c>
      <c r="K197" s="1">
        <v>28.9</v>
      </c>
      <c r="L197" s="11">
        <v>1</v>
      </c>
      <c r="M197" s="1">
        <v>28.9</v>
      </c>
      <c r="N197" s="1">
        <v>18.54</v>
      </c>
      <c r="O197" s="1">
        <v>18.54</v>
      </c>
      <c r="P197" s="1">
        <v>8.1</v>
      </c>
      <c r="Q197" s="1">
        <f t="shared" ref="Q197:Q260" si="6">O197-P197</f>
        <v>10.44</v>
      </c>
      <c r="R197" s="15">
        <f t="shared" ref="R197:R260" si="7">Q197/P197</f>
        <v>1.288888888888889</v>
      </c>
    </row>
    <row r="198" spans="2:18" x14ac:dyDescent="0.25">
      <c r="B198" t="s">
        <v>633</v>
      </c>
      <c r="C198" t="s">
        <v>19</v>
      </c>
      <c r="D198" t="s">
        <v>99</v>
      </c>
      <c r="E198" t="s">
        <v>288</v>
      </c>
      <c r="F198" t="s">
        <v>634</v>
      </c>
      <c r="G198" t="s">
        <v>635</v>
      </c>
      <c r="H198" t="s">
        <v>32</v>
      </c>
      <c r="I198" t="s">
        <v>636</v>
      </c>
      <c r="J198" s="1">
        <v>23.9</v>
      </c>
      <c r="K198" s="1">
        <v>23.9</v>
      </c>
      <c r="L198" s="11">
        <v>2</v>
      </c>
      <c r="M198" s="1">
        <v>47.8</v>
      </c>
      <c r="N198" s="1">
        <v>29.28</v>
      </c>
      <c r="O198" s="1">
        <v>29.28</v>
      </c>
      <c r="P198" s="1">
        <v>18</v>
      </c>
      <c r="Q198" s="1">
        <f t="shared" si="6"/>
        <v>11.280000000000001</v>
      </c>
      <c r="R198" s="15">
        <f t="shared" si="7"/>
        <v>0.62666666666666671</v>
      </c>
    </row>
    <row r="199" spans="2:18" x14ac:dyDescent="0.25">
      <c r="B199" t="s">
        <v>637</v>
      </c>
      <c r="C199" t="s">
        <v>19</v>
      </c>
      <c r="D199" t="s">
        <v>215</v>
      </c>
      <c r="E199" t="s">
        <v>216</v>
      </c>
      <c r="F199" t="s">
        <v>638</v>
      </c>
      <c r="G199" t="s">
        <v>218</v>
      </c>
      <c r="H199" t="s">
        <v>219</v>
      </c>
      <c r="I199" t="s">
        <v>56</v>
      </c>
      <c r="J199" s="1">
        <v>23.9</v>
      </c>
      <c r="K199" s="1">
        <v>19.899999999999999</v>
      </c>
      <c r="L199" s="11">
        <v>1</v>
      </c>
      <c r="M199" s="1">
        <v>19.899999999999999</v>
      </c>
      <c r="N199" s="1">
        <v>11.52</v>
      </c>
      <c r="O199" s="1">
        <v>11.52</v>
      </c>
      <c r="P199" s="1">
        <v>7.7</v>
      </c>
      <c r="Q199" s="1">
        <f t="shared" si="6"/>
        <v>3.8199999999999994</v>
      </c>
      <c r="R199" s="15">
        <f t="shared" si="7"/>
        <v>0.49610389610389599</v>
      </c>
    </row>
    <row r="200" spans="2:18" x14ac:dyDescent="0.25">
      <c r="B200" t="s">
        <v>639</v>
      </c>
      <c r="C200" t="s">
        <v>19</v>
      </c>
      <c r="D200" t="s">
        <v>215</v>
      </c>
      <c r="E200" t="s">
        <v>640</v>
      </c>
      <c r="F200" t="s">
        <v>638</v>
      </c>
      <c r="G200" t="s">
        <v>414</v>
      </c>
      <c r="H200" t="s">
        <v>641</v>
      </c>
      <c r="I200" t="s">
        <v>328</v>
      </c>
      <c r="J200" s="1">
        <v>25.9</v>
      </c>
      <c r="K200" s="1">
        <v>23.9</v>
      </c>
      <c r="L200" s="11">
        <v>1</v>
      </c>
      <c r="M200" s="1">
        <v>23.9</v>
      </c>
      <c r="N200" s="1">
        <v>14.08</v>
      </c>
      <c r="O200" s="1">
        <v>14.08</v>
      </c>
      <c r="P200" s="1">
        <v>8.8000000000000007</v>
      </c>
      <c r="Q200" s="1">
        <f t="shared" si="6"/>
        <v>5.2799999999999994</v>
      </c>
      <c r="R200" s="15">
        <f t="shared" si="7"/>
        <v>0.59999999999999987</v>
      </c>
    </row>
    <row r="201" spans="2:18" x14ac:dyDescent="0.25">
      <c r="B201" t="s">
        <v>643</v>
      </c>
      <c r="C201" t="s">
        <v>19</v>
      </c>
      <c r="D201" t="s">
        <v>28</v>
      </c>
      <c r="E201" t="s">
        <v>29</v>
      </c>
      <c r="F201" t="s">
        <v>644</v>
      </c>
      <c r="G201" t="s">
        <v>184</v>
      </c>
      <c r="H201" t="s">
        <v>55</v>
      </c>
      <c r="I201" t="s">
        <v>56</v>
      </c>
      <c r="J201" s="1">
        <v>29.9</v>
      </c>
      <c r="K201" s="1">
        <v>19.899999999999999</v>
      </c>
      <c r="L201" s="11">
        <v>1</v>
      </c>
      <c r="M201" s="1">
        <v>19.899999999999999</v>
      </c>
      <c r="N201" s="1">
        <v>11.52</v>
      </c>
      <c r="O201" s="1">
        <v>11.52</v>
      </c>
      <c r="P201" s="1">
        <v>4.7</v>
      </c>
      <c r="Q201" s="1">
        <f t="shared" si="6"/>
        <v>6.8199999999999994</v>
      </c>
      <c r="R201" s="15">
        <f t="shared" si="7"/>
        <v>1.4510638297872338</v>
      </c>
    </row>
    <row r="202" spans="2:18" x14ac:dyDescent="0.25">
      <c r="B202" t="s">
        <v>645</v>
      </c>
      <c r="C202" t="s">
        <v>19</v>
      </c>
      <c r="D202" t="s">
        <v>137</v>
      </c>
      <c r="E202" t="s">
        <v>288</v>
      </c>
      <c r="F202" t="s">
        <v>646</v>
      </c>
      <c r="G202" t="s">
        <v>169</v>
      </c>
      <c r="H202" t="s">
        <v>170</v>
      </c>
      <c r="I202" t="s">
        <v>56</v>
      </c>
      <c r="J202" s="1">
        <v>23.9</v>
      </c>
      <c r="K202" s="1">
        <v>23.9</v>
      </c>
      <c r="L202" s="11">
        <v>1</v>
      </c>
      <c r="M202" s="1">
        <v>23.9</v>
      </c>
      <c r="N202" s="1">
        <v>14.64</v>
      </c>
      <c r="O202" s="1">
        <v>14.64</v>
      </c>
      <c r="P202" s="1">
        <v>8</v>
      </c>
      <c r="Q202" s="1">
        <f t="shared" si="6"/>
        <v>6.6400000000000006</v>
      </c>
      <c r="R202" s="15">
        <f t="shared" si="7"/>
        <v>0.83000000000000007</v>
      </c>
    </row>
    <row r="203" spans="2:18" x14ac:dyDescent="0.25">
      <c r="B203" t="s">
        <v>647</v>
      </c>
      <c r="C203" t="s">
        <v>19</v>
      </c>
      <c r="D203" t="s">
        <v>137</v>
      </c>
      <c r="E203" t="s">
        <v>513</v>
      </c>
      <c r="F203" t="s">
        <v>648</v>
      </c>
      <c r="G203" t="s">
        <v>160</v>
      </c>
      <c r="H203" t="s">
        <v>32</v>
      </c>
      <c r="I203" t="s">
        <v>181</v>
      </c>
      <c r="J203" s="1">
        <v>29.9</v>
      </c>
      <c r="K203" s="1">
        <v>23.9</v>
      </c>
      <c r="L203" s="11">
        <v>1</v>
      </c>
      <c r="M203" s="1">
        <v>23.9</v>
      </c>
      <c r="N203" s="1">
        <v>14.64</v>
      </c>
      <c r="O203" s="1">
        <v>14.64</v>
      </c>
      <c r="P203" s="1">
        <v>8</v>
      </c>
      <c r="Q203" s="1">
        <f t="shared" si="6"/>
        <v>6.6400000000000006</v>
      </c>
      <c r="R203" s="15">
        <f t="shared" si="7"/>
        <v>0.83000000000000007</v>
      </c>
    </row>
    <row r="204" spans="2:18" x14ac:dyDescent="0.25">
      <c r="B204" t="s">
        <v>649</v>
      </c>
      <c r="C204" t="s">
        <v>19</v>
      </c>
      <c r="D204" t="s">
        <v>92</v>
      </c>
      <c r="E204" t="s">
        <v>297</v>
      </c>
      <c r="F204" t="s">
        <v>650</v>
      </c>
      <c r="G204" t="s">
        <v>23</v>
      </c>
      <c r="H204" t="s">
        <v>24</v>
      </c>
      <c r="I204" t="s">
        <v>25</v>
      </c>
      <c r="J204" s="1">
        <v>26.9</v>
      </c>
      <c r="K204" s="1">
        <v>23.9</v>
      </c>
      <c r="L204" s="11">
        <v>1</v>
      </c>
      <c r="M204" s="1">
        <v>23.9</v>
      </c>
      <c r="N204" s="1">
        <v>14.64</v>
      </c>
      <c r="O204" s="1">
        <v>14.64</v>
      </c>
      <c r="P204" s="1">
        <v>7.8</v>
      </c>
      <c r="Q204" s="1">
        <f t="shared" si="6"/>
        <v>6.8400000000000007</v>
      </c>
      <c r="R204" s="15">
        <f t="shared" si="7"/>
        <v>0.87692307692307703</v>
      </c>
    </row>
    <row r="205" spans="2:18" x14ac:dyDescent="0.25">
      <c r="B205" t="s">
        <v>651</v>
      </c>
      <c r="C205" t="s">
        <v>19</v>
      </c>
      <c r="D205" t="s">
        <v>99</v>
      </c>
      <c r="E205" t="s">
        <v>138</v>
      </c>
      <c r="F205" t="s">
        <v>652</v>
      </c>
      <c r="G205" t="s">
        <v>212</v>
      </c>
      <c r="H205" t="s">
        <v>213</v>
      </c>
      <c r="I205" t="s">
        <v>56</v>
      </c>
      <c r="J205" s="1">
        <v>22.9</v>
      </c>
      <c r="K205" s="1">
        <v>21.9</v>
      </c>
      <c r="L205" s="11">
        <v>1</v>
      </c>
      <c r="M205" s="1">
        <v>21.9</v>
      </c>
      <c r="N205" s="1">
        <v>13.08</v>
      </c>
      <c r="O205" s="1">
        <v>13.08</v>
      </c>
      <c r="P205" s="1">
        <v>4.8</v>
      </c>
      <c r="Q205" s="1">
        <f t="shared" si="6"/>
        <v>8.2800000000000011</v>
      </c>
      <c r="R205" s="15">
        <f t="shared" si="7"/>
        <v>1.7250000000000003</v>
      </c>
    </row>
    <row r="206" spans="2:18" x14ac:dyDescent="0.25">
      <c r="B206" t="s">
        <v>653</v>
      </c>
      <c r="C206" t="s">
        <v>19</v>
      </c>
      <c r="D206" t="s">
        <v>28</v>
      </c>
      <c r="E206" t="s">
        <v>204</v>
      </c>
      <c r="F206" t="s">
        <v>654</v>
      </c>
      <c r="G206" t="s">
        <v>108</v>
      </c>
      <c r="H206" t="s">
        <v>655</v>
      </c>
      <c r="I206" t="s">
        <v>656</v>
      </c>
      <c r="J206" s="1">
        <v>22.9</v>
      </c>
      <c r="K206" s="1">
        <v>22.9</v>
      </c>
      <c r="L206" s="11">
        <v>1</v>
      </c>
      <c r="M206" s="1">
        <v>22.9</v>
      </c>
      <c r="N206" s="1">
        <v>13.86</v>
      </c>
      <c r="O206" s="1">
        <v>13.86</v>
      </c>
      <c r="P206" s="1">
        <v>9</v>
      </c>
      <c r="Q206" s="1">
        <f t="shared" si="6"/>
        <v>4.8599999999999994</v>
      </c>
      <c r="R206" s="15">
        <f t="shared" si="7"/>
        <v>0.53999999999999992</v>
      </c>
    </row>
    <row r="207" spans="2:18" x14ac:dyDescent="0.25">
      <c r="B207" t="s">
        <v>657</v>
      </c>
      <c r="C207" t="s">
        <v>19</v>
      </c>
      <c r="D207" t="s">
        <v>262</v>
      </c>
      <c r="E207" t="s">
        <v>221</v>
      </c>
      <c r="F207" t="s">
        <v>658</v>
      </c>
      <c r="G207" t="s">
        <v>432</v>
      </c>
      <c r="H207" t="s">
        <v>55</v>
      </c>
      <c r="I207" t="s">
        <v>56</v>
      </c>
      <c r="J207" s="1">
        <v>19.899999999999999</v>
      </c>
      <c r="K207" s="1">
        <v>19.899999999999999</v>
      </c>
      <c r="L207" s="11">
        <v>1</v>
      </c>
      <c r="M207" s="1">
        <v>19.899999999999999</v>
      </c>
      <c r="N207" s="1">
        <v>11.52</v>
      </c>
      <c r="O207" s="1">
        <v>11.52</v>
      </c>
      <c r="P207" s="1">
        <v>4.7</v>
      </c>
      <c r="Q207" s="1">
        <f t="shared" si="6"/>
        <v>6.8199999999999994</v>
      </c>
      <c r="R207" s="15">
        <f t="shared" si="7"/>
        <v>1.4510638297872338</v>
      </c>
    </row>
    <row r="208" spans="2:18" x14ac:dyDescent="0.25">
      <c r="B208" t="s">
        <v>659</v>
      </c>
      <c r="C208" t="s">
        <v>19</v>
      </c>
      <c r="D208" t="s">
        <v>52</v>
      </c>
      <c r="E208" t="s">
        <v>118</v>
      </c>
      <c r="F208" t="s">
        <v>660</v>
      </c>
      <c r="G208" t="s">
        <v>108</v>
      </c>
      <c r="H208" t="s">
        <v>229</v>
      </c>
      <c r="I208" t="s">
        <v>230</v>
      </c>
      <c r="J208" s="1">
        <v>22.9</v>
      </c>
      <c r="K208" s="1">
        <v>22.9</v>
      </c>
      <c r="L208" s="11">
        <v>2</v>
      </c>
      <c r="M208" s="1">
        <v>45.8</v>
      </c>
      <c r="N208" s="1">
        <v>27.72</v>
      </c>
      <c r="O208" s="1">
        <v>27.72</v>
      </c>
      <c r="P208" s="1">
        <v>17</v>
      </c>
      <c r="Q208" s="1">
        <f t="shared" si="6"/>
        <v>10.719999999999999</v>
      </c>
      <c r="R208" s="15">
        <f t="shared" si="7"/>
        <v>0.63058823529411756</v>
      </c>
    </row>
    <row r="209" spans="2:18" x14ac:dyDescent="0.25">
      <c r="B209" t="s">
        <v>661</v>
      </c>
      <c r="C209" t="s">
        <v>19</v>
      </c>
      <c r="D209" t="s">
        <v>20</v>
      </c>
      <c r="E209" t="s">
        <v>530</v>
      </c>
      <c r="F209" t="s">
        <v>662</v>
      </c>
      <c r="G209" t="s">
        <v>267</v>
      </c>
      <c r="H209" t="s">
        <v>32</v>
      </c>
      <c r="I209" t="s">
        <v>56</v>
      </c>
      <c r="J209" s="1">
        <v>28.9</v>
      </c>
      <c r="K209" s="1">
        <v>28.9</v>
      </c>
      <c r="L209" s="11">
        <v>1</v>
      </c>
      <c r="M209" s="1">
        <v>28.9</v>
      </c>
      <c r="N209" s="1">
        <v>18.54</v>
      </c>
      <c r="O209" s="1">
        <v>18.54</v>
      </c>
      <c r="P209" s="1">
        <v>13</v>
      </c>
      <c r="Q209" s="1">
        <f t="shared" si="6"/>
        <v>5.5399999999999991</v>
      </c>
      <c r="R209" s="15">
        <f t="shared" si="7"/>
        <v>0.42615384615384611</v>
      </c>
    </row>
    <row r="210" spans="2:18" x14ac:dyDescent="0.25">
      <c r="B210" t="s">
        <v>663</v>
      </c>
      <c r="C210" t="s">
        <v>19</v>
      </c>
      <c r="D210" t="s">
        <v>28</v>
      </c>
      <c r="E210" t="s">
        <v>607</v>
      </c>
      <c r="F210" t="s">
        <v>664</v>
      </c>
      <c r="G210" t="s">
        <v>267</v>
      </c>
      <c r="H210" t="s">
        <v>32</v>
      </c>
      <c r="I210" t="s">
        <v>56</v>
      </c>
      <c r="J210" s="1">
        <v>28.9</v>
      </c>
      <c r="K210" s="1">
        <v>28.9</v>
      </c>
      <c r="L210" s="11">
        <v>1</v>
      </c>
      <c r="M210" s="1">
        <v>28.9</v>
      </c>
      <c r="N210" s="1">
        <v>18.54</v>
      </c>
      <c r="O210" s="1">
        <v>18.54</v>
      </c>
      <c r="P210" s="1">
        <v>13</v>
      </c>
      <c r="Q210" s="1">
        <f t="shared" si="6"/>
        <v>5.5399999999999991</v>
      </c>
      <c r="R210" s="15">
        <f t="shared" si="7"/>
        <v>0.42615384615384611</v>
      </c>
    </row>
    <row r="211" spans="2:18" x14ac:dyDescent="0.25">
      <c r="B211" t="s">
        <v>665</v>
      </c>
      <c r="C211" t="s">
        <v>19</v>
      </c>
      <c r="D211" t="s">
        <v>666</v>
      </c>
      <c r="E211" t="s">
        <v>409</v>
      </c>
      <c r="F211" t="s">
        <v>667</v>
      </c>
      <c r="G211" t="s">
        <v>37</v>
      </c>
      <c r="H211" t="s">
        <v>41</v>
      </c>
      <c r="I211" t="s">
        <v>42</v>
      </c>
      <c r="J211" s="1">
        <v>21.9</v>
      </c>
      <c r="K211" s="1">
        <v>21.9</v>
      </c>
      <c r="L211" s="11">
        <v>1</v>
      </c>
      <c r="M211" s="1">
        <v>21.9</v>
      </c>
      <c r="N211" s="1">
        <v>13.08</v>
      </c>
      <c r="O211" s="1">
        <v>13.08</v>
      </c>
      <c r="P211" s="1">
        <v>8.5</v>
      </c>
      <c r="Q211" s="1">
        <f t="shared" si="6"/>
        <v>4.58</v>
      </c>
      <c r="R211" s="15">
        <f t="shared" si="7"/>
        <v>0.5388235294117647</v>
      </c>
    </row>
    <row r="212" spans="2:18" x14ac:dyDescent="0.25">
      <c r="B212" t="s">
        <v>668</v>
      </c>
      <c r="C212" t="s">
        <v>19</v>
      </c>
      <c r="D212" t="s">
        <v>52</v>
      </c>
      <c r="E212" t="s">
        <v>29</v>
      </c>
      <c r="F212" t="s">
        <v>669</v>
      </c>
      <c r="G212" t="s">
        <v>37</v>
      </c>
      <c r="H212" t="s">
        <v>41</v>
      </c>
      <c r="I212" t="s">
        <v>42</v>
      </c>
      <c r="J212" s="1">
        <v>21.9</v>
      </c>
      <c r="K212" s="1">
        <v>21.9</v>
      </c>
      <c r="L212" s="11">
        <v>1</v>
      </c>
      <c r="M212" s="1">
        <v>21.9</v>
      </c>
      <c r="N212" s="1">
        <v>13.08</v>
      </c>
      <c r="O212" s="1">
        <v>13.08</v>
      </c>
      <c r="P212" s="1">
        <v>8.5</v>
      </c>
      <c r="Q212" s="1">
        <f t="shared" si="6"/>
        <v>4.58</v>
      </c>
      <c r="R212" s="15">
        <f t="shared" si="7"/>
        <v>0.5388235294117647</v>
      </c>
    </row>
    <row r="213" spans="2:18" x14ac:dyDescent="0.25">
      <c r="B213" t="s">
        <v>670</v>
      </c>
      <c r="C213" t="s">
        <v>19</v>
      </c>
      <c r="D213" t="s">
        <v>99</v>
      </c>
      <c r="E213" t="s">
        <v>541</v>
      </c>
      <c r="F213" t="s">
        <v>669</v>
      </c>
      <c r="G213" t="s">
        <v>160</v>
      </c>
      <c r="H213" t="s">
        <v>32</v>
      </c>
      <c r="I213" t="s">
        <v>671</v>
      </c>
      <c r="J213" s="1">
        <v>26.9</v>
      </c>
      <c r="K213" s="1">
        <v>21.9</v>
      </c>
      <c r="L213" s="11">
        <v>1</v>
      </c>
      <c r="M213" s="1">
        <v>21.9</v>
      </c>
      <c r="N213" s="1">
        <v>13.08</v>
      </c>
      <c r="O213" s="1">
        <v>13.08</v>
      </c>
      <c r="P213" s="1">
        <v>7.4</v>
      </c>
      <c r="Q213" s="1">
        <f t="shared" si="6"/>
        <v>5.68</v>
      </c>
      <c r="R213" s="15">
        <f t="shared" si="7"/>
        <v>0.7675675675675675</v>
      </c>
    </row>
    <row r="214" spans="2:18" x14ac:dyDescent="0.25">
      <c r="B214" t="s">
        <v>673</v>
      </c>
      <c r="C214" t="s">
        <v>19</v>
      </c>
      <c r="D214" t="s">
        <v>28</v>
      </c>
      <c r="E214" t="s">
        <v>253</v>
      </c>
      <c r="F214" t="s">
        <v>674</v>
      </c>
      <c r="G214" t="s">
        <v>114</v>
      </c>
      <c r="H214" t="s">
        <v>32</v>
      </c>
      <c r="I214" t="s">
        <v>675</v>
      </c>
      <c r="J214" s="1">
        <v>24.9</v>
      </c>
      <c r="K214" s="1">
        <v>24.9</v>
      </c>
      <c r="L214" s="11">
        <v>1</v>
      </c>
      <c r="M214" s="1">
        <v>24.9</v>
      </c>
      <c r="N214" s="1">
        <v>15.42</v>
      </c>
      <c r="O214" s="1">
        <v>15.42</v>
      </c>
      <c r="P214" s="1">
        <v>9</v>
      </c>
      <c r="Q214" s="1">
        <f t="shared" si="6"/>
        <v>6.42</v>
      </c>
      <c r="R214" s="15">
        <f t="shared" si="7"/>
        <v>0.71333333333333337</v>
      </c>
    </row>
    <row r="215" spans="2:18" x14ac:dyDescent="0.25">
      <c r="B215" t="s">
        <v>676</v>
      </c>
      <c r="C215" t="s">
        <v>19</v>
      </c>
      <c r="D215" t="s">
        <v>606</v>
      </c>
      <c r="E215" t="s">
        <v>172</v>
      </c>
      <c r="F215" t="s">
        <v>677</v>
      </c>
      <c r="G215" t="s">
        <v>122</v>
      </c>
      <c r="H215" t="s">
        <v>123</v>
      </c>
      <c r="I215" t="s">
        <v>56</v>
      </c>
      <c r="J215" s="1">
        <v>48.9</v>
      </c>
      <c r="K215" s="1">
        <v>42.9</v>
      </c>
      <c r="L215" s="11">
        <v>1</v>
      </c>
      <c r="M215" s="1">
        <v>42.9</v>
      </c>
      <c r="N215" s="1">
        <v>29.46</v>
      </c>
      <c r="O215" s="1">
        <v>29.46</v>
      </c>
      <c r="P215" s="1">
        <v>16</v>
      </c>
      <c r="Q215" s="1">
        <f t="shared" si="6"/>
        <v>13.46</v>
      </c>
      <c r="R215" s="15">
        <f t="shared" si="7"/>
        <v>0.84125000000000005</v>
      </c>
    </row>
    <row r="216" spans="2:18" x14ac:dyDescent="0.25">
      <c r="B216" t="s">
        <v>678</v>
      </c>
      <c r="C216" t="s">
        <v>19</v>
      </c>
      <c r="D216" t="s">
        <v>20</v>
      </c>
      <c r="E216" t="s">
        <v>530</v>
      </c>
      <c r="F216" t="s">
        <v>679</v>
      </c>
      <c r="G216" t="s">
        <v>184</v>
      </c>
      <c r="H216" t="s">
        <v>55</v>
      </c>
      <c r="I216" t="s">
        <v>56</v>
      </c>
      <c r="J216" s="1">
        <v>29.9</v>
      </c>
      <c r="K216" s="1">
        <v>19.899999999999999</v>
      </c>
      <c r="L216" s="11">
        <v>1</v>
      </c>
      <c r="M216" s="1">
        <v>19.899999999999999</v>
      </c>
      <c r="N216" s="1">
        <v>11.52</v>
      </c>
      <c r="O216" s="1">
        <v>11.52</v>
      </c>
      <c r="P216" s="1">
        <v>4.7</v>
      </c>
      <c r="Q216" s="1">
        <f t="shared" si="6"/>
        <v>6.8199999999999994</v>
      </c>
      <c r="R216" s="15">
        <f t="shared" si="7"/>
        <v>1.4510638297872338</v>
      </c>
    </row>
    <row r="217" spans="2:18" x14ac:dyDescent="0.25">
      <c r="B217" t="s">
        <v>680</v>
      </c>
      <c r="C217" t="s">
        <v>19</v>
      </c>
      <c r="D217" t="s">
        <v>20</v>
      </c>
      <c r="E217" t="s">
        <v>196</v>
      </c>
      <c r="F217" t="s">
        <v>681</v>
      </c>
      <c r="G217" t="s">
        <v>160</v>
      </c>
      <c r="H217" t="s">
        <v>32</v>
      </c>
      <c r="I217" t="s">
        <v>181</v>
      </c>
      <c r="J217" s="1">
        <v>29.9</v>
      </c>
      <c r="K217" s="1">
        <v>24.9</v>
      </c>
      <c r="L217" s="11">
        <v>1</v>
      </c>
      <c r="M217" s="1">
        <v>24.9</v>
      </c>
      <c r="N217" s="1">
        <v>14.84</v>
      </c>
      <c r="O217" s="1">
        <v>14.84</v>
      </c>
      <c r="P217" s="1">
        <v>8</v>
      </c>
      <c r="Q217" s="1">
        <f t="shared" si="6"/>
        <v>6.84</v>
      </c>
      <c r="R217" s="15">
        <f t="shared" si="7"/>
        <v>0.85499999999999998</v>
      </c>
    </row>
    <row r="218" spans="2:18" x14ac:dyDescent="0.25">
      <c r="B218" t="s">
        <v>682</v>
      </c>
      <c r="C218" t="s">
        <v>19</v>
      </c>
      <c r="D218" t="s">
        <v>99</v>
      </c>
      <c r="E218" t="s">
        <v>253</v>
      </c>
      <c r="F218" t="s">
        <v>683</v>
      </c>
      <c r="G218" t="s">
        <v>47</v>
      </c>
      <c r="H218" t="s">
        <v>48</v>
      </c>
      <c r="I218" t="s">
        <v>49</v>
      </c>
      <c r="J218" s="1">
        <v>26.9</v>
      </c>
      <c r="K218" s="1">
        <v>26.1</v>
      </c>
      <c r="L218" s="11">
        <v>1</v>
      </c>
      <c r="M218" s="1">
        <v>26.1</v>
      </c>
      <c r="N218" s="1">
        <v>16.36</v>
      </c>
      <c r="O218" s="1">
        <v>16.36</v>
      </c>
      <c r="P218" s="1">
        <v>9.3000000000000007</v>
      </c>
      <c r="Q218" s="1">
        <f t="shared" si="6"/>
        <v>7.0599999999999987</v>
      </c>
      <c r="R218" s="15">
        <f t="shared" si="7"/>
        <v>0.75913978494623635</v>
      </c>
    </row>
    <row r="219" spans="2:18" x14ac:dyDescent="0.25">
      <c r="B219" t="s">
        <v>684</v>
      </c>
      <c r="C219" t="s">
        <v>19</v>
      </c>
      <c r="D219" t="s">
        <v>20</v>
      </c>
      <c r="E219" t="s">
        <v>516</v>
      </c>
      <c r="F219" t="s">
        <v>685</v>
      </c>
      <c r="G219" t="s">
        <v>285</v>
      </c>
      <c r="H219" t="s">
        <v>286</v>
      </c>
      <c r="I219" t="s">
        <v>286</v>
      </c>
      <c r="J219" s="1">
        <v>32.9</v>
      </c>
      <c r="K219" s="1">
        <v>21.9</v>
      </c>
      <c r="L219" s="11">
        <v>1</v>
      </c>
      <c r="M219" s="1">
        <v>21.9</v>
      </c>
      <c r="N219" s="1">
        <v>12.56</v>
      </c>
      <c r="O219" s="1">
        <v>12.56</v>
      </c>
      <c r="P219" s="1">
        <v>7.4</v>
      </c>
      <c r="Q219" s="1">
        <f t="shared" si="6"/>
        <v>5.16</v>
      </c>
      <c r="R219" s="15">
        <f t="shared" si="7"/>
        <v>0.69729729729729728</v>
      </c>
    </row>
    <row r="220" spans="2:18" x14ac:dyDescent="0.25">
      <c r="B220" t="s">
        <v>686</v>
      </c>
      <c r="C220" t="s">
        <v>19</v>
      </c>
      <c r="D220" t="s">
        <v>20</v>
      </c>
      <c r="E220" t="s">
        <v>125</v>
      </c>
      <c r="F220" t="s">
        <v>687</v>
      </c>
      <c r="G220" t="s">
        <v>688</v>
      </c>
      <c r="H220" t="s">
        <v>689</v>
      </c>
      <c r="I220" t="s">
        <v>690</v>
      </c>
      <c r="J220" s="1">
        <v>23.9</v>
      </c>
      <c r="K220" s="1">
        <v>23.9</v>
      </c>
      <c r="L220" s="11">
        <v>1</v>
      </c>
      <c r="M220" s="1">
        <v>43.8</v>
      </c>
      <c r="N220" s="1">
        <v>25.13</v>
      </c>
      <c r="O220" s="1">
        <v>25.13</v>
      </c>
      <c r="P220" s="1">
        <v>12.7</v>
      </c>
      <c r="Q220" s="1">
        <f t="shared" si="6"/>
        <v>12.43</v>
      </c>
      <c r="R220" s="15">
        <f t="shared" si="7"/>
        <v>0.97874015748031495</v>
      </c>
    </row>
    <row r="221" spans="2:18" x14ac:dyDescent="0.25">
      <c r="B221" t="s">
        <v>40</v>
      </c>
      <c r="C221" t="s">
        <v>40</v>
      </c>
      <c r="D221" t="s">
        <v>40</v>
      </c>
      <c r="E221" t="s">
        <v>40</v>
      </c>
      <c r="F221" t="s">
        <v>40</v>
      </c>
      <c r="G221" t="s">
        <v>54</v>
      </c>
      <c r="H221" t="s">
        <v>55</v>
      </c>
      <c r="I221" t="s">
        <v>56</v>
      </c>
      <c r="J221" s="1">
        <v>19.899999999999999</v>
      </c>
      <c r="K221" s="1">
        <v>19.899999999999999</v>
      </c>
      <c r="L221" s="11">
        <v>1</v>
      </c>
      <c r="M221" s="1" t="s">
        <v>40</v>
      </c>
      <c r="N221" s="1" t="s">
        <v>40</v>
      </c>
      <c r="O221" s="1" t="s">
        <v>40</v>
      </c>
      <c r="P221" s="1" t="s">
        <v>40</v>
      </c>
      <c r="Q221" s="1" t="e">
        <f t="shared" si="6"/>
        <v>#VALUE!</v>
      </c>
      <c r="R221" s="15" t="e">
        <f t="shared" si="7"/>
        <v>#VALUE!</v>
      </c>
    </row>
    <row r="222" spans="2:18" x14ac:dyDescent="0.25">
      <c r="B222" t="s">
        <v>691</v>
      </c>
      <c r="C222" t="s">
        <v>19</v>
      </c>
      <c r="D222" t="s">
        <v>20</v>
      </c>
      <c r="E222" t="s">
        <v>692</v>
      </c>
      <c r="F222" t="s">
        <v>693</v>
      </c>
      <c r="G222" t="s">
        <v>95</v>
      </c>
      <c r="H222" t="s">
        <v>96</v>
      </c>
      <c r="I222" t="s">
        <v>56</v>
      </c>
      <c r="J222" s="1">
        <v>32.9</v>
      </c>
      <c r="K222" s="1">
        <v>27.9</v>
      </c>
      <c r="L222" s="11">
        <v>1</v>
      </c>
      <c r="M222" s="1">
        <v>27.9</v>
      </c>
      <c r="N222" s="1">
        <v>17.11</v>
      </c>
      <c r="O222" s="1">
        <v>17.11</v>
      </c>
      <c r="P222" s="1">
        <v>7.5</v>
      </c>
      <c r="Q222" s="1">
        <f t="shared" si="6"/>
        <v>9.61</v>
      </c>
      <c r="R222" s="15">
        <f t="shared" si="7"/>
        <v>1.2813333333333332</v>
      </c>
    </row>
    <row r="223" spans="2:18" x14ac:dyDescent="0.25">
      <c r="B223" t="s">
        <v>694</v>
      </c>
      <c r="C223" t="s">
        <v>19</v>
      </c>
      <c r="D223" t="s">
        <v>99</v>
      </c>
      <c r="E223" t="s">
        <v>541</v>
      </c>
      <c r="F223" t="s">
        <v>695</v>
      </c>
      <c r="G223" t="s">
        <v>696</v>
      </c>
      <c r="H223" t="s">
        <v>32</v>
      </c>
      <c r="I223" t="s">
        <v>56</v>
      </c>
      <c r="J223" s="1">
        <v>62.9</v>
      </c>
      <c r="K223" s="1">
        <v>62.9</v>
      </c>
      <c r="L223" s="11">
        <v>1</v>
      </c>
      <c r="M223" s="1">
        <v>62.9</v>
      </c>
      <c r="N223" s="1">
        <v>45.06</v>
      </c>
      <c r="O223" s="1">
        <v>45.06</v>
      </c>
      <c r="P223" s="1">
        <v>26</v>
      </c>
      <c r="Q223" s="1">
        <f t="shared" si="6"/>
        <v>19.060000000000002</v>
      </c>
      <c r="R223" s="15">
        <f t="shared" si="7"/>
        <v>0.73307692307692318</v>
      </c>
    </row>
    <row r="224" spans="2:18" x14ac:dyDescent="0.25">
      <c r="B224" t="s">
        <v>697</v>
      </c>
      <c r="C224" t="s">
        <v>19</v>
      </c>
      <c r="D224" t="s">
        <v>99</v>
      </c>
      <c r="E224" t="s">
        <v>75</v>
      </c>
      <c r="F224" t="s">
        <v>698</v>
      </c>
      <c r="G224" t="s">
        <v>699</v>
      </c>
      <c r="H224" t="s">
        <v>60</v>
      </c>
      <c r="I224" t="s">
        <v>56</v>
      </c>
      <c r="J224" s="1">
        <v>39.9</v>
      </c>
      <c r="K224" s="1">
        <v>39.9</v>
      </c>
      <c r="L224" s="11">
        <v>1</v>
      </c>
      <c r="M224" s="1">
        <v>39.9</v>
      </c>
      <c r="N224" s="1">
        <v>27.12</v>
      </c>
      <c r="O224" s="1">
        <v>27.12</v>
      </c>
      <c r="P224" s="1">
        <v>15</v>
      </c>
      <c r="Q224" s="1">
        <f t="shared" si="6"/>
        <v>12.120000000000001</v>
      </c>
      <c r="R224" s="15">
        <f t="shared" si="7"/>
        <v>0.80800000000000005</v>
      </c>
    </row>
    <row r="225" spans="2:18" x14ac:dyDescent="0.25">
      <c r="B225" t="s">
        <v>700</v>
      </c>
      <c r="C225" t="s">
        <v>19</v>
      </c>
      <c r="D225" t="s">
        <v>279</v>
      </c>
      <c r="E225" t="s">
        <v>701</v>
      </c>
      <c r="F225" t="s">
        <v>702</v>
      </c>
      <c r="G225" t="s">
        <v>23</v>
      </c>
      <c r="H225" t="s">
        <v>24</v>
      </c>
      <c r="I225" t="s">
        <v>25</v>
      </c>
      <c r="J225" s="1">
        <v>26.9</v>
      </c>
      <c r="K225" s="1">
        <v>23.9</v>
      </c>
      <c r="L225" s="11">
        <v>1</v>
      </c>
      <c r="M225" s="1">
        <v>23.9</v>
      </c>
      <c r="N225" s="1">
        <v>14.64</v>
      </c>
      <c r="O225" s="1">
        <v>14.64</v>
      </c>
      <c r="P225" s="1">
        <v>7.8</v>
      </c>
      <c r="Q225" s="1">
        <f t="shared" si="6"/>
        <v>6.8400000000000007</v>
      </c>
      <c r="R225" s="15">
        <f t="shared" si="7"/>
        <v>0.87692307692307703</v>
      </c>
    </row>
    <row r="226" spans="2:18" x14ac:dyDescent="0.25">
      <c r="B226" t="s">
        <v>703</v>
      </c>
      <c r="C226" t="s">
        <v>19</v>
      </c>
      <c r="D226" t="s">
        <v>137</v>
      </c>
      <c r="E226" t="s">
        <v>221</v>
      </c>
      <c r="F226" t="s">
        <v>704</v>
      </c>
      <c r="G226" t="s">
        <v>705</v>
      </c>
      <c r="H226" t="s">
        <v>32</v>
      </c>
      <c r="I226" t="s">
        <v>706</v>
      </c>
      <c r="J226" s="1">
        <v>29.9</v>
      </c>
      <c r="K226" s="1">
        <v>23.9</v>
      </c>
      <c r="L226" s="11">
        <v>1</v>
      </c>
      <c r="M226" s="1">
        <v>23.9</v>
      </c>
      <c r="N226" s="1">
        <v>14.64</v>
      </c>
      <c r="O226" s="1">
        <v>14.64</v>
      </c>
      <c r="P226" s="1">
        <v>8.4</v>
      </c>
      <c r="Q226" s="1">
        <f t="shared" si="6"/>
        <v>6.24</v>
      </c>
      <c r="R226" s="15">
        <f t="shared" si="7"/>
        <v>0.74285714285714288</v>
      </c>
    </row>
    <row r="227" spans="2:18" x14ac:dyDescent="0.25">
      <c r="B227" t="s">
        <v>707</v>
      </c>
      <c r="C227" t="s">
        <v>19</v>
      </c>
      <c r="D227" t="s">
        <v>20</v>
      </c>
      <c r="E227" t="s">
        <v>196</v>
      </c>
      <c r="F227" t="s">
        <v>704</v>
      </c>
      <c r="G227" t="s">
        <v>259</v>
      </c>
      <c r="H227" t="s">
        <v>260</v>
      </c>
      <c r="I227" t="s">
        <v>56</v>
      </c>
      <c r="J227" s="1">
        <v>19.899999999999999</v>
      </c>
      <c r="K227" s="1">
        <v>19.899999999999999</v>
      </c>
      <c r="L227" s="11">
        <v>1</v>
      </c>
      <c r="M227" s="1">
        <v>19.899999999999999</v>
      </c>
      <c r="N227" s="1">
        <v>11.52</v>
      </c>
      <c r="O227" s="1">
        <v>11.52</v>
      </c>
      <c r="P227" s="1">
        <v>6</v>
      </c>
      <c r="Q227" s="1">
        <f t="shared" si="6"/>
        <v>5.52</v>
      </c>
      <c r="R227" s="15">
        <f t="shared" si="7"/>
        <v>0.91999999999999993</v>
      </c>
    </row>
    <row r="228" spans="2:18" x14ac:dyDescent="0.25">
      <c r="B228" t="s">
        <v>708</v>
      </c>
      <c r="C228" t="s">
        <v>19</v>
      </c>
      <c r="D228" t="s">
        <v>99</v>
      </c>
      <c r="E228" t="s">
        <v>69</v>
      </c>
      <c r="F228" t="s">
        <v>709</v>
      </c>
      <c r="G228" t="s">
        <v>327</v>
      </c>
      <c r="H228" t="s">
        <v>170</v>
      </c>
      <c r="I228" t="s">
        <v>328</v>
      </c>
      <c r="J228" s="1">
        <v>23.9</v>
      </c>
      <c r="K228" s="1">
        <v>23.9</v>
      </c>
      <c r="L228" s="11">
        <v>1</v>
      </c>
      <c r="M228" s="1">
        <v>23.9</v>
      </c>
      <c r="N228" s="1">
        <v>14.64</v>
      </c>
      <c r="O228" s="1">
        <v>14.64</v>
      </c>
      <c r="P228" s="1">
        <v>8</v>
      </c>
      <c r="Q228" s="1">
        <f t="shared" si="6"/>
        <v>6.6400000000000006</v>
      </c>
      <c r="R228" s="15">
        <f t="shared" si="7"/>
        <v>0.83000000000000007</v>
      </c>
    </row>
    <row r="229" spans="2:18" x14ac:dyDescent="0.25">
      <c r="B229" t="s">
        <v>710</v>
      </c>
      <c r="C229" t="s">
        <v>19</v>
      </c>
      <c r="D229" t="s">
        <v>80</v>
      </c>
      <c r="E229" t="s">
        <v>711</v>
      </c>
      <c r="F229" t="s">
        <v>712</v>
      </c>
      <c r="G229" t="s">
        <v>465</v>
      </c>
      <c r="H229" t="s">
        <v>306</v>
      </c>
      <c r="I229" t="s">
        <v>56</v>
      </c>
      <c r="J229" s="1">
        <v>48.9</v>
      </c>
      <c r="K229" s="1">
        <v>44.9</v>
      </c>
      <c r="L229" s="11">
        <v>1</v>
      </c>
      <c r="M229" s="1">
        <v>44.9</v>
      </c>
      <c r="N229" s="1">
        <v>31.02</v>
      </c>
      <c r="O229" s="1">
        <v>31.02</v>
      </c>
      <c r="P229" s="1">
        <v>16</v>
      </c>
      <c r="Q229" s="1">
        <f t="shared" si="6"/>
        <v>15.02</v>
      </c>
      <c r="R229" s="15">
        <f t="shared" si="7"/>
        <v>0.93874999999999997</v>
      </c>
    </row>
    <row r="230" spans="2:18" x14ac:dyDescent="0.25">
      <c r="B230" t="s">
        <v>713</v>
      </c>
      <c r="C230" t="s">
        <v>19</v>
      </c>
      <c r="D230" t="s">
        <v>28</v>
      </c>
      <c r="E230" t="s">
        <v>210</v>
      </c>
      <c r="F230" t="s">
        <v>714</v>
      </c>
      <c r="G230" t="s">
        <v>233</v>
      </c>
      <c r="H230" t="s">
        <v>234</v>
      </c>
      <c r="I230" t="s">
        <v>56</v>
      </c>
      <c r="J230" s="1">
        <v>19.899999999999999</v>
      </c>
      <c r="K230" s="1">
        <v>19.899999999999999</v>
      </c>
      <c r="L230" s="11">
        <v>1</v>
      </c>
      <c r="M230" s="1">
        <v>19.899999999999999</v>
      </c>
      <c r="N230" s="1">
        <v>11.52</v>
      </c>
      <c r="O230" s="1">
        <v>11.52</v>
      </c>
      <c r="P230" s="1">
        <v>4.4000000000000004</v>
      </c>
      <c r="Q230" s="1">
        <f t="shared" si="6"/>
        <v>7.1199999999999992</v>
      </c>
      <c r="R230" s="15">
        <f t="shared" si="7"/>
        <v>1.6181818181818179</v>
      </c>
    </row>
    <row r="231" spans="2:18" x14ac:dyDescent="0.25">
      <c r="B231" t="s">
        <v>715</v>
      </c>
      <c r="C231" t="s">
        <v>19</v>
      </c>
      <c r="D231" t="s">
        <v>52</v>
      </c>
      <c r="E231" t="s">
        <v>607</v>
      </c>
      <c r="F231" t="s">
        <v>716</v>
      </c>
      <c r="G231" t="s">
        <v>478</v>
      </c>
      <c r="H231" t="s">
        <v>479</v>
      </c>
      <c r="I231" t="s">
        <v>56</v>
      </c>
      <c r="J231" s="1">
        <v>42.9</v>
      </c>
      <c r="K231" s="1">
        <v>32.9</v>
      </c>
      <c r="L231" s="11">
        <v>1</v>
      </c>
      <c r="M231" s="1">
        <v>32.9</v>
      </c>
      <c r="N231" s="1">
        <v>22.32</v>
      </c>
      <c r="O231" s="1">
        <v>22.32</v>
      </c>
      <c r="P231" s="1">
        <v>14</v>
      </c>
      <c r="Q231" s="1">
        <f t="shared" si="6"/>
        <v>8.32</v>
      </c>
      <c r="R231" s="15">
        <f t="shared" si="7"/>
        <v>0.59428571428571431</v>
      </c>
    </row>
    <row r="232" spans="2:18" x14ac:dyDescent="0.25">
      <c r="B232" t="s">
        <v>717</v>
      </c>
      <c r="C232" t="s">
        <v>19</v>
      </c>
      <c r="D232" t="s">
        <v>348</v>
      </c>
      <c r="E232" t="s">
        <v>718</v>
      </c>
      <c r="F232" t="s">
        <v>719</v>
      </c>
      <c r="G232" t="s">
        <v>720</v>
      </c>
      <c r="H232" t="s">
        <v>721</v>
      </c>
      <c r="I232" t="s">
        <v>722</v>
      </c>
      <c r="J232" s="1">
        <v>20.9</v>
      </c>
      <c r="K232" s="1">
        <v>20.9</v>
      </c>
      <c r="L232" s="11">
        <v>1</v>
      </c>
      <c r="M232" s="1">
        <v>20.9</v>
      </c>
      <c r="N232" s="1">
        <v>11.81</v>
      </c>
      <c r="O232" s="1">
        <v>11.81</v>
      </c>
      <c r="P232" s="1">
        <v>6.8</v>
      </c>
      <c r="Q232" s="1">
        <f t="shared" si="6"/>
        <v>5.0100000000000007</v>
      </c>
      <c r="R232" s="15">
        <f t="shared" si="7"/>
        <v>0.7367647058823531</v>
      </c>
    </row>
    <row r="233" spans="2:18" x14ac:dyDescent="0.25">
      <c r="B233" t="s">
        <v>724</v>
      </c>
      <c r="C233" t="s">
        <v>19</v>
      </c>
      <c r="D233" t="s">
        <v>20</v>
      </c>
      <c r="E233" t="s">
        <v>541</v>
      </c>
      <c r="F233" t="s">
        <v>725</v>
      </c>
      <c r="G233" t="s">
        <v>726</v>
      </c>
      <c r="H233" t="s">
        <v>727</v>
      </c>
      <c r="I233" t="s">
        <v>56</v>
      </c>
      <c r="J233" s="1">
        <v>73.900000000000006</v>
      </c>
      <c r="K233" s="1">
        <v>73.900000000000006</v>
      </c>
      <c r="L233" s="11">
        <v>1</v>
      </c>
      <c r="M233" s="1">
        <v>73.900000000000006</v>
      </c>
      <c r="N233" s="1">
        <v>53.64</v>
      </c>
      <c r="O233" s="1">
        <v>53.64</v>
      </c>
      <c r="P233" s="1">
        <v>30</v>
      </c>
      <c r="Q233" s="1">
        <f t="shared" si="6"/>
        <v>23.64</v>
      </c>
      <c r="R233" s="15">
        <f t="shared" si="7"/>
        <v>0.78800000000000003</v>
      </c>
    </row>
    <row r="234" spans="2:18" x14ac:dyDescent="0.25">
      <c r="B234" t="s">
        <v>728</v>
      </c>
      <c r="C234" t="s">
        <v>19</v>
      </c>
      <c r="D234" t="s">
        <v>348</v>
      </c>
      <c r="E234" t="s">
        <v>138</v>
      </c>
      <c r="F234" t="s">
        <v>729</v>
      </c>
      <c r="G234" t="s">
        <v>189</v>
      </c>
      <c r="H234" t="s">
        <v>190</v>
      </c>
      <c r="I234" t="s">
        <v>56</v>
      </c>
      <c r="J234" s="1">
        <v>26.9</v>
      </c>
      <c r="K234" s="1">
        <v>20.9</v>
      </c>
      <c r="L234" s="11">
        <v>1</v>
      </c>
      <c r="M234" s="1">
        <v>20.9</v>
      </c>
      <c r="N234" s="1">
        <v>11.81</v>
      </c>
      <c r="O234" s="1">
        <v>11.81</v>
      </c>
      <c r="P234" s="1">
        <v>4.8</v>
      </c>
      <c r="Q234" s="1">
        <f t="shared" si="6"/>
        <v>7.0100000000000007</v>
      </c>
      <c r="R234" s="15">
        <f t="shared" si="7"/>
        <v>1.4604166666666669</v>
      </c>
    </row>
    <row r="235" spans="2:18" x14ac:dyDescent="0.25">
      <c r="B235" t="s">
        <v>730</v>
      </c>
      <c r="C235" t="s">
        <v>19</v>
      </c>
      <c r="D235" t="s">
        <v>348</v>
      </c>
      <c r="E235" t="s">
        <v>204</v>
      </c>
      <c r="F235" t="s">
        <v>731</v>
      </c>
      <c r="G235" t="s">
        <v>108</v>
      </c>
      <c r="H235" t="s">
        <v>229</v>
      </c>
      <c r="I235" t="s">
        <v>230</v>
      </c>
      <c r="J235" s="1">
        <v>22.9</v>
      </c>
      <c r="K235" s="1">
        <v>22.9</v>
      </c>
      <c r="L235" s="11">
        <v>1</v>
      </c>
      <c r="M235" s="1">
        <v>22.9</v>
      </c>
      <c r="N235" s="1">
        <v>13.86</v>
      </c>
      <c r="O235" s="1">
        <v>13.86</v>
      </c>
      <c r="P235" s="1">
        <v>8.5</v>
      </c>
      <c r="Q235" s="1">
        <f t="shared" si="6"/>
        <v>5.3599999999999994</v>
      </c>
      <c r="R235" s="15">
        <f t="shared" si="7"/>
        <v>0.63058823529411756</v>
      </c>
    </row>
    <row r="236" spans="2:18" x14ac:dyDescent="0.25">
      <c r="B236" t="s">
        <v>732</v>
      </c>
      <c r="C236" t="s">
        <v>19</v>
      </c>
      <c r="D236" t="s">
        <v>88</v>
      </c>
      <c r="E236" t="s">
        <v>406</v>
      </c>
      <c r="F236" t="s">
        <v>733</v>
      </c>
      <c r="G236" t="s">
        <v>23</v>
      </c>
      <c r="H236" t="s">
        <v>282</v>
      </c>
      <c r="I236" t="s">
        <v>56</v>
      </c>
      <c r="J236" s="1">
        <v>23.9</v>
      </c>
      <c r="K236" s="1">
        <v>22.9</v>
      </c>
      <c r="L236" s="11">
        <v>1</v>
      </c>
      <c r="M236" s="1">
        <v>22.9</v>
      </c>
      <c r="N236" s="1">
        <v>13.76</v>
      </c>
      <c r="O236" s="1">
        <v>13.76</v>
      </c>
      <c r="P236" s="1">
        <v>7.8</v>
      </c>
      <c r="Q236" s="1">
        <f t="shared" si="6"/>
        <v>5.96</v>
      </c>
      <c r="R236" s="15">
        <f t="shared" si="7"/>
        <v>0.76410256410256416</v>
      </c>
    </row>
    <row r="237" spans="2:18" x14ac:dyDescent="0.25">
      <c r="B237" t="s">
        <v>734</v>
      </c>
      <c r="C237" t="s">
        <v>19</v>
      </c>
      <c r="D237" t="s">
        <v>99</v>
      </c>
      <c r="E237" t="s">
        <v>519</v>
      </c>
      <c r="F237" t="s">
        <v>735</v>
      </c>
      <c r="G237" t="s">
        <v>478</v>
      </c>
      <c r="H237" t="s">
        <v>479</v>
      </c>
      <c r="I237" t="s">
        <v>56</v>
      </c>
      <c r="J237" s="1">
        <v>42.9</v>
      </c>
      <c r="K237" s="1">
        <v>32.9</v>
      </c>
      <c r="L237" s="11">
        <v>1</v>
      </c>
      <c r="M237" s="1">
        <v>32.9</v>
      </c>
      <c r="N237" s="1">
        <v>21.66</v>
      </c>
      <c r="O237" s="1">
        <v>21.66</v>
      </c>
      <c r="P237" s="1">
        <v>14</v>
      </c>
      <c r="Q237" s="1">
        <f t="shared" si="6"/>
        <v>7.66</v>
      </c>
      <c r="R237" s="15">
        <f t="shared" si="7"/>
        <v>0.54714285714285715</v>
      </c>
    </row>
    <row r="238" spans="2:18" x14ac:dyDescent="0.25">
      <c r="B238" t="s">
        <v>736</v>
      </c>
      <c r="C238" t="s">
        <v>19</v>
      </c>
      <c r="D238" t="s">
        <v>20</v>
      </c>
      <c r="E238" t="s">
        <v>692</v>
      </c>
      <c r="F238" t="s">
        <v>737</v>
      </c>
      <c r="G238" t="s">
        <v>212</v>
      </c>
      <c r="H238" t="s">
        <v>213</v>
      </c>
      <c r="I238" t="s">
        <v>56</v>
      </c>
      <c r="J238" s="1">
        <v>22.9</v>
      </c>
      <c r="K238" s="1">
        <v>21.9</v>
      </c>
      <c r="L238" s="11">
        <v>1</v>
      </c>
      <c r="M238" s="1">
        <v>21.9</v>
      </c>
      <c r="N238" s="1">
        <v>13.08</v>
      </c>
      <c r="O238" s="1">
        <v>13.08</v>
      </c>
      <c r="P238" s="1">
        <v>4.8</v>
      </c>
      <c r="Q238" s="1">
        <f t="shared" si="6"/>
        <v>8.2800000000000011</v>
      </c>
      <c r="R238" s="15">
        <f t="shared" si="7"/>
        <v>1.7250000000000003</v>
      </c>
    </row>
    <row r="239" spans="2:18" x14ac:dyDescent="0.25">
      <c r="B239" t="s">
        <v>738</v>
      </c>
      <c r="C239" t="s">
        <v>19</v>
      </c>
      <c r="D239" t="s">
        <v>20</v>
      </c>
      <c r="E239" t="s">
        <v>541</v>
      </c>
      <c r="F239" t="s">
        <v>739</v>
      </c>
      <c r="G239" t="s">
        <v>740</v>
      </c>
      <c r="H239" t="s">
        <v>741</v>
      </c>
      <c r="I239" t="s">
        <v>56</v>
      </c>
      <c r="J239" s="1">
        <v>12.9</v>
      </c>
      <c r="K239" s="1">
        <v>12.9</v>
      </c>
      <c r="L239" s="11">
        <v>1</v>
      </c>
      <c r="M239" s="1">
        <v>12.9</v>
      </c>
      <c r="N239" s="1">
        <v>6.06</v>
      </c>
      <c r="O239" s="1">
        <v>6.06</v>
      </c>
      <c r="P239" s="1">
        <v>5.85</v>
      </c>
      <c r="Q239" s="1">
        <f t="shared" si="6"/>
        <v>0.20999999999999996</v>
      </c>
      <c r="R239" s="15">
        <f t="shared" si="7"/>
        <v>3.5897435897435895E-2</v>
      </c>
    </row>
    <row r="240" spans="2:18" x14ac:dyDescent="0.25">
      <c r="B240" t="s">
        <v>742</v>
      </c>
      <c r="C240" t="s">
        <v>19</v>
      </c>
      <c r="D240" t="s">
        <v>279</v>
      </c>
      <c r="E240" t="s">
        <v>409</v>
      </c>
      <c r="F240" t="s">
        <v>743</v>
      </c>
      <c r="G240" t="s">
        <v>359</v>
      </c>
      <c r="H240" t="s">
        <v>360</v>
      </c>
      <c r="I240" t="s">
        <v>56</v>
      </c>
      <c r="J240" s="1">
        <v>52.9</v>
      </c>
      <c r="K240" s="1">
        <v>52.9</v>
      </c>
      <c r="L240" s="11">
        <v>1</v>
      </c>
      <c r="M240" s="1">
        <v>52.9</v>
      </c>
      <c r="N240" s="1">
        <v>38.32</v>
      </c>
      <c r="O240" s="1">
        <v>38.32</v>
      </c>
      <c r="P240" s="1">
        <v>22</v>
      </c>
      <c r="Q240" s="1">
        <f t="shared" si="6"/>
        <v>16.32</v>
      </c>
      <c r="R240" s="15">
        <f t="shared" si="7"/>
        <v>0.74181818181818182</v>
      </c>
    </row>
    <row r="241" spans="2:18" x14ac:dyDescent="0.25">
      <c r="B241" t="s">
        <v>744</v>
      </c>
      <c r="C241" t="s">
        <v>19</v>
      </c>
      <c r="D241" t="s">
        <v>28</v>
      </c>
      <c r="E241" t="s">
        <v>207</v>
      </c>
      <c r="F241" t="s">
        <v>745</v>
      </c>
      <c r="G241" t="s">
        <v>108</v>
      </c>
      <c r="H241" t="s">
        <v>109</v>
      </c>
      <c r="I241" t="s">
        <v>110</v>
      </c>
      <c r="J241" s="1">
        <v>33.9</v>
      </c>
      <c r="K241" s="1">
        <v>33.9</v>
      </c>
      <c r="L241" s="11">
        <v>1</v>
      </c>
      <c r="M241" s="1">
        <v>33.9</v>
      </c>
      <c r="N241" s="1">
        <v>22.44</v>
      </c>
      <c r="O241" s="1">
        <v>22.44</v>
      </c>
      <c r="P241" s="1">
        <v>15</v>
      </c>
      <c r="Q241" s="1">
        <f t="shared" si="6"/>
        <v>7.4400000000000013</v>
      </c>
      <c r="R241" s="15">
        <f t="shared" si="7"/>
        <v>0.49600000000000011</v>
      </c>
    </row>
    <row r="242" spans="2:18" x14ac:dyDescent="0.25">
      <c r="B242" t="s">
        <v>746</v>
      </c>
      <c r="C242" t="s">
        <v>19</v>
      </c>
      <c r="D242" t="s">
        <v>83</v>
      </c>
      <c r="E242" t="s">
        <v>747</v>
      </c>
      <c r="F242" t="s">
        <v>748</v>
      </c>
      <c r="G242" t="s">
        <v>108</v>
      </c>
      <c r="H242" t="s">
        <v>229</v>
      </c>
      <c r="I242" t="s">
        <v>230</v>
      </c>
      <c r="J242" s="1">
        <v>22.9</v>
      </c>
      <c r="K242" s="1">
        <v>22.9</v>
      </c>
      <c r="L242" s="11">
        <v>1</v>
      </c>
      <c r="M242" s="1">
        <v>22.9</v>
      </c>
      <c r="N242" s="1">
        <v>13.86</v>
      </c>
      <c r="O242" s="1">
        <v>13.86</v>
      </c>
      <c r="P242" s="1">
        <v>8.5</v>
      </c>
      <c r="Q242" s="1">
        <f t="shared" si="6"/>
        <v>5.3599999999999994</v>
      </c>
      <c r="R242" s="15">
        <f t="shared" si="7"/>
        <v>0.63058823529411756</v>
      </c>
    </row>
    <row r="243" spans="2:18" x14ac:dyDescent="0.25">
      <c r="B243" t="s">
        <v>749</v>
      </c>
      <c r="C243" t="s">
        <v>19</v>
      </c>
      <c r="D243" t="s">
        <v>20</v>
      </c>
      <c r="E243" t="s">
        <v>138</v>
      </c>
      <c r="F243" t="s">
        <v>748</v>
      </c>
      <c r="G243" t="s">
        <v>584</v>
      </c>
      <c r="H243" t="s">
        <v>585</v>
      </c>
      <c r="I243" t="s">
        <v>56</v>
      </c>
      <c r="J243" s="1">
        <v>19.899999999999999</v>
      </c>
      <c r="K243" s="1">
        <v>12.9</v>
      </c>
      <c r="L243" s="11">
        <v>1</v>
      </c>
      <c r="M243" s="1">
        <v>21.8</v>
      </c>
      <c r="N243" s="1">
        <v>9</v>
      </c>
      <c r="O243" s="1">
        <v>9</v>
      </c>
      <c r="P243" s="1">
        <v>5.6</v>
      </c>
      <c r="Q243" s="1">
        <f t="shared" si="6"/>
        <v>3.4000000000000004</v>
      </c>
      <c r="R243" s="15">
        <f t="shared" si="7"/>
        <v>0.60714285714285721</v>
      </c>
    </row>
    <row r="244" spans="2:18" x14ac:dyDescent="0.25">
      <c r="B244" t="s">
        <v>40</v>
      </c>
      <c r="C244" t="s">
        <v>40</v>
      </c>
      <c r="D244" t="s">
        <v>40</v>
      </c>
      <c r="E244" t="s">
        <v>40</v>
      </c>
      <c r="F244" t="s">
        <v>40</v>
      </c>
      <c r="G244" t="s">
        <v>102</v>
      </c>
      <c r="H244" t="s">
        <v>103</v>
      </c>
      <c r="I244" t="s">
        <v>56</v>
      </c>
      <c r="J244" s="1">
        <v>8.9</v>
      </c>
      <c r="K244" s="1">
        <v>8.9</v>
      </c>
      <c r="L244" s="11">
        <v>1</v>
      </c>
      <c r="M244" s="1" t="s">
        <v>40</v>
      </c>
      <c r="N244" s="1" t="s">
        <v>40</v>
      </c>
      <c r="O244" s="1" t="s">
        <v>40</v>
      </c>
      <c r="P244" s="1" t="s">
        <v>40</v>
      </c>
      <c r="Q244" s="1" t="e">
        <f t="shared" si="6"/>
        <v>#VALUE!</v>
      </c>
      <c r="R244" s="15" t="e">
        <f t="shared" si="7"/>
        <v>#VALUE!</v>
      </c>
    </row>
    <row r="245" spans="2:18" x14ac:dyDescent="0.25">
      <c r="B245" t="s">
        <v>751</v>
      </c>
      <c r="C245" t="s">
        <v>19</v>
      </c>
      <c r="D245" t="s">
        <v>167</v>
      </c>
      <c r="E245" t="s">
        <v>476</v>
      </c>
      <c r="F245" t="s">
        <v>752</v>
      </c>
      <c r="G245" t="s">
        <v>160</v>
      </c>
      <c r="H245" t="s">
        <v>32</v>
      </c>
      <c r="I245" t="s">
        <v>161</v>
      </c>
      <c r="J245" s="1">
        <v>49.9</v>
      </c>
      <c r="K245" s="1">
        <v>36.9</v>
      </c>
      <c r="L245" s="11">
        <v>1</v>
      </c>
      <c r="M245" s="1">
        <v>36.9</v>
      </c>
      <c r="N245" s="1">
        <v>24.78</v>
      </c>
      <c r="O245" s="1">
        <v>24.78</v>
      </c>
      <c r="P245" s="1">
        <v>15.4</v>
      </c>
      <c r="Q245" s="1">
        <f t="shared" si="6"/>
        <v>9.3800000000000008</v>
      </c>
      <c r="R245" s="15">
        <f t="shared" si="7"/>
        <v>0.60909090909090913</v>
      </c>
    </row>
    <row r="246" spans="2:18" x14ac:dyDescent="0.25">
      <c r="B246" t="s">
        <v>753</v>
      </c>
      <c r="C246" t="s">
        <v>19</v>
      </c>
      <c r="D246" t="s">
        <v>28</v>
      </c>
      <c r="E246" t="s">
        <v>349</v>
      </c>
      <c r="F246" t="s">
        <v>754</v>
      </c>
      <c r="G246" t="s">
        <v>189</v>
      </c>
      <c r="H246" t="s">
        <v>190</v>
      </c>
      <c r="I246" t="s">
        <v>56</v>
      </c>
      <c r="J246" s="1">
        <v>26.9</v>
      </c>
      <c r="K246" s="1">
        <v>19.899999999999999</v>
      </c>
      <c r="L246" s="11">
        <v>1</v>
      </c>
      <c r="M246" s="1">
        <v>19.899999999999999</v>
      </c>
      <c r="N246" s="1">
        <v>11.92</v>
      </c>
      <c r="O246" s="1">
        <v>11.92</v>
      </c>
      <c r="P246" s="1">
        <v>4.8</v>
      </c>
      <c r="Q246" s="1">
        <f t="shared" si="6"/>
        <v>7.12</v>
      </c>
      <c r="R246" s="15">
        <f t="shared" si="7"/>
        <v>1.4833333333333334</v>
      </c>
    </row>
    <row r="247" spans="2:18" x14ac:dyDescent="0.25">
      <c r="B247" t="s">
        <v>755</v>
      </c>
      <c r="C247" t="s">
        <v>19</v>
      </c>
      <c r="D247" t="s">
        <v>186</v>
      </c>
      <c r="E247" t="s">
        <v>210</v>
      </c>
      <c r="F247" t="s">
        <v>756</v>
      </c>
      <c r="G247" t="s">
        <v>630</v>
      </c>
      <c r="H247" t="s">
        <v>631</v>
      </c>
      <c r="I247" t="s">
        <v>56</v>
      </c>
      <c r="J247" s="1">
        <v>28.9</v>
      </c>
      <c r="K247" s="1">
        <v>28.9</v>
      </c>
      <c r="L247" s="11">
        <v>1</v>
      </c>
      <c r="M247" s="1">
        <v>28.9</v>
      </c>
      <c r="N247" s="1">
        <v>17.87</v>
      </c>
      <c r="O247" s="1">
        <v>17.87</v>
      </c>
      <c r="P247" s="1">
        <v>8.1</v>
      </c>
      <c r="Q247" s="1">
        <f t="shared" si="6"/>
        <v>9.7700000000000014</v>
      </c>
      <c r="R247" s="15">
        <f t="shared" si="7"/>
        <v>1.206172839506173</v>
      </c>
    </row>
    <row r="248" spans="2:18" x14ac:dyDescent="0.25">
      <c r="B248" t="s">
        <v>757</v>
      </c>
      <c r="C248" t="s">
        <v>19</v>
      </c>
      <c r="D248" t="s">
        <v>28</v>
      </c>
      <c r="E248" t="s">
        <v>134</v>
      </c>
      <c r="F248" t="s">
        <v>758</v>
      </c>
      <c r="G248" t="s">
        <v>414</v>
      </c>
      <c r="H248" t="s">
        <v>641</v>
      </c>
      <c r="I248" t="s">
        <v>328</v>
      </c>
      <c r="J248" s="1">
        <v>25.9</v>
      </c>
      <c r="K248" s="1">
        <v>25.9</v>
      </c>
      <c r="L248" s="11">
        <v>1</v>
      </c>
      <c r="M248" s="1">
        <v>25.9</v>
      </c>
      <c r="N248" s="1">
        <v>16.2</v>
      </c>
      <c r="O248" s="1">
        <v>16.2</v>
      </c>
      <c r="P248" s="1">
        <v>8.8000000000000007</v>
      </c>
      <c r="Q248" s="1">
        <f t="shared" si="6"/>
        <v>7.3999999999999986</v>
      </c>
      <c r="R248" s="15">
        <f t="shared" si="7"/>
        <v>0.84090909090909072</v>
      </c>
    </row>
    <row r="249" spans="2:18" x14ac:dyDescent="0.25">
      <c r="B249" t="s">
        <v>759</v>
      </c>
      <c r="C249" t="s">
        <v>19</v>
      </c>
      <c r="D249" t="s">
        <v>20</v>
      </c>
      <c r="E249" t="s">
        <v>530</v>
      </c>
      <c r="F249" t="s">
        <v>760</v>
      </c>
      <c r="G249" t="s">
        <v>23</v>
      </c>
      <c r="H249" t="s">
        <v>24</v>
      </c>
      <c r="I249" t="s">
        <v>25</v>
      </c>
      <c r="J249" s="1">
        <v>26.9</v>
      </c>
      <c r="K249" s="1">
        <v>23.9</v>
      </c>
      <c r="L249" s="11">
        <v>1</v>
      </c>
      <c r="M249" s="1">
        <v>23.9</v>
      </c>
      <c r="N249" s="1">
        <v>14.08</v>
      </c>
      <c r="O249" s="1">
        <v>14.08</v>
      </c>
      <c r="P249" s="1">
        <v>7.8</v>
      </c>
      <c r="Q249" s="1">
        <f t="shared" si="6"/>
        <v>6.28</v>
      </c>
      <c r="R249" s="15">
        <f t="shared" si="7"/>
        <v>0.80512820512820515</v>
      </c>
    </row>
    <row r="250" spans="2:18" x14ac:dyDescent="0.25">
      <c r="B250" t="s">
        <v>761</v>
      </c>
      <c r="C250" t="s">
        <v>19</v>
      </c>
      <c r="D250" t="s">
        <v>348</v>
      </c>
      <c r="E250" t="s">
        <v>513</v>
      </c>
      <c r="F250" t="s">
        <v>762</v>
      </c>
      <c r="G250" t="s">
        <v>267</v>
      </c>
      <c r="H250" t="s">
        <v>32</v>
      </c>
      <c r="I250" t="s">
        <v>56</v>
      </c>
      <c r="J250" s="1">
        <v>28.9</v>
      </c>
      <c r="K250" s="1">
        <v>28.9</v>
      </c>
      <c r="L250" s="11">
        <v>1</v>
      </c>
      <c r="M250" s="1">
        <v>28.9</v>
      </c>
      <c r="N250" s="1">
        <v>18.54</v>
      </c>
      <c r="O250" s="1">
        <v>18.54</v>
      </c>
      <c r="P250" s="1">
        <v>13</v>
      </c>
      <c r="Q250" s="1">
        <f t="shared" si="6"/>
        <v>5.5399999999999991</v>
      </c>
      <c r="R250" s="15">
        <f t="shared" si="7"/>
        <v>0.42615384615384611</v>
      </c>
    </row>
    <row r="251" spans="2:18" x14ac:dyDescent="0.25">
      <c r="B251" t="s">
        <v>763</v>
      </c>
      <c r="C251" t="s">
        <v>19</v>
      </c>
      <c r="D251" t="s">
        <v>99</v>
      </c>
      <c r="E251" t="s">
        <v>187</v>
      </c>
      <c r="F251" t="s">
        <v>764</v>
      </c>
      <c r="G251" t="s">
        <v>212</v>
      </c>
      <c r="H251" t="s">
        <v>213</v>
      </c>
      <c r="I251" t="s">
        <v>56</v>
      </c>
      <c r="J251" s="1">
        <v>22.9</v>
      </c>
      <c r="K251" s="1">
        <v>21.9</v>
      </c>
      <c r="L251" s="11">
        <v>1</v>
      </c>
      <c r="M251" s="1">
        <v>21.9</v>
      </c>
      <c r="N251" s="1">
        <v>13.08</v>
      </c>
      <c r="O251" s="1">
        <v>13.08</v>
      </c>
      <c r="P251" s="1">
        <v>4.8</v>
      </c>
      <c r="Q251" s="1">
        <f t="shared" si="6"/>
        <v>8.2800000000000011</v>
      </c>
      <c r="R251" s="15">
        <f t="shared" si="7"/>
        <v>1.7250000000000003</v>
      </c>
    </row>
    <row r="252" spans="2:18" x14ac:dyDescent="0.25">
      <c r="B252" t="s">
        <v>765</v>
      </c>
      <c r="C252" t="s">
        <v>19</v>
      </c>
      <c r="D252" t="s">
        <v>28</v>
      </c>
      <c r="E252" t="s">
        <v>271</v>
      </c>
      <c r="F252" t="s">
        <v>766</v>
      </c>
      <c r="G252" t="s">
        <v>95</v>
      </c>
      <c r="H252" t="s">
        <v>96</v>
      </c>
      <c r="I252" t="s">
        <v>56</v>
      </c>
      <c r="J252" s="1">
        <v>32.9</v>
      </c>
      <c r="K252" s="1">
        <v>26.9</v>
      </c>
      <c r="L252" s="11">
        <v>1</v>
      </c>
      <c r="M252" s="1">
        <v>26.9</v>
      </c>
      <c r="N252" s="1">
        <v>22.88</v>
      </c>
      <c r="O252" s="1">
        <v>6.88</v>
      </c>
      <c r="P252" s="1">
        <v>7.5</v>
      </c>
      <c r="Q252" s="1">
        <f t="shared" si="6"/>
        <v>-0.62000000000000011</v>
      </c>
      <c r="R252" s="15">
        <f t="shared" si="7"/>
        <v>-8.266666666666668E-2</v>
      </c>
    </row>
    <row r="253" spans="2:18" x14ac:dyDescent="0.25">
      <c r="B253" t="s">
        <v>767</v>
      </c>
      <c r="C253" t="s">
        <v>19</v>
      </c>
      <c r="D253" t="s">
        <v>92</v>
      </c>
      <c r="E253" t="s">
        <v>701</v>
      </c>
      <c r="F253" t="s">
        <v>768</v>
      </c>
      <c r="G253" t="s">
        <v>769</v>
      </c>
      <c r="H253" t="s">
        <v>32</v>
      </c>
      <c r="I253" t="s">
        <v>372</v>
      </c>
      <c r="J253" s="1">
        <v>24.9</v>
      </c>
      <c r="K253" s="1">
        <v>24.9</v>
      </c>
      <c r="L253" s="11">
        <v>1</v>
      </c>
      <c r="M253" s="1">
        <v>24.9</v>
      </c>
      <c r="N253" s="1">
        <v>15.42</v>
      </c>
      <c r="O253" s="1">
        <v>15.42</v>
      </c>
      <c r="P253" s="1">
        <v>8.4</v>
      </c>
      <c r="Q253" s="1">
        <f t="shared" si="6"/>
        <v>7.02</v>
      </c>
      <c r="R253" s="15">
        <f t="shared" si="7"/>
        <v>0.83571428571428563</v>
      </c>
    </row>
    <row r="254" spans="2:18" x14ac:dyDescent="0.25">
      <c r="B254" t="s">
        <v>770</v>
      </c>
      <c r="C254" t="s">
        <v>19</v>
      </c>
      <c r="D254" t="s">
        <v>28</v>
      </c>
      <c r="E254" t="s">
        <v>227</v>
      </c>
      <c r="F254" t="s">
        <v>771</v>
      </c>
      <c r="G254" t="s">
        <v>77</v>
      </c>
      <c r="H254" t="s">
        <v>78</v>
      </c>
      <c r="I254" t="s">
        <v>56</v>
      </c>
      <c r="J254" s="1">
        <v>22.9</v>
      </c>
      <c r="K254" s="1">
        <v>22.9</v>
      </c>
      <c r="L254" s="11">
        <v>1</v>
      </c>
      <c r="M254" s="1">
        <v>22.9</v>
      </c>
      <c r="N254" s="1">
        <v>13.86</v>
      </c>
      <c r="O254" s="1">
        <v>13.86</v>
      </c>
      <c r="P254" s="1">
        <v>9</v>
      </c>
      <c r="Q254" s="1">
        <f t="shared" si="6"/>
        <v>4.8599999999999994</v>
      </c>
      <c r="R254" s="15">
        <f t="shared" si="7"/>
        <v>0.53999999999999992</v>
      </c>
    </row>
    <row r="255" spans="2:18" x14ac:dyDescent="0.25">
      <c r="B255" t="s">
        <v>772</v>
      </c>
      <c r="C255" t="s">
        <v>19</v>
      </c>
      <c r="D255" t="s">
        <v>348</v>
      </c>
      <c r="E255" t="s">
        <v>773</v>
      </c>
      <c r="F255" t="s">
        <v>774</v>
      </c>
      <c r="G255" t="s">
        <v>630</v>
      </c>
      <c r="H255" t="s">
        <v>631</v>
      </c>
      <c r="I255" t="s">
        <v>56</v>
      </c>
      <c r="J255" s="1">
        <v>28.9</v>
      </c>
      <c r="K255" s="1">
        <v>28.9</v>
      </c>
      <c r="L255" s="11">
        <v>1</v>
      </c>
      <c r="M255" s="1">
        <v>28.9</v>
      </c>
      <c r="N255" s="1">
        <v>18.54</v>
      </c>
      <c r="O255" s="1">
        <v>18.54</v>
      </c>
      <c r="P255" s="1">
        <v>8.1</v>
      </c>
      <c r="Q255" s="1">
        <f t="shared" si="6"/>
        <v>10.44</v>
      </c>
      <c r="R255" s="15">
        <f t="shared" si="7"/>
        <v>1.288888888888889</v>
      </c>
    </row>
    <row r="256" spans="2:18" x14ac:dyDescent="0.25">
      <c r="B256" t="s">
        <v>775</v>
      </c>
      <c r="C256" t="s">
        <v>19</v>
      </c>
      <c r="D256" t="s">
        <v>99</v>
      </c>
      <c r="E256" t="s">
        <v>422</v>
      </c>
      <c r="F256" t="s">
        <v>776</v>
      </c>
      <c r="G256" t="s">
        <v>169</v>
      </c>
      <c r="H256" t="s">
        <v>170</v>
      </c>
      <c r="I256" t="s">
        <v>56</v>
      </c>
      <c r="J256" s="1">
        <v>23.9</v>
      </c>
      <c r="K256" s="1">
        <v>23.9</v>
      </c>
      <c r="L256" s="11">
        <v>1</v>
      </c>
      <c r="M256" s="1">
        <v>23.9</v>
      </c>
      <c r="N256" s="1">
        <v>15.12</v>
      </c>
      <c r="O256" s="1">
        <v>15.12</v>
      </c>
      <c r="P256" s="1">
        <v>8</v>
      </c>
      <c r="Q256" s="1">
        <f t="shared" si="6"/>
        <v>7.1199999999999992</v>
      </c>
      <c r="R256" s="15">
        <f t="shared" si="7"/>
        <v>0.8899999999999999</v>
      </c>
    </row>
    <row r="257" spans="2:18" x14ac:dyDescent="0.25">
      <c r="B257" t="s">
        <v>777</v>
      </c>
      <c r="C257" t="s">
        <v>19</v>
      </c>
      <c r="D257" t="s">
        <v>99</v>
      </c>
      <c r="E257" t="s">
        <v>138</v>
      </c>
      <c r="F257" t="s">
        <v>778</v>
      </c>
      <c r="G257" t="s">
        <v>184</v>
      </c>
      <c r="H257" t="s">
        <v>55</v>
      </c>
      <c r="I257" t="s">
        <v>56</v>
      </c>
      <c r="J257" s="1">
        <v>29.9</v>
      </c>
      <c r="K257" s="1">
        <v>19.899999999999999</v>
      </c>
      <c r="L257" s="11">
        <v>1</v>
      </c>
      <c r="M257" s="1">
        <v>19.899999999999999</v>
      </c>
      <c r="N257" s="1">
        <v>11.52</v>
      </c>
      <c r="O257" s="1">
        <v>11.52</v>
      </c>
      <c r="P257" s="1">
        <v>4.7</v>
      </c>
      <c r="Q257" s="1">
        <f t="shared" si="6"/>
        <v>6.8199999999999994</v>
      </c>
      <c r="R257" s="15">
        <f t="shared" si="7"/>
        <v>1.4510638297872338</v>
      </c>
    </row>
    <row r="258" spans="2:18" x14ac:dyDescent="0.25">
      <c r="B258" t="s">
        <v>779</v>
      </c>
      <c r="C258" t="s">
        <v>19</v>
      </c>
      <c r="D258" t="s">
        <v>167</v>
      </c>
      <c r="E258" t="s">
        <v>780</v>
      </c>
      <c r="F258" t="s">
        <v>781</v>
      </c>
      <c r="G258" t="s">
        <v>169</v>
      </c>
      <c r="H258" t="s">
        <v>170</v>
      </c>
      <c r="I258" t="s">
        <v>56</v>
      </c>
      <c r="J258" s="1">
        <v>23.9</v>
      </c>
      <c r="K258" s="1">
        <v>23.19</v>
      </c>
      <c r="L258" s="11">
        <v>1</v>
      </c>
      <c r="M258" s="1">
        <v>23.19</v>
      </c>
      <c r="N258" s="1">
        <v>14.55</v>
      </c>
      <c r="O258" s="1">
        <v>14.55</v>
      </c>
      <c r="P258" s="1">
        <v>8</v>
      </c>
      <c r="Q258" s="1">
        <f t="shared" si="6"/>
        <v>6.5500000000000007</v>
      </c>
      <c r="R258" s="15">
        <f t="shared" si="7"/>
        <v>0.81875000000000009</v>
      </c>
    </row>
    <row r="259" spans="2:18" x14ac:dyDescent="0.25">
      <c r="B259" t="s">
        <v>782</v>
      </c>
      <c r="C259" t="s">
        <v>19</v>
      </c>
      <c r="D259" t="s">
        <v>99</v>
      </c>
      <c r="E259" t="s">
        <v>640</v>
      </c>
      <c r="F259" t="s">
        <v>783</v>
      </c>
      <c r="G259" t="s">
        <v>331</v>
      </c>
      <c r="H259" t="s">
        <v>784</v>
      </c>
      <c r="I259" t="s">
        <v>785</v>
      </c>
      <c r="J259" s="1">
        <v>19.899999999999999</v>
      </c>
      <c r="K259" s="1">
        <v>19.899999999999999</v>
      </c>
      <c r="L259" s="11">
        <v>1</v>
      </c>
      <c r="M259" s="1">
        <v>19.899999999999999</v>
      </c>
      <c r="N259" s="1">
        <v>11.52</v>
      </c>
      <c r="O259" s="1">
        <v>11.52</v>
      </c>
      <c r="P259" s="1">
        <v>5</v>
      </c>
      <c r="Q259" s="1">
        <f t="shared" si="6"/>
        <v>6.52</v>
      </c>
      <c r="R259" s="15">
        <f t="shared" si="7"/>
        <v>1.3039999999999998</v>
      </c>
    </row>
    <row r="260" spans="2:18" x14ac:dyDescent="0.25">
      <c r="B260" t="s">
        <v>786</v>
      </c>
      <c r="C260" t="s">
        <v>19</v>
      </c>
      <c r="D260" t="s">
        <v>28</v>
      </c>
      <c r="E260" t="s">
        <v>303</v>
      </c>
      <c r="F260" t="s">
        <v>787</v>
      </c>
      <c r="G260" t="s">
        <v>85</v>
      </c>
      <c r="H260" t="s">
        <v>86</v>
      </c>
      <c r="I260" t="s">
        <v>56</v>
      </c>
      <c r="J260" s="1">
        <v>75.900000000000006</v>
      </c>
      <c r="K260" s="1">
        <v>69.900000000000006</v>
      </c>
      <c r="L260" s="11">
        <v>1</v>
      </c>
      <c r="M260" s="1">
        <v>69.900000000000006</v>
      </c>
      <c r="N260" s="1">
        <v>50.52</v>
      </c>
      <c r="O260" s="1">
        <v>50.52</v>
      </c>
      <c r="P260" s="1">
        <v>30</v>
      </c>
      <c r="Q260" s="1">
        <f t="shared" si="6"/>
        <v>20.520000000000003</v>
      </c>
      <c r="R260" s="15">
        <f t="shared" si="7"/>
        <v>0.68400000000000005</v>
      </c>
    </row>
    <row r="261" spans="2:18" x14ac:dyDescent="0.25">
      <c r="B261" t="s">
        <v>788</v>
      </c>
      <c r="C261" t="s">
        <v>19</v>
      </c>
      <c r="D261" t="s">
        <v>52</v>
      </c>
      <c r="E261" t="s">
        <v>274</v>
      </c>
      <c r="F261" t="s">
        <v>789</v>
      </c>
      <c r="G261" t="s">
        <v>47</v>
      </c>
      <c r="H261" t="s">
        <v>48</v>
      </c>
      <c r="I261" t="s">
        <v>49</v>
      </c>
      <c r="J261" s="1">
        <v>26.9</v>
      </c>
      <c r="K261" s="1">
        <v>26.1</v>
      </c>
      <c r="L261" s="11">
        <v>1</v>
      </c>
      <c r="M261" s="1">
        <v>26.1</v>
      </c>
      <c r="N261" s="1">
        <v>15.75</v>
      </c>
      <c r="O261" s="1">
        <v>15.75</v>
      </c>
      <c r="P261" s="1">
        <v>9.3000000000000007</v>
      </c>
      <c r="Q261" s="1">
        <f t="shared" ref="Q261:Q324" si="8">O261-P261</f>
        <v>6.4499999999999993</v>
      </c>
      <c r="R261" s="15">
        <f t="shared" ref="R261:R324" si="9">Q261/P261</f>
        <v>0.69354838709677402</v>
      </c>
    </row>
    <row r="262" spans="2:18" x14ac:dyDescent="0.25">
      <c r="B262" t="s">
        <v>790</v>
      </c>
      <c r="C262" t="s">
        <v>19</v>
      </c>
      <c r="D262" t="s">
        <v>99</v>
      </c>
      <c r="E262" t="s">
        <v>138</v>
      </c>
      <c r="F262" t="s">
        <v>791</v>
      </c>
      <c r="G262" t="s">
        <v>267</v>
      </c>
      <c r="H262" t="s">
        <v>32</v>
      </c>
      <c r="I262" t="s">
        <v>56</v>
      </c>
      <c r="J262" s="1">
        <v>28.9</v>
      </c>
      <c r="K262" s="1">
        <v>28.9</v>
      </c>
      <c r="L262" s="11">
        <v>1</v>
      </c>
      <c r="M262" s="1">
        <v>28.9</v>
      </c>
      <c r="N262" s="1">
        <v>18.54</v>
      </c>
      <c r="O262" s="1">
        <v>18.54</v>
      </c>
      <c r="P262" s="1">
        <v>13</v>
      </c>
      <c r="Q262" s="1">
        <f t="shared" si="8"/>
        <v>5.5399999999999991</v>
      </c>
      <c r="R262" s="15">
        <f t="shared" si="9"/>
        <v>0.42615384615384611</v>
      </c>
    </row>
    <row r="263" spans="2:18" x14ac:dyDescent="0.25">
      <c r="B263" t="s">
        <v>792</v>
      </c>
      <c r="C263" t="s">
        <v>19</v>
      </c>
      <c r="D263" t="s">
        <v>44</v>
      </c>
      <c r="E263" t="s">
        <v>793</v>
      </c>
      <c r="F263" t="s">
        <v>794</v>
      </c>
      <c r="G263" t="s">
        <v>305</v>
      </c>
      <c r="H263" t="s">
        <v>306</v>
      </c>
      <c r="I263" t="s">
        <v>56</v>
      </c>
      <c r="J263" s="1">
        <v>41.9</v>
      </c>
      <c r="K263" s="1">
        <v>41.9</v>
      </c>
      <c r="L263" s="11">
        <v>1</v>
      </c>
      <c r="M263" s="1">
        <v>41.9</v>
      </c>
      <c r="N263" s="1">
        <v>29.52</v>
      </c>
      <c r="O263" s="1">
        <v>29.52</v>
      </c>
      <c r="P263" s="1">
        <v>16</v>
      </c>
      <c r="Q263" s="1">
        <f t="shared" si="8"/>
        <v>13.52</v>
      </c>
      <c r="R263" s="15">
        <f t="shared" si="9"/>
        <v>0.84499999999999997</v>
      </c>
    </row>
    <row r="264" spans="2:18" x14ac:dyDescent="0.25">
      <c r="B264" t="s">
        <v>795</v>
      </c>
      <c r="C264" t="s">
        <v>19</v>
      </c>
      <c r="D264" t="s">
        <v>137</v>
      </c>
      <c r="E264" t="s">
        <v>467</v>
      </c>
      <c r="F264" t="s">
        <v>796</v>
      </c>
      <c r="G264" t="s">
        <v>47</v>
      </c>
      <c r="H264" t="s">
        <v>48</v>
      </c>
      <c r="I264" t="s">
        <v>49</v>
      </c>
      <c r="J264" s="1">
        <v>26.9</v>
      </c>
      <c r="K264" s="1">
        <v>26.9</v>
      </c>
      <c r="L264" s="11">
        <v>1</v>
      </c>
      <c r="M264" s="1">
        <v>26.9</v>
      </c>
      <c r="N264" s="1">
        <v>17.52</v>
      </c>
      <c r="O264" s="1">
        <v>17.52</v>
      </c>
      <c r="P264" s="1">
        <v>9.3000000000000007</v>
      </c>
      <c r="Q264" s="1">
        <f t="shared" si="8"/>
        <v>8.2199999999999989</v>
      </c>
      <c r="R264" s="15">
        <f t="shared" si="9"/>
        <v>0.8838709677419353</v>
      </c>
    </row>
    <row r="265" spans="2:18" x14ac:dyDescent="0.25">
      <c r="B265" t="s">
        <v>797</v>
      </c>
      <c r="C265" t="s">
        <v>19</v>
      </c>
      <c r="D265" t="s">
        <v>137</v>
      </c>
      <c r="E265" t="s">
        <v>798</v>
      </c>
      <c r="F265" t="s">
        <v>799</v>
      </c>
      <c r="G265" t="s">
        <v>54</v>
      </c>
      <c r="H265" t="s">
        <v>55</v>
      </c>
      <c r="I265" t="s">
        <v>56</v>
      </c>
      <c r="J265" s="1">
        <v>19.899999999999999</v>
      </c>
      <c r="K265" s="1">
        <v>19.899999999999999</v>
      </c>
      <c r="L265" s="11">
        <v>1</v>
      </c>
      <c r="M265" s="1">
        <v>19.899999999999999</v>
      </c>
      <c r="N265" s="1">
        <v>11.92</v>
      </c>
      <c r="O265" s="1">
        <v>11.92</v>
      </c>
      <c r="P265" s="1">
        <v>4.7</v>
      </c>
      <c r="Q265" s="1">
        <f t="shared" si="8"/>
        <v>7.22</v>
      </c>
      <c r="R265" s="15">
        <f t="shared" si="9"/>
        <v>1.5361702127659573</v>
      </c>
    </row>
    <row r="266" spans="2:18" x14ac:dyDescent="0.25">
      <c r="B266" t="s">
        <v>800</v>
      </c>
      <c r="C266" t="s">
        <v>19</v>
      </c>
      <c r="D266" t="s">
        <v>20</v>
      </c>
      <c r="E266" t="s">
        <v>801</v>
      </c>
      <c r="F266" t="s">
        <v>802</v>
      </c>
      <c r="G266" t="s">
        <v>47</v>
      </c>
      <c r="H266" t="s">
        <v>803</v>
      </c>
      <c r="I266" t="s">
        <v>804</v>
      </c>
      <c r="J266" s="1">
        <v>19.899999999999999</v>
      </c>
      <c r="K266" s="1">
        <v>19.899999999999999</v>
      </c>
      <c r="L266" s="11">
        <v>1</v>
      </c>
      <c r="M266" s="1">
        <v>19.899999999999999</v>
      </c>
      <c r="N266" s="1">
        <v>11.92</v>
      </c>
      <c r="O266" s="1">
        <v>11.92</v>
      </c>
      <c r="P266" s="1">
        <v>4.7</v>
      </c>
      <c r="Q266" s="1">
        <f t="shared" si="8"/>
        <v>7.22</v>
      </c>
      <c r="R266" s="15">
        <f t="shared" si="9"/>
        <v>1.5361702127659573</v>
      </c>
    </row>
    <row r="267" spans="2:18" x14ac:dyDescent="0.25">
      <c r="B267" t="s">
        <v>805</v>
      </c>
      <c r="C267" t="s">
        <v>19</v>
      </c>
      <c r="D267" t="s">
        <v>99</v>
      </c>
      <c r="E267" t="s">
        <v>201</v>
      </c>
      <c r="F267" t="s">
        <v>806</v>
      </c>
      <c r="G267" t="s">
        <v>114</v>
      </c>
      <c r="H267" t="s">
        <v>32</v>
      </c>
      <c r="I267" t="s">
        <v>353</v>
      </c>
      <c r="J267" s="1">
        <v>24.9</v>
      </c>
      <c r="K267" s="1">
        <v>19.899999999999999</v>
      </c>
      <c r="L267" s="11">
        <v>1</v>
      </c>
      <c r="M267" s="1">
        <v>19.899999999999999</v>
      </c>
      <c r="N267" s="1">
        <v>11.92</v>
      </c>
      <c r="O267" s="1">
        <v>11.92</v>
      </c>
      <c r="P267" s="1">
        <v>6.5</v>
      </c>
      <c r="Q267" s="1">
        <f t="shared" si="8"/>
        <v>5.42</v>
      </c>
      <c r="R267" s="15">
        <f t="shared" si="9"/>
        <v>0.83384615384615379</v>
      </c>
    </row>
    <row r="268" spans="2:18" x14ac:dyDescent="0.25">
      <c r="B268" t="s">
        <v>807</v>
      </c>
      <c r="C268" t="s">
        <v>19</v>
      </c>
      <c r="D268" t="s">
        <v>20</v>
      </c>
      <c r="E268" t="s">
        <v>457</v>
      </c>
      <c r="F268" t="s">
        <v>808</v>
      </c>
      <c r="G268" t="s">
        <v>720</v>
      </c>
      <c r="H268" t="s">
        <v>721</v>
      </c>
      <c r="I268" t="s">
        <v>722</v>
      </c>
      <c r="J268" s="1">
        <v>20.9</v>
      </c>
      <c r="K268" s="1">
        <v>20.9</v>
      </c>
      <c r="L268" s="11">
        <v>1</v>
      </c>
      <c r="M268" s="1">
        <v>20.9</v>
      </c>
      <c r="N268" s="1">
        <v>12.72</v>
      </c>
      <c r="O268" s="1">
        <v>12.72</v>
      </c>
      <c r="P268" s="1">
        <v>6.8</v>
      </c>
      <c r="Q268" s="1">
        <f t="shared" si="8"/>
        <v>5.9200000000000008</v>
      </c>
      <c r="R268" s="15">
        <f t="shared" si="9"/>
        <v>0.87058823529411777</v>
      </c>
    </row>
    <row r="269" spans="2:18" x14ac:dyDescent="0.25">
      <c r="B269" t="s">
        <v>809</v>
      </c>
      <c r="C269" t="s">
        <v>19</v>
      </c>
      <c r="D269" t="s">
        <v>167</v>
      </c>
      <c r="E269" t="s">
        <v>430</v>
      </c>
      <c r="F269" t="s">
        <v>810</v>
      </c>
      <c r="G269" t="s">
        <v>359</v>
      </c>
      <c r="H269" t="s">
        <v>360</v>
      </c>
      <c r="I269" t="s">
        <v>56</v>
      </c>
      <c r="J269" s="1">
        <v>52.9</v>
      </c>
      <c r="K269" s="1">
        <v>52.9</v>
      </c>
      <c r="L269" s="11">
        <v>1</v>
      </c>
      <c r="M269" s="1">
        <v>52.9</v>
      </c>
      <c r="N269" s="1">
        <v>37.049999999999997</v>
      </c>
      <c r="O269" s="1">
        <v>37.049999999999997</v>
      </c>
      <c r="P269" s="1">
        <v>22</v>
      </c>
      <c r="Q269" s="1">
        <f t="shared" si="8"/>
        <v>15.049999999999997</v>
      </c>
      <c r="R269" s="15">
        <f t="shared" si="9"/>
        <v>0.68409090909090897</v>
      </c>
    </row>
    <row r="270" spans="2:18" x14ac:dyDescent="0.25">
      <c r="B270" t="s">
        <v>811</v>
      </c>
      <c r="C270" t="s">
        <v>19</v>
      </c>
      <c r="D270" t="s">
        <v>28</v>
      </c>
      <c r="E270" t="s">
        <v>326</v>
      </c>
      <c r="F270" t="s">
        <v>812</v>
      </c>
      <c r="G270" t="s">
        <v>329</v>
      </c>
      <c r="H270" t="s">
        <v>330</v>
      </c>
      <c r="I270" t="s">
        <v>56</v>
      </c>
      <c r="J270" s="1">
        <v>14.9</v>
      </c>
      <c r="K270" s="1">
        <v>14.9</v>
      </c>
      <c r="L270" s="11">
        <v>2</v>
      </c>
      <c r="M270" s="1">
        <v>29.8</v>
      </c>
      <c r="N270" s="1">
        <v>15.83</v>
      </c>
      <c r="O270" s="1">
        <v>15.83</v>
      </c>
      <c r="P270" s="1">
        <v>8.8000000000000007</v>
      </c>
      <c r="Q270" s="1">
        <f t="shared" si="8"/>
        <v>7.0299999999999994</v>
      </c>
      <c r="R270" s="15">
        <f t="shared" si="9"/>
        <v>0.79886363636363622</v>
      </c>
    </row>
    <row r="271" spans="2:18" x14ac:dyDescent="0.25">
      <c r="B271" t="s">
        <v>813</v>
      </c>
      <c r="C271" t="s">
        <v>19</v>
      </c>
      <c r="D271" t="s">
        <v>99</v>
      </c>
      <c r="E271" t="s">
        <v>201</v>
      </c>
      <c r="F271" t="s">
        <v>814</v>
      </c>
      <c r="G271" t="s">
        <v>23</v>
      </c>
      <c r="H271" t="s">
        <v>282</v>
      </c>
      <c r="I271" t="s">
        <v>56</v>
      </c>
      <c r="J271" s="1">
        <v>23.9</v>
      </c>
      <c r="K271" s="1">
        <v>23.9</v>
      </c>
      <c r="L271" s="11">
        <v>1</v>
      </c>
      <c r="M271" s="1">
        <v>23.9</v>
      </c>
      <c r="N271" s="1">
        <v>15.12</v>
      </c>
      <c r="O271" s="1">
        <v>15.12</v>
      </c>
      <c r="P271" s="1">
        <v>7.8</v>
      </c>
      <c r="Q271" s="1">
        <f t="shared" si="8"/>
        <v>7.3199999999999994</v>
      </c>
      <c r="R271" s="15">
        <f t="shared" si="9"/>
        <v>0.93846153846153846</v>
      </c>
    </row>
    <row r="272" spans="2:18" x14ac:dyDescent="0.25">
      <c r="B272" t="s">
        <v>815</v>
      </c>
      <c r="C272" t="s">
        <v>19</v>
      </c>
      <c r="D272" t="s">
        <v>20</v>
      </c>
      <c r="E272" t="s">
        <v>313</v>
      </c>
      <c r="F272" t="s">
        <v>814</v>
      </c>
      <c r="G272" t="s">
        <v>114</v>
      </c>
      <c r="H272" t="s">
        <v>32</v>
      </c>
      <c r="I272" t="s">
        <v>276</v>
      </c>
      <c r="J272" s="1">
        <v>24.9</v>
      </c>
      <c r="K272" s="1">
        <v>24.9</v>
      </c>
      <c r="L272" s="11">
        <v>1</v>
      </c>
      <c r="M272" s="1">
        <v>24.9</v>
      </c>
      <c r="N272" s="1">
        <v>15.92</v>
      </c>
      <c r="O272" s="1">
        <v>15.92</v>
      </c>
      <c r="P272" s="1">
        <v>8.4</v>
      </c>
      <c r="Q272" s="1">
        <f t="shared" si="8"/>
        <v>7.52</v>
      </c>
      <c r="R272" s="15">
        <f t="shared" si="9"/>
        <v>0.89523809523809517</v>
      </c>
    </row>
    <row r="273" spans="2:18" x14ac:dyDescent="0.25">
      <c r="B273" t="s">
        <v>816</v>
      </c>
      <c r="C273" t="s">
        <v>19</v>
      </c>
      <c r="D273" t="s">
        <v>20</v>
      </c>
      <c r="E273" t="s">
        <v>422</v>
      </c>
      <c r="F273" t="s">
        <v>817</v>
      </c>
      <c r="G273" t="s">
        <v>23</v>
      </c>
      <c r="H273" t="s">
        <v>282</v>
      </c>
      <c r="I273" t="s">
        <v>56</v>
      </c>
      <c r="J273" s="1">
        <v>23.9</v>
      </c>
      <c r="K273" s="1">
        <v>23.9</v>
      </c>
      <c r="L273" s="11">
        <v>1</v>
      </c>
      <c r="M273" s="1">
        <v>23.9</v>
      </c>
      <c r="N273" s="1">
        <v>15.12</v>
      </c>
      <c r="O273" s="1">
        <v>15.12</v>
      </c>
      <c r="P273" s="1">
        <v>7.8</v>
      </c>
      <c r="Q273" s="1">
        <f t="shared" si="8"/>
        <v>7.3199999999999994</v>
      </c>
      <c r="R273" s="15">
        <f t="shared" si="9"/>
        <v>0.93846153846153846</v>
      </c>
    </row>
    <row r="274" spans="2:18" x14ac:dyDescent="0.25">
      <c r="B274" t="s">
        <v>818</v>
      </c>
      <c r="C274" t="s">
        <v>19</v>
      </c>
      <c r="D274" t="s">
        <v>88</v>
      </c>
      <c r="E274" t="s">
        <v>367</v>
      </c>
      <c r="F274" t="s">
        <v>817</v>
      </c>
      <c r="G274" t="s">
        <v>23</v>
      </c>
      <c r="H274" t="s">
        <v>282</v>
      </c>
      <c r="I274" t="s">
        <v>56</v>
      </c>
      <c r="J274" s="1">
        <v>23.9</v>
      </c>
      <c r="K274" s="1">
        <v>22.9</v>
      </c>
      <c r="L274" s="11">
        <v>1</v>
      </c>
      <c r="M274" s="1">
        <v>22.9</v>
      </c>
      <c r="N274" s="1">
        <v>14.32</v>
      </c>
      <c r="O274" s="1">
        <v>14.32</v>
      </c>
      <c r="P274" s="1">
        <v>7.8</v>
      </c>
      <c r="Q274" s="1">
        <f t="shared" si="8"/>
        <v>6.5200000000000005</v>
      </c>
      <c r="R274" s="15">
        <f t="shared" si="9"/>
        <v>0.83589743589743593</v>
      </c>
    </row>
    <row r="275" spans="2:18" x14ac:dyDescent="0.25">
      <c r="B275" t="s">
        <v>819</v>
      </c>
      <c r="C275" t="s">
        <v>19</v>
      </c>
      <c r="D275" t="s">
        <v>28</v>
      </c>
      <c r="E275" t="s">
        <v>250</v>
      </c>
      <c r="F275" t="s">
        <v>820</v>
      </c>
      <c r="G275" t="s">
        <v>267</v>
      </c>
      <c r="H275" t="s">
        <v>32</v>
      </c>
      <c r="I275" t="s">
        <v>56</v>
      </c>
      <c r="J275" s="1">
        <v>28.9</v>
      </c>
      <c r="K275" s="1">
        <v>28.9</v>
      </c>
      <c r="L275" s="11">
        <v>1</v>
      </c>
      <c r="M275" s="1">
        <v>28.9</v>
      </c>
      <c r="N275" s="1">
        <v>19.12</v>
      </c>
      <c r="O275" s="1">
        <v>19.12</v>
      </c>
      <c r="P275" s="1">
        <v>13</v>
      </c>
      <c r="Q275" s="1">
        <f t="shared" si="8"/>
        <v>6.120000000000001</v>
      </c>
      <c r="R275" s="15">
        <f t="shared" si="9"/>
        <v>0.47076923076923083</v>
      </c>
    </row>
    <row r="276" spans="2:18" x14ac:dyDescent="0.25">
      <c r="B276" t="s">
        <v>821</v>
      </c>
      <c r="C276" t="s">
        <v>19</v>
      </c>
      <c r="D276" t="s">
        <v>20</v>
      </c>
      <c r="E276" t="s">
        <v>425</v>
      </c>
      <c r="F276" t="s">
        <v>822</v>
      </c>
      <c r="G276" t="s">
        <v>630</v>
      </c>
      <c r="H276" t="s">
        <v>631</v>
      </c>
      <c r="I276" t="s">
        <v>56</v>
      </c>
      <c r="J276" s="1">
        <v>28.9</v>
      </c>
      <c r="K276" s="1">
        <v>28.9</v>
      </c>
      <c r="L276" s="11">
        <v>1</v>
      </c>
      <c r="M276" s="1">
        <v>28.9</v>
      </c>
      <c r="N276" s="1">
        <v>18.54</v>
      </c>
      <c r="O276" s="1">
        <v>18.54</v>
      </c>
      <c r="P276" s="1">
        <v>8.1</v>
      </c>
      <c r="Q276" s="1">
        <f t="shared" si="8"/>
        <v>10.44</v>
      </c>
      <c r="R276" s="15">
        <f t="shared" si="9"/>
        <v>1.288888888888889</v>
      </c>
    </row>
    <row r="277" spans="2:18" x14ac:dyDescent="0.25">
      <c r="B277" t="s">
        <v>823</v>
      </c>
      <c r="C277" t="s">
        <v>19</v>
      </c>
      <c r="D277" t="s">
        <v>99</v>
      </c>
      <c r="E277" t="s">
        <v>349</v>
      </c>
      <c r="F277" t="s">
        <v>822</v>
      </c>
      <c r="G277" t="s">
        <v>218</v>
      </c>
      <c r="H277" t="s">
        <v>219</v>
      </c>
      <c r="I277" t="s">
        <v>56</v>
      </c>
      <c r="J277" s="1">
        <v>23.9</v>
      </c>
      <c r="K277" s="1">
        <v>19.899999999999999</v>
      </c>
      <c r="L277" s="11">
        <v>1</v>
      </c>
      <c r="M277" s="1">
        <v>19.899999999999999</v>
      </c>
      <c r="N277" s="1">
        <v>11.52</v>
      </c>
      <c r="O277" s="1">
        <v>11.52</v>
      </c>
      <c r="P277" s="1">
        <v>7.7</v>
      </c>
      <c r="Q277" s="1">
        <f t="shared" si="8"/>
        <v>3.8199999999999994</v>
      </c>
      <c r="R277" s="15">
        <f t="shared" si="9"/>
        <v>0.49610389610389599</v>
      </c>
    </row>
    <row r="278" spans="2:18" x14ac:dyDescent="0.25">
      <c r="B278" t="s">
        <v>824</v>
      </c>
      <c r="C278" t="s">
        <v>19</v>
      </c>
      <c r="D278" t="s">
        <v>28</v>
      </c>
      <c r="E278" t="s">
        <v>825</v>
      </c>
      <c r="F278" t="s">
        <v>826</v>
      </c>
      <c r="G278" t="s">
        <v>571</v>
      </c>
      <c r="H278" t="s">
        <v>572</v>
      </c>
      <c r="I278" t="s">
        <v>573</v>
      </c>
      <c r="J278" s="1">
        <v>21.9</v>
      </c>
      <c r="K278" s="1">
        <v>21.9</v>
      </c>
      <c r="L278" s="11">
        <v>1</v>
      </c>
      <c r="M278" s="1">
        <v>21.9</v>
      </c>
      <c r="N278" s="1">
        <v>13.52</v>
      </c>
      <c r="O278" s="1">
        <v>13.52</v>
      </c>
      <c r="P278" s="1">
        <v>8.5</v>
      </c>
      <c r="Q278" s="1">
        <f t="shared" si="8"/>
        <v>5.0199999999999996</v>
      </c>
      <c r="R278" s="15">
        <f t="shared" si="9"/>
        <v>0.59058823529411764</v>
      </c>
    </row>
    <row r="279" spans="2:18" x14ac:dyDescent="0.25">
      <c r="B279" t="s">
        <v>827</v>
      </c>
      <c r="C279" t="s">
        <v>19</v>
      </c>
      <c r="D279" t="s">
        <v>28</v>
      </c>
      <c r="E279" t="s">
        <v>201</v>
      </c>
      <c r="F279" t="s">
        <v>828</v>
      </c>
      <c r="G279" t="s">
        <v>267</v>
      </c>
      <c r="H279" t="s">
        <v>32</v>
      </c>
      <c r="I279" t="s">
        <v>56</v>
      </c>
      <c r="J279" s="1">
        <v>28.9</v>
      </c>
      <c r="K279" s="1">
        <v>28.9</v>
      </c>
      <c r="L279" s="11">
        <v>1</v>
      </c>
      <c r="M279" s="1">
        <v>28.9</v>
      </c>
      <c r="N279" s="1">
        <v>19.12</v>
      </c>
      <c r="O279" s="1">
        <v>19.12</v>
      </c>
      <c r="P279" s="1">
        <v>13</v>
      </c>
      <c r="Q279" s="1">
        <f t="shared" si="8"/>
        <v>6.120000000000001</v>
      </c>
      <c r="R279" s="15">
        <f t="shared" si="9"/>
        <v>0.47076923076923083</v>
      </c>
    </row>
    <row r="280" spans="2:18" x14ac:dyDescent="0.25">
      <c r="B280" t="s">
        <v>829</v>
      </c>
      <c r="C280" t="s">
        <v>19</v>
      </c>
      <c r="D280" t="s">
        <v>20</v>
      </c>
      <c r="E280" t="s">
        <v>830</v>
      </c>
      <c r="F280" t="s">
        <v>831</v>
      </c>
      <c r="G280" t="s">
        <v>212</v>
      </c>
      <c r="H280" t="s">
        <v>213</v>
      </c>
      <c r="I280" t="s">
        <v>56</v>
      </c>
      <c r="J280" s="1">
        <v>22.9</v>
      </c>
      <c r="K280" s="1">
        <v>21.9</v>
      </c>
      <c r="L280" s="11">
        <v>1</v>
      </c>
      <c r="M280" s="1">
        <v>21.9</v>
      </c>
      <c r="N280" s="1">
        <v>13.52</v>
      </c>
      <c r="O280" s="1">
        <v>13.52</v>
      </c>
      <c r="P280" s="1">
        <v>4.8</v>
      </c>
      <c r="Q280" s="1">
        <f t="shared" si="8"/>
        <v>8.7199999999999989</v>
      </c>
      <c r="R280" s="15">
        <f t="shared" si="9"/>
        <v>1.8166666666666664</v>
      </c>
    </row>
    <row r="281" spans="2:18" x14ac:dyDescent="0.25">
      <c r="B281" t="s">
        <v>832</v>
      </c>
      <c r="C281" t="s">
        <v>19</v>
      </c>
      <c r="D281" t="s">
        <v>28</v>
      </c>
      <c r="E281" t="s">
        <v>830</v>
      </c>
      <c r="F281" t="s">
        <v>833</v>
      </c>
      <c r="G281" t="s">
        <v>329</v>
      </c>
      <c r="H281" t="s">
        <v>330</v>
      </c>
      <c r="I281" t="s">
        <v>56</v>
      </c>
      <c r="J281" s="1">
        <v>14.9</v>
      </c>
      <c r="K281" s="1">
        <v>14.9</v>
      </c>
      <c r="L281" s="11">
        <v>2</v>
      </c>
      <c r="M281" s="1">
        <v>29.8</v>
      </c>
      <c r="N281" s="1">
        <v>15.83</v>
      </c>
      <c r="O281" s="1">
        <v>15.83</v>
      </c>
      <c r="P281" s="1">
        <v>8.8000000000000007</v>
      </c>
      <c r="Q281" s="1">
        <f t="shared" si="8"/>
        <v>7.0299999999999994</v>
      </c>
      <c r="R281" s="15">
        <f t="shared" si="9"/>
        <v>0.79886363636363622</v>
      </c>
    </row>
    <row r="282" spans="2:18" x14ac:dyDescent="0.25">
      <c r="B282" t="s">
        <v>834</v>
      </c>
      <c r="C282" t="s">
        <v>19</v>
      </c>
      <c r="D282" t="s">
        <v>20</v>
      </c>
      <c r="E282" t="s">
        <v>313</v>
      </c>
      <c r="F282" t="s">
        <v>833</v>
      </c>
      <c r="G282" t="s">
        <v>508</v>
      </c>
      <c r="H282" t="s">
        <v>55</v>
      </c>
      <c r="I282" t="s">
        <v>509</v>
      </c>
      <c r="J282" s="1">
        <v>19.899999999999999</v>
      </c>
      <c r="K282" s="1">
        <v>19.899999999999999</v>
      </c>
      <c r="L282" s="11">
        <v>1</v>
      </c>
      <c r="M282" s="1">
        <v>19.899999999999999</v>
      </c>
      <c r="N282" s="1">
        <v>11.92</v>
      </c>
      <c r="O282" s="1">
        <v>11.92</v>
      </c>
      <c r="P282" s="1">
        <v>4.7</v>
      </c>
      <c r="Q282" s="1">
        <f t="shared" si="8"/>
        <v>7.22</v>
      </c>
      <c r="R282" s="15">
        <f t="shared" si="9"/>
        <v>1.5361702127659573</v>
      </c>
    </row>
    <row r="283" spans="2:18" x14ac:dyDescent="0.25">
      <c r="B283" t="s">
        <v>835</v>
      </c>
      <c r="C283" t="s">
        <v>19</v>
      </c>
      <c r="D283" t="s">
        <v>28</v>
      </c>
      <c r="E283" t="s">
        <v>836</v>
      </c>
      <c r="F283" t="s">
        <v>837</v>
      </c>
      <c r="G283" t="s">
        <v>102</v>
      </c>
      <c r="H283" t="s">
        <v>103</v>
      </c>
      <c r="I283" t="s">
        <v>56</v>
      </c>
      <c r="J283" s="1">
        <v>8.9</v>
      </c>
      <c r="K283" s="1">
        <v>8.9</v>
      </c>
      <c r="L283" s="11">
        <v>2</v>
      </c>
      <c r="M283" s="1">
        <v>17.8</v>
      </c>
      <c r="N283" s="1">
        <v>6.23</v>
      </c>
      <c r="O283" s="1">
        <v>6.23</v>
      </c>
      <c r="P283" s="1">
        <v>3.2</v>
      </c>
      <c r="Q283" s="1">
        <f t="shared" si="8"/>
        <v>3.0300000000000002</v>
      </c>
      <c r="R283" s="15">
        <f t="shared" si="9"/>
        <v>0.94687500000000002</v>
      </c>
    </row>
    <row r="284" spans="2:18" x14ac:dyDescent="0.25">
      <c r="B284" t="s">
        <v>838</v>
      </c>
      <c r="C284" t="s">
        <v>19</v>
      </c>
      <c r="D284" t="s">
        <v>20</v>
      </c>
      <c r="E284" t="s">
        <v>495</v>
      </c>
      <c r="F284" t="s">
        <v>839</v>
      </c>
      <c r="G284" t="s">
        <v>47</v>
      </c>
      <c r="H284" t="s">
        <v>48</v>
      </c>
      <c r="I284" t="s">
        <v>49</v>
      </c>
      <c r="J284" s="1">
        <v>26.9</v>
      </c>
      <c r="K284" s="1">
        <v>26.9</v>
      </c>
      <c r="L284" s="11">
        <v>1</v>
      </c>
      <c r="M284" s="1">
        <v>26.9</v>
      </c>
      <c r="N284" s="1">
        <v>16.98</v>
      </c>
      <c r="O284" s="1">
        <v>16.98</v>
      </c>
      <c r="P284" s="1">
        <v>9.3000000000000007</v>
      </c>
      <c r="Q284" s="1">
        <f t="shared" si="8"/>
        <v>7.68</v>
      </c>
      <c r="R284" s="15">
        <f t="shared" si="9"/>
        <v>0.82580645161290311</v>
      </c>
    </row>
    <row r="285" spans="2:18" x14ac:dyDescent="0.25">
      <c r="B285" t="s">
        <v>840</v>
      </c>
      <c r="C285" t="s">
        <v>19</v>
      </c>
      <c r="D285" t="s">
        <v>262</v>
      </c>
      <c r="E285" t="s">
        <v>841</v>
      </c>
      <c r="F285" t="s">
        <v>842</v>
      </c>
      <c r="G285" t="s">
        <v>267</v>
      </c>
      <c r="H285" t="s">
        <v>32</v>
      </c>
      <c r="I285" t="s">
        <v>56</v>
      </c>
      <c r="J285" s="1">
        <v>28.9</v>
      </c>
      <c r="K285" s="1">
        <v>28.9</v>
      </c>
      <c r="L285" s="11">
        <v>2</v>
      </c>
      <c r="M285" s="1">
        <v>57.8</v>
      </c>
      <c r="N285" s="1">
        <v>38.229999999999997</v>
      </c>
      <c r="O285" s="1">
        <v>38.229999999999997</v>
      </c>
      <c r="P285" s="1">
        <v>26</v>
      </c>
      <c r="Q285" s="1">
        <f t="shared" si="8"/>
        <v>12.229999999999997</v>
      </c>
      <c r="R285" s="15">
        <f t="shared" si="9"/>
        <v>0.47038461538461529</v>
      </c>
    </row>
    <row r="286" spans="2:18" x14ac:dyDescent="0.25">
      <c r="B286" t="s">
        <v>843</v>
      </c>
      <c r="C286" t="s">
        <v>19</v>
      </c>
      <c r="D286" t="s">
        <v>28</v>
      </c>
      <c r="E286" t="s">
        <v>398</v>
      </c>
      <c r="F286" t="s">
        <v>844</v>
      </c>
      <c r="G286" t="s">
        <v>465</v>
      </c>
      <c r="H286" t="s">
        <v>306</v>
      </c>
      <c r="I286" t="s">
        <v>56</v>
      </c>
      <c r="J286" s="1">
        <v>48.9</v>
      </c>
      <c r="K286" s="1">
        <v>44.9</v>
      </c>
      <c r="L286" s="11">
        <v>1</v>
      </c>
      <c r="M286" s="1">
        <v>44.9</v>
      </c>
      <c r="N286" s="1">
        <v>31.92</v>
      </c>
      <c r="O286" s="1">
        <v>31.92</v>
      </c>
      <c r="P286" s="1">
        <v>16</v>
      </c>
      <c r="Q286" s="1">
        <f t="shared" si="8"/>
        <v>15.920000000000002</v>
      </c>
      <c r="R286" s="15">
        <f t="shared" si="9"/>
        <v>0.99500000000000011</v>
      </c>
    </row>
    <row r="287" spans="2:18" x14ac:dyDescent="0.25">
      <c r="B287" t="s">
        <v>845</v>
      </c>
      <c r="C287" t="s">
        <v>19</v>
      </c>
      <c r="D287" t="s">
        <v>137</v>
      </c>
      <c r="E287" t="s">
        <v>825</v>
      </c>
      <c r="F287" t="s">
        <v>846</v>
      </c>
      <c r="G287" t="s">
        <v>37</v>
      </c>
      <c r="H287" t="s">
        <v>847</v>
      </c>
      <c r="I287" t="s">
        <v>848</v>
      </c>
      <c r="J287" s="1">
        <v>33.9</v>
      </c>
      <c r="K287" s="1">
        <v>33.9</v>
      </c>
      <c r="L287" s="11">
        <v>1</v>
      </c>
      <c r="M287" s="1">
        <v>33.9</v>
      </c>
      <c r="N287" s="1">
        <v>23.12</v>
      </c>
      <c r="O287" s="1">
        <v>23.12</v>
      </c>
      <c r="P287" s="1">
        <v>15</v>
      </c>
      <c r="Q287" s="1">
        <f t="shared" si="8"/>
        <v>8.120000000000001</v>
      </c>
      <c r="R287" s="15">
        <f t="shared" si="9"/>
        <v>0.54133333333333344</v>
      </c>
    </row>
    <row r="288" spans="2:18" x14ac:dyDescent="0.25">
      <c r="B288" t="s">
        <v>849</v>
      </c>
      <c r="C288" t="s">
        <v>19</v>
      </c>
      <c r="D288" t="s">
        <v>52</v>
      </c>
      <c r="E288" t="s">
        <v>850</v>
      </c>
      <c r="F288" t="s">
        <v>851</v>
      </c>
      <c r="G288" t="s">
        <v>54</v>
      </c>
      <c r="H288" t="s">
        <v>55</v>
      </c>
      <c r="I288" t="s">
        <v>56</v>
      </c>
      <c r="J288" s="1">
        <v>19.899999999999999</v>
      </c>
      <c r="K288" s="1">
        <v>19.899999999999999</v>
      </c>
      <c r="L288" s="11">
        <v>1</v>
      </c>
      <c r="M288" s="1">
        <v>19.899999999999999</v>
      </c>
      <c r="N288" s="1">
        <v>11.92</v>
      </c>
      <c r="O288" s="1">
        <v>11.92</v>
      </c>
      <c r="P288" s="1">
        <v>4.7</v>
      </c>
      <c r="Q288" s="1">
        <f t="shared" si="8"/>
        <v>7.22</v>
      </c>
      <c r="R288" s="15">
        <f t="shared" si="9"/>
        <v>1.5361702127659573</v>
      </c>
    </row>
    <row r="289" spans="2:18" x14ac:dyDescent="0.25">
      <c r="B289" t="s">
        <v>852</v>
      </c>
      <c r="C289" t="s">
        <v>19</v>
      </c>
      <c r="D289" t="s">
        <v>20</v>
      </c>
      <c r="E289" t="s">
        <v>313</v>
      </c>
      <c r="F289" t="s">
        <v>853</v>
      </c>
      <c r="G289" t="s">
        <v>223</v>
      </c>
      <c r="H289" t="s">
        <v>224</v>
      </c>
      <c r="I289" t="s">
        <v>56</v>
      </c>
      <c r="J289" s="1">
        <v>22.9</v>
      </c>
      <c r="K289" s="1">
        <v>22.9</v>
      </c>
      <c r="L289" s="11">
        <v>1</v>
      </c>
      <c r="M289" s="1">
        <v>22.9</v>
      </c>
      <c r="N289" s="1">
        <v>14.32</v>
      </c>
      <c r="O289" s="1">
        <v>14.32</v>
      </c>
      <c r="P289" s="1">
        <v>7.6</v>
      </c>
      <c r="Q289" s="1">
        <f t="shared" si="8"/>
        <v>6.7200000000000006</v>
      </c>
      <c r="R289" s="15">
        <f t="shared" si="9"/>
        <v>0.88421052631578956</v>
      </c>
    </row>
    <row r="290" spans="2:18" x14ac:dyDescent="0.25">
      <c r="B290" t="s">
        <v>854</v>
      </c>
      <c r="C290" t="s">
        <v>19</v>
      </c>
      <c r="D290" t="s">
        <v>348</v>
      </c>
      <c r="E290" t="s">
        <v>455</v>
      </c>
      <c r="F290" t="s">
        <v>853</v>
      </c>
      <c r="G290" t="s">
        <v>108</v>
      </c>
      <c r="H290" t="s">
        <v>855</v>
      </c>
      <c r="I290" t="s">
        <v>856</v>
      </c>
      <c r="J290" s="1">
        <v>33.9</v>
      </c>
      <c r="K290" s="1">
        <v>33.9</v>
      </c>
      <c r="L290" s="11">
        <v>2</v>
      </c>
      <c r="M290" s="1">
        <v>67.8</v>
      </c>
      <c r="N290" s="1">
        <v>46.23</v>
      </c>
      <c r="O290" s="1">
        <v>46.23</v>
      </c>
      <c r="P290" s="1">
        <v>30</v>
      </c>
      <c r="Q290" s="1">
        <f t="shared" si="8"/>
        <v>16.229999999999997</v>
      </c>
      <c r="R290" s="15">
        <f t="shared" si="9"/>
        <v>0.54099999999999993</v>
      </c>
    </row>
    <row r="291" spans="2:18" x14ac:dyDescent="0.25">
      <c r="B291" t="s">
        <v>857</v>
      </c>
      <c r="C291" t="s">
        <v>19</v>
      </c>
      <c r="D291" t="s">
        <v>20</v>
      </c>
      <c r="E291" t="s">
        <v>801</v>
      </c>
      <c r="F291" t="s">
        <v>853</v>
      </c>
      <c r="G291" t="s">
        <v>37</v>
      </c>
      <c r="H291" t="s">
        <v>38</v>
      </c>
      <c r="I291" t="s">
        <v>39</v>
      </c>
      <c r="J291" s="1">
        <v>21.9</v>
      </c>
      <c r="K291" s="1">
        <v>21.9</v>
      </c>
      <c r="L291" s="11">
        <v>1</v>
      </c>
      <c r="M291" s="1">
        <v>21.9</v>
      </c>
      <c r="N291" s="1">
        <v>13.52</v>
      </c>
      <c r="O291" s="1">
        <v>13.52</v>
      </c>
      <c r="P291" s="1">
        <v>8.5</v>
      </c>
      <c r="Q291" s="1">
        <f t="shared" si="8"/>
        <v>5.0199999999999996</v>
      </c>
      <c r="R291" s="15">
        <f t="shared" si="9"/>
        <v>0.59058823529411764</v>
      </c>
    </row>
    <row r="292" spans="2:18" x14ac:dyDescent="0.25">
      <c r="B292" t="s">
        <v>858</v>
      </c>
      <c r="C292" t="s">
        <v>19</v>
      </c>
      <c r="D292" t="s">
        <v>28</v>
      </c>
      <c r="E292" t="s">
        <v>436</v>
      </c>
      <c r="F292" t="s">
        <v>859</v>
      </c>
      <c r="G292" t="s">
        <v>578</v>
      </c>
      <c r="H292" t="s">
        <v>579</v>
      </c>
      <c r="I292" t="s">
        <v>56</v>
      </c>
      <c r="J292" s="1">
        <v>9.9</v>
      </c>
      <c r="K292" s="1">
        <v>9.9</v>
      </c>
      <c r="L292" s="11">
        <v>1</v>
      </c>
      <c r="M292" s="1">
        <v>9.9</v>
      </c>
      <c r="N292" s="1">
        <v>3.92</v>
      </c>
      <c r="O292" s="1">
        <v>3.92</v>
      </c>
      <c r="P292" s="1">
        <v>2.5</v>
      </c>
      <c r="Q292" s="1">
        <f t="shared" si="8"/>
        <v>1.42</v>
      </c>
      <c r="R292" s="15">
        <f t="shared" si="9"/>
        <v>0.56799999999999995</v>
      </c>
    </row>
    <row r="293" spans="2:18" x14ac:dyDescent="0.25">
      <c r="B293" t="s">
        <v>860</v>
      </c>
      <c r="C293" t="s">
        <v>19</v>
      </c>
      <c r="D293" t="s">
        <v>20</v>
      </c>
      <c r="E293" t="s">
        <v>425</v>
      </c>
      <c r="F293" t="s">
        <v>861</v>
      </c>
      <c r="G293" t="s">
        <v>862</v>
      </c>
      <c r="H293" t="s">
        <v>32</v>
      </c>
      <c r="I293" t="s">
        <v>56</v>
      </c>
      <c r="J293" s="1">
        <v>24.9</v>
      </c>
      <c r="K293" s="1">
        <v>24.9</v>
      </c>
      <c r="L293" s="11">
        <v>1</v>
      </c>
      <c r="M293" s="1">
        <v>24.9</v>
      </c>
      <c r="N293" s="1">
        <v>15.92</v>
      </c>
      <c r="O293" s="1">
        <v>15.92</v>
      </c>
      <c r="P293" s="1">
        <v>26</v>
      </c>
      <c r="Q293" s="1">
        <f t="shared" si="8"/>
        <v>-10.08</v>
      </c>
      <c r="R293" s="15">
        <f t="shared" si="9"/>
        <v>-0.38769230769230767</v>
      </c>
    </row>
    <row r="294" spans="2:18" x14ac:dyDescent="0.25">
      <c r="B294" t="s">
        <v>863</v>
      </c>
      <c r="C294" t="s">
        <v>19</v>
      </c>
      <c r="D294" t="s">
        <v>99</v>
      </c>
      <c r="E294" t="s">
        <v>201</v>
      </c>
      <c r="F294" t="s">
        <v>864</v>
      </c>
      <c r="G294" t="s">
        <v>432</v>
      </c>
      <c r="H294" t="s">
        <v>55</v>
      </c>
      <c r="I294" t="s">
        <v>56</v>
      </c>
      <c r="J294" s="1">
        <v>19.899999999999999</v>
      </c>
      <c r="K294" s="1">
        <v>19.899999999999999</v>
      </c>
      <c r="L294" s="11">
        <v>1</v>
      </c>
      <c r="M294" s="1">
        <v>19.899999999999999</v>
      </c>
      <c r="N294" s="1">
        <v>11.92</v>
      </c>
      <c r="O294" s="1">
        <v>11.92</v>
      </c>
      <c r="P294" s="1">
        <v>4.7</v>
      </c>
      <c r="Q294" s="1">
        <f t="shared" si="8"/>
        <v>7.22</v>
      </c>
      <c r="R294" s="15">
        <f t="shared" si="9"/>
        <v>1.5361702127659573</v>
      </c>
    </row>
    <row r="295" spans="2:18" x14ac:dyDescent="0.25">
      <c r="B295" t="s">
        <v>865</v>
      </c>
      <c r="C295" t="s">
        <v>19</v>
      </c>
      <c r="D295" t="s">
        <v>215</v>
      </c>
      <c r="E295" t="s">
        <v>387</v>
      </c>
      <c r="F295" t="s">
        <v>864</v>
      </c>
      <c r="G295" t="s">
        <v>866</v>
      </c>
      <c r="H295" t="s">
        <v>867</v>
      </c>
      <c r="I295" t="s">
        <v>56</v>
      </c>
      <c r="J295" s="1">
        <v>11.9</v>
      </c>
      <c r="K295" s="1">
        <v>11.9</v>
      </c>
      <c r="L295" s="11">
        <v>1</v>
      </c>
      <c r="M295" s="1">
        <v>11.9</v>
      </c>
      <c r="N295" s="1">
        <v>5.52</v>
      </c>
      <c r="O295" s="1">
        <v>5.52</v>
      </c>
      <c r="P295" s="1">
        <v>2.6</v>
      </c>
      <c r="Q295" s="1">
        <f t="shared" si="8"/>
        <v>2.9199999999999995</v>
      </c>
      <c r="R295" s="15">
        <f t="shared" si="9"/>
        <v>1.1230769230769229</v>
      </c>
    </row>
    <row r="296" spans="2:18" x14ac:dyDescent="0.25">
      <c r="B296" t="s">
        <v>869</v>
      </c>
      <c r="C296" t="s">
        <v>19</v>
      </c>
      <c r="D296" t="s">
        <v>28</v>
      </c>
      <c r="E296" t="s">
        <v>436</v>
      </c>
      <c r="F296" t="s">
        <v>870</v>
      </c>
      <c r="G296" t="s">
        <v>414</v>
      </c>
      <c r="H296" t="s">
        <v>641</v>
      </c>
      <c r="I296" t="s">
        <v>328</v>
      </c>
      <c r="J296" s="1">
        <v>25.9</v>
      </c>
      <c r="K296" s="1">
        <v>23.9</v>
      </c>
      <c r="L296" s="11">
        <v>1</v>
      </c>
      <c r="M296" s="1">
        <v>23.9</v>
      </c>
      <c r="N296" s="1">
        <v>15.12</v>
      </c>
      <c r="O296" s="1">
        <v>15.12</v>
      </c>
      <c r="P296" s="1">
        <v>8.8000000000000007</v>
      </c>
      <c r="Q296" s="1">
        <f t="shared" si="8"/>
        <v>6.3199999999999985</v>
      </c>
      <c r="R296" s="15">
        <f t="shared" si="9"/>
        <v>0.71818181818181792</v>
      </c>
    </row>
    <row r="297" spans="2:18" x14ac:dyDescent="0.25">
      <c r="B297" t="s">
        <v>871</v>
      </c>
      <c r="C297" t="s">
        <v>19</v>
      </c>
      <c r="D297" t="s">
        <v>28</v>
      </c>
      <c r="E297" t="s">
        <v>467</v>
      </c>
      <c r="F297" t="s">
        <v>870</v>
      </c>
      <c r="G297" t="s">
        <v>47</v>
      </c>
      <c r="H297" t="s">
        <v>48</v>
      </c>
      <c r="I297" t="s">
        <v>49</v>
      </c>
      <c r="J297" s="1">
        <v>26.9</v>
      </c>
      <c r="K297" s="1">
        <v>26.9</v>
      </c>
      <c r="L297" s="11">
        <v>1</v>
      </c>
      <c r="M297" s="1">
        <v>26.9</v>
      </c>
      <c r="N297" s="1">
        <v>17.52</v>
      </c>
      <c r="O297" s="1">
        <v>17.52</v>
      </c>
      <c r="P297" s="1">
        <v>9.3000000000000007</v>
      </c>
      <c r="Q297" s="1">
        <f t="shared" si="8"/>
        <v>8.2199999999999989</v>
      </c>
      <c r="R297" s="15">
        <f t="shared" si="9"/>
        <v>0.8838709677419353</v>
      </c>
    </row>
    <row r="298" spans="2:18" x14ac:dyDescent="0.25">
      <c r="B298" t="s">
        <v>872</v>
      </c>
      <c r="C298" t="s">
        <v>19</v>
      </c>
      <c r="D298" t="s">
        <v>92</v>
      </c>
      <c r="E298" t="s">
        <v>873</v>
      </c>
      <c r="F298" t="s">
        <v>874</v>
      </c>
      <c r="G298" t="s">
        <v>875</v>
      </c>
      <c r="H298" t="s">
        <v>876</v>
      </c>
      <c r="I298" t="s">
        <v>877</v>
      </c>
      <c r="J298" s="1">
        <v>21.9</v>
      </c>
      <c r="K298" s="1">
        <v>21.9</v>
      </c>
      <c r="L298" s="11">
        <v>1</v>
      </c>
      <c r="M298" s="1">
        <v>21.9</v>
      </c>
      <c r="N298" s="1">
        <v>13.52</v>
      </c>
      <c r="O298" s="1">
        <v>13.52</v>
      </c>
      <c r="P298" s="1">
        <v>7.2</v>
      </c>
      <c r="Q298" s="1">
        <f t="shared" si="8"/>
        <v>6.3199999999999994</v>
      </c>
      <c r="R298" s="15">
        <f t="shared" si="9"/>
        <v>0.87777777777777766</v>
      </c>
    </row>
    <row r="299" spans="2:18" x14ac:dyDescent="0.25">
      <c r="B299" t="s">
        <v>879</v>
      </c>
      <c r="C299" t="s">
        <v>19</v>
      </c>
      <c r="D299" t="s">
        <v>20</v>
      </c>
      <c r="E299" t="s">
        <v>201</v>
      </c>
      <c r="F299" t="s">
        <v>880</v>
      </c>
      <c r="G299" t="s">
        <v>23</v>
      </c>
      <c r="H299" t="s">
        <v>282</v>
      </c>
      <c r="I299" t="s">
        <v>56</v>
      </c>
      <c r="J299" s="1">
        <v>23.9</v>
      </c>
      <c r="K299" s="1">
        <v>23.9</v>
      </c>
      <c r="L299" s="11">
        <v>1</v>
      </c>
      <c r="M299" s="1">
        <v>23.9</v>
      </c>
      <c r="N299" s="1">
        <v>15.12</v>
      </c>
      <c r="O299" s="1">
        <v>15.12</v>
      </c>
      <c r="P299" s="1">
        <v>7.8</v>
      </c>
      <c r="Q299" s="1">
        <f t="shared" si="8"/>
        <v>7.3199999999999994</v>
      </c>
      <c r="R299" s="15">
        <f t="shared" si="9"/>
        <v>0.93846153846153846</v>
      </c>
    </row>
    <row r="300" spans="2:18" x14ac:dyDescent="0.25">
      <c r="B300" t="s">
        <v>881</v>
      </c>
      <c r="C300" t="s">
        <v>19</v>
      </c>
      <c r="D300" t="s">
        <v>20</v>
      </c>
      <c r="E300" t="s">
        <v>607</v>
      </c>
      <c r="F300" t="s">
        <v>880</v>
      </c>
      <c r="G300" t="s">
        <v>108</v>
      </c>
      <c r="H300" t="s">
        <v>229</v>
      </c>
      <c r="I300" t="s">
        <v>230</v>
      </c>
      <c r="J300" s="1">
        <v>22.9</v>
      </c>
      <c r="K300" s="1">
        <v>22.9</v>
      </c>
      <c r="L300" s="11">
        <v>1</v>
      </c>
      <c r="M300" s="1">
        <v>22.9</v>
      </c>
      <c r="N300" s="1">
        <v>13.86</v>
      </c>
      <c r="O300" s="1">
        <v>13.86</v>
      </c>
      <c r="P300" s="1">
        <v>8.5</v>
      </c>
      <c r="Q300" s="1">
        <f t="shared" si="8"/>
        <v>5.3599999999999994</v>
      </c>
      <c r="R300" s="15">
        <f t="shared" si="9"/>
        <v>0.63058823529411756</v>
      </c>
    </row>
    <row r="301" spans="2:18" x14ac:dyDescent="0.25">
      <c r="B301" t="s">
        <v>882</v>
      </c>
      <c r="C301" t="s">
        <v>19</v>
      </c>
      <c r="D301" t="s">
        <v>167</v>
      </c>
      <c r="E301" t="s">
        <v>406</v>
      </c>
      <c r="F301" t="s">
        <v>883</v>
      </c>
      <c r="G301" t="s">
        <v>23</v>
      </c>
      <c r="H301" t="s">
        <v>282</v>
      </c>
      <c r="I301" t="s">
        <v>56</v>
      </c>
      <c r="J301" s="1">
        <v>23.9</v>
      </c>
      <c r="K301" s="1">
        <v>22.9</v>
      </c>
      <c r="L301" s="11">
        <v>1</v>
      </c>
      <c r="M301" s="1">
        <v>22.9</v>
      </c>
      <c r="N301" s="1">
        <v>13.76</v>
      </c>
      <c r="O301" s="1">
        <v>13.76</v>
      </c>
      <c r="P301" s="1">
        <v>7.8</v>
      </c>
      <c r="Q301" s="1">
        <f t="shared" si="8"/>
        <v>5.96</v>
      </c>
      <c r="R301" s="15">
        <f t="shared" si="9"/>
        <v>0.76410256410256416</v>
      </c>
    </row>
    <row r="302" spans="2:18" x14ac:dyDescent="0.25">
      <c r="B302" t="s">
        <v>884</v>
      </c>
      <c r="C302" t="s">
        <v>19</v>
      </c>
      <c r="D302" t="s">
        <v>20</v>
      </c>
      <c r="E302" t="s">
        <v>425</v>
      </c>
      <c r="F302" t="s">
        <v>885</v>
      </c>
      <c r="G302" t="s">
        <v>233</v>
      </c>
      <c r="H302" t="s">
        <v>234</v>
      </c>
      <c r="I302" t="s">
        <v>56</v>
      </c>
      <c r="J302" s="1">
        <v>19.899999999999999</v>
      </c>
      <c r="K302" s="1">
        <v>19.899999999999999</v>
      </c>
      <c r="L302" s="11">
        <v>1</v>
      </c>
      <c r="M302" s="1">
        <v>19.899999999999999</v>
      </c>
      <c r="N302" s="1">
        <v>11.92</v>
      </c>
      <c r="O302" s="1">
        <v>11.92</v>
      </c>
      <c r="P302" s="1">
        <v>4.4000000000000004</v>
      </c>
      <c r="Q302" s="1">
        <f t="shared" si="8"/>
        <v>7.52</v>
      </c>
      <c r="R302" s="15">
        <f t="shared" si="9"/>
        <v>1.7090909090909088</v>
      </c>
    </row>
    <row r="303" spans="2:18" x14ac:dyDescent="0.25">
      <c r="B303" t="s">
        <v>886</v>
      </c>
      <c r="C303" t="s">
        <v>19</v>
      </c>
      <c r="D303" t="s">
        <v>99</v>
      </c>
      <c r="E303" t="s">
        <v>425</v>
      </c>
      <c r="F303" t="s">
        <v>887</v>
      </c>
      <c r="G303" t="s">
        <v>888</v>
      </c>
      <c r="H303" t="s">
        <v>889</v>
      </c>
      <c r="I303" t="s">
        <v>890</v>
      </c>
      <c r="J303" s="1">
        <v>29.9</v>
      </c>
      <c r="K303" s="1">
        <v>29.9</v>
      </c>
      <c r="L303" s="11">
        <v>1</v>
      </c>
      <c r="M303" s="1">
        <v>29.9</v>
      </c>
      <c r="N303" s="1">
        <v>19.920000000000002</v>
      </c>
      <c r="O303" s="1">
        <v>19.920000000000002</v>
      </c>
      <c r="P303" s="1">
        <v>11</v>
      </c>
      <c r="Q303" s="1">
        <f t="shared" si="8"/>
        <v>8.9200000000000017</v>
      </c>
      <c r="R303" s="15">
        <f t="shared" si="9"/>
        <v>0.81090909090909102</v>
      </c>
    </row>
    <row r="304" spans="2:18" x14ac:dyDescent="0.25">
      <c r="B304" t="s">
        <v>891</v>
      </c>
      <c r="C304" t="s">
        <v>19</v>
      </c>
      <c r="D304" t="s">
        <v>99</v>
      </c>
      <c r="E304" t="s">
        <v>427</v>
      </c>
      <c r="F304" t="s">
        <v>892</v>
      </c>
      <c r="G304" t="s">
        <v>54</v>
      </c>
      <c r="H304" t="s">
        <v>55</v>
      </c>
      <c r="I304" t="s">
        <v>56</v>
      </c>
      <c r="J304" s="1">
        <v>19.899999999999999</v>
      </c>
      <c r="K304" s="1">
        <v>19.899999999999999</v>
      </c>
      <c r="L304" s="11">
        <v>1</v>
      </c>
      <c r="M304" s="1">
        <v>19.899999999999999</v>
      </c>
      <c r="N304" s="1">
        <v>11.92</v>
      </c>
      <c r="O304" s="1">
        <v>11.92</v>
      </c>
      <c r="P304" s="1">
        <v>4.7</v>
      </c>
      <c r="Q304" s="1">
        <f t="shared" si="8"/>
        <v>7.22</v>
      </c>
      <c r="R304" s="15">
        <f t="shared" si="9"/>
        <v>1.5361702127659573</v>
      </c>
    </row>
    <row r="305" spans="2:18" x14ac:dyDescent="0.25">
      <c r="B305" t="s">
        <v>893</v>
      </c>
      <c r="C305" t="s">
        <v>19</v>
      </c>
      <c r="D305" t="s">
        <v>28</v>
      </c>
      <c r="E305" t="s">
        <v>308</v>
      </c>
      <c r="F305" t="s">
        <v>894</v>
      </c>
      <c r="G305" t="s">
        <v>47</v>
      </c>
      <c r="H305" t="s">
        <v>803</v>
      </c>
      <c r="I305" t="s">
        <v>804</v>
      </c>
      <c r="J305" s="1">
        <v>19.899999999999999</v>
      </c>
      <c r="K305" s="1">
        <v>19.899999999999999</v>
      </c>
      <c r="L305" s="11">
        <v>1</v>
      </c>
      <c r="M305" s="1">
        <v>19.899999999999999</v>
      </c>
      <c r="N305" s="1">
        <v>11.92</v>
      </c>
      <c r="O305" s="1">
        <v>11.92</v>
      </c>
      <c r="P305" s="1">
        <v>4.7</v>
      </c>
      <c r="Q305" s="1">
        <f t="shared" si="8"/>
        <v>7.22</v>
      </c>
      <c r="R305" s="15">
        <f t="shared" si="9"/>
        <v>1.5361702127659573</v>
      </c>
    </row>
    <row r="306" spans="2:18" x14ac:dyDescent="0.25">
      <c r="B306" t="s">
        <v>895</v>
      </c>
      <c r="C306" t="s">
        <v>19</v>
      </c>
      <c r="D306" t="s">
        <v>20</v>
      </c>
      <c r="E306" t="s">
        <v>455</v>
      </c>
      <c r="F306" t="s">
        <v>896</v>
      </c>
      <c r="G306" t="s">
        <v>267</v>
      </c>
      <c r="H306" t="s">
        <v>32</v>
      </c>
      <c r="I306" t="s">
        <v>56</v>
      </c>
      <c r="J306" s="1">
        <v>28.9</v>
      </c>
      <c r="K306" s="1">
        <v>28.9</v>
      </c>
      <c r="L306" s="11">
        <v>1</v>
      </c>
      <c r="M306" s="1">
        <v>28.9</v>
      </c>
      <c r="N306" s="1">
        <v>19.12</v>
      </c>
      <c r="O306" s="1">
        <v>19.12</v>
      </c>
      <c r="P306" s="1">
        <v>13</v>
      </c>
      <c r="Q306" s="1">
        <f t="shared" si="8"/>
        <v>6.120000000000001</v>
      </c>
      <c r="R306" s="15">
        <f t="shared" si="9"/>
        <v>0.47076923076923083</v>
      </c>
    </row>
    <row r="307" spans="2:18" x14ac:dyDescent="0.25">
      <c r="B307" t="s">
        <v>897</v>
      </c>
      <c r="C307" t="s">
        <v>19</v>
      </c>
      <c r="D307" t="s">
        <v>898</v>
      </c>
      <c r="E307" t="s">
        <v>873</v>
      </c>
      <c r="F307" t="s">
        <v>899</v>
      </c>
      <c r="G307" t="s">
        <v>900</v>
      </c>
      <c r="H307" t="s">
        <v>901</v>
      </c>
      <c r="I307" t="s">
        <v>56</v>
      </c>
      <c r="J307" s="1">
        <v>42.9</v>
      </c>
      <c r="K307" s="1">
        <v>42.9</v>
      </c>
      <c r="L307" s="11">
        <v>1</v>
      </c>
      <c r="M307" s="1">
        <v>42.9</v>
      </c>
      <c r="N307" s="1">
        <v>30.32</v>
      </c>
      <c r="O307" s="1">
        <v>30.32</v>
      </c>
      <c r="P307" s="1">
        <v>16</v>
      </c>
      <c r="Q307" s="1">
        <f t="shared" si="8"/>
        <v>14.32</v>
      </c>
      <c r="R307" s="15">
        <f t="shared" si="9"/>
        <v>0.89500000000000002</v>
      </c>
    </row>
    <row r="308" spans="2:18" x14ac:dyDescent="0.25">
      <c r="B308" t="s">
        <v>902</v>
      </c>
      <c r="C308" t="s">
        <v>19</v>
      </c>
      <c r="D308" t="s">
        <v>262</v>
      </c>
      <c r="E308" t="s">
        <v>903</v>
      </c>
      <c r="F308" t="s">
        <v>904</v>
      </c>
      <c r="G308" t="s">
        <v>635</v>
      </c>
      <c r="H308" t="s">
        <v>32</v>
      </c>
      <c r="I308" t="s">
        <v>905</v>
      </c>
      <c r="J308" s="1">
        <v>23.9</v>
      </c>
      <c r="K308" s="1">
        <v>23.9</v>
      </c>
      <c r="L308" s="11">
        <v>1</v>
      </c>
      <c r="M308" s="1">
        <v>23.9</v>
      </c>
      <c r="N308" s="1">
        <v>15.12</v>
      </c>
      <c r="O308" s="1">
        <v>15.12</v>
      </c>
      <c r="P308" s="1">
        <v>9</v>
      </c>
      <c r="Q308" s="1">
        <f t="shared" si="8"/>
        <v>6.1199999999999992</v>
      </c>
      <c r="R308" s="15">
        <f t="shared" si="9"/>
        <v>0.67999999999999994</v>
      </c>
    </row>
    <row r="309" spans="2:18" x14ac:dyDescent="0.25">
      <c r="B309" t="s">
        <v>906</v>
      </c>
      <c r="C309" t="s">
        <v>19</v>
      </c>
      <c r="D309" t="s">
        <v>99</v>
      </c>
      <c r="E309" t="s">
        <v>346</v>
      </c>
      <c r="F309" t="s">
        <v>907</v>
      </c>
      <c r="G309" t="s">
        <v>54</v>
      </c>
      <c r="H309" t="s">
        <v>55</v>
      </c>
      <c r="I309" t="s">
        <v>56</v>
      </c>
      <c r="J309" s="1">
        <v>19.899999999999999</v>
      </c>
      <c r="K309" s="1">
        <v>19.899999999999999</v>
      </c>
      <c r="L309" s="11">
        <v>1</v>
      </c>
      <c r="M309" s="1">
        <v>19.899999999999999</v>
      </c>
      <c r="N309" s="1">
        <v>11.92</v>
      </c>
      <c r="O309" s="1">
        <v>11.92</v>
      </c>
      <c r="P309" s="1">
        <v>4.7</v>
      </c>
      <c r="Q309" s="1">
        <f t="shared" si="8"/>
        <v>7.22</v>
      </c>
      <c r="R309" s="15">
        <f t="shared" si="9"/>
        <v>1.5361702127659573</v>
      </c>
    </row>
    <row r="310" spans="2:18" x14ac:dyDescent="0.25">
      <c r="B310" t="s">
        <v>908</v>
      </c>
      <c r="C310" t="s">
        <v>19</v>
      </c>
      <c r="D310" t="s">
        <v>99</v>
      </c>
      <c r="E310" t="s">
        <v>187</v>
      </c>
      <c r="F310" t="s">
        <v>909</v>
      </c>
      <c r="G310" t="s">
        <v>212</v>
      </c>
      <c r="H310" t="s">
        <v>213</v>
      </c>
      <c r="I310" t="s">
        <v>56</v>
      </c>
      <c r="J310" s="1">
        <v>22.9</v>
      </c>
      <c r="K310" s="1">
        <v>21.9</v>
      </c>
      <c r="L310" s="11">
        <v>1</v>
      </c>
      <c r="M310" s="1">
        <v>21.9</v>
      </c>
      <c r="N310" s="1">
        <v>13.08</v>
      </c>
      <c r="O310" s="1">
        <v>13.08</v>
      </c>
      <c r="P310" s="1">
        <v>4.8</v>
      </c>
      <c r="Q310" s="1">
        <f t="shared" si="8"/>
        <v>8.2800000000000011</v>
      </c>
      <c r="R310" s="15">
        <f t="shared" si="9"/>
        <v>1.7250000000000003</v>
      </c>
    </row>
    <row r="311" spans="2:18" x14ac:dyDescent="0.25">
      <c r="B311" t="s">
        <v>910</v>
      </c>
      <c r="C311" t="s">
        <v>19</v>
      </c>
      <c r="D311" t="s">
        <v>99</v>
      </c>
      <c r="E311" t="s">
        <v>100</v>
      </c>
      <c r="F311" t="s">
        <v>911</v>
      </c>
      <c r="G311" t="s">
        <v>233</v>
      </c>
      <c r="H311" t="s">
        <v>234</v>
      </c>
      <c r="I311" t="s">
        <v>56</v>
      </c>
      <c r="J311" s="1">
        <v>19.899999999999999</v>
      </c>
      <c r="K311" s="1">
        <v>19.899999999999999</v>
      </c>
      <c r="L311" s="11">
        <v>1</v>
      </c>
      <c r="M311" s="1">
        <v>19.899999999999999</v>
      </c>
      <c r="N311" s="1">
        <v>11.52</v>
      </c>
      <c r="O311" s="1">
        <v>11.52</v>
      </c>
      <c r="P311" s="1">
        <v>4.4000000000000004</v>
      </c>
      <c r="Q311" s="1">
        <f t="shared" si="8"/>
        <v>7.1199999999999992</v>
      </c>
      <c r="R311" s="15">
        <f t="shared" si="9"/>
        <v>1.6181818181818179</v>
      </c>
    </row>
    <row r="312" spans="2:18" x14ac:dyDescent="0.25">
      <c r="B312" t="s">
        <v>912</v>
      </c>
      <c r="C312" t="s">
        <v>19</v>
      </c>
      <c r="D312" t="s">
        <v>99</v>
      </c>
      <c r="E312" t="s">
        <v>718</v>
      </c>
      <c r="F312" t="s">
        <v>913</v>
      </c>
      <c r="G312" t="s">
        <v>23</v>
      </c>
      <c r="H312" t="s">
        <v>24</v>
      </c>
      <c r="I312" t="s">
        <v>25</v>
      </c>
      <c r="J312" s="1">
        <v>26.9</v>
      </c>
      <c r="K312" s="1">
        <v>23.9</v>
      </c>
      <c r="L312" s="11">
        <v>1</v>
      </c>
      <c r="M312" s="1">
        <v>23.9</v>
      </c>
      <c r="N312" s="1">
        <v>14.64</v>
      </c>
      <c r="O312" s="1">
        <v>14.64</v>
      </c>
      <c r="P312" s="1">
        <v>7.8</v>
      </c>
      <c r="Q312" s="1">
        <f t="shared" si="8"/>
        <v>6.8400000000000007</v>
      </c>
      <c r="R312" s="15">
        <f t="shared" si="9"/>
        <v>0.87692307692307703</v>
      </c>
    </row>
    <row r="313" spans="2:18" x14ac:dyDescent="0.25">
      <c r="B313" t="s">
        <v>914</v>
      </c>
      <c r="C313" t="s">
        <v>19</v>
      </c>
      <c r="D313" t="s">
        <v>279</v>
      </c>
      <c r="E313" t="s">
        <v>915</v>
      </c>
      <c r="F313" t="s">
        <v>916</v>
      </c>
      <c r="G313" t="s">
        <v>465</v>
      </c>
      <c r="H313" t="s">
        <v>306</v>
      </c>
      <c r="I313" t="s">
        <v>56</v>
      </c>
      <c r="J313" s="1">
        <v>48.9</v>
      </c>
      <c r="K313" s="1">
        <v>42.9</v>
      </c>
      <c r="L313" s="11">
        <v>1</v>
      </c>
      <c r="M313" s="1">
        <v>42.9</v>
      </c>
      <c r="N313" s="1">
        <v>29.29</v>
      </c>
      <c r="O313" s="1">
        <v>29.29</v>
      </c>
      <c r="P313" s="1">
        <v>16</v>
      </c>
      <c r="Q313" s="1">
        <f t="shared" si="8"/>
        <v>13.29</v>
      </c>
      <c r="R313" s="15">
        <f t="shared" si="9"/>
        <v>0.83062499999999995</v>
      </c>
    </row>
    <row r="314" spans="2:18" x14ac:dyDescent="0.25">
      <c r="B314" t="s">
        <v>917</v>
      </c>
      <c r="C314" t="s">
        <v>19</v>
      </c>
      <c r="D314" t="s">
        <v>99</v>
      </c>
      <c r="E314" t="s">
        <v>253</v>
      </c>
      <c r="F314" t="s">
        <v>918</v>
      </c>
      <c r="G314" t="s">
        <v>285</v>
      </c>
      <c r="H314" t="s">
        <v>286</v>
      </c>
      <c r="I314" t="s">
        <v>286</v>
      </c>
      <c r="J314" s="1">
        <v>32.9</v>
      </c>
      <c r="K314" s="1">
        <v>21.9</v>
      </c>
      <c r="L314" s="11">
        <v>1</v>
      </c>
      <c r="M314" s="1">
        <v>21.9</v>
      </c>
      <c r="N314" s="1">
        <v>13.08</v>
      </c>
      <c r="O314" s="1">
        <v>13.08</v>
      </c>
      <c r="P314" s="1">
        <v>7.4</v>
      </c>
      <c r="Q314" s="1">
        <f t="shared" si="8"/>
        <v>5.68</v>
      </c>
      <c r="R314" s="15">
        <f t="shared" si="9"/>
        <v>0.7675675675675675</v>
      </c>
    </row>
    <row r="315" spans="2:18" x14ac:dyDescent="0.25">
      <c r="B315" t="s">
        <v>919</v>
      </c>
      <c r="C315" t="s">
        <v>19</v>
      </c>
      <c r="D315" t="s">
        <v>20</v>
      </c>
      <c r="E315" t="s">
        <v>250</v>
      </c>
      <c r="F315" t="s">
        <v>920</v>
      </c>
      <c r="G315" t="s">
        <v>37</v>
      </c>
      <c r="H315" t="s">
        <v>847</v>
      </c>
      <c r="I315" t="s">
        <v>848</v>
      </c>
      <c r="J315" s="1">
        <v>33.9</v>
      </c>
      <c r="K315" s="1">
        <v>33.9</v>
      </c>
      <c r="L315" s="11">
        <v>1</v>
      </c>
      <c r="M315" s="1">
        <v>33.9</v>
      </c>
      <c r="N315" s="1">
        <v>23.12</v>
      </c>
      <c r="O315" s="1">
        <v>23.12</v>
      </c>
      <c r="P315" s="1">
        <v>15</v>
      </c>
      <c r="Q315" s="1">
        <f t="shared" si="8"/>
        <v>8.120000000000001</v>
      </c>
      <c r="R315" s="15">
        <f t="shared" si="9"/>
        <v>0.54133333333333344</v>
      </c>
    </row>
    <row r="316" spans="2:18" x14ac:dyDescent="0.25">
      <c r="B316" t="s">
        <v>921</v>
      </c>
      <c r="C316" t="s">
        <v>19</v>
      </c>
      <c r="D316" t="s">
        <v>28</v>
      </c>
      <c r="E316" t="s">
        <v>118</v>
      </c>
      <c r="F316" t="s">
        <v>922</v>
      </c>
      <c r="G316" t="s">
        <v>259</v>
      </c>
      <c r="H316" t="s">
        <v>260</v>
      </c>
      <c r="I316" t="s">
        <v>56</v>
      </c>
      <c r="J316" s="1">
        <v>19.899999999999999</v>
      </c>
      <c r="K316" s="1">
        <v>19.899999999999999</v>
      </c>
      <c r="L316" s="11">
        <v>1</v>
      </c>
      <c r="M316" s="1">
        <v>19.899999999999999</v>
      </c>
      <c r="N316" s="1">
        <v>11.52</v>
      </c>
      <c r="O316" s="1">
        <v>11.52</v>
      </c>
      <c r="P316" s="1">
        <v>6</v>
      </c>
      <c r="Q316" s="1">
        <f t="shared" si="8"/>
        <v>5.52</v>
      </c>
      <c r="R316" s="15">
        <f t="shared" si="9"/>
        <v>0.91999999999999993</v>
      </c>
    </row>
    <row r="317" spans="2:18" x14ac:dyDescent="0.25">
      <c r="B317" t="s">
        <v>923</v>
      </c>
      <c r="C317" t="s">
        <v>19</v>
      </c>
      <c r="D317" t="s">
        <v>99</v>
      </c>
      <c r="E317" t="s">
        <v>134</v>
      </c>
      <c r="F317" t="s">
        <v>924</v>
      </c>
      <c r="G317" t="s">
        <v>54</v>
      </c>
      <c r="H317" t="s">
        <v>55</v>
      </c>
      <c r="I317" t="s">
        <v>56</v>
      </c>
      <c r="J317" s="1">
        <v>19.899999999999999</v>
      </c>
      <c r="K317" s="1">
        <v>19.899999999999999</v>
      </c>
      <c r="L317" s="11">
        <v>1</v>
      </c>
      <c r="M317" s="1">
        <v>19.899999999999999</v>
      </c>
      <c r="N317" s="1">
        <v>11.52</v>
      </c>
      <c r="O317" s="1">
        <v>11.52</v>
      </c>
      <c r="P317" s="1">
        <v>4.7</v>
      </c>
      <c r="Q317" s="1">
        <f t="shared" si="8"/>
        <v>6.8199999999999994</v>
      </c>
      <c r="R317" s="15">
        <f t="shared" si="9"/>
        <v>1.4510638297872338</v>
      </c>
    </row>
    <row r="318" spans="2:18" x14ac:dyDescent="0.25">
      <c r="B318" t="s">
        <v>925</v>
      </c>
      <c r="C318" t="s">
        <v>19</v>
      </c>
      <c r="D318" t="s">
        <v>99</v>
      </c>
      <c r="E318" t="s">
        <v>519</v>
      </c>
      <c r="F318" t="s">
        <v>926</v>
      </c>
      <c r="G318" t="s">
        <v>696</v>
      </c>
      <c r="H318" t="s">
        <v>32</v>
      </c>
      <c r="I318" t="s">
        <v>56</v>
      </c>
      <c r="J318" s="1">
        <v>62.9</v>
      </c>
      <c r="K318" s="1">
        <v>62.9</v>
      </c>
      <c r="L318" s="11">
        <v>1</v>
      </c>
      <c r="M318" s="1">
        <v>62.9</v>
      </c>
      <c r="N318" s="1">
        <v>45.06</v>
      </c>
      <c r="O318" s="1">
        <v>45.06</v>
      </c>
      <c r="P318" s="1">
        <v>26</v>
      </c>
      <c r="Q318" s="1">
        <f t="shared" si="8"/>
        <v>19.060000000000002</v>
      </c>
      <c r="R318" s="15">
        <f t="shared" si="9"/>
        <v>0.73307692307692318</v>
      </c>
    </row>
    <row r="319" spans="2:18" x14ac:dyDescent="0.25">
      <c r="B319" t="s">
        <v>927</v>
      </c>
      <c r="C319" t="s">
        <v>19</v>
      </c>
      <c r="D319" t="s">
        <v>28</v>
      </c>
      <c r="E319" t="s">
        <v>29</v>
      </c>
      <c r="F319" t="s">
        <v>928</v>
      </c>
      <c r="G319" t="s">
        <v>432</v>
      </c>
      <c r="H319" t="s">
        <v>55</v>
      </c>
      <c r="I319" t="s">
        <v>56</v>
      </c>
      <c r="J319" s="1">
        <v>19.899999999999999</v>
      </c>
      <c r="K319" s="1">
        <v>19.899999999999999</v>
      </c>
      <c r="L319" s="11">
        <v>1</v>
      </c>
      <c r="M319" s="1">
        <v>19.899999999999999</v>
      </c>
      <c r="N319" s="1">
        <v>11.52</v>
      </c>
      <c r="O319" s="1">
        <v>11.52</v>
      </c>
      <c r="P319" s="1">
        <v>4.7</v>
      </c>
      <c r="Q319" s="1">
        <f t="shared" si="8"/>
        <v>6.8199999999999994</v>
      </c>
      <c r="R319" s="15">
        <f t="shared" si="9"/>
        <v>1.4510638297872338</v>
      </c>
    </row>
    <row r="320" spans="2:18" x14ac:dyDescent="0.25">
      <c r="B320" t="s">
        <v>929</v>
      </c>
      <c r="C320" t="s">
        <v>19</v>
      </c>
      <c r="D320" t="s">
        <v>606</v>
      </c>
      <c r="E320" t="s">
        <v>250</v>
      </c>
      <c r="F320" t="s">
        <v>930</v>
      </c>
      <c r="G320" t="s">
        <v>37</v>
      </c>
      <c r="H320" t="s">
        <v>41</v>
      </c>
      <c r="I320" t="s">
        <v>42</v>
      </c>
      <c r="J320" s="1">
        <v>21.9</v>
      </c>
      <c r="K320" s="1">
        <v>21.9</v>
      </c>
      <c r="L320" s="11">
        <v>1</v>
      </c>
      <c r="M320" s="1">
        <v>21.9</v>
      </c>
      <c r="N320" s="1">
        <v>13.52</v>
      </c>
      <c r="O320" s="1">
        <v>13.52</v>
      </c>
      <c r="P320" s="1">
        <v>8.5</v>
      </c>
      <c r="Q320" s="1">
        <f t="shared" si="8"/>
        <v>5.0199999999999996</v>
      </c>
      <c r="R320" s="15">
        <f t="shared" si="9"/>
        <v>0.59058823529411764</v>
      </c>
    </row>
    <row r="321" spans="2:18" x14ac:dyDescent="0.25">
      <c r="B321" t="s">
        <v>931</v>
      </c>
      <c r="C321" t="s">
        <v>19</v>
      </c>
      <c r="D321" t="s">
        <v>20</v>
      </c>
      <c r="E321" t="s">
        <v>89</v>
      </c>
      <c r="F321" t="s">
        <v>932</v>
      </c>
      <c r="G321" t="s">
        <v>31</v>
      </c>
      <c r="H321" t="s">
        <v>32</v>
      </c>
      <c r="I321" t="s">
        <v>933</v>
      </c>
      <c r="J321" s="1">
        <v>49.9</v>
      </c>
      <c r="K321" s="1">
        <v>49.9</v>
      </c>
      <c r="L321" s="11">
        <v>1</v>
      </c>
      <c r="M321" s="1">
        <v>49.9</v>
      </c>
      <c r="N321" s="1">
        <v>34.92</v>
      </c>
      <c r="O321" s="1">
        <v>34.92</v>
      </c>
      <c r="P321" s="1">
        <v>20</v>
      </c>
      <c r="Q321" s="1">
        <f t="shared" si="8"/>
        <v>14.920000000000002</v>
      </c>
      <c r="R321" s="15">
        <f t="shared" si="9"/>
        <v>0.74600000000000011</v>
      </c>
    </row>
    <row r="322" spans="2:18" x14ac:dyDescent="0.25">
      <c r="B322" t="s">
        <v>934</v>
      </c>
      <c r="C322" t="s">
        <v>19</v>
      </c>
      <c r="D322" t="s">
        <v>137</v>
      </c>
      <c r="E322" t="s">
        <v>45</v>
      </c>
      <c r="F322" t="s">
        <v>935</v>
      </c>
      <c r="G322" t="s">
        <v>47</v>
      </c>
      <c r="H322" t="s">
        <v>48</v>
      </c>
      <c r="I322" t="s">
        <v>49</v>
      </c>
      <c r="J322" s="1">
        <v>26.9</v>
      </c>
      <c r="K322" s="1">
        <v>26.1</v>
      </c>
      <c r="L322" s="11">
        <v>1</v>
      </c>
      <c r="M322" s="1">
        <v>26.1</v>
      </c>
      <c r="N322" s="1">
        <v>15.75</v>
      </c>
      <c r="O322" s="1">
        <v>15.75</v>
      </c>
      <c r="P322" s="1">
        <v>9.3000000000000007</v>
      </c>
      <c r="Q322" s="1">
        <f t="shared" si="8"/>
        <v>6.4499999999999993</v>
      </c>
      <c r="R322" s="15">
        <f t="shared" si="9"/>
        <v>0.69354838709677402</v>
      </c>
    </row>
    <row r="323" spans="2:18" x14ac:dyDescent="0.25">
      <c r="B323" t="s">
        <v>936</v>
      </c>
      <c r="C323" t="s">
        <v>19</v>
      </c>
      <c r="D323" t="s">
        <v>175</v>
      </c>
      <c r="E323" t="s">
        <v>937</v>
      </c>
      <c r="F323" t="s">
        <v>938</v>
      </c>
      <c r="G323" t="s">
        <v>324</v>
      </c>
      <c r="H323" t="s">
        <v>306</v>
      </c>
      <c r="I323" t="s">
        <v>56</v>
      </c>
      <c r="J323" s="1">
        <v>48.9</v>
      </c>
      <c r="K323" s="1">
        <v>44</v>
      </c>
      <c r="L323" s="11">
        <v>1</v>
      </c>
      <c r="M323" s="1">
        <v>44</v>
      </c>
      <c r="N323" s="1">
        <v>31.2</v>
      </c>
      <c r="O323" s="1">
        <v>31.2</v>
      </c>
      <c r="P323" s="1">
        <v>20</v>
      </c>
      <c r="Q323" s="1">
        <f t="shared" si="8"/>
        <v>11.2</v>
      </c>
      <c r="R323" s="15">
        <f t="shared" si="9"/>
        <v>0.55999999999999994</v>
      </c>
    </row>
    <row r="324" spans="2:18" x14ac:dyDescent="0.25">
      <c r="B324" t="s">
        <v>940</v>
      </c>
      <c r="C324" t="s">
        <v>19</v>
      </c>
      <c r="D324" t="s">
        <v>167</v>
      </c>
      <c r="E324" t="s">
        <v>337</v>
      </c>
      <c r="F324" t="s">
        <v>941</v>
      </c>
      <c r="G324" t="s">
        <v>267</v>
      </c>
      <c r="H324" t="s">
        <v>32</v>
      </c>
      <c r="I324" t="s">
        <v>56</v>
      </c>
      <c r="J324" s="1">
        <v>28.9</v>
      </c>
      <c r="K324" s="1">
        <v>28.9</v>
      </c>
      <c r="L324" s="11">
        <v>1</v>
      </c>
      <c r="M324" s="1">
        <v>28.9</v>
      </c>
      <c r="N324" s="1">
        <v>18.54</v>
      </c>
      <c r="O324" s="1">
        <v>18.54</v>
      </c>
      <c r="P324" s="1">
        <v>13</v>
      </c>
      <c r="Q324" s="1">
        <f t="shared" si="8"/>
        <v>5.5399999999999991</v>
      </c>
      <c r="R324" s="15">
        <f t="shared" si="9"/>
        <v>0.42615384615384611</v>
      </c>
    </row>
    <row r="325" spans="2:18" x14ac:dyDescent="0.25">
      <c r="B325" t="s">
        <v>942</v>
      </c>
      <c r="C325" t="s">
        <v>19</v>
      </c>
      <c r="D325" t="s">
        <v>88</v>
      </c>
      <c r="E325" t="s">
        <v>711</v>
      </c>
      <c r="F325" t="s">
        <v>943</v>
      </c>
      <c r="G325" t="s">
        <v>37</v>
      </c>
      <c r="H325" t="s">
        <v>41</v>
      </c>
      <c r="I325" t="s">
        <v>42</v>
      </c>
      <c r="J325" s="1">
        <v>21.9</v>
      </c>
      <c r="K325" s="1">
        <v>21.9</v>
      </c>
      <c r="L325" s="11">
        <v>2</v>
      </c>
      <c r="M325" s="1">
        <v>43.8</v>
      </c>
      <c r="N325" s="1">
        <v>26.16</v>
      </c>
      <c r="O325" s="1">
        <v>26.16</v>
      </c>
      <c r="P325" s="1">
        <v>17</v>
      </c>
      <c r="Q325" s="1">
        <f t="shared" ref="Q325:Q388" si="10">O325-P325</f>
        <v>9.16</v>
      </c>
      <c r="R325" s="15">
        <f t="shared" ref="R325:R388" si="11">Q325/P325</f>
        <v>0.5388235294117647</v>
      </c>
    </row>
    <row r="326" spans="2:18" x14ac:dyDescent="0.25">
      <c r="B326" t="s">
        <v>944</v>
      </c>
      <c r="C326" t="s">
        <v>19</v>
      </c>
      <c r="D326" t="s">
        <v>28</v>
      </c>
      <c r="E326" t="s">
        <v>207</v>
      </c>
      <c r="F326" t="s">
        <v>945</v>
      </c>
      <c r="G326" t="s">
        <v>414</v>
      </c>
      <c r="H326" t="s">
        <v>641</v>
      </c>
      <c r="I326" t="s">
        <v>328</v>
      </c>
      <c r="J326" s="1">
        <v>25.9</v>
      </c>
      <c r="K326" s="1">
        <v>23.9</v>
      </c>
      <c r="L326" s="11">
        <v>1</v>
      </c>
      <c r="M326" s="1">
        <v>23.9</v>
      </c>
      <c r="N326" s="1">
        <v>14.64</v>
      </c>
      <c r="O326" s="1">
        <v>14.64</v>
      </c>
      <c r="P326" s="1">
        <v>8.8000000000000007</v>
      </c>
      <c r="Q326" s="1">
        <f t="shared" si="10"/>
        <v>5.84</v>
      </c>
      <c r="R326" s="15">
        <f t="shared" si="11"/>
        <v>0.66363636363636358</v>
      </c>
    </row>
    <row r="327" spans="2:18" x14ac:dyDescent="0.25">
      <c r="B327" t="s">
        <v>946</v>
      </c>
      <c r="C327" t="s">
        <v>19</v>
      </c>
      <c r="D327" t="s">
        <v>88</v>
      </c>
      <c r="E327" t="s">
        <v>45</v>
      </c>
      <c r="F327" t="s">
        <v>947</v>
      </c>
      <c r="G327" t="s">
        <v>47</v>
      </c>
      <c r="H327" t="s">
        <v>48</v>
      </c>
      <c r="I327" t="s">
        <v>49</v>
      </c>
      <c r="J327" s="1">
        <v>26.9</v>
      </c>
      <c r="K327" s="1">
        <v>26.1</v>
      </c>
      <c r="L327" s="11">
        <v>1</v>
      </c>
      <c r="M327" s="1">
        <v>26.1</v>
      </c>
      <c r="N327" s="1">
        <v>16.36</v>
      </c>
      <c r="O327" s="1">
        <v>16.36</v>
      </c>
      <c r="P327" s="1">
        <v>9.3000000000000007</v>
      </c>
      <c r="Q327" s="1">
        <f t="shared" si="10"/>
        <v>7.0599999999999987</v>
      </c>
      <c r="R327" s="15">
        <f t="shared" si="11"/>
        <v>0.75913978494623635</v>
      </c>
    </row>
    <row r="328" spans="2:18" x14ac:dyDescent="0.25">
      <c r="B328" t="s">
        <v>948</v>
      </c>
      <c r="C328" t="s">
        <v>19</v>
      </c>
      <c r="D328" t="s">
        <v>137</v>
      </c>
      <c r="E328" t="s">
        <v>288</v>
      </c>
      <c r="F328" t="s">
        <v>949</v>
      </c>
      <c r="G328" t="s">
        <v>47</v>
      </c>
      <c r="H328" t="s">
        <v>48</v>
      </c>
      <c r="I328" t="s">
        <v>49</v>
      </c>
      <c r="J328" s="1">
        <v>26.9</v>
      </c>
      <c r="K328" s="1">
        <v>26.1</v>
      </c>
      <c r="L328" s="11">
        <v>1</v>
      </c>
      <c r="M328" s="1">
        <v>26.1</v>
      </c>
      <c r="N328" s="1">
        <v>16.36</v>
      </c>
      <c r="O328" s="1">
        <v>13.92</v>
      </c>
      <c r="P328" s="1">
        <v>9.3000000000000007</v>
      </c>
      <c r="Q328" s="1">
        <f t="shared" si="10"/>
        <v>4.6199999999999992</v>
      </c>
      <c r="R328" s="15">
        <f t="shared" si="11"/>
        <v>0.49677419354838698</v>
      </c>
    </row>
    <row r="329" spans="2:18" x14ac:dyDescent="0.25">
      <c r="B329" t="s">
        <v>950</v>
      </c>
      <c r="C329" t="s">
        <v>19</v>
      </c>
      <c r="D329" t="s">
        <v>88</v>
      </c>
      <c r="E329" t="s">
        <v>45</v>
      </c>
      <c r="F329" t="s">
        <v>949</v>
      </c>
      <c r="G329" t="s">
        <v>359</v>
      </c>
      <c r="H329" t="s">
        <v>360</v>
      </c>
      <c r="I329" t="s">
        <v>56</v>
      </c>
      <c r="J329" s="1">
        <v>52.9</v>
      </c>
      <c r="K329" s="1">
        <v>52.9</v>
      </c>
      <c r="L329" s="11">
        <v>1</v>
      </c>
      <c r="M329" s="1">
        <v>52.9</v>
      </c>
      <c r="N329" s="1">
        <v>37.26</v>
      </c>
      <c r="O329" s="1">
        <v>37.26</v>
      </c>
      <c r="P329" s="1">
        <v>22</v>
      </c>
      <c r="Q329" s="1">
        <f t="shared" si="10"/>
        <v>15.259999999999998</v>
      </c>
      <c r="R329" s="15">
        <f t="shared" si="11"/>
        <v>0.6936363636363635</v>
      </c>
    </row>
    <row r="330" spans="2:18" x14ac:dyDescent="0.25">
      <c r="B330" t="s">
        <v>951</v>
      </c>
      <c r="C330" t="s">
        <v>19</v>
      </c>
      <c r="D330" t="s">
        <v>52</v>
      </c>
      <c r="E330" t="s">
        <v>118</v>
      </c>
      <c r="F330" t="s">
        <v>952</v>
      </c>
      <c r="G330" t="s">
        <v>114</v>
      </c>
      <c r="H330" t="s">
        <v>32</v>
      </c>
      <c r="I330" t="s">
        <v>675</v>
      </c>
      <c r="J330" s="1">
        <v>24.9</v>
      </c>
      <c r="K330" s="1">
        <v>24.9</v>
      </c>
      <c r="L330" s="11">
        <v>1</v>
      </c>
      <c r="M330" s="1">
        <v>24.9</v>
      </c>
      <c r="N330" s="1">
        <v>15.42</v>
      </c>
      <c r="O330" s="1">
        <v>14.21</v>
      </c>
      <c r="P330" s="1">
        <v>9</v>
      </c>
      <c r="Q330" s="1">
        <f t="shared" si="10"/>
        <v>5.2100000000000009</v>
      </c>
      <c r="R330" s="15">
        <f t="shared" si="11"/>
        <v>0.57888888888888901</v>
      </c>
    </row>
    <row r="331" spans="2:18" x14ac:dyDescent="0.25">
      <c r="B331" t="s">
        <v>953</v>
      </c>
      <c r="C331" t="s">
        <v>19</v>
      </c>
      <c r="D331" t="s">
        <v>20</v>
      </c>
      <c r="E331" t="s">
        <v>773</v>
      </c>
      <c r="F331" t="s">
        <v>954</v>
      </c>
      <c r="G331" t="s">
        <v>31</v>
      </c>
      <c r="H331" t="s">
        <v>32</v>
      </c>
      <c r="I331" t="s">
        <v>933</v>
      </c>
      <c r="J331" s="1">
        <v>49.9</v>
      </c>
      <c r="K331" s="1">
        <v>49.9</v>
      </c>
      <c r="L331" s="11">
        <v>1</v>
      </c>
      <c r="M331" s="1">
        <v>49.9</v>
      </c>
      <c r="N331" s="1">
        <v>34.92</v>
      </c>
      <c r="O331" s="1">
        <v>34.92</v>
      </c>
      <c r="P331" s="1">
        <v>20</v>
      </c>
      <c r="Q331" s="1">
        <f t="shared" si="10"/>
        <v>14.920000000000002</v>
      </c>
      <c r="R331" s="15">
        <f t="shared" si="11"/>
        <v>0.74600000000000011</v>
      </c>
    </row>
    <row r="332" spans="2:18" x14ac:dyDescent="0.25">
      <c r="B332" t="s">
        <v>955</v>
      </c>
      <c r="C332" t="s">
        <v>19</v>
      </c>
      <c r="D332" t="s">
        <v>20</v>
      </c>
      <c r="E332" t="s">
        <v>210</v>
      </c>
      <c r="F332" t="s">
        <v>956</v>
      </c>
      <c r="G332" t="s">
        <v>478</v>
      </c>
      <c r="H332" t="s">
        <v>479</v>
      </c>
      <c r="I332" t="s">
        <v>56</v>
      </c>
      <c r="J332" s="1">
        <v>42.9</v>
      </c>
      <c r="K332" s="1">
        <v>32.9</v>
      </c>
      <c r="L332" s="11">
        <v>1</v>
      </c>
      <c r="M332" s="1">
        <v>75.8</v>
      </c>
      <c r="N332" s="1">
        <v>51.12</v>
      </c>
      <c r="O332" s="1">
        <v>51.12</v>
      </c>
      <c r="P332" s="1">
        <v>38</v>
      </c>
      <c r="Q332" s="1">
        <f t="shared" si="10"/>
        <v>13.119999999999997</v>
      </c>
      <c r="R332" s="15">
        <f t="shared" si="11"/>
        <v>0.34526315789473677</v>
      </c>
    </row>
    <row r="333" spans="2:18" x14ac:dyDescent="0.25">
      <c r="B333" t="s">
        <v>40</v>
      </c>
      <c r="C333" t="s">
        <v>40</v>
      </c>
      <c r="D333" t="s">
        <v>40</v>
      </c>
      <c r="E333" t="s">
        <v>40</v>
      </c>
      <c r="F333" t="s">
        <v>40</v>
      </c>
      <c r="G333" t="s">
        <v>957</v>
      </c>
      <c r="H333" t="s">
        <v>958</v>
      </c>
      <c r="I333" t="s">
        <v>56</v>
      </c>
      <c r="J333" s="1">
        <v>42.9</v>
      </c>
      <c r="K333" s="1">
        <v>42.9</v>
      </c>
      <c r="L333" s="11">
        <v>1</v>
      </c>
      <c r="M333" s="1" t="s">
        <v>40</v>
      </c>
      <c r="N333" s="1" t="s">
        <v>40</v>
      </c>
      <c r="O333" s="1" t="s">
        <v>40</v>
      </c>
      <c r="P333" s="1" t="s">
        <v>40</v>
      </c>
      <c r="Q333" s="1" t="e">
        <f t="shared" si="10"/>
        <v>#VALUE!</v>
      </c>
      <c r="R333" s="15" t="e">
        <f t="shared" si="11"/>
        <v>#VALUE!</v>
      </c>
    </row>
    <row r="334" spans="2:18" x14ac:dyDescent="0.25">
      <c r="B334" t="s">
        <v>959</v>
      </c>
      <c r="C334" t="s">
        <v>19</v>
      </c>
      <c r="D334" t="s">
        <v>99</v>
      </c>
      <c r="E334" t="s">
        <v>274</v>
      </c>
      <c r="F334" t="s">
        <v>960</v>
      </c>
      <c r="G334" t="s">
        <v>329</v>
      </c>
      <c r="H334" t="s">
        <v>330</v>
      </c>
      <c r="I334" t="s">
        <v>56</v>
      </c>
      <c r="J334" s="1">
        <v>14.9</v>
      </c>
      <c r="K334" s="1">
        <v>14.9</v>
      </c>
      <c r="L334" s="11">
        <v>1</v>
      </c>
      <c r="M334" s="1">
        <v>38.799999999999997</v>
      </c>
      <c r="N334" s="1">
        <v>29.54</v>
      </c>
      <c r="O334" s="1">
        <v>14.64</v>
      </c>
      <c r="P334" s="1">
        <v>12.2</v>
      </c>
      <c r="Q334" s="1">
        <f t="shared" si="10"/>
        <v>2.4400000000000013</v>
      </c>
      <c r="R334" s="15">
        <f t="shared" si="11"/>
        <v>0.20000000000000012</v>
      </c>
    </row>
    <row r="335" spans="2:18" x14ac:dyDescent="0.25">
      <c r="B335" t="s">
        <v>40</v>
      </c>
      <c r="C335" t="s">
        <v>40</v>
      </c>
      <c r="D335" t="s">
        <v>40</v>
      </c>
      <c r="E335" t="s">
        <v>40</v>
      </c>
      <c r="F335" t="s">
        <v>40</v>
      </c>
      <c r="G335" t="s">
        <v>23</v>
      </c>
      <c r="H335" t="s">
        <v>24</v>
      </c>
      <c r="I335" t="s">
        <v>25</v>
      </c>
      <c r="J335" s="1">
        <v>26.9</v>
      </c>
      <c r="K335" s="1">
        <v>23.9</v>
      </c>
      <c r="L335" s="11">
        <v>1</v>
      </c>
      <c r="M335" s="1" t="s">
        <v>40</v>
      </c>
      <c r="N335" s="1" t="s">
        <v>40</v>
      </c>
      <c r="O335" s="1" t="s">
        <v>40</v>
      </c>
      <c r="P335" s="1" t="s">
        <v>40</v>
      </c>
      <c r="Q335" s="1" t="e">
        <f t="shared" si="10"/>
        <v>#VALUE!</v>
      </c>
      <c r="R335" s="15" t="e">
        <f t="shared" si="11"/>
        <v>#VALUE!</v>
      </c>
    </row>
    <row r="336" spans="2:18" x14ac:dyDescent="0.25">
      <c r="B336" t="s">
        <v>961</v>
      </c>
      <c r="C336" t="s">
        <v>19</v>
      </c>
      <c r="D336" t="s">
        <v>99</v>
      </c>
      <c r="E336" t="s">
        <v>253</v>
      </c>
      <c r="F336" t="s">
        <v>960</v>
      </c>
      <c r="G336" t="s">
        <v>114</v>
      </c>
      <c r="H336" t="s">
        <v>32</v>
      </c>
      <c r="I336" t="s">
        <v>115</v>
      </c>
      <c r="J336" s="1">
        <v>24.9</v>
      </c>
      <c r="K336" s="1">
        <v>24.9</v>
      </c>
      <c r="L336" s="11">
        <v>1</v>
      </c>
      <c r="M336" s="1">
        <v>24.9</v>
      </c>
      <c r="N336" s="1">
        <v>15.42</v>
      </c>
      <c r="O336" s="1">
        <v>15.42</v>
      </c>
      <c r="P336" s="1">
        <v>6.3</v>
      </c>
      <c r="Q336" s="1">
        <f t="shared" si="10"/>
        <v>9.120000000000001</v>
      </c>
      <c r="R336" s="15">
        <f t="shared" si="11"/>
        <v>1.4476190476190478</v>
      </c>
    </row>
    <row r="337" spans="2:18" x14ac:dyDescent="0.25">
      <c r="B337" t="s">
        <v>962</v>
      </c>
      <c r="C337" t="s">
        <v>19</v>
      </c>
      <c r="D337" t="s">
        <v>99</v>
      </c>
      <c r="E337" t="s">
        <v>69</v>
      </c>
      <c r="F337" t="s">
        <v>963</v>
      </c>
      <c r="G337" t="s">
        <v>571</v>
      </c>
      <c r="H337" t="s">
        <v>32</v>
      </c>
      <c r="I337" t="s">
        <v>964</v>
      </c>
      <c r="J337" s="1">
        <v>22.9</v>
      </c>
      <c r="K337" s="1">
        <v>22.9</v>
      </c>
      <c r="L337" s="11">
        <v>1</v>
      </c>
      <c r="M337" s="1">
        <v>22.9</v>
      </c>
      <c r="N337" s="1">
        <v>13.86</v>
      </c>
      <c r="O337" s="1">
        <v>13.86</v>
      </c>
      <c r="P337" s="1">
        <v>9</v>
      </c>
      <c r="Q337" s="1">
        <f t="shared" si="10"/>
        <v>4.8599999999999994</v>
      </c>
      <c r="R337" s="15">
        <f t="shared" si="11"/>
        <v>0.53999999999999992</v>
      </c>
    </row>
    <row r="338" spans="2:18" x14ac:dyDescent="0.25">
      <c r="B338" t="s">
        <v>965</v>
      </c>
      <c r="C338" t="s">
        <v>19</v>
      </c>
      <c r="D338" t="s">
        <v>99</v>
      </c>
      <c r="E338" t="s">
        <v>100</v>
      </c>
      <c r="F338" t="s">
        <v>966</v>
      </c>
      <c r="G338" t="s">
        <v>169</v>
      </c>
      <c r="H338" t="s">
        <v>170</v>
      </c>
      <c r="I338" t="s">
        <v>56</v>
      </c>
      <c r="J338" s="1">
        <v>23.9</v>
      </c>
      <c r="K338" s="1">
        <v>23.9</v>
      </c>
      <c r="L338" s="11">
        <v>1</v>
      </c>
      <c r="M338" s="1">
        <v>23.9</v>
      </c>
      <c r="N338" s="1">
        <v>14.64</v>
      </c>
      <c r="O338" s="1">
        <v>14.64</v>
      </c>
      <c r="P338" s="1">
        <v>8</v>
      </c>
      <c r="Q338" s="1">
        <f t="shared" si="10"/>
        <v>6.6400000000000006</v>
      </c>
      <c r="R338" s="15">
        <f t="shared" si="11"/>
        <v>0.83000000000000007</v>
      </c>
    </row>
    <row r="339" spans="2:18" x14ac:dyDescent="0.25">
      <c r="B339" t="s">
        <v>967</v>
      </c>
      <c r="C339" t="s">
        <v>19</v>
      </c>
      <c r="D339" t="s">
        <v>279</v>
      </c>
      <c r="E339" t="s">
        <v>968</v>
      </c>
      <c r="F339" t="s">
        <v>969</v>
      </c>
      <c r="G339" t="s">
        <v>37</v>
      </c>
      <c r="H339" t="s">
        <v>38</v>
      </c>
      <c r="I339" t="s">
        <v>39</v>
      </c>
      <c r="J339" s="1">
        <v>21.9</v>
      </c>
      <c r="K339" s="1">
        <v>21.9</v>
      </c>
      <c r="L339" s="11">
        <v>1</v>
      </c>
      <c r="M339" s="1">
        <v>21.9</v>
      </c>
      <c r="N339" s="1">
        <v>13.52</v>
      </c>
      <c r="O339" s="1">
        <v>13.52</v>
      </c>
      <c r="P339" s="1">
        <v>8.5</v>
      </c>
      <c r="Q339" s="1">
        <f t="shared" si="10"/>
        <v>5.0199999999999996</v>
      </c>
      <c r="R339" s="15">
        <f t="shared" si="11"/>
        <v>0.59058823529411764</v>
      </c>
    </row>
    <row r="340" spans="2:18" x14ac:dyDescent="0.25">
      <c r="B340" t="s">
        <v>970</v>
      </c>
      <c r="C340" t="s">
        <v>19</v>
      </c>
      <c r="D340" t="s">
        <v>20</v>
      </c>
      <c r="E340" t="s">
        <v>156</v>
      </c>
      <c r="F340" t="s">
        <v>971</v>
      </c>
      <c r="G340" t="s">
        <v>114</v>
      </c>
      <c r="H340" t="s">
        <v>32</v>
      </c>
      <c r="I340" t="s">
        <v>244</v>
      </c>
      <c r="J340" s="1">
        <v>24.9</v>
      </c>
      <c r="K340" s="1">
        <v>19.899999999999999</v>
      </c>
      <c r="L340" s="11">
        <v>1</v>
      </c>
      <c r="M340" s="1">
        <v>19.899999999999999</v>
      </c>
      <c r="N340" s="1">
        <v>11.52</v>
      </c>
      <c r="O340" s="1">
        <v>11.52</v>
      </c>
      <c r="P340" s="1">
        <v>6.5</v>
      </c>
      <c r="Q340" s="1">
        <f t="shared" si="10"/>
        <v>5.0199999999999996</v>
      </c>
      <c r="R340" s="15">
        <f t="shared" si="11"/>
        <v>0.77230769230769225</v>
      </c>
    </row>
    <row r="341" spans="2:18" x14ac:dyDescent="0.25">
      <c r="B341" t="s">
        <v>972</v>
      </c>
      <c r="C341" t="s">
        <v>19</v>
      </c>
      <c r="D341" t="s">
        <v>88</v>
      </c>
      <c r="E341" t="s">
        <v>221</v>
      </c>
      <c r="F341" t="s">
        <v>973</v>
      </c>
      <c r="G341" t="s">
        <v>688</v>
      </c>
      <c r="H341" t="s">
        <v>974</v>
      </c>
      <c r="I341" t="s">
        <v>975</v>
      </c>
      <c r="J341" s="1">
        <v>34.9</v>
      </c>
      <c r="K341" s="1">
        <v>34.9</v>
      </c>
      <c r="L341" s="11">
        <v>1</v>
      </c>
      <c r="M341" s="1">
        <v>34.9</v>
      </c>
      <c r="N341" s="1">
        <v>23.22</v>
      </c>
      <c r="O341" s="1">
        <v>23.22</v>
      </c>
      <c r="P341" s="1">
        <v>13</v>
      </c>
      <c r="Q341" s="1">
        <f t="shared" si="10"/>
        <v>10.219999999999999</v>
      </c>
      <c r="R341" s="15">
        <f t="shared" si="11"/>
        <v>0.78615384615384609</v>
      </c>
    </row>
    <row r="342" spans="2:18" x14ac:dyDescent="0.25">
      <c r="B342" t="s">
        <v>976</v>
      </c>
      <c r="C342" t="s">
        <v>19</v>
      </c>
      <c r="D342" t="s">
        <v>28</v>
      </c>
      <c r="E342" t="s">
        <v>977</v>
      </c>
      <c r="F342" t="s">
        <v>978</v>
      </c>
      <c r="G342" t="s">
        <v>102</v>
      </c>
      <c r="H342" t="s">
        <v>103</v>
      </c>
      <c r="I342" t="s">
        <v>56</v>
      </c>
      <c r="J342" s="1">
        <v>8.9</v>
      </c>
      <c r="K342" s="1">
        <v>8.9</v>
      </c>
      <c r="L342" s="11">
        <v>1</v>
      </c>
      <c r="M342" s="1">
        <v>25.8</v>
      </c>
      <c r="N342" s="1">
        <v>12.12</v>
      </c>
      <c r="O342" s="1">
        <v>12.12</v>
      </c>
      <c r="P342" s="1">
        <v>7.9</v>
      </c>
      <c r="Q342" s="1">
        <f t="shared" si="10"/>
        <v>4.2199999999999989</v>
      </c>
      <c r="R342" s="15">
        <f t="shared" si="11"/>
        <v>0.53417721518987327</v>
      </c>
    </row>
    <row r="343" spans="2:18" x14ac:dyDescent="0.25">
      <c r="B343" t="s">
        <v>40</v>
      </c>
      <c r="C343" t="s">
        <v>40</v>
      </c>
      <c r="D343" t="s">
        <v>40</v>
      </c>
      <c r="E343" t="s">
        <v>40</v>
      </c>
      <c r="F343" t="s">
        <v>40</v>
      </c>
      <c r="G343" t="s">
        <v>979</v>
      </c>
      <c r="H343" t="s">
        <v>980</v>
      </c>
      <c r="I343" t="s">
        <v>440</v>
      </c>
      <c r="J343" s="1">
        <v>16.899999999999999</v>
      </c>
      <c r="K343" s="1">
        <v>16.899999999999999</v>
      </c>
      <c r="L343" s="11">
        <v>1</v>
      </c>
      <c r="M343" s="1" t="s">
        <v>40</v>
      </c>
      <c r="N343" s="1" t="s">
        <v>40</v>
      </c>
      <c r="O343" s="1" t="s">
        <v>40</v>
      </c>
      <c r="P343" s="1" t="s">
        <v>40</v>
      </c>
      <c r="Q343" s="1" t="e">
        <f t="shared" si="10"/>
        <v>#VALUE!</v>
      </c>
      <c r="R343" s="15" t="e">
        <f t="shared" si="11"/>
        <v>#VALUE!</v>
      </c>
    </row>
    <row r="344" spans="2:18" x14ac:dyDescent="0.25">
      <c r="B344" t="s">
        <v>981</v>
      </c>
      <c r="C344" t="s">
        <v>19</v>
      </c>
      <c r="D344" t="s">
        <v>20</v>
      </c>
      <c r="E344" t="s">
        <v>318</v>
      </c>
      <c r="F344" t="s">
        <v>982</v>
      </c>
      <c r="G344" t="s">
        <v>267</v>
      </c>
      <c r="H344" t="s">
        <v>32</v>
      </c>
      <c r="I344" t="s">
        <v>56</v>
      </c>
      <c r="J344" s="1">
        <v>28.9</v>
      </c>
      <c r="K344" s="1">
        <v>28.9</v>
      </c>
      <c r="L344" s="11">
        <v>1</v>
      </c>
      <c r="M344" s="1">
        <v>28.9</v>
      </c>
      <c r="N344" s="1">
        <v>18.54</v>
      </c>
      <c r="O344" s="1">
        <v>18.54</v>
      </c>
      <c r="P344" s="1">
        <v>13</v>
      </c>
      <c r="Q344" s="1">
        <f t="shared" si="10"/>
        <v>5.5399999999999991</v>
      </c>
      <c r="R344" s="15">
        <f t="shared" si="11"/>
        <v>0.42615384615384611</v>
      </c>
    </row>
    <row r="345" spans="2:18" x14ac:dyDescent="0.25">
      <c r="B345" t="s">
        <v>983</v>
      </c>
      <c r="C345" t="s">
        <v>19</v>
      </c>
      <c r="D345" t="s">
        <v>666</v>
      </c>
      <c r="E345" t="s">
        <v>984</v>
      </c>
      <c r="F345" t="s">
        <v>985</v>
      </c>
      <c r="G345" t="s">
        <v>465</v>
      </c>
      <c r="H345" t="s">
        <v>306</v>
      </c>
      <c r="I345" t="s">
        <v>56</v>
      </c>
      <c r="J345" s="1">
        <v>48.9</v>
      </c>
      <c r="K345" s="1">
        <v>42.9</v>
      </c>
      <c r="L345" s="11">
        <v>1</v>
      </c>
      <c r="M345" s="1">
        <v>42.9</v>
      </c>
      <c r="N345" s="1">
        <v>29.29</v>
      </c>
      <c r="O345" s="1">
        <v>29.29</v>
      </c>
      <c r="P345" s="1">
        <v>16</v>
      </c>
      <c r="Q345" s="1">
        <f t="shared" si="10"/>
        <v>13.29</v>
      </c>
      <c r="R345" s="15">
        <f t="shared" si="11"/>
        <v>0.83062499999999995</v>
      </c>
    </row>
    <row r="346" spans="2:18" x14ac:dyDescent="0.25">
      <c r="B346" t="s">
        <v>986</v>
      </c>
      <c r="C346" t="s">
        <v>19</v>
      </c>
      <c r="D346" t="s">
        <v>28</v>
      </c>
      <c r="E346" t="s">
        <v>513</v>
      </c>
      <c r="F346" t="s">
        <v>987</v>
      </c>
      <c r="G346" t="s">
        <v>267</v>
      </c>
      <c r="H346" t="s">
        <v>32</v>
      </c>
      <c r="I346" t="s">
        <v>56</v>
      </c>
      <c r="J346" s="1">
        <v>28.9</v>
      </c>
      <c r="K346" s="1">
        <v>28.9</v>
      </c>
      <c r="L346" s="11">
        <v>1</v>
      </c>
      <c r="M346" s="1">
        <v>28.9</v>
      </c>
      <c r="N346" s="1">
        <v>18.54</v>
      </c>
      <c r="O346" s="1">
        <v>18.54</v>
      </c>
      <c r="P346" s="1">
        <v>13</v>
      </c>
      <c r="Q346" s="1">
        <f t="shared" si="10"/>
        <v>5.5399999999999991</v>
      </c>
      <c r="R346" s="15">
        <f t="shared" si="11"/>
        <v>0.42615384615384611</v>
      </c>
    </row>
    <row r="347" spans="2:18" x14ac:dyDescent="0.25">
      <c r="B347" t="s">
        <v>988</v>
      </c>
      <c r="C347" t="s">
        <v>19</v>
      </c>
      <c r="D347" t="s">
        <v>137</v>
      </c>
      <c r="E347" t="s">
        <v>989</v>
      </c>
      <c r="F347" t="s">
        <v>987</v>
      </c>
      <c r="G347" t="s">
        <v>114</v>
      </c>
      <c r="H347" t="s">
        <v>32</v>
      </c>
      <c r="I347" t="s">
        <v>115</v>
      </c>
      <c r="J347" s="1">
        <v>24.9</v>
      </c>
      <c r="K347" s="1">
        <v>24.9</v>
      </c>
      <c r="L347" s="11">
        <v>1</v>
      </c>
      <c r="M347" s="1">
        <v>24.9</v>
      </c>
      <c r="N347" s="1">
        <v>15.42</v>
      </c>
      <c r="O347" s="1">
        <v>15.42</v>
      </c>
      <c r="P347" s="1">
        <v>6.3</v>
      </c>
      <c r="Q347" s="1">
        <f t="shared" si="10"/>
        <v>9.120000000000001</v>
      </c>
      <c r="R347" s="15">
        <f t="shared" si="11"/>
        <v>1.4476190476190478</v>
      </c>
    </row>
    <row r="348" spans="2:18" x14ac:dyDescent="0.25">
      <c r="B348" t="s">
        <v>990</v>
      </c>
      <c r="C348" t="s">
        <v>19</v>
      </c>
      <c r="D348" t="s">
        <v>52</v>
      </c>
      <c r="E348" t="s">
        <v>118</v>
      </c>
      <c r="F348" t="s">
        <v>991</v>
      </c>
      <c r="G348" t="s">
        <v>160</v>
      </c>
      <c r="H348" t="s">
        <v>32</v>
      </c>
      <c r="I348" t="s">
        <v>671</v>
      </c>
      <c r="J348" s="1">
        <v>26.9</v>
      </c>
      <c r="K348" s="1">
        <v>19.899999999999999</v>
      </c>
      <c r="L348" s="11">
        <v>1</v>
      </c>
      <c r="M348" s="1">
        <v>19.899999999999999</v>
      </c>
      <c r="N348" s="1">
        <v>11.52</v>
      </c>
      <c r="O348" s="1">
        <v>11.52</v>
      </c>
      <c r="P348" s="1">
        <v>7.4</v>
      </c>
      <c r="Q348" s="1">
        <f t="shared" si="10"/>
        <v>4.1199999999999992</v>
      </c>
      <c r="R348" s="15">
        <f t="shared" si="11"/>
        <v>0.55675675675675662</v>
      </c>
    </row>
    <row r="349" spans="2:18" x14ac:dyDescent="0.25">
      <c r="B349" t="s">
        <v>992</v>
      </c>
      <c r="C349" t="s">
        <v>19</v>
      </c>
      <c r="D349" t="s">
        <v>186</v>
      </c>
      <c r="E349" t="s">
        <v>362</v>
      </c>
      <c r="F349" t="s">
        <v>993</v>
      </c>
      <c r="G349" t="s">
        <v>267</v>
      </c>
      <c r="H349" t="s">
        <v>32</v>
      </c>
      <c r="I349" t="s">
        <v>56</v>
      </c>
      <c r="J349" s="1">
        <v>28.9</v>
      </c>
      <c r="K349" s="1">
        <v>28.9</v>
      </c>
      <c r="L349" s="11">
        <v>1</v>
      </c>
      <c r="M349" s="1">
        <v>28.9</v>
      </c>
      <c r="N349" s="1">
        <v>18.54</v>
      </c>
      <c r="O349" s="1">
        <v>18.54</v>
      </c>
      <c r="P349" s="1">
        <v>13</v>
      </c>
      <c r="Q349" s="1">
        <f t="shared" si="10"/>
        <v>5.5399999999999991</v>
      </c>
      <c r="R349" s="15">
        <f t="shared" si="11"/>
        <v>0.42615384615384611</v>
      </c>
    </row>
    <row r="350" spans="2:18" x14ac:dyDescent="0.25">
      <c r="B350" t="s">
        <v>994</v>
      </c>
      <c r="C350" t="s">
        <v>19</v>
      </c>
      <c r="D350" t="s">
        <v>99</v>
      </c>
      <c r="E350" t="s">
        <v>995</v>
      </c>
      <c r="F350" t="s">
        <v>996</v>
      </c>
      <c r="G350" t="s">
        <v>696</v>
      </c>
      <c r="H350" t="s">
        <v>32</v>
      </c>
      <c r="I350" t="s">
        <v>56</v>
      </c>
      <c r="J350" s="1">
        <v>62.9</v>
      </c>
      <c r="K350" s="1">
        <v>62.9</v>
      </c>
      <c r="L350" s="11">
        <v>1</v>
      </c>
      <c r="M350" s="1">
        <v>62.9</v>
      </c>
      <c r="N350" s="1">
        <v>45.06</v>
      </c>
      <c r="O350" s="1">
        <v>45.06</v>
      </c>
      <c r="P350" s="1">
        <v>26</v>
      </c>
      <c r="Q350" s="1">
        <f t="shared" si="10"/>
        <v>19.060000000000002</v>
      </c>
      <c r="R350" s="15">
        <f t="shared" si="11"/>
        <v>0.73307692307692318</v>
      </c>
    </row>
    <row r="351" spans="2:18" x14ac:dyDescent="0.25">
      <c r="B351" t="s">
        <v>997</v>
      </c>
      <c r="C351" t="s">
        <v>19</v>
      </c>
      <c r="D351" t="s">
        <v>20</v>
      </c>
      <c r="E351" t="s">
        <v>187</v>
      </c>
      <c r="F351" t="s">
        <v>996</v>
      </c>
      <c r="G351" t="s">
        <v>218</v>
      </c>
      <c r="H351" t="s">
        <v>219</v>
      </c>
      <c r="I351" t="s">
        <v>56</v>
      </c>
      <c r="J351" s="1">
        <v>23.9</v>
      </c>
      <c r="K351" s="1">
        <v>19.899999999999999</v>
      </c>
      <c r="L351" s="11">
        <v>1</v>
      </c>
      <c r="M351" s="1">
        <v>19.899999999999999</v>
      </c>
      <c r="N351" s="1">
        <v>11.52</v>
      </c>
      <c r="O351" s="1">
        <v>11.52</v>
      </c>
      <c r="P351" s="1">
        <v>7.7</v>
      </c>
      <c r="Q351" s="1">
        <f t="shared" si="10"/>
        <v>3.8199999999999994</v>
      </c>
      <c r="R351" s="15">
        <f t="shared" si="11"/>
        <v>0.49610389610389599</v>
      </c>
    </row>
    <row r="352" spans="2:18" x14ac:dyDescent="0.25">
      <c r="B352" t="s">
        <v>998</v>
      </c>
      <c r="C352" t="s">
        <v>19</v>
      </c>
      <c r="D352" t="s">
        <v>28</v>
      </c>
      <c r="E352" t="s">
        <v>513</v>
      </c>
      <c r="F352" t="s">
        <v>996</v>
      </c>
      <c r="G352" t="s">
        <v>630</v>
      </c>
      <c r="H352" t="s">
        <v>631</v>
      </c>
      <c r="I352" t="s">
        <v>56</v>
      </c>
      <c r="J352" s="1">
        <v>28.9</v>
      </c>
      <c r="K352" s="1">
        <v>28.9</v>
      </c>
      <c r="L352" s="11">
        <v>1</v>
      </c>
      <c r="M352" s="1">
        <v>28.9</v>
      </c>
      <c r="N352" s="1">
        <v>18.54</v>
      </c>
      <c r="O352" s="1">
        <v>18.54</v>
      </c>
      <c r="P352" s="1">
        <v>8.1</v>
      </c>
      <c r="Q352" s="1">
        <f t="shared" si="10"/>
        <v>10.44</v>
      </c>
      <c r="R352" s="15">
        <f t="shared" si="11"/>
        <v>1.288888888888889</v>
      </c>
    </row>
    <row r="353" spans="2:18" x14ac:dyDescent="0.25">
      <c r="B353" t="s">
        <v>999</v>
      </c>
      <c r="C353" t="s">
        <v>19</v>
      </c>
      <c r="D353" t="s">
        <v>83</v>
      </c>
      <c r="E353" t="s">
        <v>409</v>
      </c>
      <c r="F353" t="s">
        <v>1000</v>
      </c>
      <c r="G353" t="s">
        <v>169</v>
      </c>
      <c r="H353" t="s">
        <v>170</v>
      </c>
      <c r="I353" t="s">
        <v>56</v>
      </c>
      <c r="J353" s="1">
        <v>23.9</v>
      </c>
      <c r="K353" s="1">
        <v>23.9</v>
      </c>
      <c r="L353" s="11">
        <v>1</v>
      </c>
      <c r="M353" s="1">
        <v>23.9</v>
      </c>
      <c r="N353" s="1">
        <v>14.64</v>
      </c>
      <c r="O353" s="1">
        <v>14.64</v>
      </c>
      <c r="P353" s="1">
        <v>8</v>
      </c>
      <c r="Q353" s="1">
        <f t="shared" si="10"/>
        <v>6.6400000000000006</v>
      </c>
      <c r="R353" s="15">
        <f t="shared" si="11"/>
        <v>0.83000000000000007</v>
      </c>
    </row>
    <row r="354" spans="2:18" x14ac:dyDescent="0.25">
      <c r="B354" t="s">
        <v>1001</v>
      </c>
      <c r="C354" t="s">
        <v>19</v>
      </c>
      <c r="D354" t="s">
        <v>348</v>
      </c>
      <c r="E354" t="s">
        <v>274</v>
      </c>
      <c r="F354" t="s">
        <v>1002</v>
      </c>
      <c r="G354" t="s">
        <v>54</v>
      </c>
      <c r="H354" t="s">
        <v>55</v>
      </c>
      <c r="I354" t="s">
        <v>56</v>
      </c>
      <c r="J354" s="1">
        <v>19.899999999999999</v>
      </c>
      <c r="K354" s="1">
        <v>19.899999999999999</v>
      </c>
      <c r="L354" s="11">
        <v>1</v>
      </c>
      <c r="M354" s="1">
        <v>19.899999999999999</v>
      </c>
      <c r="N354" s="1">
        <v>11.52</v>
      </c>
      <c r="O354" s="1">
        <v>11.52</v>
      </c>
      <c r="P354" s="1">
        <v>4.7</v>
      </c>
      <c r="Q354" s="1">
        <f t="shared" si="10"/>
        <v>6.8199999999999994</v>
      </c>
      <c r="R354" s="15">
        <f t="shared" si="11"/>
        <v>1.4510638297872338</v>
      </c>
    </row>
    <row r="355" spans="2:18" x14ac:dyDescent="0.25">
      <c r="B355" t="s">
        <v>1003</v>
      </c>
      <c r="C355" t="s">
        <v>19</v>
      </c>
      <c r="D355" t="s">
        <v>28</v>
      </c>
      <c r="E355" t="s">
        <v>35</v>
      </c>
      <c r="F355" t="s">
        <v>1004</v>
      </c>
      <c r="G355" t="s">
        <v>114</v>
      </c>
      <c r="H355" t="s">
        <v>32</v>
      </c>
      <c r="I355" t="s">
        <v>115</v>
      </c>
      <c r="J355" s="1">
        <v>24.9</v>
      </c>
      <c r="K355" s="1">
        <v>24.9</v>
      </c>
      <c r="L355" s="11">
        <v>1</v>
      </c>
      <c r="M355" s="1">
        <v>24.9</v>
      </c>
      <c r="N355" s="1">
        <v>15.42</v>
      </c>
      <c r="O355" s="1">
        <v>15.42</v>
      </c>
      <c r="P355" s="1">
        <v>6.3</v>
      </c>
      <c r="Q355" s="1">
        <f t="shared" si="10"/>
        <v>9.120000000000001</v>
      </c>
      <c r="R355" s="15">
        <f t="shared" si="11"/>
        <v>1.4476190476190478</v>
      </c>
    </row>
    <row r="356" spans="2:18" x14ac:dyDescent="0.25">
      <c r="B356" t="s">
        <v>1005</v>
      </c>
      <c r="C356" t="s">
        <v>19</v>
      </c>
      <c r="D356" t="s">
        <v>20</v>
      </c>
      <c r="E356" t="s">
        <v>134</v>
      </c>
      <c r="F356" t="s">
        <v>1006</v>
      </c>
      <c r="G356" t="s">
        <v>54</v>
      </c>
      <c r="H356" t="s">
        <v>55</v>
      </c>
      <c r="I356" t="s">
        <v>56</v>
      </c>
      <c r="J356" s="1">
        <v>19.899999999999999</v>
      </c>
      <c r="K356" s="1">
        <v>19.899999999999999</v>
      </c>
      <c r="L356" s="11">
        <v>1</v>
      </c>
      <c r="M356" s="1">
        <v>19.899999999999999</v>
      </c>
      <c r="N356" s="1">
        <v>11.52</v>
      </c>
      <c r="O356" s="1">
        <v>11.52</v>
      </c>
      <c r="P356" s="1">
        <v>4.7</v>
      </c>
      <c r="Q356" s="1">
        <f t="shared" si="10"/>
        <v>6.8199999999999994</v>
      </c>
      <c r="R356" s="15">
        <f t="shared" si="11"/>
        <v>1.4510638297872338</v>
      </c>
    </row>
    <row r="357" spans="2:18" x14ac:dyDescent="0.25">
      <c r="B357" t="s">
        <v>1007</v>
      </c>
      <c r="C357" t="s">
        <v>19</v>
      </c>
      <c r="D357" t="s">
        <v>449</v>
      </c>
      <c r="E357" t="s">
        <v>701</v>
      </c>
      <c r="F357" t="s">
        <v>1008</v>
      </c>
      <c r="G357" t="s">
        <v>720</v>
      </c>
      <c r="H357" t="s">
        <v>721</v>
      </c>
      <c r="I357" t="s">
        <v>722</v>
      </c>
      <c r="J357" s="1">
        <v>20.9</v>
      </c>
      <c r="K357" s="1">
        <v>20.9</v>
      </c>
      <c r="L357" s="11">
        <v>1</v>
      </c>
      <c r="M357" s="1">
        <v>20.9</v>
      </c>
      <c r="N357" s="1">
        <v>12.3</v>
      </c>
      <c r="O357" s="1">
        <v>12.3</v>
      </c>
      <c r="P357" s="1">
        <v>6.8</v>
      </c>
      <c r="Q357" s="1">
        <f t="shared" si="10"/>
        <v>5.5000000000000009</v>
      </c>
      <c r="R357" s="15">
        <f t="shared" si="11"/>
        <v>0.80882352941176483</v>
      </c>
    </row>
    <row r="358" spans="2:18" x14ac:dyDescent="0.25">
      <c r="B358" t="s">
        <v>1010</v>
      </c>
      <c r="C358" t="s">
        <v>19</v>
      </c>
      <c r="D358" t="s">
        <v>262</v>
      </c>
      <c r="E358" t="s">
        <v>297</v>
      </c>
      <c r="F358" t="s">
        <v>1011</v>
      </c>
      <c r="G358" t="s">
        <v>95</v>
      </c>
      <c r="H358" t="s">
        <v>96</v>
      </c>
      <c r="I358" t="s">
        <v>56</v>
      </c>
      <c r="J358" s="1">
        <v>32.9</v>
      </c>
      <c r="K358" s="1">
        <v>26.9</v>
      </c>
      <c r="L358" s="11">
        <v>1</v>
      </c>
      <c r="M358" s="1">
        <v>26.9</v>
      </c>
      <c r="N358" s="1">
        <v>16.98</v>
      </c>
      <c r="O358" s="1">
        <v>16.98</v>
      </c>
      <c r="P358" s="1">
        <v>7.5</v>
      </c>
      <c r="Q358" s="1">
        <f t="shared" si="10"/>
        <v>9.48</v>
      </c>
      <c r="R358" s="15">
        <f t="shared" si="11"/>
        <v>1.264</v>
      </c>
    </row>
    <row r="359" spans="2:18" x14ac:dyDescent="0.25">
      <c r="B359" t="s">
        <v>1012</v>
      </c>
      <c r="C359" t="s">
        <v>19</v>
      </c>
      <c r="D359" t="s">
        <v>20</v>
      </c>
      <c r="E359" t="s">
        <v>134</v>
      </c>
      <c r="F359" t="s">
        <v>1013</v>
      </c>
      <c r="G359" t="s">
        <v>54</v>
      </c>
      <c r="H359" t="s">
        <v>55</v>
      </c>
      <c r="I359" t="s">
        <v>56</v>
      </c>
      <c r="J359" s="1">
        <v>19.899999999999999</v>
      </c>
      <c r="K359" s="1">
        <v>19.899999999999999</v>
      </c>
      <c r="L359" s="11">
        <v>1</v>
      </c>
      <c r="M359" s="1">
        <v>19.899999999999999</v>
      </c>
      <c r="N359" s="1">
        <v>11.52</v>
      </c>
      <c r="O359" s="1">
        <v>11.52</v>
      </c>
      <c r="P359" s="1">
        <v>4.7</v>
      </c>
      <c r="Q359" s="1">
        <f t="shared" si="10"/>
        <v>6.8199999999999994</v>
      </c>
      <c r="R359" s="15">
        <f t="shared" si="11"/>
        <v>1.4510638297872338</v>
      </c>
    </row>
    <row r="360" spans="2:18" x14ac:dyDescent="0.25">
      <c r="B360" t="s">
        <v>1014</v>
      </c>
      <c r="C360" t="s">
        <v>19</v>
      </c>
      <c r="D360" t="s">
        <v>80</v>
      </c>
      <c r="E360" t="s">
        <v>69</v>
      </c>
      <c r="F360" t="s">
        <v>1015</v>
      </c>
      <c r="G360" t="s">
        <v>1016</v>
      </c>
      <c r="H360" t="s">
        <v>1017</v>
      </c>
      <c r="I360" t="s">
        <v>1018</v>
      </c>
      <c r="J360" s="1">
        <v>22.9</v>
      </c>
      <c r="K360" s="1">
        <v>22.9</v>
      </c>
      <c r="L360" s="11">
        <v>1</v>
      </c>
      <c r="M360" s="1">
        <v>22.9</v>
      </c>
      <c r="N360" s="1">
        <v>13.86</v>
      </c>
      <c r="O360" s="1">
        <v>13.86</v>
      </c>
      <c r="P360" s="1">
        <v>7.6</v>
      </c>
      <c r="Q360" s="1">
        <f t="shared" si="10"/>
        <v>6.26</v>
      </c>
      <c r="R360" s="15">
        <f t="shared" si="11"/>
        <v>0.8236842105263158</v>
      </c>
    </row>
    <row r="361" spans="2:18" x14ac:dyDescent="0.25">
      <c r="B361" t="s">
        <v>1019</v>
      </c>
      <c r="C361" t="s">
        <v>19</v>
      </c>
      <c r="D361" t="s">
        <v>167</v>
      </c>
      <c r="E361" t="s">
        <v>1020</v>
      </c>
      <c r="F361" t="s">
        <v>1021</v>
      </c>
      <c r="G361" t="s">
        <v>47</v>
      </c>
      <c r="H361" t="s">
        <v>48</v>
      </c>
      <c r="I361" t="s">
        <v>49</v>
      </c>
      <c r="J361" s="1">
        <v>26.9</v>
      </c>
      <c r="K361" s="1">
        <v>26.1</v>
      </c>
      <c r="L361" s="11">
        <v>1</v>
      </c>
      <c r="M361" s="1">
        <v>26.1</v>
      </c>
      <c r="N361" s="1">
        <v>16.36</v>
      </c>
      <c r="O361" s="1">
        <v>16.36</v>
      </c>
      <c r="P361" s="1">
        <v>9.3000000000000007</v>
      </c>
      <c r="Q361" s="1">
        <f t="shared" si="10"/>
        <v>7.0599999999999987</v>
      </c>
      <c r="R361" s="15">
        <f t="shared" si="11"/>
        <v>0.75913978494623635</v>
      </c>
    </row>
    <row r="362" spans="2:18" x14ac:dyDescent="0.25">
      <c r="B362" t="s">
        <v>1022</v>
      </c>
      <c r="C362" t="s">
        <v>19</v>
      </c>
      <c r="D362" t="s">
        <v>20</v>
      </c>
      <c r="E362" t="s">
        <v>773</v>
      </c>
      <c r="F362" t="s">
        <v>1023</v>
      </c>
      <c r="G362" t="s">
        <v>1024</v>
      </c>
      <c r="H362" t="s">
        <v>32</v>
      </c>
      <c r="I362" t="s">
        <v>56</v>
      </c>
      <c r="J362" s="1">
        <v>13.9</v>
      </c>
      <c r="K362" s="1">
        <v>13.9</v>
      </c>
      <c r="L362" s="11">
        <v>1</v>
      </c>
      <c r="M362" s="1">
        <v>13.9</v>
      </c>
      <c r="N362" s="1">
        <v>6.84</v>
      </c>
      <c r="O362" s="1">
        <v>6.84</v>
      </c>
      <c r="P362" s="1">
        <v>5.5</v>
      </c>
      <c r="Q362" s="1">
        <f t="shared" si="10"/>
        <v>1.3399999999999999</v>
      </c>
      <c r="R362" s="15">
        <f t="shared" si="11"/>
        <v>0.24363636363636362</v>
      </c>
    </row>
    <row r="363" spans="2:18" x14ac:dyDescent="0.25">
      <c r="B363" t="s">
        <v>1025</v>
      </c>
      <c r="C363" t="s">
        <v>19</v>
      </c>
      <c r="D363" t="s">
        <v>20</v>
      </c>
      <c r="E363" t="s">
        <v>773</v>
      </c>
      <c r="F363" t="s">
        <v>1026</v>
      </c>
      <c r="G363" t="s">
        <v>54</v>
      </c>
      <c r="H363" t="s">
        <v>55</v>
      </c>
      <c r="I363" t="s">
        <v>56</v>
      </c>
      <c r="J363" s="1">
        <v>19.899999999999999</v>
      </c>
      <c r="K363" s="1">
        <v>19.899999999999999</v>
      </c>
      <c r="L363" s="11">
        <v>1</v>
      </c>
      <c r="M363" s="1">
        <v>19.899999999999999</v>
      </c>
      <c r="N363" s="1">
        <v>11.52</v>
      </c>
      <c r="O363" s="1">
        <v>11.52</v>
      </c>
      <c r="P363" s="1">
        <v>4.7</v>
      </c>
      <c r="Q363" s="1">
        <f t="shared" si="10"/>
        <v>6.8199999999999994</v>
      </c>
      <c r="R363" s="15">
        <f t="shared" si="11"/>
        <v>1.4510638297872338</v>
      </c>
    </row>
    <row r="364" spans="2:18" x14ac:dyDescent="0.25">
      <c r="B364" t="s">
        <v>1027</v>
      </c>
      <c r="C364" t="s">
        <v>19</v>
      </c>
      <c r="D364" t="s">
        <v>20</v>
      </c>
      <c r="E364" t="s">
        <v>541</v>
      </c>
      <c r="F364" t="s">
        <v>1028</v>
      </c>
      <c r="G364" t="s">
        <v>47</v>
      </c>
      <c r="H364" t="s">
        <v>127</v>
      </c>
      <c r="I364" t="s">
        <v>1029</v>
      </c>
      <c r="J364" s="1">
        <v>19.899999999999999</v>
      </c>
      <c r="K364" s="1">
        <v>19</v>
      </c>
      <c r="L364" s="11">
        <v>1</v>
      </c>
      <c r="M364" s="1">
        <v>19</v>
      </c>
      <c r="N364" s="1">
        <v>10.81</v>
      </c>
      <c r="O364" s="1">
        <v>10.81</v>
      </c>
      <c r="P364" s="1">
        <v>4.7</v>
      </c>
      <c r="Q364" s="1">
        <f t="shared" si="10"/>
        <v>6.11</v>
      </c>
      <c r="R364" s="15">
        <f t="shared" si="11"/>
        <v>1.3</v>
      </c>
    </row>
    <row r="365" spans="2:18" x14ac:dyDescent="0.25">
      <c r="B365" t="s">
        <v>1030</v>
      </c>
      <c r="C365" t="s">
        <v>19</v>
      </c>
      <c r="D365" t="s">
        <v>99</v>
      </c>
      <c r="E365" t="s">
        <v>210</v>
      </c>
      <c r="F365" t="s">
        <v>1028</v>
      </c>
      <c r="G365" t="s">
        <v>1031</v>
      </c>
      <c r="H365" t="s">
        <v>1032</v>
      </c>
      <c r="I365" t="s">
        <v>56</v>
      </c>
      <c r="J365" s="1">
        <v>19.899999999999999</v>
      </c>
      <c r="K365" s="1">
        <v>19.899999999999999</v>
      </c>
      <c r="L365" s="11">
        <v>1</v>
      </c>
      <c r="M365" s="1">
        <v>19.899999999999999</v>
      </c>
      <c r="N365" s="1">
        <v>11.52</v>
      </c>
      <c r="O365" s="1">
        <v>11.52</v>
      </c>
      <c r="P365" s="1">
        <v>6.2</v>
      </c>
      <c r="Q365" s="1">
        <f t="shared" si="10"/>
        <v>5.3199999999999994</v>
      </c>
      <c r="R365" s="15">
        <f t="shared" si="11"/>
        <v>0.85806451612903212</v>
      </c>
    </row>
    <row r="366" spans="2:18" x14ac:dyDescent="0.25">
      <c r="B366" t="s">
        <v>1034</v>
      </c>
      <c r="C366" t="s">
        <v>19</v>
      </c>
      <c r="D366" t="s">
        <v>20</v>
      </c>
      <c r="E366" t="s">
        <v>106</v>
      </c>
      <c r="F366" t="s">
        <v>1035</v>
      </c>
      <c r="G366" t="s">
        <v>47</v>
      </c>
      <c r="H366" t="s">
        <v>48</v>
      </c>
      <c r="I366" t="s">
        <v>49</v>
      </c>
      <c r="J366" s="1">
        <v>26.9</v>
      </c>
      <c r="K366" s="1">
        <v>26.1</v>
      </c>
      <c r="L366" s="11">
        <v>1</v>
      </c>
      <c r="M366" s="1">
        <v>26.1</v>
      </c>
      <c r="N366" s="1">
        <v>16.36</v>
      </c>
      <c r="O366" s="1">
        <v>15.15</v>
      </c>
      <c r="P366" s="1">
        <v>9.3000000000000007</v>
      </c>
      <c r="Q366" s="1">
        <f t="shared" si="10"/>
        <v>5.85</v>
      </c>
      <c r="R366" s="15">
        <f t="shared" si="11"/>
        <v>0.62903225806451601</v>
      </c>
    </row>
    <row r="367" spans="2:18" x14ac:dyDescent="0.25">
      <c r="B367" t="s">
        <v>1036</v>
      </c>
      <c r="C367" t="s">
        <v>19</v>
      </c>
      <c r="D367" t="s">
        <v>28</v>
      </c>
      <c r="E367" t="s">
        <v>253</v>
      </c>
      <c r="F367" t="s">
        <v>1037</v>
      </c>
      <c r="G367" t="s">
        <v>114</v>
      </c>
      <c r="H367" t="s">
        <v>32</v>
      </c>
      <c r="I367" t="s">
        <v>351</v>
      </c>
      <c r="J367" s="1">
        <v>24.9</v>
      </c>
      <c r="K367" s="1">
        <v>24.9</v>
      </c>
      <c r="L367" s="11">
        <v>1</v>
      </c>
      <c r="M367" s="1">
        <v>24.9</v>
      </c>
      <c r="N367" s="1">
        <v>15.42</v>
      </c>
      <c r="O367" s="1">
        <v>15.42</v>
      </c>
      <c r="P367" s="1">
        <v>8.4</v>
      </c>
      <c r="Q367" s="1">
        <f t="shared" si="10"/>
        <v>7.02</v>
      </c>
      <c r="R367" s="15">
        <f t="shared" si="11"/>
        <v>0.83571428571428563</v>
      </c>
    </row>
    <row r="368" spans="2:18" x14ac:dyDescent="0.25">
      <c r="B368" t="s">
        <v>1038</v>
      </c>
      <c r="C368" t="s">
        <v>19</v>
      </c>
      <c r="D368" t="s">
        <v>88</v>
      </c>
      <c r="E368" t="s">
        <v>1039</v>
      </c>
      <c r="F368" t="s">
        <v>1040</v>
      </c>
      <c r="G368" t="s">
        <v>233</v>
      </c>
      <c r="H368" t="s">
        <v>234</v>
      </c>
      <c r="I368" t="s">
        <v>56</v>
      </c>
      <c r="J368" s="1">
        <v>19.899999999999999</v>
      </c>
      <c r="K368" s="1">
        <v>19.899999999999999</v>
      </c>
      <c r="L368" s="11">
        <v>1</v>
      </c>
      <c r="M368" s="1">
        <v>19.899999999999999</v>
      </c>
      <c r="N368" s="1">
        <v>11.52</v>
      </c>
      <c r="O368" s="1">
        <v>11.52</v>
      </c>
      <c r="P368" s="1">
        <v>4.4000000000000004</v>
      </c>
      <c r="Q368" s="1">
        <f t="shared" si="10"/>
        <v>7.1199999999999992</v>
      </c>
      <c r="R368" s="15">
        <f t="shared" si="11"/>
        <v>1.6181818181818179</v>
      </c>
    </row>
    <row r="369" spans="2:18" x14ac:dyDescent="0.25">
      <c r="B369" t="s">
        <v>1041</v>
      </c>
      <c r="C369" t="s">
        <v>19</v>
      </c>
      <c r="D369" t="s">
        <v>28</v>
      </c>
      <c r="E369" t="s">
        <v>617</v>
      </c>
      <c r="F369" t="s">
        <v>1042</v>
      </c>
      <c r="G369" t="s">
        <v>259</v>
      </c>
      <c r="H369" t="s">
        <v>260</v>
      </c>
      <c r="I369" t="s">
        <v>56</v>
      </c>
      <c r="J369" s="1">
        <v>19.899999999999999</v>
      </c>
      <c r="K369" s="1">
        <v>19.899999999999999</v>
      </c>
      <c r="L369" s="11">
        <v>1</v>
      </c>
      <c r="M369" s="1">
        <v>19.899999999999999</v>
      </c>
      <c r="N369" s="1">
        <v>11.52</v>
      </c>
      <c r="O369" s="1">
        <v>11.52</v>
      </c>
      <c r="P369" s="1">
        <v>6</v>
      </c>
      <c r="Q369" s="1">
        <f t="shared" si="10"/>
        <v>5.52</v>
      </c>
      <c r="R369" s="15">
        <f t="shared" si="11"/>
        <v>0.91999999999999993</v>
      </c>
    </row>
    <row r="370" spans="2:18" x14ac:dyDescent="0.25">
      <c r="B370" t="s">
        <v>1043</v>
      </c>
      <c r="C370" t="s">
        <v>19</v>
      </c>
      <c r="D370" t="s">
        <v>137</v>
      </c>
      <c r="E370" t="s">
        <v>288</v>
      </c>
      <c r="F370" t="s">
        <v>1044</v>
      </c>
      <c r="G370" t="s">
        <v>327</v>
      </c>
      <c r="H370" t="s">
        <v>170</v>
      </c>
      <c r="I370" t="s">
        <v>328</v>
      </c>
      <c r="J370" s="1">
        <v>23.9</v>
      </c>
      <c r="K370" s="1">
        <v>23.9</v>
      </c>
      <c r="L370" s="11">
        <v>1</v>
      </c>
      <c r="M370" s="1">
        <v>23.9</v>
      </c>
      <c r="N370" s="1">
        <v>14.64</v>
      </c>
      <c r="O370" s="1">
        <v>14.64</v>
      </c>
      <c r="P370" s="1">
        <v>8</v>
      </c>
      <c r="Q370" s="1">
        <f t="shared" si="10"/>
        <v>6.6400000000000006</v>
      </c>
      <c r="R370" s="15">
        <f t="shared" si="11"/>
        <v>0.83000000000000007</v>
      </c>
    </row>
    <row r="371" spans="2:18" x14ac:dyDescent="0.25">
      <c r="B371" t="s">
        <v>1045</v>
      </c>
      <c r="C371" t="s">
        <v>19</v>
      </c>
      <c r="D371" t="s">
        <v>88</v>
      </c>
      <c r="E371" t="s">
        <v>711</v>
      </c>
      <c r="F371" t="s">
        <v>1046</v>
      </c>
      <c r="G371" t="s">
        <v>54</v>
      </c>
      <c r="H371" t="s">
        <v>55</v>
      </c>
      <c r="I371" t="s">
        <v>56</v>
      </c>
      <c r="J371" s="1">
        <v>19.899999999999999</v>
      </c>
      <c r="K371" s="1">
        <v>19.899999999999999</v>
      </c>
      <c r="L371" s="11">
        <v>1</v>
      </c>
      <c r="M371" s="1">
        <v>19.899999999999999</v>
      </c>
      <c r="N371" s="1">
        <v>11.52</v>
      </c>
      <c r="O371" s="1">
        <v>11.52</v>
      </c>
      <c r="P371" s="1">
        <v>4.7</v>
      </c>
      <c r="Q371" s="1">
        <f t="shared" si="10"/>
        <v>6.8199999999999994</v>
      </c>
      <c r="R371" s="15">
        <f t="shared" si="11"/>
        <v>1.4510638297872338</v>
      </c>
    </row>
    <row r="372" spans="2:18" x14ac:dyDescent="0.25">
      <c r="B372" t="s">
        <v>1047</v>
      </c>
      <c r="C372" t="s">
        <v>19</v>
      </c>
      <c r="D372" t="s">
        <v>20</v>
      </c>
      <c r="E372" t="s">
        <v>138</v>
      </c>
      <c r="F372" t="s">
        <v>1048</v>
      </c>
      <c r="G372" t="s">
        <v>102</v>
      </c>
      <c r="H372" t="s">
        <v>103</v>
      </c>
      <c r="I372" t="s">
        <v>56</v>
      </c>
      <c r="J372" s="1">
        <v>8.9</v>
      </c>
      <c r="K372" s="1">
        <v>8.9</v>
      </c>
      <c r="L372" s="11">
        <v>2</v>
      </c>
      <c r="M372" s="1">
        <v>17.8</v>
      </c>
      <c r="N372" s="1">
        <v>5.88</v>
      </c>
      <c r="O372" s="1">
        <v>5.88</v>
      </c>
      <c r="P372" s="1">
        <v>3.2</v>
      </c>
      <c r="Q372" s="1">
        <f t="shared" si="10"/>
        <v>2.6799999999999997</v>
      </c>
      <c r="R372" s="15">
        <f t="shared" si="11"/>
        <v>0.83749999999999991</v>
      </c>
    </row>
    <row r="373" spans="2:18" x14ac:dyDescent="0.25">
      <c r="B373" t="s">
        <v>1049</v>
      </c>
      <c r="C373" t="s">
        <v>19</v>
      </c>
      <c r="D373" t="s">
        <v>348</v>
      </c>
      <c r="E373" t="s">
        <v>1039</v>
      </c>
      <c r="F373" t="s">
        <v>1050</v>
      </c>
      <c r="G373" t="s">
        <v>169</v>
      </c>
      <c r="H373" t="s">
        <v>170</v>
      </c>
      <c r="I373" t="s">
        <v>56</v>
      </c>
      <c r="J373" s="1">
        <v>23.9</v>
      </c>
      <c r="K373" s="1">
        <v>23.9</v>
      </c>
      <c r="L373" s="11">
        <v>1</v>
      </c>
      <c r="M373" s="1">
        <v>23.9</v>
      </c>
      <c r="N373" s="1">
        <v>14.64</v>
      </c>
      <c r="O373" s="1">
        <v>14.64</v>
      </c>
      <c r="P373" s="1">
        <v>8</v>
      </c>
      <c r="Q373" s="1">
        <f t="shared" si="10"/>
        <v>6.6400000000000006</v>
      </c>
      <c r="R373" s="15">
        <f t="shared" si="11"/>
        <v>0.83000000000000007</v>
      </c>
    </row>
    <row r="374" spans="2:18" x14ac:dyDescent="0.25">
      <c r="B374" t="s">
        <v>1051</v>
      </c>
      <c r="C374" t="s">
        <v>1052</v>
      </c>
      <c r="D374" t="s">
        <v>28</v>
      </c>
      <c r="E374" t="s">
        <v>995</v>
      </c>
      <c r="F374" t="s">
        <v>1053</v>
      </c>
      <c r="G374" t="s">
        <v>40</v>
      </c>
      <c r="H374" t="s">
        <v>40</v>
      </c>
      <c r="I374" t="s">
        <v>40</v>
      </c>
      <c r="J374" s="1" t="s">
        <v>40</v>
      </c>
      <c r="K374" s="1" t="s">
        <v>40</v>
      </c>
      <c r="L374" s="11" t="s">
        <v>40</v>
      </c>
      <c r="M374" s="1" t="s">
        <v>40</v>
      </c>
      <c r="N374" s="1" t="s">
        <v>40</v>
      </c>
      <c r="O374" s="1">
        <v>19.91</v>
      </c>
      <c r="P374" s="1" t="s">
        <v>40</v>
      </c>
      <c r="Q374" s="1" t="e">
        <f t="shared" si="10"/>
        <v>#VALUE!</v>
      </c>
      <c r="R374" s="15" t="e">
        <f t="shared" si="11"/>
        <v>#VALUE!</v>
      </c>
    </row>
    <row r="375" spans="2:18" x14ac:dyDescent="0.25">
      <c r="B375" t="s">
        <v>1054</v>
      </c>
      <c r="C375" t="s">
        <v>1052</v>
      </c>
      <c r="D375" t="s">
        <v>88</v>
      </c>
      <c r="E375" t="s">
        <v>201</v>
      </c>
      <c r="F375" t="s">
        <v>1055</v>
      </c>
      <c r="G375" t="s">
        <v>40</v>
      </c>
      <c r="H375" t="s">
        <v>40</v>
      </c>
      <c r="I375" t="s">
        <v>40</v>
      </c>
      <c r="J375" s="1" t="s">
        <v>40</v>
      </c>
      <c r="K375" s="1" t="s">
        <v>40</v>
      </c>
      <c r="L375" s="11" t="s">
        <v>40</v>
      </c>
      <c r="M375" s="1" t="s">
        <v>40</v>
      </c>
      <c r="N375" s="1" t="s">
        <v>40</v>
      </c>
      <c r="O375" s="1">
        <v>30.83</v>
      </c>
      <c r="P375" s="1" t="s">
        <v>40</v>
      </c>
      <c r="Q375" s="1" t="e">
        <f t="shared" si="10"/>
        <v>#VALUE!</v>
      </c>
      <c r="R375" s="15" t="e">
        <f t="shared" si="11"/>
        <v>#VALUE!</v>
      </c>
    </row>
    <row r="376" spans="2:18" x14ac:dyDescent="0.25">
      <c r="B376" t="s">
        <v>1056</v>
      </c>
      <c r="C376" t="s">
        <v>19</v>
      </c>
      <c r="D376" t="s">
        <v>20</v>
      </c>
      <c r="E376" t="s">
        <v>118</v>
      </c>
      <c r="F376" t="s">
        <v>1057</v>
      </c>
      <c r="G376" t="s">
        <v>769</v>
      </c>
      <c r="H376" t="s">
        <v>32</v>
      </c>
      <c r="I376" t="s">
        <v>372</v>
      </c>
      <c r="J376" s="1">
        <v>24.9</v>
      </c>
      <c r="K376" s="1">
        <v>24.9</v>
      </c>
      <c r="L376" s="11">
        <v>1</v>
      </c>
      <c r="M376" s="1">
        <v>24.9</v>
      </c>
      <c r="N376" s="1">
        <v>15.42</v>
      </c>
      <c r="O376" s="1">
        <v>15.42</v>
      </c>
      <c r="P376" s="1">
        <v>8.4</v>
      </c>
      <c r="Q376" s="1">
        <f t="shared" si="10"/>
        <v>7.02</v>
      </c>
      <c r="R376" s="15">
        <f t="shared" si="11"/>
        <v>0.83571428571428563</v>
      </c>
    </row>
    <row r="377" spans="2:18" x14ac:dyDescent="0.25">
      <c r="B377" t="s">
        <v>1058</v>
      </c>
      <c r="C377" t="s">
        <v>19</v>
      </c>
      <c r="D377" t="s">
        <v>88</v>
      </c>
      <c r="E377" t="s">
        <v>977</v>
      </c>
      <c r="F377" t="s">
        <v>1059</v>
      </c>
      <c r="G377" t="s">
        <v>1060</v>
      </c>
      <c r="H377" t="s">
        <v>1061</v>
      </c>
      <c r="I377" t="s">
        <v>1061</v>
      </c>
      <c r="J377" s="1">
        <v>37.9</v>
      </c>
      <c r="K377" s="1">
        <v>37.9</v>
      </c>
      <c r="L377" s="11">
        <v>1</v>
      </c>
      <c r="M377" s="1">
        <v>37.9</v>
      </c>
      <c r="N377" s="1">
        <v>25.56</v>
      </c>
      <c r="O377" s="1">
        <v>25.56</v>
      </c>
      <c r="P377" s="1">
        <v>18.8</v>
      </c>
      <c r="Q377" s="1">
        <f t="shared" si="10"/>
        <v>6.759999999999998</v>
      </c>
      <c r="R377" s="15">
        <f t="shared" si="11"/>
        <v>0.35957446808510629</v>
      </c>
    </row>
    <row r="378" spans="2:18" x14ac:dyDescent="0.25">
      <c r="B378" t="s">
        <v>1063</v>
      </c>
      <c r="C378" t="s">
        <v>19</v>
      </c>
      <c r="D378" t="s">
        <v>88</v>
      </c>
      <c r="E378" t="s">
        <v>457</v>
      </c>
      <c r="F378" t="s">
        <v>1064</v>
      </c>
      <c r="G378" t="s">
        <v>720</v>
      </c>
      <c r="H378" t="s">
        <v>721</v>
      </c>
      <c r="I378" t="s">
        <v>722</v>
      </c>
      <c r="J378" s="1">
        <v>20.9</v>
      </c>
      <c r="K378" s="1">
        <v>20.9</v>
      </c>
      <c r="L378" s="11">
        <v>1</v>
      </c>
      <c r="M378" s="1">
        <v>20.9</v>
      </c>
      <c r="N378" s="1">
        <v>12.72</v>
      </c>
      <c r="O378" s="1">
        <v>12.72</v>
      </c>
      <c r="P378" s="1">
        <v>6.8</v>
      </c>
      <c r="Q378" s="1">
        <f t="shared" si="10"/>
        <v>5.9200000000000008</v>
      </c>
      <c r="R378" s="15">
        <f t="shared" si="11"/>
        <v>0.87058823529411777</v>
      </c>
    </row>
    <row r="379" spans="2:18" x14ac:dyDescent="0.25">
      <c r="B379" t="s">
        <v>1065</v>
      </c>
      <c r="C379" t="s">
        <v>19</v>
      </c>
      <c r="D379" t="s">
        <v>137</v>
      </c>
      <c r="E379" t="s">
        <v>45</v>
      </c>
      <c r="F379" t="s">
        <v>1066</v>
      </c>
      <c r="G379" t="s">
        <v>77</v>
      </c>
      <c r="H379" t="s">
        <v>78</v>
      </c>
      <c r="I379" t="s">
        <v>56</v>
      </c>
      <c r="J379" s="1">
        <v>22.9</v>
      </c>
      <c r="K379" s="1">
        <v>22.9</v>
      </c>
      <c r="L379" s="11">
        <v>1</v>
      </c>
      <c r="M379" s="1">
        <v>22.9</v>
      </c>
      <c r="N379" s="1">
        <v>13.86</v>
      </c>
      <c r="O379" s="1">
        <v>13.86</v>
      </c>
      <c r="P379" s="1">
        <v>9</v>
      </c>
      <c r="Q379" s="1">
        <f t="shared" si="10"/>
        <v>4.8599999999999994</v>
      </c>
      <c r="R379" s="15">
        <f t="shared" si="11"/>
        <v>0.53999999999999992</v>
      </c>
    </row>
    <row r="380" spans="2:18" x14ac:dyDescent="0.25">
      <c r="B380" t="s">
        <v>1067</v>
      </c>
      <c r="C380" t="s">
        <v>19</v>
      </c>
      <c r="D380" t="s">
        <v>52</v>
      </c>
      <c r="E380" t="s">
        <v>836</v>
      </c>
      <c r="F380" t="s">
        <v>1068</v>
      </c>
      <c r="G380" t="s">
        <v>212</v>
      </c>
      <c r="H380" t="s">
        <v>213</v>
      </c>
      <c r="I380" t="s">
        <v>56</v>
      </c>
      <c r="J380" s="1">
        <v>22.9</v>
      </c>
      <c r="K380" s="1">
        <v>21.9</v>
      </c>
      <c r="L380" s="11">
        <v>1</v>
      </c>
      <c r="M380" s="1">
        <v>21.9</v>
      </c>
      <c r="N380" s="1">
        <v>13.52</v>
      </c>
      <c r="O380" s="1">
        <v>13.52</v>
      </c>
      <c r="P380" s="1">
        <v>4.8</v>
      </c>
      <c r="Q380" s="1">
        <f t="shared" si="10"/>
        <v>8.7199999999999989</v>
      </c>
      <c r="R380" s="15">
        <f t="shared" si="11"/>
        <v>1.8166666666666664</v>
      </c>
    </row>
    <row r="381" spans="2:18" x14ac:dyDescent="0.25">
      <c r="B381" t="s">
        <v>1069</v>
      </c>
      <c r="C381" t="s">
        <v>19</v>
      </c>
      <c r="D381" t="s">
        <v>348</v>
      </c>
      <c r="E381" t="s">
        <v>35</v>
      </c>
      <c r="F381" t="s">
        <v>1070</v>
      </c>
      <c r="G381" t="s">
        <v>65</v>
      </c>
      <c r="H381" t="s">
        <v>66</v>
      </c>
      <c r="I381" t="s">
        <v>56</v>
      </c>
      <c r="J381" s="1">
        <v>9.9</v>
      </c>
      <c r="K381" s="1">
        <v>9.9</v>
      </c>
      <c r="L381" s="11">
        <v>1</v>
      </c>
      <c r="M381" s="1">
        <v>23.8</v>
      </c>
      <c r="N381" s="1">
        <v>10</v>
      </c>
      <c r="O381" s="1">
        <v>10</v>
      </c>
      <c r="P381" s="1">
        <v>6.1</v>
      </c>
      <c r="Q381" s="1">
        <f t="shared" si="10"/>
        <v>3.9000000000000004</v>
      </c>
      <c r="R381" s="15">
        <f t="shared" si="11"/>
        <v>0.63934426229508201</v>
      </c>
    </row>
    <row r="382" spans="2:18" x14ac:dyDescent="0.25">
      <c r="B382" t="s">
        <v>40</v>
      </c>
      <c r="C382" t="s">
        <v>40</v>
      </c>
      <c r="D382" t="s">
        <v>40</v>
      </c>
      <c r="E382" t="s">
        <v>40</v>
      </c>
      <c r="F382" t="s">
        <v>40</v>
      </c>
      <c r="G382" t="s">
        <v>331</v>
      </c>
      <c r="H382" t="s">
        <v>332</v>
      </c>
      <c r="I382" t="s">
        <v>333</v>
      </c>
      <c r="J382" s="1">
        <v>13.9</v>
      </c>
      <c r="K382" s="1">
        <v>13.9</v>
      </c>
      <c r="L382" s="11">
        <v>1</v>
      </c>
      <c r="M382" s="1" t="s">
        <v>40</v>
      </c>
      <c r="N382" s="1" t="s">
        <v>40</v>
      </c>
      <c r="O382" s="1" t="s">
        <v>40</v>
      </c>
      <c r="P382" s="1" t="s">
        <v>40</v>
      </c>
      <c r="Q382" s="1" t="e">
        <f t="shared" si="10"/>
        <v>#VALUE!</v>
      </c>
      <c r="R382" s="15" t="e">
        <f t="shared" si="11"/>
        <v>#VALUE!</v>
      </c>
    </row>
    <row r="383" spans="2:18" x14ac:dyDescent="0.25">
      <c r="B383" t="s">
        <v>1071</v>
      </c>
      <c r="C383" t="s">
        <v>19</v>
      </c>
      <c r="D383" t="s">
        <v>99</v>
      </c>
      <c r="E383" t="s">
        <v>253</v>
      </c>
      <c r="F383" t="s">
        <v>1072</v>
      </c>
      <c r="G383" t="s">
        <v>47</v>
      </c>
      <c r="H383" t="s">
        <v>48</v>
      </c>
      <c r="I383" t="s">
        <v>49</v>
      </c>
      <c r="J383" s="1">
        <v>26.9</v>
      </c>
      <c r="K383" s="1">
        <v>26.1</v>
      </c>
      <c r="L383" s="11">
        <v>1</v>
      </c>
      <c r="M383" s="1">
        <v>26.1</v>
      </c>
      <c r="N383" s="1">
        <v>16.36</v>
      </c>
      <c r="O383" s="1">
        <v>16.36</v>
      </c>
      <c r="P383" s="1">
        <v>9.3000000000000007</v>
      </c>
      <c r="Q383" s="1">
        <f t="shared" si="10"/>
        <v>7.0599999999999987</v>
      </c>
      <c r="R383" s="15">
        <f t="shared" si="11"/>
        <v>0.75913978494623635</v>
      </c>
    </row>
    <row r="384" spans="2:18" x14ac:dyDescent="0.25">
      <c r="B384" t="s">
        <v>1073</v>
      </c>
      <c r="C384" t="s">
        <v>19</v>
      </c>
      <c r="D384" t="s">
        <v>348</v>
      </c>
      <c r="E384" t="s">
        <v>29</v>
      </c>
      <c r="F384" t="s">
        <v>58</v>
      </c>
      <c r="G384" t="s">
        <v>769</v>
      </c>
      <c r="H384" t="s">
        <v>32</v>
      </c>
      <c r="I384" t="s">
        <v>372</v>
      </c>
      <c r="J384" s="1">
        <v>24.9</v>
      </c>
      <c r="K384" s="1">
        <v>24.9</v>
      </c>
      <c r="L384" s="11">
        <v>1</v>
      </c>
      <c r="M384" s="1">
        <v>24.9</v>
      </c>
      <c r="N384" s="1">
        <v>15.42</v>
      </c>
      <c r="O384" s="1">
        <v>15.42</v>
      </c>
      <c r="P384" s="1">
        <v>8.4</v>
      </c>
      <c r="Q384" s="1">
        <f t="shared" si="10"/>
        <v>7.02</v>
      </c>
      <c r="R384" s="15">
        <f t="shared" si="11"/>
        <v>0.83571428571428563</v>
      </c>
    </row>
    <row r="385" spans="2:18" x14ac:dyDescent="0.25">
      <c r="B385" t="s">
        <v>1074</v>
      </c>
      <c r="C385" t="s">
        <v>19</v>
      </c>
      <c r="D385" t="s">
        <v>200</v>
      </c>
      <c r="E385" t="s">
        <v>406</v>
      </c>
      <c r="F385" t="s">
        <v>21</v>
      </c>
      <c r="G385" t="s">
        <v>189</v>
      </c>
      <c r="H385" t="s">
        <v>190</v>
      </c>
      <c r="I385" t="s">
        <v>56</v>
      </c>
      <c r="J385" s="1">
        <v>26.9</v>
      </c>
      <c r="K385" s="1">
        <v>19</v>
      </c>
      <c r="L385" s="11">
        <v>1</v>
      </c>
      <c r="M385" s="1">
        <v>19</v>
      </c>
      <c r="N385" s="1">
        <v>11.19</v>
      </c>
      <c r="O385" s="1">
        <v>11.19</v>
      </c>
      <c r="P385" s="1">
        <v>4.8</v>
      </c>
      <c r="Q385" s="1">
        <f t="shared" si="10"/>
        <v>6.39</v>
      </c>
      <c r="R385" s="15">
        <f t="shared" si="11"/>
        <v>1.33125</v>
      </c>
    </row>
    <row r="386" spans="2:18" x14ac:dyDescent="0.25">
      <c r="B386" t="s">
        <v>1075</v>
      </c>
      <c r="C386" t="s">
        <v>19</v>
      </c>
      <c r="D386" t="s">
        <v>167</v>
      </c>
      <c r="E386" t="s">
        <v>45</v>
      </c>
      <c r="F386" t="s">
        <v>112</v>
      </c>
      <c r="G386" t="s">
        <v>77</v>
      </c>
      <c r="H386" t="s">
        <v>78</v>
      </c>
      <c r="I386" t="s">
        <v>56</v>
      </c>
      <c r="J386" s="1">
        <v>22.9</v>
      </c>
      <c r="K386" s="1">
        <v>22.9</v>
      </c>
      <c r="L386" s="11">
        <v>1</v>
      </c>
      <c r="M386" s="1">
        <v>22.9</v>
      </c>
      <c r="N386" s="1">
        <v>13.86</v>
      </c>
      <c r="O386" s="1">
        <v>13.86</v>
      </c>
      <c r="P386" s="1">
        <v>9</v>
      </c>
      <c r="Q386" s="1">
        <f t="shared" si="10"/>
        <v>4.8599999999999994</v>
      </c>
      <c r="R386" s="15">
        <f t="shared" si="11"/>
        <v>0.53999999999999992</v>
      </c>
    </row>
    <row r="387" spans="2:18" x14ac:dyDescent="0.25">
      <c r="B387" t="s">
        <v>1076</v>
      </c>
      <c r="C387" t="s">
        <v>19</v>
      </c>
      <c r="D387" t="s">
        <v>606</v>
      </c>
      <c r="E387" t="s">
        <v>425</v>
      </c>
      <c r="F387" t="s">
        <v>1077</v>
      </c>
      <c r="G387" t="s">
        <v>1078</v>
      </c>
      <c r="H387" t="s">
        <v>1079</v>
      </c>
      <c r="I387" t="s">
        <v>56</v>
      </c>
      <c r="J387" s="1">
        <v>36.9</v>
      </c>
      <c r="K387" s="1">
        <v>36.9</v>
      </c>
      <c r="L387" s="11">
        <v>1</v>
      </c>
      <c r="M387" s="1">
        <v>36.9</v>
      </c>
      <c r="N387" s="1">
        <v>25.52</v>
      </c>
      <c r="O387" s="1">
        <v>25.52</v>
      </c>
      <c r="P387" s="1">
        <v>16</v>
      </c>
      <c r="Q387" s="1">
        <f t="shared" si="10"/>
        <v>9.52</v>
      </c>
      <c r="R387" s="15">
        <f t="shared" si="11"/>
        <v>0.59499999999999997</v>
      </c>
    </row>
    <row r="388" spans="2:18" x14ac:dyDescent="0.25">
      <c r="B388" t="s">
        <v>1080</v>
      </c>
      <c r="C388" t="s">
        <v>19</v>
      </c>
      <c r="D388" t="s">
        <v>52</v>
      </c>
      <c r="E388" t="s">
        <v>362</v>
      </c>
      <c r="F388" t="s">
        <v>1081</v>
      </c>
      <c r="G388" t="s">
        <v>267</v>
      </c>
      <c r="H388" t="s">
        <v>32</v>
      </c>
      <c r="I388" t="s">
        <v>56</v>
      </c>
      <c r="J388" s="1">
        <v>28.9</v>
      </c>
      <c r="K388" s="1">
        <v>28.9</v>
      </c>
      <c r="L388" s="11">
        <v>1</v>
      </c>
      <c r="M388" s="1">
        <v>28.9</v>
      </c>
      <c r="N388" s="1">
        <v>18.54</v>
      </c>
      <c r="O388" s="1">
        <v>18.54</v>
      </c>
      <c r="P388" s="1">
        <v>13</v>
      </c>
      <c r="Q388" s="1">
        <f t="shared" si="10"/>
        <v>5.5399999999999991</v>
      </c>
      <c r="R388" s="15">
        <f t="shared" si="11"/>
        <v>0.42615384615384611</v>
      </c>
    </row>
    <row r="389" spans="2:18" x14ac:dyDescent="0.25">
      <c r="B389" t="s">
        <v>1082</v>
      </c>
      <c r="C389" t="s">
        <v>19</v>
      </c>
      <c r="D389" t="s">
        <v>606</v>
      </c>
      <c r="E389" t="s">
        <v>1083</v>
      </c>
      <c r="F389" t="s">
        <v>1084</v>
      </c>
      <c r="G389" t="s">
        <v>578</v>
      </c>
      <c r="H389" t="s">
        <v>579</v>
      </c>
      <c r="I389" t="s">
        <v>56</v>
      </c>
      <c r="J389" s="1">
        <v>9.9</v>
      </c>
      <c r="K389" s="1">
        <v>9.9</v>
      </c>
      <c r="L389" s="11">
        <v>2</v>
      </c>
      <c r="M389" s="1">
        <v>19.8</v>
      </c>
      <c r="N389" s="1">
        <v>7.83</v>
      </c>
      <c r="O389" s="1">
        <v>7.83</v>
      </c>
      <c r="P389" s="1">
        <v>5</v>
      </c>
      <c r="Q389" s="1">
        <f t="shared" ref="Q389:Q452" si="12">O389-P389</f>
        <v>2.83</v>
      </c>
      <c r="R389" s="15">
        <f t="shared" ref="R389:R452" si="13">Q389/P389</f>
        <v>0.56600000000000006</v>
      </c>
    </row>
    <row r="390" spans="2:18" x14ac:dyDescent="0.25">
      <c r="B390" t="s">
        <v>1085</v>
      </c>
      <c r="C390" t="s">
        <v>19</v>
      </c>
      <c r="D390" t="s">
        <v>186</v>
      </c>
      <c r="E390" t="s">
        <v>617</v>
      </c>
      <c r="F390" t="s">
        <v>1086</v>
      </c>
      <c r="G390" t="s">
        <v>1087</v>
      </c>
      <c r="H390" t="s">
        <v>1088</v>
      </c>
      <c r="I390" t="s">
        <v>1089</v>
      </c>
      <c r="J390" s="1">
        <v>25.9</v>
      </c>
      <c r="K390" s="1">
        <v>25.9</v>
      </c>
      <c r="L390" s="11">
        <v>1</v>
      </c>
      <c r="M390" s="1">
        <v>25.9</v>
      </c>
      <c r="N390" s="1">
        <v>16.2</v>
      </c>
      <c r="O390" s="1">
        <v>16.2</v>
      </c>
      <c r="P390" s="1">
        <v>9.1999999999999993</v>
      </c>
      <c r="Q390" s="1">
        <f t="shared" si="12"/>
        <v>7</v>
      </c>
      <c r="R390" s="15">
        <f t="shared" si="13"/>
        <v>0.76086956521739135</v>
      </c>
    </row>
    <row r="391" spans="2:18" x14ac:dyDescent="0.25">
      <c r="B391" t="s">
        <v>1090</v>
      </c>
      <c r="C391" t="s">
        <v>19</v>
      </c>
      <c r="D391" t="s">
        <v>20</v>
      </c>
      <c r="E391" t="s">
        <v>502</v>
      </c>
      <c r="F391" t="s">
        <v>1086</v>
      </c>
      <c r="G391" t="s">
        <v>189</v>
      </c>
      <c r="H391" t="s">
        <v>190</v>
      </c>
      <c r="I391" t="s">
        <v>56</v>
      </c>
      <c r="J391" s="1">
        <v>26.9</v>
      </c>
      <c r="K391" s="1">
        <v>19.899999999999999</v>
      </c>
      <c r="L391" s="11">
        <v>1</v>
      </c>
      <c r="M391" s="1">
        <v>19.899999999999999</v>
      </c>
      <c r="N391" s="1">
        <v>11.52</v>
      </c>
      <c r="O391" s="1">
        <v>11.52</v>
      </c>
      <c r="P391" s="1">
        <v>4.8</v>
      </c>
      <c r="Q391" s="1">
        <f t="shared" si="12"/>
        <v>6.72</v>
      </c>
      <c r="R391" s="15">
        <f t="shared" si="13"/>
        <v>1.4</v>
      </c>
    </row>
    <row r="392" spans="2:18" x14ac:dyDescent="0.25">
      <c r="B392" t="s">
        <v>1091</v>
      </c>
      <c r="C392" t="s">
        <v>19</v>
      </c>
      <c r="D392" t="s">
        <v>20</v>
      </c>
      <c r="E392" t="s">
        <v>288</v>
      </c>
      <c r="F392" t="s">
        <v>1092</v>
      </c>
      <c r="G392" t="s">
        <v>189</v>
      </c>
      <c r="H392" t="s">
        <v>190</v>
      </c>
      <c r="I392" t="s">
        <v>56</v>
      </c>
      <c r="J392" s="1">
        <v>26.9</v>
      </c>
      <c r="K392" s="1">
        <v>19.899999999999999</v>
      </c>
      <c r="L392" s="11">
        <v>1</v>
      </c>
      <c r="M392" s="1">
        <v>19.899999999999999</v>
      </c>
      <c r="N392" s="1">
        <v>11.52</v>
      </c>
      <c r="O392" s="1">
        <v>11.52</v>
      </c>
      <c r="P392" s="1">
        <v>4.8</v>
      </c>
      <c r="Q392" s="1">
        <f t="shared" si="12"/>
        <v>6.72</v>
      </c>
      <c r="R392" s="15">
        <f t="shared" si="13"/>
        <v>1.4</v>
      </c>
    </row>
    <row r="393" spans="2:18" x14ac:dyDescent="0.25">
      <c r="B393" t="s">
        <v>1093</v>
      </c>
      <c r="C393" t="s">
        <v>19</v>
      </c>
      <c r="D393" t="s">
        <v>99</v>
      </c>
      <c r="E393" t="s">
        <v>118</v>
      </c>
      <c r="F393" t="s">
        <v>1094</v>
      </c>
      <c r="G393" t="s">
        <v>47</v>
      </c>
      <c r="H393" t="s">
        <v>1095</v>
      </c>
      <c r="I393" t="s">
        <v>127</v>
      </c>
      <c r="J393" s="1">
        <v>15.9</v>
      </c>
      <c r="K393" s="1">
        <v>14.9</v>
      </c>
      <c r="L393" s="11">
        <v>1</v>
      </c>
      <c r="M393" s="1">
        <v>14.9</v>
      </c>
      <c r="N393" s="1">
        <v>7.62</v>
      </c>
      <c r="O393" s="1">
        <v>7.62</v>
      </c>
      <c r="P393" s="1">
        <v>4.5999999999999996</v>
      </c>
      <c r="Q393" s="1">
        <f t="shared" si="12"/>
        <v>3.0200000000000005</v>
      </c>
      <c r="R393" s="15">
        <f t="shared" si="13"/>
        <v>0.65652173913043499</v>
      </c>
    </row>
    <row r="394" spans="2:18" x14ac:dyDescent="0.25">
      <c r="B394" t="s">
        <v>1096</v>
      </c>
      <c r="C394" t="s">
        <v>19</v>
      </c>
      <c r="D394" t="s">
        <v>20</v>
      </c>
      <c r="E394" t="s">
        <v>187</v>
      </c>
      <c r="F394" t="s">
        <v>1097</v>
      </c>
      <c r="G394" t="s">
        <v>414</v>
      </c>
      <c r="H394" t="s">
        <v>415</v>
      </c>
      <c r="I394" t="s">
        <v>416</v>
      </c>
      <c r="J394" s="1">
        <v>27.9</v>
      </c>
      <c r="K394" s="1">
        <v>27.9</v>
      </c>
      <c r="L394" s="11">
        <v>1</v>
      </c>
      <c r="M394" s="1">
        <v>27.9</v>
      </c>
      <c r="N394" s="1">
        <v>17.760000000000002</v>
      </c>
      <c r="O394" s="1">
        <v>17.760000000000002</v>
      </c>
      <c r="P394" s="1">
        <v>9.6</v>
      </c>
      <c r="Q394" s="1">
        <f t="shared" si="12"/>
        <v>8.1600000000000019</v>
      </c>
      <c r="R394" s="15">
        <f t="shared" si="13"/>
        <v>0.8500000000000002</v>
      </c>
    </row>
    <row r="395" spans="2:18" x14ac:dyDescent="0.25">
      <c r="B395" t="s">
        <v>1098</v>
      </c>
      <c r="C395" t="s">
        <v>19</v>
      </c>
      <c r="D395" t="s">
        <v>52</v>
      </c>
      <c r="E395" t="s">
        <v>303</v>
      </c>
      <c r="F395" t="s">
        <v>1099</v>
      </c>
      <c r="G395" t="s">
        <v>47</v>
      </c>
      <c r="H395" t="s">
        <v>48</v>
      </c>
      <c r="I395" t="s">
        <v>49</v>
      </c>
      <c r="J395" s="1">
        <v>26.9</v>
      </c>
      <c r="K395" s="1">
        <v>26.9</v>
      </c>
      <c r="L395" s="11">
        <v>1</v>
      </c>
      <c r="M395" s="1">
        <v>26.9</v>
      </c>
      <c r="N395" s="1">
        <v>16.98</v>
      </c>
      <c r="O395" s="1">
        <v>16.98</v>
      </c>
      <c r="P395" s="1">
        <v>9.3000000000000007</v>
      </c>
      <c r="Q395" s="1">
        <f t="shared" si="12"/>
        <v>7.68</v>
      </c>
      <c r="R395" s="15">
        <f t="shared" si="13"/>
        <v>0.82580645161290311</v>
      </c>
    </row>
    <row r="396" spans="2:18" x14ac:dyDescent="0.25">
      <c r="B396" t="s">
        <v>1100</v>
      </c>
      <c r="C396" t="s">
        <v>19</v>
      </c>
      <c r="D396" t="s">
        <v>20</v>
      </c>
      <c r="E396" t="s">
        <v>773</v>
      </c>
      <c r="F396" t="s">
        <v>1101</v>
      </c>
      <c r="G396" t="s">
        <v>77</v>
      </c>
      <c r="H396" t="s">
        <v>78</v>
      </c>
      <c r="I396" t="s">
        <v>56</v>
      </c>
      <c r="J396" s="1">
        <v>22.9</v>
      </c>
      <c r="K396" s="1">
        <v>22.9</v>
      </c>
      <c r="L396" s="11">
        <v>1</v>
      </c>
      <c r="M396" s="1">
        <v>22.9</v>
      </c>
      <c r="N396" s="1">
        <v>13.86</v>
      </c>
      <c r="O396" s="1">
        <v>10.210000000000001</v>
      </c>
      <c r="P396" s="1">
        <v>9</v>
      </c>
      <c r="Q396" s="1">
        <f t="shared" si="12"/>
        <v>1.2100000000000009</v>
      </c>
      <c r="R396" s="15">
        <f t="shared" si="13"/>
        <v>0.13444444444444453</v>
      </c>
    </row>
    <row r="397" spans="2:18" x14ac:dyDescent="0.25">
      <c r="B397" t="s">
        <v>1102</v>
      </c>
      <c r="C397" t="s">
        <v>19</v>
      </c>
      <c r="D397" t="s">
        <v>262</v>
      </c>
      <c r="E397" t="s">
        <v>1103</v>
      </c>
      <c r="F397" t="s">
        <v>1104</v>
      </c>
      <c r="G397" t="s">
        <v>47</v>
      </c>
      <c r="H397" t="s">
        <v>48</v>
      </c>
      <c r="I397" t="s">
        <v>49</v>
      </c>
      <c r="J397" s="1">
        <v>26.9</v>
      </c>
      <c r="K397" s="1">
        <v>26.9</v>
      </c>
      <c r="L397" s="11">
        <v>1</v>
      </c>
      <c r="M397" s="1">
        <v>26.9</v>
      </c>
      <c r="N397" s="1">
        <v>16.98</v>
      </c>
      <c r="O397" s="1">
        <v>16.98</v>
      </c>
      <c r="P397" s="1">
        <v>9.3000000000000007</v>
      </c>
      <c r="Q397" s="1">
        <f t="shared" si="12"/>
        <v>7.68</v>
      </c>
      <c r="R397" s="15">
        <f t="shared" si="13"/>
        <v>0.82580645161290311</v>
      </c>
    </row>
    <row r="398" spans="2:18" x14ac:dyDescent="0.25">
      <c r="B398" t="s">
        <v>1105</v>
      </c>
      <c r="C398" t="s">
        <v>19</v>
      </c>
      <c r="D398" t="s">
        <v>28</v>
      </c>
      <c r="E398" t="s">
        <v>106</v>
      </c>
      <c r="F398" t="s">
        <v>1106</v>
      </c>
      <c r="G398" t="s">
        <v>47</v>
      </c>
      <c r="H398" t="s">
        <v>48</v>
      </c>
      <c r="I398" t="s">
        <v>49</v>
      </c>
      <c r="J398" s="1">
        <v>26.9</v>
      </c>
      <c r="K398" s="1">
        <v>26.1</v>
      </c>
      <c r="L398" s="11">
        <v>1</v>
      </c>
      <c r="M398" s="1">
        <v>26.1</v>
      </c>
      <c r="N398" s="1">
        <v>16.36</v>
      </c>
      <c r="O398" s="1">
        <v>16.36</v>
      </c>
      <c r="P398" s="1">
        <v>9.3000000000000007</v>
      </c>
      <c r="Q398" s="1">
        <f t="shared" si="12"/>
        <v>7.0599999999999987</v>
      </c>
      <c r="R398" s="15">
        <f t="shared" si="13"/>
        <v>0.75913978494623635</v>
      </c>
    </row>
    <row r="399" spans="2:18" x14ac:dyDescent="0.25">
      <c r="B399" t="s">
        <v>1107</v>
      </c>
      <c r="C399" t="s">
        <v>19</v>
      </c>
      <c r="D399" t="s">
        <v>28</v>
      </c>
      <c r="E399" t="s">
        <v>138</v>
      </c>
      <c r="F399" t="s">
        <v>1108</v>
      </c>
      <c r="G399" t="s">
        <v>189</v>
      </c>
      <c r="H399" t="s">
        <v>190</v>
      </c>
      <c r="I399" t="s">
        <v>56</v>
      </c>
      <c r="J399" s="1">
        <v>26.9</v>
      </c>
      <c r="K399" s="1">
        <v>20.9</v>
      </c>
      <c r="L399" s="11">
        <v>1</v>
      </c>
      <c r="M399" s="1">
        <v>20.9</v>
      </c>
      <c r="N399" s="1">
        <v>12.3</v>
      </c>
      <c r="O399" s="1">
        <v>12.3</v>
      </c>
      <c r="P399" s="1">
        <v>4.8</v>
      </c>
      <c r="Q399" s="1">
        <f t="shared" si="12"/>
        <v>7.5000000000000009</v>
      </c>
      <c r="R399" s="15">
        <f t="shared" si="13"/>
        <v>1.5625000000000002</v>
      </c>
    </row>
    <row r="400" spans="2:18" x14ac:dyDescent="0.25">
      <c r="B400" t="s">
        <v>1109</v>
      </c>
      <c r="C400" t="s">
        <v>19</v>
      </c>
      <c r="D400" t="s">
        <v>99</v>
      </c>
      <c r="E400" t="s">
        <v>747</v>
      </c>
      <c r="F400" t="s">
        <v>1110</v>
      </c>
      <c r="G400" t="s">
        <v>438</v>
      </c>
      <c r="H400" t="s">
        <v>439</v>
      </c>
      <c r="I400" t="s">
        <v>440</v>
      </c>
      <c r="J400" s="1">
        <v>17.899999999999999</v>
      </c>
      <c r="K400" s="1">
        <v>17.899999999999999</v>
      </c>
      <c r="L400" s="11">
        <v>1</v>
      </c>
      <c r="M400" s="1">
        <v>17.899999999999999</v>
      </c>
      <c r="N400" s="1">
        <v>9.9600000000000009</v>
      </c>
      <c r="O400" s="1">
        <v>9.9600000000000009</v>
      </c>
      <c r="P400" s="1">
        <v>5.3</v>
      </c>
      <c r="Q400" s="1">
        <f t="shared" si="12"/>
        <v>4.660000000000001</v>
      </c>
      <c r="R400" s="15">
        <f t="shared" si="13"/>
        <v>0.87924528301886817</v>
      </c>
    </row>
    <row r="401" spans="2:18" x14ac:dyDescent="0.25">
      <c r="B401" t="s">
        <v>1111</v>
      </c>
      <c r="C401" t="s">
        <v>19</v>
      </c>
      <c r="D401" t="s">
        <v>348</v>
      </c>
      <c r="E401" t="s">
        <v>35</v>
      </c>
      <c r="F401" t="s">
        <v>1112</v>
      </c>
      <c r="G401" t="s">
        <v>114</v>
      </c>
      <c r="H401" t="s">
        <v>32</v>
      </c>
      <c r="I401" t="s">
        <v>353</v>
      </c>
      <c r="J401" s="1">
        <v>24.9</v>
      </c>
      <c r="K401" s="1">
        <v>19.899999999999999</v>
      </c>
      <c r="L401" s="11">
        <v>1</v>
      </c>
      <c r="M401" s="1">
        <v>19.899999999999999</v>
      </c>
      <c r="N401" s="1">
        <v>11.52</v>
      </c>
      <c r="O401" s="1">
        <v>11.52</v>
      </c>
      <c r="P401" s="1">
        <v>6.5</v>
      </c>
      <c r="Q401" s="1">
        <f t="shared" si="12"/>
        <v>5.0199999999999996</v>
      </c>
      <c r="R401" s="15">
        <f t="shared" si="13"/>
        <v>0.77230769230769225</v>
      </c>
    </row>
    <row r="402" spans="2:18" x14ac:dyDescent="0.25">
      <c r="B402" t="s">
        <v>1113</v>
      </c>
      <c r="C402" t="s">
        <v>19</v>
      </c>
      <c r="D402" t="s">
        <v>348</v>
      </c>
      <c r="E402" t="s">
        <v>288</v>
      </c>
      <c r="F402" t="s">
        <v>1114</v>
      </c>
      <c r="G402" t="s">
        <v>146</v>
      </c>
      <c r="H402" t="s">
        <v>147</v>
      </c>
      <c r="I402" t="s">
        <v>56</v>
      </c>
      <c r="J402" s="1">
        <v>35.9</v>
      </c>
      <c r="K402" s="1">
        <v>35.9</v>
      </c>
      <c r="L402" s="11">
        <v>1</v>
      </c>
      <c r="M402" s="1">
        <v>35.9</v>
      </c>
      <c r="N402" s="1">
        <v>24</v>
      </c>
      <c r="O402" s="1">
        <v>24</v>
      </c>
      <c r="P402" s="1">
        <v>13.5</v>
      </c>
      <c r="Q402" s="1">
        <f t="shared" si="12"/>
        <v>10.5</v>
      </c>
      <c r="R402" s="15">
        <f t="shared" si="13"/>
        <v>0.77777777777777779</v>
      </c>
    </row>
    <row r="403" spans="2:18" x14ac:dyDescent="0.25">
      <c r="B403" t="s">
        <v>1115</v>
      </c>
      <c r="C403" t="s">
        <v>19</v>
      </c>
      <c r="D403" t="s">
        <v>262</v>
      </c>
      <c r="E403" t="s">
        <v>436</v>
      </c>
      <c r="F403" t="s">
        <v>1116</v>
      </c>
      <c r="G403" t="s">
        <v>635</v>
      </c>
      <c r="H403" t="s">
        <v>32</v>
      </c>
      <c r="I403" t="s">
        <v>1117</v>
      </c>
      <c r="J403" s="1">
        <v>47.9</v>
      </c>
      <c r="K403" s="1">
        <v>47.9</v>
      </c>
      <c r="L403" s="11">
        <v>1</v>
      </c>
      <c r="M403" s="1">
        <v>47.9</v>
      </c>
      <c r="N403" s="1">
        <v>34.32</v>
      </c>
      <c r="O403" s="1">
        <v>34.32</v>
      </c>
      <c r="P403" s="1">
        <v>20</v>
      </c>
      <c r="Q403" s="1">
        <f t="shared" si="12"/>
        <v>14.32</v>
      </c>
      <c r="R403" s="15">
        <f t="shared" si="13"/>
        <v>0.71599999999999997</v>
      </c>
    </row>
    <row r="404" spans="2:18" x14ac:dyDescent="0.25">
      <c r="B404" t="s">
        <v>1118</v>
      </c>
      <c r="C404" t="s">
        <v>19</v>
      </c>
      <c r="D404" t="s">
        <v>52</v>
      </c>
      <c r="E404" t="s">
        <v>35</v>
      </c>
      <c r="F404" t="s">
        <v>1119</v>
      </c>
      <c r="G404" t="s">
        <v>769</v>
      </c>
      <c r="H404" t="s">
        <v>32</v>
      </c>
      <c r="I404" t="s">
        <v>675</v>
      </c>
      <c r="J404" s="1">
        <v>24.9</v>
      </c>
      <c r="K404" s="1">
        <v>24.9</v>
      </c>
      <c r="L404" s="11">
        <v>1</v>
      </c>
      <c r="M404" s="1">
        <v>24.9</v>
      </c>
      <c r="N404" s="1">
        <v>15.42</v>
      </c>
      <c r="O404" s="1">
        <v>15.42</v>
      </c>
      <c r="P404" s="1">
        <v>9</v>
      </c>
      <c r="Q404" s="1">
        <f t="shared" si="12"/>
        <v>6.42</v>
      </c>
      <c r="R404" s="15">
        <f t="shared" si="13"/>
        <v>0.71333333333333337</v>
      </c>
    </row>
    <row r="405" spans="2:18" x14ac:dyDescent="0.25">
      <c r="B405" t="s">
        <v>1120</v>
      </c>
      <c r="C405" t="s">
        <v>19</v>
      </c>
      <c r="D405" t="s">
        <v>167</v>
      </c>
      <c r="E405" t="s">
        <v>995</v>
      </c>
      <c r="F405" t="s">
        <v>1121</v>
      </c>
      <c r="G405" t="s">
        <v>54</v>
      </c>
      <c r="H405" t="s">
        <v>55</v>
      </c>
      <c r="I405" t="s">
        <v>56</v>
      </c>
      <c r="J405" s="1">
        <v>19.899999999999999</v>
      </c>
      <c r="K405" s="1">
        <v>19.899999999999999</v>
      </c>
      <c r="L405" s="11">
        <v>1</v>
      </c>
      <c r="M405" s="1">
        <v>19.899999999999999</v>
      </c>
      <c r="N405" s="1">
        <v>11.52</v>
      </c>
      <c r="O405" s="1">
        <v>11.52</v>
      </c>
      <c r="P405" s="1">
        <v>4.7</v>
      </c>
      <c r="Q405" s="1">
        <f t="shared" si="12"/>
        <v>6.8199999999999994</v>
      </c>
      <c r="R405" s="15">
        <f t="shared" si="13"/>
        <v>1.4510638297872338</v>
      </c>
    </row>
    <row r="406" spans="2:18" x14ac:dyDescent="0.25">
      <c r="B406" t="s">
        <v>1122</v>
      </c>
      <c r="C406" t="s">
        <v>19</v>
      </c>
      <c r="D406" t="s">
        <v>262</v>
      </c>
      <c r="E406" t="s">
        <v>701</v>
      </c>
      <c r="F406" t="s">
        <v>1123</v>
      </c>
      <c r="G406" t="s">
        <v>329</v>
      </c>
      <c r="H406" t="s">
        <v>330</v>
      </c>
      <c r="I406" t="s">
        <v>56</v>
      </c>
      <c r="J406" s="1">
        <v>14.9</v>
      </c>
      <c r="K406" s="1">
        <v>14.9</v>
      </c>
      <c r="L406" s="11">
        <v>1</v>
      </c>
      <c r="M406" s="1">
        <v>14.9</v>
      </c>
      <c r="N406" s="1">
        <v>7.62</v>
      </c>
      <c r="O406" s="1">
        <v>7.62</v>
      </c>
      <c r="P406" s="1">
        <v>4.4000000000000004</v>
      </c>
      <c r="Q406" s="1">
        <f t="shared" si="12"/>
        <v>3.2199999999999998</v>
      </c>
      <c r="R406" s="15">
        <f t="shared" si="13"/>
        <v>0.7318181818181817</v>
      </c>
    </row>
    <row r="407" spans="2:18" x14ac:dyDescent="0.25">
      <c r="B407" t="s">
        <v>1124</v>
      </c>
      <c r="C407" t="s">
        <v>19</v>
      </c>
      <c r="D407" t="s">
        <v>28</v>
      </c>
      <c r="E407" t="s">
        <v>346</v>
      </c>
      <c r="F407" t="s">
        <v>1125</v>
      </c>
      <c r="G407" t="s">
        <v>769</v>
      </c>
      <c r="H407" t="s">
        <v>32</v>
      </c>
      <c r="I407" t="s">
        <v>372</v>
      </c>
      <c r="J407" s="1">
        <v>24.9</v>
      </c>
      <c r="K407" s="1">
        <v>24.9</v>
      </c>
      <c r="L407" s="11">
        <v>1</v>
      </c>
      <c r="M407" s="1">
        <v>24.9</v>
      </c>
      <c r="N407" s="1">
        <v>15.32</v>
      </c>
      <c r="O407" s="1">
        <v>15.32</v>
      </c>
      <c r="P407" s="1">
        <v>8.4</v>
      </c>
      <c r="Q407" s="1">
        <f t="shared" si="12"/>
        <v>6.92</v>
      </c>
      <c r="R407" s="15">
        <f t="shared" si="13"/>
        <v>0.82380952380952377</v>
      </c>
    </row>
    <row r="408" spans="2:18" x14ac:dyDescent="0.25">
      <c r="B408" t="s">
        <v>1126</v>
      </c>
      <c r="C408" t="s">
        <v>19</v>
      </c>
      <c r="D408" t="s">
        <v>20</v>
      </c>
      <c r="E408" t="s">
        <v>274</v>
      </c>
      <c r="F408" t="s">
        <v>1125</v>
      </c>
      <c r="G408" t="s">
        <v>47</v>
      </c>
      <c r="H408" t="s">
        <v>803</v>
      </c>
      <c r="I408" t="s">
        <v>804</v>
      </c>
      <c r="J408" s="1">
        <v>19.899999999999999</v>
      </c>
      <c r="K408" s="1">
        <v>19</v>
      </c>
      <c r="L408" s="11">
        <v>1</v>
      </c>
      <c r="M408" s="1">
        <v>19</v>
      </c>
      <c r="N408" s="1">
        <v>10.81</v>
      </c>
      <c r="O408" s="1">
        <v>10.81</v>
      </c>
      <c r="P408" s="1">
        <v>4.7</v>
      </c>
      <c r="Q408" s="1">
        <f t="shared" si="12"/>
        <v>6.11</v>
      </c>
      <c r="R408" s="15">
        <f t="shared" si="13"/>
        <v>1.3</v>
      </c>
    </row>
    <row r="409" spans="2:18" x14ac:dyDescent="0.25">
      <c r="B409" t="s">
        <v>1127</v>
      </c>
      <c r="C409" t="s">
        <v>19</v>
      </c>
      <c r="D409" t="s">
        <v>20</v>
      </c>
      <c r="E409" t="s">
        <v>118</v>
      </c>
      <c r="F409" t="s">
        <v>1128</v>
      </c>
      <c r="G409" t="s">
        <v>508</v>
      </c>
      <c r="H409" t="s">
        <v>55</v>
      </c>
      <c r="I409" t="s">
        <v>509</v>
      </c>
      <c r="J409" s="1">
        <v>19.899999999999999</v>
      </c>
      <c r="K409" s="1">
        <v>19.899999999999999</v>
      </c>
      <c r="L409" s="11">
        <v>1</v>
      </c>
      <c r="M409" s="1">
        <v>19.899999999999999</v>
      </c>
      <c r="N409" s="1">
        <v>11.52</v>
      </c>
      <c r="O409" s="1">
        <v>11.52</v>
      </c>
      <c r="P409" s="1">
        <v>4.7</v>
      </c>
      <c r="Q409" s="1">
        <f t="shared" si="12"/>
        <v>6.8199999999999994</v>
      </c>
      <c r="R409" s="15">
        <f t="shared" si="13"/>
        <v>1.4510638297872338</v>
      </c>
    </row>
    <row r="410" spans="2:18" x14ac:dyDescent="0.25">
      <c r="B410" t="s">
        <v>1129</v>
      </c>
      <c r="C410" t="s">
        <v>19</v>
      </c>
      <c r="D410" t="s">
        <v>28</v>
      </c>
      <c r="E410" t="s">
        <v>216</v>
      </c>
      <c r="F410" t="s">
        <v>1130</v>
      </c>
      <c r="G410" t="s">
        <v>212</v>
      </c>
      <c r="H410" t="s">
        <v>213</v>
      </c>
      <c r="I410" t="s">
        <v>56</v>
      </c>
      <c r="J410" s="1">
        <v>22.9</v>
      </c>
      <c r="K410" s="1">
        <v>21.9</v>
      </c>
      <c r="L410" s="11">
        <v>1</v>
      </c>
      <c r="M410" s="1">
        <v>21.9</v>
      </c>
      <c r="N410" s="1">
        <v>13.08</v>
      </c>
      <c r="O410" s="1">
        <v>13.08</v>
      </c>
      <c r="P410" s="1">
        <v>4.8</v>
      </c>
      <c r="Q410" s="1">
        <f t="shared" si="12"/>
        <v>8.2800000000000011</v>
      </c>
      <c r="R410" s="15">
        <f t="shared" si="13"/>
        <v>1.7250000000000003</v>
      </c>
    </row>
    <row r="411" spans="2:18" x14ac:dyDescent="0.25">
      <c r="B411" t="s">
        <v>1131</v>
      </c>
      <c r="C411" t="s">
        <v>19</v>
      </c>
      <c r="D411" t="s">
        <v>99</v>
      </c>
      <c r="E411" t="s">
        <v>288</v>
      </c>
      <c r="F411" t="s">
        <v>1130</v>
      </c>
      <c r="G411" t="s">
        <v>267</v>
      </c>
      <c r="H411" t="s">
        <v>32</v>
      </c>
      <c r="I411" t="s">
        <v>56</v>
      </c>
      <c r="J411" s="1">
        <v>28.9</v>
      </c>
      <c r="K411" s="1">
        <v>28.9</v>
      </c>
      <c r="L411" s="11">
        <v>1</v>
      </c>
      <c r="M411" s="1">
        <v>28.9</v>
      </c>
      <c r="N411" s="1">
        <v>18.54</v>
      </c>
      <c r="O411" s="1">
        <v>18.54</v>
      </c>
      <c r="P411" s="1">
        <v>13</v>
      </c>
      <c r="Q411" s="1">
        <f t="shared" si="12"/>
        <v>5.5399999999999991</v>
      </c>
      <c r="R411" s="15">
        <f t="shared" si="13"/>
        <v>0.42615384615384611</v>
      </c>
    </row>
    <row r="412" spans="2:18" x14ac:dyDescent="0.25">
      <c r="B412" t="s">
        <v>1132</v>
      </c>
      <c r="C412" t="s">
        <v>19</v>
      </c>
      <c r="D412" t="s">
        <v>348</v>
      </c>
      <c r="E412" t="s">
        <v>106</v>
      </c>
      <c r="F412" t="s">
        <v>1133</v>
      </c>
      <c r="G412" t="s">
        <v>114</v>
      </c>
      <c r="H412" t="s">
        <v>32</v>
      </c>
      <c r="I412" t="s">
        <v>276</v>
      </c>
      <c r="J412" s="1">
        <v>24.9</v>
      </c>
      <c r="K412" s="1">
        <v>24.9</v>
      </c>
      <c r="L412" s="11">
        <v>1</v>
      </c>
      <c r="M412" s="1">
        <v>24.9</v>
      </c>
      <c r="N412" s="1">
        <v>15.42</v>
      </c>
      <c r="O412" s="1">
        <v>15.42</v>
      </c>
      <c r="P412" s="1">
        <v>8.4</v>
      </c>
      <c r="Q412" s="1">
        <f t="shared" si="12"/>
        <v>7.02</v>
      </c>
      <c r="R412" s="15">
        <f t="shared" si="13"/>
        <v>0.83571428571428563</v>
      </c>
    </row>
    <row r="413" spans="2:18" x14ac:dyDescent="0.25">
      <c r="B413" t="s">
        <v>1134</v>
      </c>
      <c r="C413" t="s">
        <v>19</v>
      </c>
      <c r="D413" t="s">
        <v>52</v>
      </c>
      <c r="E413" t="s">
        <v>519</v>
      </c>
      <c r="F413" t="s">
        <v>1135</v>
      </c>
      <c r="G413" t="s">
        <v>54</v>
      </c>
      <c r="H413" t="s">
        <v>55</v>
      </c>
      <c r="I413" t="s">
        <v>56</v>
      </c>
      <c r="J413" s="1">
        <v>19.899999999999999</v>
      </c>
      <c r="K413" s="1">
        <v>19.899999999999999</v>
      </c>
      <c r="L413" s="11">
        <v>1</v>
      </c>
      <c r="M413" s="1">
        <v>19.899999999999999</v>
      </c>
      <c r="N413" s="1">
        <v>11.52</v>
      </c>
      <c r="O413" s="1">
        <v>11.52</v>
      </c>
      <c r="P413" s="1">
        <v>4.7</v>
      </c>
      <c r="Q413" s="1">
        <f t="shared" si="12"/>
        <v>6.8199999999999994</v>
      </c>
      <c r="R413" s="15">
        <f t="shared" si="13"/>
        <v>1.4510638297872338</v>
      </c>
    </row>
    <row r="414" spans="2:18" x14ac:dyDescent="0.25">
      <c r="B414" t="s">
        <v>1136</v>
      </c>
      <c r="C414" t="s">
        <v>19</v>
      </c>
      <c r="D414" t="s">
        <v>256</v>
      </c>
      <c r="E414" t="s">
        <v>357</v>
      </c>
      <c r="F414" t="s">
        <v>1137</v>
      </c>
      <c r="G414" t="s">
        <v>432</v>
      </c>
      <c r="H414" t="s">
        <v>55</v>
      </c>
      <c r="I414" t="s">
        <v>56</v>
      </c>
      <c r="J414" s="1">
        <v>19.899999999999999</v>
      </c>
      <c r="K414" s="1">
        <v>19.899999999999999</v>
      </c>
      <c r="L414" s="11">
        <v>1</v>
      </c>
      <c r="M414" s="1">
        <v>19.899999999999999</v>
      </c>
      <c r="N414" s="1">
        <v>11.92</v>
      </c>
      <c r="O414" s="1">
        <v>11.92</v>
      </c>
      <c r="P414" s="1">
        <v>4.7</v>
      </c>
      <c r="Q414" s="1">
        <f t="shared" si="12"/>
        <v>7.22</v>
      </c>
      <c r="R414" s="15">
        <f t="shared" si="13"/>
        <v>1.5361702127659573</v>
      </c>
    </row>
    <row r="415" spans="2:18" x14ac:dyDescent="0.25">
      <c r="B415" t="s">
        <v>1138</v>
      </c>
      <c r="C415" t="s">
        <v>19</v>
      </c>
      <c r="D415" t="s">
        <v>20</v>
      </c>
      <c r="E415" t="s">
        <v>156</v>
      </c>
      <c r="F415" t="s">
        <v>1139</v>
      </c>
      <c r="G415" t="s">
        <v>1140</v>
      </c>
      <c r="H415" t="s">
        <v>1141</v>
      </c>
      <c r="I415" t="s">
        <v>56</v>
      </c>
      <c r="J415" s="1">
        <v>15.9</v>
      </c>
      <c r="K415" s="1">
        <v>12.9</v>
      </c>
      <c r="L415" s="11">
        <v>1</v>
      </c>
      <c r="M415" s="1">
        <v>12.9</v>
      </c>
      <c r="N415" s="1">
        <v>6.06</v>
      </c>
      <c r="O415" s="1">
        <v>6.06</v>
      </c>
      <c r="P415" s="1">
        <v>5.6</v>
      </c>
      <c r="Q415" s="1">
        <f t="shared" si="12"/>
        <v>0.45999999999999996</v>
      </c>
      <c r="R415" s="15">
        <f t="shared" si="13"/>
        <v>8.2142857142857142E-2</v>
      </c>
    </row>
    <row r="416" spans="2:18" x14ac:dyDescent="0.25">
      <c r="B416" t="s">
        <v>1142</v>
      </c>
      <c r="C416" t="s">
        <v>19</v>
      </c>
      <c r="D416" t="s">
        <v>28</v>
      </c>
      <c r="E416" t="s">
        <v>29</v>
      </c>
      <c r="F416" t="s">
        <v>1143</v>
      </c>
      <c r="G416" t="s">
        <v>54</v>
      </c>
      <c r="H416" t="s">
        <v>55</v>
      </c>
      <c r="I416" t="s">
        <v>56</v>
      </c>
      <c r="J416" s="1">
        <v>19.899999999999999</v>
      </c>
      <c r="K416" s="1">
        <v>19.899999999999999</v>
      </c>
      <c r="L416" s="11">
        <v>1</v>
      </c>
      <c r="M416" s="1">
        <v>19.899999999999999</v>
      </c>
      <c r="N416" s="1">
        <v>11.52</v>
      </c>
      <c r="O416" s="1">
        <v>11.52</v>
      </c>
      <c r="P416" s="1">
        <v>4.7</v>
      </c>
      <c r="Q416" s="1">
        <f t="shared" si="12"/>
        <v>6.8199999999999994</v>
      </c>
      <c r="R416" s="15">
        <f t="shared" si="13"/>
        <v>1.4510638297872338</v>
      </c>
    </row>
    <row r="417" spans="2:18" x14ac:dyDescent="0.25">
      <c r="B417" t="s">
        <v>1144</v>
      </c>
      <c r="C417" t="s">
        <v>19</v>
      </c>
      <c r="D417" t="s">
        <v>99</v>
      </c>
      <c r="E417" t="s">
        <v>253</v>
      </c>
      <c r="F417" t="s">
        <v>1145</v>
      </c>
      <c r="G417" t="s">
        <v>47</v>
      </c>
      <c r="H417" t="s">
        <v>198</v>
      </c>
      <c r="I417" t="s">
        <v>49</v>
      </c>
      <c r="J417" s="1">
        <v>26.9</v>
      </c>
      <c r="K417" s="1">
        <v>26.1</v>
      </c>
      <c r="L417" s="11">
        <v>1</v>
      </c>
      <c r="M417" s="1">
        <v>26.1</v>
      </c>
      <c r="N417" s="1">
        <v>16.36</v>
      </c>
      <c r="O417" s="1">
        <v>16.36</v>
      </c>
      <c r="P417" s="1">
        <v>9.3000000000000007</v>
      </c>
      <c r="Q417" s="1">
        <f t="shared" si="12"/>
        <v>7.0599999999999987</v>
      </c>
      <c r="R417" s="15">
        <f t="shared" si="13"/>
        <v>0.75913978494623635</v>
      </c>
    </row>
    <row r="418" spans="2:18" x14ac:dyDescent="0.25">
      <c r="B418" t="s">
        <v>1146</v>
      </c>
      <c r="C418" t="s">
        <v>19</v>
      </c>
      <c r="D418" t="s">
        <v>262</v>
      </c>
      <c r="E418" t="s">
        <v>163</v>
      </c>
      <c r="F418" t="s">
        <v>1147</v>
      </c>
      <c r="G418" t="s">
        <v>688</v>
      </c>
      <c r="H418" t="s">
        <v>974</v>
      </c>
      <c r="I418" t="s">
        <v>975</v>
      </c>
      <c r="J418" s="1">
        <v>34.9</v>
      </c>
      <c r="K418" s="1">
        <v>34.9</v>
      </c>
      <c r="L418" s="11">
        <v>1</v>
      </c>
      <c r="M418" s="1">
        <v>34.9</v>
      </c>
      <c r="N418" s="1">
        <v>23.22</v>
      </c>
      <c r="O418" s="1">
        <v>23.22</v>
      </c>
      <c r="P418" s="1">
        <v>13</v>
      </c>
      <c r="Q418" s="1">
        <f t="shared" si="12"/>
        <v>10.219999999999999</v>
      </c>
      <c r="R418" s="15">
        <f t="shared" si="13"/>
        <v>0.78615384615384609</v>
      </c>
    </row>
    <row r="419" spans="2:18" x14ac:dyDescent="0.25">
      <c r="B419" t="s">
        <v>1148</v>
      </c>
      <c r="C419" t="s">
        <v>19</v>
      </c>
      <c r="D419" t="s">
        <v>99</v>
      </c>
      <c r="E419" t="s">
        <v>288</v>
      </c>
      <c r="F419" t="s">
        <v>1149</v>
      </c>
      <c r="G419" t="s">
        <v>414</v>
      </c>
      <c r="H419" t="s">
        <v>641</v>
      </c>
      <c r="I419" t="s">
        <v>328</v>
      </c>
      <c r="J419" s="1">
        <v>25.9</v>
      </c>
      <c r="K419" s="1">
        <v>23.9</v>
      </c>
      <c r="L419" s="11">
        <v>1</v>
      </c>
      <c r="M419" s="1">
        <v>23.9</v>
      </c>
      <c r="N419" s="1">
        <v>14.64</v>
      </c>
      <c r="O419" s="1">
        <v>14.64</v>
      </c>
      <c r="P419" s="1">
        <v>8.8000000000000007</v>
      </c>
      <c r="Q419" s="1">
        <f t="shared" si="12"/>
        <v>5.84</v>
      </c>
      <c r="R419" s="15">
        <f t="shared" si="13"/>
        <v>0.66363636363636358</v>
      </c>
    </row>
    <row r="420" spans="2:18" x14ac:dyDescent="0.25">
      <c r="B420" t="s">
        <v>1150</v>
      </c>
      <c r="C420" t="s">
        <v>19</v>
      </c>
      <c r="D420" t="s">
        <v>175</v>
      </c>
      <c r="E420" t="s">
        <v>995</v>
      </c>
      <c r="F420" t="s">
        <v>1151</v>
      </c>
      <c r="G420" t="s">
        <v>233</v>
      </c>
      <c r="H420" t="s">
        <v>234</v>
      </c>
      <c r="I420" t="s">
        <v>56</v>
      </c>
      <c r="J420" s="1">
        <v>19.899999999999999</v>
      </c>
      <c r="K420" s="1">
        <v>19.899999999999999</v>
      </c>
      <c r="L420" s="11">
        <v>1</v>
      </c>
      <c r="M420" s="1">
        <v>19.899999999999999</v>
      </c>
      <c r="N420" s="1">
        <v>11.52</v>
      </c>
      <c r="O420" s="1">
        <v>11.52</v>
      </c>
      <c r="P420" s="1">
        <v>4.4000000000000004</v>
      </c>
      <c r="Q420" s="1">
        <f t="shared" si="12"/>
        <v>7.1199999999999992</v>
      </c>
      <c r="R420" s="15">
        <f t="shared" si="13"/>
        <v>1.6181818181818179</v>
      </c>
    </row>
    <row r="421" spans="2:18" x14ac:dyDescent="0.25">
      <c r="B421" t="s">
        <v>1152</v>
      </c>
      <c r="C421" t="s">
        <v>19</v>
      </c>
      <c r="D421" t="s">
        <v>348</v>
      </c>
      <c r="E421" t="s">
        <v>69</v>
      </c>
      <c r="F421" t="s">
        <v>1153</v>
      </c>
      <c r="G421" t="s">
        <v>160</v>
      </c>
      <c r="H421" t="s">
        <v>32</v>
      </c>
      <c r="I421" t="s">
        <v>161</v>
      </c>
      <c r="J421" s="1">
        <v>49.9</v>
      </c>
      <c r="K421" s="1">
        <v>36.9</v>
      </c>
      <c r="L421" s="11">
        <v>1</v>
      </c>
      <c r="M421" s="1">
        <v>36.9</v>
      </c>
      <c r="N421" s="1">
        <v>24.78</v>
      </c>
      <c r="O421" s="1">
        <v>24.78</v>
      </c>
      <c r="P421" s="1">
        <v>15.4</v>
      </c>
      <c r="Q421" s="1">
        <f t="shared" si="12"/>
        <v>9.3800000000000008</v>
      </c>
      <c r="R421" s="15">
        <f t="shared" si="13"/>
        <v>0.60909090909090913</v>
      </c>
    </row>
    <row r="422" spans="2:18" x14ac:dyDescent="0.25">
      <c r="B422" t="s">
        <v>1154</v>
      </c>
      <c r="C422" t="s">
        <v>19</v>
      </c>
      <c r="D422" t="s">
        <v>52</v>
      </c>
      <c r="E422" t="s">
        <v>513</v>
      </c>
      <c r="F422" t="s">
        <v>1155</v>
      </c>
      <c r="G422" t="s">
        <v>212</v>
      </c>
      <c r="H422" t="s">
        <v>213</v>
      </c>
      <c r="I422" t="s">
        <v>56</v>
      </c>
      <c r="J422" s="1">
        <v>22.9</v>
      </c>
      <c r="K422" s="1">
        <v>21.9</v>
      </c>
      <c r="L422" s="11">
        <v>1</v>
      </c>
      <c r="M422" s="1">
        <v>21.9</v>
      </c>
      <c r="N422" s="1">
        <v>13.08</v>
      </c>
      <c r="O422" s="1">
        <v>13.08</v>
      </c>
      <c r="P422" s="1">
        <v>4.8</v>
      </c>
      <c r="Q422" s="1">
        <f t="shared" si="12"/>
        <v>8.2800000000000011</v>
      </c>
      <c r="R422" s="15">
        <f t="shared" si="13"/>
        <v>1.7250000000000003</v>
      </c>
    </row>
    <row r="423" spans="2:18" x14ac:dyDescent="0.25">
      <c r="B423" t="s">
        <v>1156</v>
      </c>
      <c r="C423" t="s">
        <v>19</v>
      </c>
      <c r="D423" t="s">
        <v>20</v>
      </c>
      <c r="E423" t="s">
        <v>106</v>
      </c>
      <c r="F423" t="s">
        <v>1157</v>
      </c>
      <c r="G423" t="s">
        <v>47</v>
      </c>
      <c r="H423" t="s">
        <v>48</v>
      </c>
      <c r="I423" t="s">
        <v>49</v>
      </c>
      <c r="J423" s="1">
        <v>26.9</v>
      </c>
      <c r="K423" s="1">
        <v>26.1</v>
      </c>
      <c r="L423" s="11">
        <v>1</v>
      </c>
      <c r="M423" s="1">
        <v>26.1</v>
      </c>
      <c r="N423" s="1">
        <v>16.36</v>
      </c>
      <c r="O423" s="1">
        <v>16.36</v>
      </c>
      <c r="P423" s="1">
        <v>9.3000000000000007</v>
      </c>
      <c r="Q423" s="1">
        <f t="shared" si="12"/>
        <v>7.0599999999999987</v>
      </c>
      <c r="R423" s="15">
        <f t="shared" si="13"/>
        <v>0.75913978494623635</v>
      </c>
    </row>
    <row r="424" spans="2:18" x14ac:dyDescent="0.25">
      <c r="B424" t="s">
        <v>1158</v>
      </c>
      <c r="C424" t="s">
        <v>19</v>
      </c>
      <c r="D424" t="s">
        <v>52</v>
      </c>
      <c r="E424" t="s">
        <v>210</v>
      </c>
      <c r="F424" t="s">
        <v>1159</v>
      </c>
      <c r="G424" t="s">
        <v>223</v>
      </c>
      <c r="H424" t="s">
        <v>224</v>
      </c>
      <c r="I424" t="s">
        <v>56</v>
      </c>
      <c r="J424" s="1">
        <v>22.9</v>
      </c>
      <c r="K424" s="1">
        <v>22.9</v>
      </c>
      <c r="L424" s="11">
        <v>1</v>
      </c>
      <c r="M424" s="1">
        <v>22.9</v>
      </c>
      <c r="N424" s="1">
        <v>13.86</v>
      </c>
      <c r="O424" s="1">
        <v>13.86</v>
      </c>
      <c r="P424" s="1">
        <v>7.6</v>
      </c>
      <c r="Q424" s="1">
        <f t="shared" si="12"/>
        <v>6.26</v>
      </c>
      <c r="R424" s="15">
        <f t="shared" si="13"/>
        <v>0.8236842105263158</v>
      </c>
    </row>
    <row r="425" spans="2:18" x14ac:dyDescent="0.25">
      <c r="B425" t="s">
        <v>1160</v>
      </c>
      <c r="C425" t="s">
        <v>19</v>
      </c>
      <c r="D425" t="s">
        <v>99</v>
      </c>
      <c r="E425" t="s">
        <v>513</v>
      </c>
      <c r="F425" t="s">
        <v>1161</v>
      </c>
      <c r="G425" t="s">
        <v>1162</v>
      </c>
      <c r="H425" t="s">
        <v>32</v>
      </c>
      <c r="I425" t="s">
        <v>56</v>
      </c>
      <c r="J425" s="1">
        <v>19.899999999999999</v>
      </c>
      <c r="K425" s="1">
        <v>19.899999999999999</v>
      </c>
      <c r="L425" s="11">
        <v>1</v>
      </c>
      <c r="M425" s="1">
        <v>19.899999999999999</v>
      </c>
      <c r="N425" s="1">
        <v>11.52</v>
      </c>
      <c r="O425" s="1">
        <v>11.52</v>
      </c>
      <c r="P425" s="1">
        <v>4</v>
      </c>
      <c r="Q425" s="1">
        <f t="shared" si="12"/>
        <v>7.52</v>
      </c>
      <c r="R425" s="15">
        <f t="shared" si="13"/>
        <v>1.88</v>
      </c>
    </row>
    <row r="426" spans="2:18" x14ac:dyDescent="0.25">
      <c r="B426" t="s">
        <v>1163</v>
      </c>
      <c r="C426" t="s">
        <v>19</v>
      </c>
      <c r="D426" t="s">
        <v>99</v>
      </c>
      <c r="E426" t="s">
        <v>118</v>
      </c>
      <c r="F426" t="s">
        <v>1164</v>
      </c>
      <c r="G426" t="s">
        <v>54</v>
      </c>
      <c r="H426" t="s">
        <v>55</v>
      </c>
      <c r="I426" t="s">
        <v>56</v>
      </c>
      <c r="J426" s="1">
        <v>19.899999999999999</v>
      </c>
      <c r="K426" s="1">
        <v>19.899999999999999</v>
      </c>
      <c r="L426" s="11">
        <v>1</v>
      </c>
      <c r="M426" s="1">
        <v>19.899999999999999</v>
      </c>
      <c r="N426" s="1">
        <v>11.52</v>
      </c>
      <c r="O426" s="1">
        <v>11.52</v>
      </c>
      <c r="P426" s="1">
        <v>4.7</v>
      </c>
      <c r="Q426" s="1">
        <f t="shared" si="12"/>
        <v>6.8199999999999994</v>
      </c>
      <c r="R426" s="15">
        <f t="shared" si="13"/>
        <v>1.4510638297872338</v>
      </c>
    </row>
    <row r="427" spans="2:18" x14ac:dyDescent="0.25">
      <c r="B427" t="s">
        <v>1165</v>
      </c>
      <c r="C427" t="s">
        <v>19</v>
      </c>
      <c r="D427" t="s">
        <v>167</v>
      </c>
      <c r="E427" t="s">
        <v>163</v>
      </c>
      <c r="F427" t="s">
        <v>1166</v>
      </c>
      <c r="G427" t="s">
        <v>54</v>
      </c>
      <c r="H427" t="s">
        <v>55</v>
      </c>
      <c r="I427" t="s">
        <v>56</v>
      </c>
      <c r="J427" s="1">
        <v>19.899999999999999</v>
      </c>
      <c r="K427" s="1">
        <v>19.899999999999999</v>
      </c>
      <c r="L427" s="11">
        <v>1</v>
      </c>
      <c r="M427" s="1">
        <v>19.899999999999999</v>
      </c>
      <c r="N427" s="1">
        <v>11.52</v>
      </c>
      <c r="O427" s="1">
        <v>11.52</v>
      </c>
      <c r="P427" s="1">
        <v>4.7</v>
      </c>
      <c r="Q427" s="1">
        <f t="shared" si="12"/>
        <v>6.8199999999999994</v>
      </c>
      <c r="R427" s="15">
        <f t="shared" si="13"/>
        <v>1.4510638297872338</v>
      </c>
    </row>
    <row r="428" spans="2:18" x14ac:dyDescent="0.25">
      <c r="B428" t="s">
        <v>1167</v>
      </c>
      <c r="C428" t="s">
        <v>19</v>
      </c>
      <c r="D428" t="s">
        <v>279</v>
      </c>
      <c r="E428" t="s">
        <v>1168</v>
      </c>
      <c r="F428" t="s">
        <v>1169</v>
      </c>
      <c r="G428" t="s">
        <v>212</v>
      </c>
      <c r="H428" t="s">
        <v>213</v>
      </c>
      <c r="I428" t="s">
        <v>56</v>
      </c>
      <c r="J428" s="1">
        <v>22.9</v>
      </c>
      <c r="K428" s="1">
        <v>19</v>
      </c>
      <c r="L428" s="11">
        <v>1</v>
      </c>
      <c r="M428" s="1">
        <v>19</v>
      </c>
      <c r="N428" s="1">
        <v>11.19</v>
      </c>
      <c r="O428" s="1">
        <v>11.19</v>
      </c>
      <c r="P428" s="1">
        <v>4.8</v>
      </c>
      <c r="Q428" s="1">
        <f t="shared" si="12"/>
        <v>6.39</v>
      </c>
      <c r="R428" s="15">
        <f t="shared" si="13"/>
        <v>1.33125</v>
      </c>
    </row>
    <row r="429" spans="2:18" x14ac:dyDescent="0.25">
      <c r="B429" t="s">
        <v>1170</v>
      </c>
      <c r="C429" t="s">
        <v>19</v>
      </c>
      <c r="D429" t="s">
        <v>186</v>
      </c>
      <c r="E429" t="s">
        <v>29</v>
      </c>
      <c r="F429" t="s">
        <v>1171</v>
      </c>
      <c r="G429" t="s">
        <v>432</v>
      </c>
      <c r="H429" t="s">
        <v>55</v>
      </c>
      <c r="I429" t="s">
        <v>56</v>
      </c>
      <c r="J429" s="1">
        <v>19.899999999999999</v>
      </c>
      <c r="K429" s="1">
        <v>19.899999999999999</v>
      </c>
      <c r="L429" s="11">
        <v>1</v>
      </c>
      <c r="M429" s="1">
        <v>19.899999999999999</v>
      </c>
      <c r="N429" s="1">
        <v>11.52</v>
      </c>
      <c r="O429" s="1">
        <v>11.52</v>
      </c>
      <c r="P429" s="1">
        <v>4.7</v>
      </c>
      <c r="Q429" s="1">
        <f t="shared" si="12"/>
        <v>6.8199999999999994</v>
      </c>
      <c r="R429" s="15">
        <f t="shared" si="13"/>
        <v>1.4510638297872338</v>
      </c>
    </row>
    <row r="430" spans="2:18" x14ac:dyDescent="0.25">
      <c r="B430" t="s">
        <v>1172</v>
      </c>
      <c r="C430" t="s">
        <v>19</v>
      </c>
      <c r="D430" t="s">
        <v>99</v>
      </c>
      <c r="E430" t="s">
        <v>476</v>
      </c>
      <c r="F430" t="s">
        <v>1171</v>
      </c>
      <c r="G430" t="s">
        <v>54</v>
      </c>
      <c r="H430" t="s">
        <v>55</v>
      </c>
      <c r="I430" t="s">
        <v>56</v>
      </c>
      <c r="J430" s="1">
        <v>19.899999999999999</v>
      </c>
      <c r="K430" s="1">
        <v>19.899999999999999</v>
      </c>
      <c r="L430" s="11">
        <v>1</v>
      </c>
      <c r="M430" s="1">
        <v>19.899999999999999</v>
      </c>
      <c r="N430" s="1">
        <v>11.52</v>
      </c>
      <c r="O430" s="1">
        <v>11.52</v>
      </c>
      <c r="P430" s="1">
        <v>4.7</v>
      </c>
      <c r="Q430" s="1">
        <f t="shared" si="12"/>
        <v>6.8199999999999994</v>
      </c>
      <c r="R430" s="15">
        <f t="shared" si="13"/>
        <v>1.4510638297872338</v>
      </c>
    </row>
    <row r="431" spans="2:18" x14ac:dyDescent="0.25">
      <c r="B431" t="s">
        <v>1173</v>
      </c>
      <c r="C431" t="s">
        <v>19</v>
      </c>
      <c r="D431" t="s">
        <v>20</v>
      </c>
      <c r="E431" t="s">
        <v>204</v>
      </c>
      <c r="F431" t="s">
        <v>1171</v>
      </c>
      <c r="G431" t="s">
        <v>571</v>
      </c>
      <c r="H431" t="s">
        <v>572</v>
      </c>
      <c r="I431" t="s">
        <v>573</v>
      </c>
      <c r="J431" s="1">
        <v>21.9</v>
      </c>
      <c r="K431" s="1">
        <v>21.9</v>
      </c>
      <c r="L431" s="11">
        <v>1</v>
      </c>
      <c r="M431" s="1">
        <v>21.9</v>
      </c>
      <c r="N431" s="1">
        <v>13.08</v>
      </c>
      <c r="O431" s="1">
        <v>13.08</v>
      </c>
      <c r="P431" s="1">
        <v>8.5</v>
      </c>
      <c r="Q431" s="1">
        <f t="shared" si="12"/>
        <v>4.58</v>
      </c>
      <c r="R431" s="15">
        <f t="shared" si="13"/>
        <v>0.5388235294117647</v>
      </c>
    </row>
    <row r="432" spans="2:18" x14ac:dyDescent="0.25">
      <c r="B432" t="s">
        <v>1174</v>
      </c>
      <c r="C432" t="s">
        <v>19</v>
      </c>
      <c r="D432" t="s">
        <v>20</v>
      </c>
      <c r="E432" t="s">
        <v>313</v>
      </c>
      <c r="F432" t="s">
        <v>1175</v>
      </c>
      <c r="G432" t="s">
        <v>1176</v>
      </c>
      <c r="H432" t="s">
        <v>55</v>
      </c>
      <c r="I432" t="s">
        <v>1177</v>
      </c>
      <c r="J432" s="1">
        <v>19.899999999999999</v>
      </c>
      <c r="K432" s="1">
        <v>19.899999999999999</v>
      </c>
      <c r="L432" s="11">
        <v>1</v>
      </c>
      <c r="M432" s="1">
        <v>19.899999999999999</v>
      </c>
      <c r="N432" s="1">
        <v>11.52</v>
      </c>
      <c r="O432" s="1">
        <v>11.52</v>
      </c>
      <c r="P432" s="1">
        <v>4.7</v>
      </c>
      <c r="Q432" s="1">
        <f t="shared" si="12"/>
        <v>6.8199999999999994</v>
      </c>
      <c r="R432" s="15">
        <f t="shared" si="13"/>
        <v>1.4510638297872338</v>
      </c>
    </row>
    <row r="433" spans="2:18" x14ac:dyDescent="0.25">
      <c r="B433" t="s">
        <v>1178</v>
      </c>
      <c r="C433" t="s">
        <v>19</v>
      </c>
      <c r="D433" t="s">
        <v>348</v>
      </c>
      <c r="E433" t="s">
        <v>35</v>
      </c>
      <c r="F433" t="s">
        <v>1179</v>
      </c>
      <c r="G433" t="s">
        <v>438</v>
      </c>
      <c r="H433" t="s">
        <v>499</v>
      </c>
      <c r="I433" t="s">
        <v>500</v>
      </c>
      <c r="J433" s="1">
        <v>17.899999999999999</v>
      </c>
      <c r="K433" s="1">
        <v>17.899999999999999</v>
      </c>
      <c r="L433" s="11">
        <v>1</v>
      </c>
      <c r="M433" s="1">
        <v>17.899999999999999</v>
      </c>
      <c r="N433" s="1">
        <v>9.9600000000000009</v>
      </c>
      <c r="O433" s="1">
        <v>9.9600000000000009</v>
      </c>
      <c r="P433" s="1">
        <v>5.3</v>
      </c>
      <c r="Q433" s="1">
        <f t="shared" si="12"/>
        <v>4.660000000000001</v>
      </c>
      <c r="R433" s="15">
        <f t="shared" si="13"/>
        <v>0.87924528301886817</v>
      </c>
    </row>
    <row r="434" spans="2:18" x14ac:dyDescent="0.25">
      <c r="B434" t="s">
        <v>1180</v>
      </c>
      <c r="C434" t="s">
        <v>19</v>
      </c>
      <c r="D434" t="s">
        <v>20</v>
      </c>
      <c r="E434" t="s">
        <v>617</v>
      </c>
      <c r="F434" t="s">
        <v>1181</v>
      </c>
      <c r="G434" t="s">
        <v>114</v>
      </c>
      <c r="H434" t="s">
        <v>32</v>
      </c>
      <c r="I434" t="s">
        <v>276</v>
      </c>
      <c r="J434" s="1">
        <v>24.9</v>
      </c>
      <c r="K434" s="1">
        <v>24.9</v>
      </c>
      <c r="L434" s="11">
        <v>1</v>
      </c>
      <c r="M434" s="1">
        <v>24.9</v>
      </c>
      <c r="N434" s="1">
        <v>15.42</v>
      </c>
      <c r="O434" s="1">
        <v>11.77</v>
      </c>
      <c r="P434" s="1">
        <v>8.4</v>
      </c>
      <c r="Q434" s="1">
        <f t="shared" si="12"/>
        <v>3.3699999999999992</v>
      </c>
      <c r="R434" s="15">
        <f t="shared" si="13"/>
        <v>0.4011904761904761</v>
      </c>
    </row>
    <row r="435" spans="2:18" x14ac:dyDescent="0.25">
      <c r="B435" t="s">
        <v>1182</v>
      </c>
      <c r="C435" t="s">
        <v>19</v>
      </c>
      <c r="D435" t="s">
        <v>99</v>
      </c>
      <c r="E435" t="s">
        <v>610</v>
      </c>
      <c r="F435" t="s">
        <v>1181</v>
      </c>
      <c r="G435" t="s">
        <v>1183</v>
      </c>
      <c r="H435" t="s">
        <v>1184</v>
      </c>
      <c r="I435" t="s">
        <v>1185</v>
      </c>
      <c r="J435" s="1">
        <v>29.9</v>
      </c>
      <c r="K435" s="1">
        <v>25.9</v>
      </c>
      <c r="L435" s="11">
        <v>1</v>
      </c>
      <c r="M435" s="1">
        <v>25.9</v>
      </c>
      <c r="N435" s="1">
        <v>16.2</v>
      </c>
      <c r="O435" s="1">
        <v>14.99</v>
      </c>
      <c r="P435" s="1">
        <v>8.1999999999999993</v>
      </c>
      <c r="Q435" s="1">
        <f t="shared" si="12"/>
        <v>6.7900000000000009</v>
      </c>
      <c r="R435" s="15">
        <f t="shared" si="13"/>
        <v>0.82804878048780506</v>
      </c>
    </row>
    <row r="436" spans="2:18" x14ac:dyDescent="0.25">
      <c r="B436" t="s">
        <v>1186</v>
      </c>
      <c r="C436" t="s">
        <v>19</v>
      </c>
      <c r="D436" t="s">
        <v>186</v>
      </c>
      <c r="E436" t="s">
        <v>176</v>
      </c>
      <c r="F436" t="s">
        <v>1187</v>
      </c>
      <c r="G436" t="s">
        <v>888</v>
      </c>
      <c r="H436" t="s">
        <v>1188</v>
      </c>
      <c r="I436" t="s">
        <v>1189</v>
      </c>
      <c r="J436" s="1">
        <v>27.9</v>
      </c>
      <c r="K436" s="1">
        <v>27.9</v>
      </c>
      <c r="L436" s="11">
        <v>1</v>
      </c>
      <c r="M436" s="1">
        <v>27.9</v>
      </c>
      <c r="N436" s="1">
        <v>17.760000000000002</v>
      </c>
      <c r="O436" s="1">
        <v>17.760000000000002</v>
      </c>
      <c r="P436" s="1">
        <v>10</v>
      </c>
      <c r="Q436" s="1">
        <f t="shared" si="12"/>
        <v>7.7600000000000016</v>
      </c>
      <c r="R436" s="15">
        <f t="shared" si="13"/>
        <v>0.77600000000000013</v>
      </c>
    </row>
    <row r="437" spans="2:18" x14ac:dyDescent="0.25">
      <c r="B437" t="s">
        <v>1190</v>
      </c>
      <c r="C437" t="s">
        <v>19</v>
      </c>
      <c r="D437" t="s">
        <v>1191</v>
      </c>
      <c r="E437" t="s">
        <v>873</v>
      </c>
      <c r="F437" t="s">
        <v>1192</v>
      </c>
      <c r="G437" t="s">
        <v>571</v>
      </c>
      <c r="H437" t="s">
        <v>32</v>
      </c>
      <c r="I437" t="s">
        <v>964</v>
      </c>
      <c r="J437" s="1">
        <v>22.9</v>
      </c>
      <c r="K437" s="1">
        <v>22.9</v>
      </c>
      <c r="L437" s="11">
        <v>1</v>
      </c>
      <c r="M437" s="1">
        <v>22.9</v>
      </c>
      <c r="N437" s="1">
        <v>14.32</v>
      </c>
      <c r="O437" s="1">
        <v>14.32</v>
      </c>
      <c r="P437" s="1">
        <v>9</v>
      </c>
      <c r="Q437" s="1">
        <f t="shared" si="12"/>
        <v>5.32</v>
      </c>
      <c r="R437" s="15">
        <f t="shared" si="13"/>
        <v>0.59111111111111114</v>
      </c>
    </row>
    <row r="438" spans="2:18" x14ac:dyDescent="0.25">
      <c r="B438" t="s">
        <v>1193</v>
      </c>
      <c r="C438" t="s">
        <v>19</v>
      </c>
      <c r="D438" t="s">
        <v>348</v>
      </c>
      <c r="E438" t="s">
        <v>513</v>
      </c>
      <c r="F438" t="s">
        <v>1194</v>
      </c>
      <c r="G438" t="s">
        <v>160</v>
      </c>
      <c r="H438" t="s">
        <v>32</v>
      </c>
      <c r="I438" t="s">
        <v>181</v>
      </c>
      <c r="J438" s="1">
        <v>29.9</v>
      </c>
      <c r="K438" s="1">
        <v>23.9</v>
      </c>
      <c r="L438" s="11">
        <v>1</v>
      </c>
      <c r="M438" s="1">
        <v>23.9</v>
      </c>
      <c r="N438" s="1">
        <v>14.64</v>
      </c>
      <c r="O438" s="1">
        <v>14.64</v>
      </c>
      <c r="P438" s="1">
        <v>8</v>
      </c>
      <c r="Q438" s="1">
        <f t="shared" si="12"/>
        <v>6.6400000000000006</v>
      </c>
      <c r="R438" s="15">
        <f t="shared" si="13"/>
        <v>0.83000000000000007</v>
      </c>
    </row>
    <row r="439" spans="2:18" x14ac:dyDescent="0.25">
      <c r="B439" t="s">
        <v>1195</v>
      </c>
      <c r="C439" t="s">
        <v>19</v>
      </c>
      <c r="D439" t="s">
        <v>52</v>
      </c>
      <c r="E439" t="s">
        <v>1039</v>
      </c>
      <c r="F439" t="s">
        <v>1196</v>
      </c>
      <c r="G439" t="s">
        <v>571</v>
      </c>
      <c r="H439" t="s">
        <v>572</v>
      </c>
      <c r="I439" t="s">
        <v>573</v>
      </c>
      <c r="J439" s="1">
        <v>21.9</v>
      </c>
      <c r="K439" s="1">
        <v>21.9</v>
      </c>
      <c r="L439" s="11">
        <v>1</v>
      </c>
      <c r="M439" s="1">
        <v>21.9</v>
      </c>
      <c r="N439" s="1">
        <v>13.08</v>
      </c>
      <c r="O439" s="1">
        <v>13.08</v>
      </c>
      <c r="P439" s="1">
        <v>8.5</v>
      </c>
      <c r="Q439" s="1">
        <f t="shared" si="12"/>
        <v>4.58</v>
      </c>
      <c r="R439" s="15">
        <f t="shared" si="13"/>
        <v>0.5388235294117647</v>
      </c>
    </row>
    <row r="440" spans="2:18" x14ac:dyDescent="0.25">
      <c r="B440" t="s">
        <v>1197</v>
      </c>
      <c r="C440" t="s">
        <v>19</v>
      </c>
      <c r="D440" t="s">
        <v>99</v>
      </c>
      <c r="E440" t="s">
        <v>280</v>
      </c>
      <c r="F440" t="s">
        <v>1198</v>
      </c>
      <c r="G440" t="s">
        <v>23</v>
      </c>
      <c r="H440" t="s">
        <v>282</v>
      </c>
      <c r="I440" t="s">
        <v>56</v>
      </c>
      <c r="J440" s="1">
        <v>23.9</v>
      </c>
      <c r="K440" s="1">
        <v>23.9</v>
      </c>
      <c r="L440" s="11">
        <v>1</v>
      </c>
      <c r="M440" s="1">
        <v>23.9</v>
      </c>
      <c r="N440" s="1">
        <v>15.12</v>
      </c>
      <c r="O440" s="1">
        <v>15.12</v>
      </c>
      <c r="P440" s="1">
        <v>7.8</v>
      </c>
      <c r="Q440" s="1">
        <f t="shared" si="12"/>
        <v>7.3199999999999994</v>
      </c>
      <c r="R440" s="15">
        <f t="shared" si="13"/>
        <v>0.93846153846153846</v>
      </c>
    </row>
    <row r="441" spans="2:18" x14ac:dyDescent="0.25">
      <c r="B441" t="s">
        <v>1199</v>
      </c>
      <c r="C441" t="s">
        <v>19</v>
      </c>
      <c r="D441" t="s">
        <v>20</v>
      </c>
      <c r="E441" t="s">
        <v>210</v>
      </c>
      <c r="F441" t="s">
        <v>1198</v>
      </c>
      <c r="G441" t="s">
        <v>589</v>
      </c>
      <c r="H441" t="s">
        <v>590</v>
      </c>
      <c r="I441" t="s">
        <v>56</v>
      </c>
      <c r="J441" s="1">
        <v>19.899999999999999</v>
      </c>
      <c r="K441" s="1">
        <v>19.899999999999999</v>
      </c>
      <c r="L441" s="11">
        <v>1</v>
      </c>
      <c r="M441" s="1">
        <v>19.899999999999999</v>
      </c>
      <c r="N441" s="1">
        <v>11.52</v>
      </c>
      <c r="O441" s="1">
        <v>11.52</v>
      </c>
      <c r="P441" s="1">
        <v>5</v>
      </c>
      <c r="Q441" s="1">
        <f t="shared" si="12"/>
        <v>6.52</v>
      </c>
      <c r="R441" s="15">
        <f t="shared" si="13"/>
        <v>1.3039999999999998</v>
      </c>
    </row>
    <row r="442" spans="2:18" x14ac:dyDescent="0.25">
      <c r="B442" t="s">
        <v>1200</v>
      </c>
      <c r="C442" t="s">
        <v>19</v>
      </c>
      <c r="D442" t="s">
        <v>215</v>
      </c>
      <c r="E442" t="s">
        <v>422</v>
      </c>
      <c r="F442" t="s">
        <v>1201</v>
      </c>
      <c r="G442" t="s">
        <v>23</v>
      </c>
      <c r="H442" t="s">
        <v>282</v>
      </c>
      <c r="I442" t="s">
        <v>56</v>
      </c>
      <c r="J442" s="1">
        <v>23.9</v>
      </c>
      <c r="K442" s="1">
        <v>23.9</v>
      </c>
      <c r="L442" s="11">
        <v>1</v>
      </c>
      <c r="M442" s="1">
        <v>23.9</v>
      </c>
      <c r="N442" s="1">
        <v>15.12</v>
      </c>
      <c r="O442" s="1">
        <v>15.12</v>
      </c>
      <c r="P442" s="1">
        <v>7.8</v>
      </c>
      <c r="Q442" s="1">
        <f t="shared" si="12"/>
        <v>7.3199999999999994</v>
      </c>
      <c r="R442" s="15">
        <f t="shared" si="13"/>
        <v>0.93846153846153846</v>
      </c>
    </row>
    <row r="443" spans="2:18" x14ac:dyDescent="0.25">
      <c r="B443" t="s">
        <v>1202</v>
      </c>
      <c r="C443" t="s">
        <v>19</v>
      </c>
      <c r="D443" t="s">
        <v>20</v>
      </c>
      <c r="E443" t="s">
        <v>1203</v>
      </c>
      <c r="F443" t="s">
        <v>1204</v>
      </c>
      <c r="G443" t="s">
        <v>414</v>
      </c>
      <c r="H443" t="s">
        <v>641</v>
      </c>
      <c r="I443" t="s">
        <v>328</v>
      </c>
      <c r="J443" s="1">
        <v>25.9</v>
      </c>
      <c r="K443" s="1">
        <v>23.9</v>
      </c>
      <c r="L443" s="11">
        <v>1</v>
      </c>
      <c r="M443" s="1">
        <v>23.9</v>
      </c>
      <c r="N443" s="1">
        <v>15.12</v>
      </c>
      <c r="O443" s="1">
        <v>15.12</v>
      </c>
      <c r="P443" s="1">
        <v>8.8000000000000007</v>
      </c>
      <c r="Q443" s="1">
        <f t="shared" si="12"/>
        <v>6.3199999999999985</v>
      </c>
      <c r="R443" s="15">
        <f t="shared" si="13"/>
        <v>0.71818181818181792</v>
      </c>
    </row>
    <row r="444" spans="2:18" x14ac:dyDescent="0.25">
      <c r="B444" t="s">
        <v>1205</v>
      </c>
      <c r="C444" t="s">
        <v>19</v>
      </c>
      <c r="D444" t="s">
        <v>167</v>
      </c>
      <c r="E444" t="s">
        <v>93</v>
      </c>
      <c r="F444" t="s">
        <v>1206</v>
      </c>
      <c r="G444" t="s">
        <v>212</v>
      </c>
      <c r="H444" t="s">
        <v>213</v>
      </c>
      <c r="I444" t="s">
        <v>56</v>
      </c>
      <c r="J444" s="1">
        <v>22.9</v>
      </c>
      <c r="K444" s="1">
        <v>21.9</v>
      </c>
      <c r="L444" s="11">
        <v>1</v>
      </c>
      <c r="M444" s="1">
        <v>21.9</v>
      </c>
      <c r="N444" s="1">
        <v>13.08</v>
      </c>
      <c r="O444" s="1">
        <v>13.08</v>
      </c>
      <c r="P444" s="1">
        <v>4.8</v>
      </c>
      <c r="Q444" s="1">
        <f t="shared" si="12"/>
        <v>8.2800000000000011</v>
      </c>
      <c r="R444" s="15">
        <f t="shared" si="13"/>
        <v>1.7250000000000003</v>
      </c>
    </row>
    <row r="445" spans="2:18" x14ac:dyDescent="0.25">
      <c r="B445" t="s">
        <v>1207</v>
      </c>
      <c r="C445" t="s">
        <v>19</v>
      </c>
      <c r="D445" t="s">
        <v>99</v>
      </c>
      <c r="E445" t="s">
        <v>346</v>
      </c>
      <c r="F445" t="s">
        <v>1208</v>
      </c>
      <c r="G445" t="s">
        <v>862</v>
      </c>
      <c r="H445" t="s">
        <v>32</v>
      </c>
      <c r="I445" t="s">
        <v>56</v>
      </c>
      <c r="J445" s="1">
        <v>24.9</v>
      </c>
      <c r="K445" s="1">
        <v>24.9</v>
      </c>
      <c r="L445" s="11">
        <v>1</v>
      </c>
      <c r="M445" s="1">
        <v>24.9</v>
      </c>
      <c r="N445" s="1">
        <v>15.92</v>
      </c>
      <c r="O445" s="1">
        <v>15.92</v>
      </c>
      <c r="P445" s="1">
        <v>26</v>
      </c>
      <c r="Q445" s="1">
        <f t="shared" si="12"/>
        <v>-10.08</v>
      </c>
      <c r="R445" s="15">
        <f t="shared" si="13"/>
        <v>-0.38769230769230767</v>
      </c>
    </row>
    <row r="446" spans="2:18" x14ac:dyDescent="0.25">
      <c r="B446" t="s">
        <v>1209</v>
      </c>
      <c r="C446" t="s">
        <v>19</v>
      </c>
      <c r="D446" t="s">
        <v>20</v>
      </c>
      <c r="E446" t="s">
        <v>718</v>
      </c>
      <c r="F446" t="s">
        <v>1210</v>
      </c>
      <c r="G446" t="s">
        <v>77</v>
      </c>
      <c r="H446" t="s">
        <v>78</v>
      </c>
      <c r="I446" t="s">
        <v>56</v>
      </c>
      <c r="J446" s="1">
        <v>22.9</v>
      </c>
      <c r="K446" s="1">
        <v>22.9</v>
      </c>
      <c r="L446" s="11">
        <v>2</v>
      </c>
      <c r="M446" s="1">
        <v>45.8</v>
      </c>
      <c r="N446" s="1">
        <v>27.72</v>
      </c>
      <c r="O446" s="1">
        <v>27.72</v>
      </c>
      <c r="P446" s="1">
        <v>18</v>
      </c>
      <c r="Q446" s="1">
        <f t="shared" si="12"/>
        <v>9.7199999999999989</v>
      </c>
      <c r="R446" s="15">
        <f t="shared" si="13"/>
        <v>0.53999999999999992</v>
      </c>
    </row>
    <row r="447" spans="2:18" x14ac:dyDescent="0.25">
      <c r="B447" t="s">
        <v>1211</v>
      </c>
      <c r="C447" t="s">
        <v>19</v>
      </c>
      <c r="D447" t="s">
        <v>99</v>
      </c>
      <c r="E447" t="s">
        <v>513</v>
      </c>
      <c r="F447" t="s">
        <v>1212</v>
      </c>
      <c r="G447" t="s">
        <v>267</v>
      </c>
      <c r="H447" t="s">
        <v>32</v>
      </c>
      <c r="I447" t="s">
        <v>56</v>
      </c>
      <c r="J447" s="1">
        <v>28.9</v>
      </c>
      <c r="K447" s="1">
        <v>28.9</v>
      </c>
      <c r="L447" s="11">
        <v>1</v>
      </c>
      <c r="M447" s="1">
        <v>28.9</v>
      </c>
      <c r="N447" s="1">
        <v>18.54</v>
      </c>
      <c r="O447" s="1">
        <v>18.54</v>
      </c>
      <c r="P447" s="1">
        <v>13</v>
      </c>
      <c r="Q447" s="1">
        <f t="shared" si="12"/>
        <v>5.5399999999999991</v>
      </c>
      <c r="R447" s="15">
        <f t="shared" si="13"/>
        <v>0.42615384615384611</v>
      </c>
    </row>
    <row r="448" spans="2:18" x14ac:dyDescent="0.25">
      <c r="B448" t="s">
        <v>1213</v>
      </c>
      <c r="C448" t="s">
        <v>19</v>
      </c>
      <c r="D448" t="s">
        <v>20</v>
      </c>
      <c r="E448" t="s">
        <v>187</v>
      </c>
      <c r="F448" t="s">
        <v>1214</v>
      </c>
      <c r="G448" t="s">
        <v>47</v>
      </c>
      <c r="H448" t="s">
        <v>198</v>
      </c>
      <c r="I448" t="s">
        <v>49</v>
      </c>
      <c r="J448" s="1">
        <v>26.9</v>
      </c>
      <c r="K448" s="1">
        <v>26.1</v>
      </c>
      <c r="L448" s="11">
        <v>1</v>
      </c>
      <c r="M448" s="1">
        <v>26.1</v>
      </c>
      <c r="N448" s="1">
        <v>16.36</v>
      </c>
      <c r="O448" s="1">
        <v>16.36</v>
      </c>
      <c r="P448" s="1">
        <v>9.3000000000000007</v>
      </c>
      <c r="Q448" s="1">
        <f t="shared" si="12"/>
        <v>7.0599999999999987</v>
      </c>
      <c r="R448" s="15">
        <f t="shared" si="13"/>
        <v>0.75913978494623635</v>
      </c>
    </row>
    <row r="449" spans="2:18" x14ac:dyDescent="0.25">
      <c r="B449" t="s">
        <v>1215</v>
      </c>
      <c r="C449" t="s">
        <v>19</v>
      </c>
      <c r="D449" t="s">
        <v>44</v>
      </c>
      <c r="E449" t="s">
        <v>825</v>
      </c>
      <c r="F449" t="s">
        <v>1216</v>
      </c>
      <c r="G449" t="s">
        <v>233</v>
      </c>
      <c r="H449" t="s">
        <v>234</v>
      </c>
      <c r="I449" t="s">
        <v>56</v>
      </c>
      <c r="J449" s="1">
        <v>19.899999999999999</v>
      </c>
      <c r="K449" s="1">
        <v>19.899999999999999</v>
      </c>
      <c r="L449" s="11">
        <v>1</v>
      </c>
      <c r="M449" s="1">
        <v>19.899999999999999</v>
      </c>
      <c r="N449" s="1">
        <v>11.92</v>
      </c>
      <c r="O449" s="1">
        <v>11.92</v>
      </c>
      <c r="P449" s="1">
        <v>4.4000000000000004</v>
      </c>
      <c r="Q449" s="1">
        <f t="shared" si="12"/>
        <v>7.52</v>
      </c>
      <c r="R449" s="15">
        <f t="shared" si="13"/>
        <v>1.7090909090909088</v>
      </c>
    </row>
    <row r="450" spans="2:18" x14ac:dyDescent="0.25">
      <c r="B450" t="s">
        <v>1217</v>
      </c>
      <c r="C450" t="s">
        <v>19</v>
      </c>
      <c r="D450" t="s">
        <v>52</v>
      </c>
      <c r="E450" t="s">
        <v>836</v>
      </c>
      <c r="F450" t="s">
        <v>1218</v>
      </c>
      <c r="G450" t="s">
        <v>212</v>
      </c>
      <c r="H450" t="s">
        <v>213</v>
      </c>
      <c r="I450" t="s">
        <v>56</v>
      </c>
      <c r="J450" s="1">
        <v>22.9</v>
      </c>
      <c r="K450" s="1">
        <v>21.9</v>
      </c>
      <c r="L450" s="11">
        <v>1</v>
      </c>
      <c r="M450" s="1">
        <v>21.9</v>
      </c>
      <c r="N450" s="1">
        <v>13.52</v>
      </c>
      <c r="O450" s="1">
        <v>13.52</v>
      </c>
      <c r="P450" s="1">
        <v>4.8</v>
      </c>
      <c r="Q450" s="1">
        <f t="shared" si="12"/>
        <v>8.7199999999999989</v>
      </c>
      <c r="R450" s="15">
        <f t="shared" si="13"/>
        <v>1.8166666666666664</v>
      </c>
    </row>
    <row r="451" spans="2:18" x14ac:dyDescent="0.25">
      <c r="B451" t="s">
        <v>1219</v>
      </c>
      <c r="C451" t="s">
        <v>19</v>
      </c>
      <c r="D451" t="s">
        <v>20</v>
      </c>
      <c r="E451" t="s">
        <v>607</v>
      </c>
      <c r="F451" t="s">
        <v>1218</v>
      </c>
      <c r="G451" t="s">
        <v>47</v>
      </c>
      <c r="H451" t="s">
        <v>48</v>
      </c>
      <c r="I451" t="s">
        <v>49</v>
      </c>
      <c r="J451" s="1">
        <v>26.9</v>
      </c>
      <c r="K451" s="1">
        <v>26.9</v>
      </c>
      <c r="L451" s="11">
        <v>1</v>
      </c>
      <c r="M451" s="1">
        <v>26.9</v>
      </c>
      <c r="N451" s="1">
        <v>16.98</v>
      </c>
      <c r="O451" s="1">
        <v>15.75</v>
      </c>
      <c r="P451" s="1">
        <v>9.3000000000000007</v>
      </c>
      <c r="Q451" s="1">
        <f t="shared" si="12"/>
        <v>6.4499999999999993</v>
      </c>
      <c r="R451" s="15">
        <f t="shared" si="13"/>
        <v>0.69354838709677402</v>
      </c>
    </row>
    <row r="452" spans="2:18" x14ac:dyDescent="0.25">
      <c r="B452" t="s">
        <v>1220</v>
      </c>
      <c r="C452" t="s">
        <v>19</v>
      </c>
      <c r="D452" t="s">
        <v>99</v>
      </c>
      <c r="E452" t="s">
        <v>476</v>
      </c>
      <c r="F452" t="s">
        <v>1221</v>
      </c>
      <c r="G452" t="s">
        <v>169</v>
      </c>
      <c r="H452" t="s">
        <v>170</v>
      </c>
      <c r="I452" t="s">
        <v>56</v>
      </c>
      <c r="J452" s="1">
        <v>23.9</v>
      </c>
      <c r="K452" s="1">
        <v>23.9</v>
      </c>
      <c r="L452" s="11">
        <v>2</v>
      </c>
      <c r="M452" s="1">
        <v>47.8</v>
      </c>
      <c r="N452" s="1">
        <v>29.28</v>
      </c>
      <c r="O452" s="1">
        <v>29.28</v>
      </c>
      <c r="P452" s="1">
        <v>16</v>
      </c>
      <c r="Q452" s="1">
        <f t="shared" si="12"/>
        <v>13.280000000000001</v>
      </c>
      <c r="R452" s="15">
        <f t="shared" si="13"/>
        <v>0.83000000000000007</v>
      </c>
    </row>
    <row r="453" spans="2:18" x14ac:dyDescent="0.25">
      <c r="B453" t="s">
        <v>1222</v>
      </c>
      <c r="C453" t="s">
        <v>19</v>
      </c>
      <c r="D453" t="s">
        <v>175</v>
      </c>
      <c r="E453" t="s">
        <v>1223</v>
      </c>
      <c r="F453" t="s">
        <v>1224</v>
      </c>
      <c r="G453" t="s">
        <v>23</v>
      </c>
      <c r="H453" t="s">
        <v>282</v>
      </c>
      <c r="I453" t="s">
        <v>56</v>
      </c>
      <c r="J453" s="1">
        <v>23.9</v>
      </c>
      <c r="K453" s="1">
        <v>22.9</v>
      </c>
      <c r="L453" s="11">
        <v>1</v>
      </c>
      <c r="M453" s="1">
        <v>22.9</v>
      </c>
      <c r="N453" s="1">
        <v>14.32</v>
      </c>
      <c r="O453" s="1">
        <v>14.32</v>
      </c>
      <c r="P453" s="1">
        <v>7.8</v>
      </c>
      <c r="Q453" s="1">
        <f t="shared" ref="Q453:Q516" si="14">O453-P453</f>
        <v>6.5200000000000005</v>
      </c>
      <c r="R453" s="15">
        <f t="shared" ref="R453:R516" si="15">Q453/P453</f>
        <v>0.83589743589743593</v>
      </c>
    </row>
    <row r="454" spans="2:18" x14ac:dyDescent="0.25">
      <c r="B454" t="s">
        <v>1225</v>
      </c>
      <c r="C454" t="s">
        <v>19</v>
      </c>
      <c r="D454" t="s">
        <v>92</v>
      </c>
      <c r="E454" t="s">
        <v>1226</v>
      </c>
      <c r="F454" t="s">
        <v>1227</v>
      </c>
      <c r="G454" t="s">
        <v>571</v>
      </c>
      <c r="H454" t="s">
        <v>78</v>
      </c>
      <c r="I454" t="s">
        <v>1228</v>
      </c>
      <c r="J454" s="1">
        <v>22.9</v>
      </c>
      <c r="K454" s="1">
        <v>22.9</v>
      </c>
      <c r="L454" s="11">
        <v>1</v>
      </c>
      <c r="M454" s="1">
        <v>22.9</v>
      </c>
      <c r="N454" s="1">
        <v>14.32</v>
      </c>
      <c r="O454" s="1">
        <v>14.32</v>
      </c>
      <c r="P454" s="1">
        <v>9</v>
      </c>
      <c r="Q454" s="1">
        <f t="shared" si="14"/>
        <v>5.32</v>
      </c>
      <c r="R454" s="15">
        <f t="shared" si="15"/>
        <v>0.59111111111111114</v>
      </c>
    </row>
    <row r="455" spans="2:18" x14ac:dyDescent="0.25">
      <c r="B455" t="s">
        <v>1229</v>
      </c>
      <c r="C455" t="s">
        <v>19</v>
      </c>
      <c r="D455" t="s">
        <v>262</v>
      </c>
      <c r="E455" t="s">
        <v>1223</v>
      </c>
      <c r="F455" t="s">
        <v>1230</v>
      </c>
      <c r="G455" t="s">
        <v>23</v>
      </c>
      <c r="H455" t="s">
        <v>282</v>
      </c>
      <c r="I455" t="s">
        <v>56</v>
      </c>
      <c r="J455" s="1">
        <v>23.9</v>
      </c>
      <c r="K455" s="1">
        <v>22.9</v>
      </c>
      <c r="L455" s="11">
        <v>1</v>
      </c>
      <c r="M455" s="1">
        <v>22.9</v>
      </c>
      <c r="N455" s="1">
        <v>13.76</v>
      </c>
      <c r="O455" s="1">
        <v>13.76</v>
      </c>
      <c r="P455" s="1">
        <v>7.8</v>
      </c>
      <c r="Q455" s="1">
        <f t="shared" si="14"/>
        <v>5.96</v>
      </c>
      <c r="R455" s="15">
        <f t="shared" si="15"/>
        <v>0.76410256410256416</v>
      </c>
    </row>
    <row r="456" spans="2:18" x14ac:dyDescent="0.25">
      <c r="B456" t="s">
        <v>1231</v>
      </c>
      <c r="C456" t="s">
        <v>19</v>
      </c>
      <c r="D456" t="s">
        <v>28</v>
      </c>
      <c r="E456" t="s">
        <v>422</v>
      </c>
      <c r="F456" t="s">
        <v>1232</v>
      </c>
      <c r="G456" t="s">
        <v>169</v>
      </c>
      <c r="H456" t="s">
        <v>170</v>
      </c>
      <c r="I456" t="s">
        <v>56</v>
      </c>
      <c r="J456" s="1">
        <v>23.9</v>
      </c>
      <c r="K456" s="1">
        <v>23.9</v>
      </c>
      <c r="L456" s="11">
        <v>1</v>
      </c>
      <c r="M456" s="1">
        <v>23.9</v>
      </c>
      <c r="N456" s="1">
        <v>15.12</v>
      </c>
      <c r="O456" s="1">
        <v>15.12</v>
      </c>
      <c r="P456" s="1">
        <v>8</v>
      </c>
      <c r="Q456" s="1">
        <f t="shared" si="14"/>
        <v>7.1199999999999992</v>
      </c>
      <c r="R456" s="15">
        <f t="shared" si="15"/>
        <v>0.8899999999999999</v>
      </c>
    </row>
    <row r="457" spans="2:18" x14ac:dyDescent="0.25">
      <c r="B457" t="s">
        <v>1233</v>
      </c>
      <c r="C457" t="s">
        <v>19</v>
      </c>
      <c r="D457" t="s">
        <v>28</v>
      </c>
      <c r="E457" t="s">
        <v>430</v>
      </c>
      <c r="F457" t="s">
        <v>1234</v>
      </c>
      <c r="G457" t="s">
        <v>414</v>
      </c>
      <c r="H457" t="s">
        <v>641</v>
      </c>
      <c r="I457" t="s">
        <v>328</v>
      </c>
      <c r="J457" s="1">
        <v>25.9</v>
      </c>
      <c r="K457" s="1">
        <v>22.9</v>
      </c>
      <c r="L457" s="11">
        <v>1</v>
      </c>
      <c r="M457" s="1">
        <v>22.9</v>
      </c>
      <c r="N457" s="1">
        <v>13.76</v>
      </c>
      <c r="O457" s="1">
        <v>13.76</v>
      </c>
      <c r="P457" s="1">
        <v>8.8000000000000007</v>
      </c>
      <c r="Q457" s="1">
        <f t="shared" si="14"/>
        <v>4.9599999999999991</v>
      </c>
      <c r="R457" s="15">
        <f t="shared" si="15"/>
        <v>0.56363636363636349</v>
      </c>
    </row>
    <row r="458" spans="2:18" x14ac:dyDescent="0.25">
      <c r="B458" t="s">
        <v>1235</v>
      </c>
      <c r="C458" t="s">
        <v>19</v>
      </c>
      <c r="D458" t="s">
        <v>20</v>
      </c>
      <c r="E458" t="s">
        <v>798</v>
      </c>
      <c r="F458" t="s">
        <v>1236</v>
      </c>
      <c r="G458" t="s">
        <v>23</v>
      </c>
      <c r="H458" t="s">
        <v>282</v>
      </c>
      <c r="I458" t="s">
        <v>56</v>
      </c>
      <c r="J458" s="1">
        <v>23.9</v>
      </c>
      <c r="K458" s="1">
        <v>23.9</v>
      </c>
      <c r="L458" s="11">
        <v>1</v>
      </c>
      <c r="M458" s="1">
        <v>23.9</v>
      </c>
      <c r="N458" s="1">
        <v>15.12</v>
      </c>
      <c r="O458" s="1">
        <v>15.12</v>
      </c>
      <c r="P458" s="1">
        <v>7.8</v>
      </c>
      <c r="Q458" s="1">
        <f t="shared" si="14"/>
        <v>7.3199999999999994</v>
      </c>
      <c r="R458" s="15">
        <f t="shared" si="15"/>
        <v>0.93846153846153846</v>
      </c>
    </row>
    <row r="459" spans="2:18" x14ac:dyDescent="0.25">
      <c r="B459" t="s">
        <v>1237</v>
      </c>
      <c r="C459" t="s">
        <v>19</v>
      </c>
      <c r="D459" t="s">
        <v>44</v>
      </c>
      <c r="E459" t="s">
        <v>968</v>
      </c>
      <c r="F459" t="s">
        <v>1238</v>
      </c>
      <c r="G459" t="s">
        <v>23</v>
      </c>
      <c r="H459" t="s">
        <v>282</v>
      </c>
      <c r="I459" t="s">
        <v>56</v>
      </c>
      <c r="J459" s="1">
        <v>23.9</v>
      </c>
      <c r="K459" s="1">
        <v>23.9</v>
      </c>
      <c r="L459" s="11">
        <v>1</v>
      </c>
      <c r="M459" s="1">
        <v>23.9</v>
      </c>
      <c r="N459" s="1">
        <v>15.12</v>
      </c>
      <c r="O459" s="1">
        <v>15.12</v>
      </c>
      <c r="P459" s="1">
        <v>7.8</v>
      </c>
      <c r="Q459" s="1">
        <f t="shared" si="14"/>
        <v>7.3199999999999994</v>
      </c>
      <c r="R459" s="15">
        <f t="shared" si="15"/>
        <v>0.93846153846153846</v>
      </c>
    </row>
    <row r="460" spans="2:18" x14ac:dyDescent="0.25">
      <c r="B460" t="s">
        <v>1239</v>
      </c>
      <c r="C460" t="s">
        <v>19</v>
      </c>
      <c r="D460" t="s">
        <v>28</v>
      </c>
      <c r="E460" t="s">
        <v>308</v>
      </c>
      <c r="F460" t="s">
        <v>1240</v>
      </c>
      <c r="G460" t="s">
        <v>267</v>
      </c>
      <c r="H460" t="s">
        <v>32</v>
      </c>
      <c r="I460" t="s">
        <v>56</v>
      </c>
      <c r="J460" s="1">
        <v>28.9</v>
      </c>
      <c r="K460" s="1">
        <v>28.9</v>
      </c>
      <c r="L460" s="11">
        <v>1</v>
      </c>
      <c r="M460" s="1">
        <v>28.9</v>
      </c>
      <c r="N460" s="1">
        <v>19.12</v>
      </c>
      <c r="O460" s="1">
        <v>19.12</v>
      </c>
      <c r="P460" s="1">
        <v>13</v>
      </c>
      <c r="Q460" s="1">
        <f t="shared" si="14"/>
        <v>6.120000000000001</v>
      </c>
      <c r="R460" s="15">
        <f t="shared" si="15"/>
        <v>0.47076923076923083</v>
      </c>
    </row>
    <row r="461" spans="2:18" x14ac:dyDescent="0.25">
      <c r="B461" t="s">
        <v>1241</v>
      </c>
      <c r="C461" t="s">
        <v>19</v>
      </c>
      <c r="D461" t="s">
        <v>28</v>
      </c>
      <c r="E461" t="s">
        <v>436</v>
      </c>
      <c r="F461" t="s">
        <v>1242</v>
      </c>
      <c r="G461" t="s">
        <v>465</v>
      </c>
      <c r="H461" t="s">
        <v>306</v>
      </c>
      <c r="I461" t="s">
        <v>56</v>
      </c>
      <c r="J461" s="1">
        <v>48.9</v>
      </c>
      <c r="K461" s="1">
        <v>44.9</v>
      </c>
      <c r="L461" s="11">
        <v>1</v>
      </c>
      <c r="M461" s="1">
        <v>44.9</v>
      </c>
      <c r="N461" s="1">
        <v>31.92</v>
      </c>
      <c r="O461" s="1">
        <v>31.92</v>
      </c>
      <c r="P461" s="1">
        <v>16</v>
      </c>
      <c r="Q461" s="1">
        <f t="shared" si="14"/>
        <v>15.920000000000002</v>
      </c>
      <c r="R461" s="15">
        <f t="shared" si="15"/>
        <v>0.99500000000000011</v>
      </c>
    </row>
    <row r="462" spans="2:18" x14ac:dyDescent="0.25">
      <c r="B462" t="s">
        <v>1243</v>
      </c>
      <c r="C462" t="s">
        <v>19</v>
      </c>
      <c r="D462" t="s">
        <v>348</v>
      </c>
      <c r="E462" t="s">
        <v>798</v>
      </c>
      <c r="F462" t="s">
        <v>1244</v>
      </c>
      <c r="G462" t="s">
        <v>23</v>
      </c>
      <c r="H462" t="s">
        <v>282</v>
      </c>
      <c r="I462" t="s">
        <v>56</v>
      </c>
      <c r="J462" s="1">
        <v>23.9</v>
      </c>
      <c r="K462" s="1">
        <v>23.9</v>
      </c>
      <c r="L462" s="11">
        <v>1</v>
      </c>
      <c r="M462" s="1">
        <v>23.9</v>
      </c>
      <c r="N462" s="1">
        <v>15.12</v>
      </c>
      <c r="O462" s="1">
        <v>15.12</v>
      </c>
      <c r="P462" s="1">
        <v>7.8</v>
      </c>
      <c r="Q462" s="1">
        <f t="shared" si="14"/>
        <v>7.3199999999999994</v>
      </c>
      <c r="R462" s="15">
        <f t="shared" si="15"/>
        <v>0.93846153846153846</v>
      </c>
    </row>
    <row r="463" spans="2:18" x14ac:dyDescent="0.25">
      <c r="B463" t="s">
        <v>1245</v>
      </c>
      <c r="C463" t="s">
        <v>19</v>
      </c>
      <c r="D463" t="s">
        <v>175</v>
      </c>
      <c r="E463" t="s">
        <v>1246</v>
      </c>
      <c r="F463" t="s">
        <v>1247</v>
      </c>
      <c r="G463" t="s">
        <v>635</v>
      </c>
      <c r="H463" t="s">
        <v>32</v>
      </c>
      <c r="I463" t="s">
        <v>1248</v>
      </c>
      <c r="J463" s="1">
        <v>26.9</v>
      </c>
      <c r="K463" s="1">
        <v>26.9</v>
      </c>
      <c r="L463" s="11">
        <v>1</v>
      </c>
      <c r="M463" s="1">
        <v>49.8</v>
      </c>
      <c r="N463" s="1">
        <v>31.83</v>
      </c>
      <c r="O463" s="1">
        <v>31.83</v>
      </c>
      <c r="P463" s="1">
        <v>17.8</v>
      </c>
      <c r="Q463" s="1">
        <f t="shared" si="14"/>
        <v>14.029999999999998</v>
      </c>
      <c r="R463" s="15">
        <f t="shared" si="15"/>
        <v>0.78820224719101106</v>
      </c>
    </row>
    <row r="464" spans="2:18" x14ac:dyDescent="0.25">
      <c r="B464" t="s">
        <v>40</v>
      </c>
      <c r="C464" t="s">
        <v>40</v>
      </c>
      <c r="D464" t="s">
        <v>40</v>
      </c>
      <c r="E464" t="s">
        <v>40</v>
      </c>
      <c r="F464" t="s">
        <v>40</v>
      </c>
      <c r="G464" t="s">
        <v>23</v>
      </c>
      <c r="H464" t="s">
        <v>282</v>
      </c>
      <c r="I464" t="s">
        <v>56</v>
      </c>
      <c r="J464" s="1">
        <v>23.9</v>
      </c>
      <c r="K464" s="1">
        <v>22.9</v>
      </c>
      <c r="L464" s="11">
        <v>1</v>
      </c>
      <c r="M464" s="1" t="s">
        <v>40</v>
      </c>
      <c r="N464" s="1" t="s">
        <v>40</v>
      </c>
      <c r="O464" s="1" t="s">
        <v>40</v>
      </c>
      <c r="P464" s="1" t="s">
        <v>40</v>
      </c>
      <c r="Q464" s="1" t="e">
        <f t="shared" si="14"/>
        <v>#VALUE!</v>
      </c>
      <c r="R464" s="15" t="e">
        <f t="shared" si="15"/>
        <v>#VALUE!</v>
      </c>
    </row>
    <row r="465" spans="2:18" x14ac:dyDescent="0.25">
      <c r="B465" t="s">
        <v>1249</v>
      </c>
      <c r="C465" t="s">
        <v>19</v>
      </c>
      <c r="D465" t="s">
        <v>28</v>
      </c>
      <c r="E465" t="s">
        <v>406</v>
      </c>
      <c r="F465" t="s">
        <v>1250</v>
      </c>
      <c r="G465" t="s">
        <v>23</v>
      </c>
      <c r="H465" t="s">
        <v>282</v>
      </c>
      <c r="I465" t="s">
        <v>56</v>
      </c>
      <c r="J465" s="1">
        <v>23.9</v>
      </c>
      <c r="K465" s="1">
        <v>22.9</v>
      </c>
      <c r="L465" s="11">
        <v>1</v>
      </c>
      <c r="M465" s="1">
        <v>22.9</v>
      </c>
      <c r="N465" s="1">
        <v>13.76</v>
      </c>
      <c r="O465" s="1">
        <v>13.76</v>
      </c>
      <c r="P465" s="1">
        <v>7.8</v>
      </c>
      <c r="Q465" s="1">
        <f t="shared" si="14"/>
        <v>5.96</v>
      </c>
      <c r="R465" s="15">
        <f t="shared" si="15"/>
        <v>0.76410256410256416</v>
      </c>
    </row>
    <row r="466" spans="2:18" x14ac:dyDescent="0.25">
      <c r="B466" t="s">
        <v>1251</v>
      </c>
      <c r="C466" t="s">
        <v>19</v>
      </c>
      <c r="D466" t="s">
        <v>262</v>
      </c>
      <c r="E466" t="s">
        <v>1252</v>
      </c>
      <c r="F466" t="s">
        <v>1250</v>
      </c>
      <c r="G466" t="s">
        <v>85</v>
      </c>
      <c r="H466" t="s">
        <v>86</v>
      </c>
      <c r="I466" t="s">
        <v>56</v>
      </c>
      <c r="J466" s="1">
        <v>75.900000000000006</v>
      </c>
      <c r="K466" s="1">
        <v>73.900000000000006</v>
      </c>
      <c r="L466" s="11">
        <v>1</v>
      </c>
      <c r="M466" s="1">
        <v>73.900000000000006</v>
      </c>
      <c r="N466" s="1">
        <v>55.12</v>
      </c>
      <c r="O466" s="1">
        <v>55.12</v>
      </c>
      <c r="P466" s="1">
        <v>30</v>
      </c>
      <c r="Q466" s="1">
        <f t="shared" si="14"/>
        <v>25.119999999999997</v>
      </c>
      <c r="R466" s="15">
        <f t="shared" si="15"/>
        <v>0.83733333333333326</v>
      </c>
    </row>
    <row r="467" spans="2:18" x14ac:dyDescent="0.25">
      <c r="B467" t="s">
        <v>1253</v>
      </c>
      <c r="C467" t="s">
        <v>19</v>
      </c>
      <c r="D467" t="s">
        <v>20</v>
      </c>
      <c r="E467" t="s">
        <v>308</v>
      </c>
      <c r="F467" t="s">
        <v>1254</v>
      </c>
      <c r="G467" t="s">
        <v>114</v>
      </c>
      <c r="H467" t="s">
        <v>32</v>
      </c>
      <c r="I467" t="s">
        <v>675</v>
      </c>
      <c r="J467" s="1">
        <v>24.9</v>
      </c>
      <c r="K467" s="1">
        <v>24.9</v>
      </c>
      <c r="L467" s="11">
        <v>1</v>
      </c>
      <c r="M467" s="1">
        <v>24.9</v>
      </c>
      <c r="N467" s="1">
        <v>15.92</v>
      </c>
      <c r="O467" s="1">
        <v>15.92</v>
      </c>
      <c r="P467" s="1">
        <v>9</v>
      </c>
      <c r="Q467" s="1">
        <f t="shared" si="14"/>
        <v>6.92</v>
      </c>
      <c r="R467" s="15">
        <f t="shared" si="15"/>
        <v>0.76888888888888884</v>
      </c>
    </row>
    <row r="468" spans="2:18" x14ac:dyDescent="0.25">
      <c r="B468" t="s">
        <v>1255</v>
      </c>
      <c r="C468" t="s">
        <v>19</v>
      </c>
      <c r="D468" t="s">
        <v>20</v>
      </c>
      <c r="E468" t="s">
        <v>801</v>
      </c>
      <c r="F468" t="s">
        <v>1254</v>
      </c>
      <c r="G468" t="s">
        <v>114</v>
      </c>
      <c r="H468" t="s">
        <v>32</v>
      </c>
      <c r="I468" t="s">
        <v>351</v>
      </c>
      <c r="J468" s="1">
        <v>24.9</v>
      </c>
      <c r="K468" s="1">
        <v>24.9</v>
      </c>
      <c r="L468" s="11">
        <v>1</v>
      </c>
      <c r="M468" s="1">
        <v>24.9</v>
      </c>
      <c r="N468" s="1">
        <v>15.92</v>
      </c>
      <c r="O468" s="1">
        <v>15.92</v>
      </c>
      <c r="P468" s="1">
        <v>8.4</v>
      </c>
      <c r="Q468" s="1">
        <f t="shared" si="14"/>
        <v>7.52</v>
      </c>
      <c r="R468" s="15">
        <f t="shared" si="15"/>
        <v>0.89523809523809517</v>
      </c>
    </row>
    <row r="469" spans="2:18" x14ac:dyDescent="0.25">
      <c r="B469" t="s">
        <v>1256</v>
      </c>
      <c r="C469" t="s">
        <v>19</v>
      </c>
      <c r="D469" t="s">
        <v>348</v>
      </c>
      <c r="E469" t="s">
        <v>841</v>
      </c>
      <c r="F469" t="s">
        <v>1257</v>
      </c>
      <c r="G469" t="s">
        <v>54</v>
      </c>
      <c r="H469" t="s">
        <v>55</v>
      </c>
      <c r="I469" t="s">
        <v>56</v>
      </c>
      <c r="J469" s="1">
        <v>19.899999999999999</v>
      </c>
      <c r="K469" s="1">
        <v>19.899999999999999</v>
      </c>
      <c r="L469" s="11">
        <v>1</v>
      </c>
      <c r="M469" s="1">
        <v>19.899999999999999</v>
      </c>
      <c r="N469" s="1">
        <v>11.92</v>
      </c>
      <c r="O469" s="1">
        <v>11.92</v>
      </c>
      <c r="P469" s="1">
        <v>4.7</v>
      </c>
      <c r="Q469" s="1">
        <f t="shared" si="14"/>
        <v>7.22</v>
      </c>
      <c r="R469" s="15">
        <f t="shared" si="15"/>
        <v>1.5361702127659573</v>
      </c>
    </row>
    <row r="470" spans="2:18" x14ac:dyDescent="0.25">
      <c r="B470" t="s">
        <v>1258</v>
      </c>
      <c r="C470" t="s">
        <v>19</v>
      </c>
      <c r="D470" t="s">
        <v>20</v>
      </c>
      <c r="E470" t="s">
        <v>436</v>
      </c>
      <c r="F470" t="s">
        <v>1259</v>
      </c>
      <c r="G470" t="s">
        <v>169</v>
      </c>
      <c r="H470" t="s">
        <v>170</v>
      </c>
      <c r="I470" t="s">
        <v>56</v>
      </c>
      <c r="J470" s="1">
        <v>23.9</v>
      </c>
      <c r="K470" s="1">
        <v>23.9</v>
      </c>
      <c r="L470" s="11">
        <v>1</v>
      </c>
      <c r="M470" s="1">
        <v>23.9</v>
      </c>
      <c r="N470" s="1">
        <v>15.12</v>
      </c>
      <c r="O470" s="1">
        <v>15.12</v>
      </c>
      <c r="P470" s="1">
        <v>8</v>
      </c>
      <c r="Q470" s="1">
        <f t="shared" si="14"/>
        <v>7.1199999999999992</v>
      </c>
      <c r="R470" s="15">
        <f t="shared" si="15"/>
        <v>0.8899999999999999</v>
      </c>
    </row>
    <row r="471" spans="2:18" x14ac:dyDescent="0.25">
      <c r="B471" t="s">
        <v>1260</v>
      </c>
      <c r="C471" t="s">
        <v>19</v>
      </c>
      <c r="D471" t="s">
        <v>44</v>
      </c>
      <c r="E471" t="s">
        <v>1261</v>
      </c>
      <c r="F471" t="s">
        <v>1262</v>
      </c>
      <c r="G471" t="s">
        <v>77</v>
      </c>
      <c r="H471" t="s">
        <v>78</v>
      </c>
      <c r="I471" t="s">
        <v>56</v>
      </c>
      <c r="J471" s="1">
        <v>22.9</v>
      </c>
      <c r="K471" s="1">
        <v>22.9</v>
      </c>
      <c r="L471" s="11">
        <v>1</v>
      </c>
      <c r="M471" s="1">
        <v>22.9</v>
      </c>
      <c r="N471" s="1">
        <v>13.76</v>
      </c>
      <c r="O471" s="1">
        <v>13.76</v>
      </c>
      <c r="P471" s="1">
        <v>9</v>
      </c>
      <c r="Q471" s="1">
        <f t="shared" si="14"/>
        <v>4.76</v>
      </c>
      <c r="R471" s="15">
        <f t="shared" si="15"/>
        <v>0.52888888888888885</v>
      </c>
    </row>
    <row r="472" spans="2:18" x14ac:dyDescent="0.25">
      <c r="B472" t="s">
        <v>1263</v>
      </c>
      <c r="C472" t="s">
        <v>19</v>
      </c>
      <c r="D472" t="s">
        <v>20</v>
      </c>
      <c r="E472" t="s">
        <v>326</v>
      </c>
      <c r="F472" t="s">
        <v>1264</v>
      </c>
      <c r="G472" t="s">
        <v>1060</v>
      </c>
      <c r="H472" t="s">
        <v>1265</v>
      </c>
      <c r="I472" t="s">
        <v>1061</v>
      </c>
      <c r="J472" s="1">
        <v>37.9</v>
      </c>
      <c r="K472" s="1">
        <v>37.9</v>
      </c>
      <c r="L472" s="11">
        <v>1</v>
      </c>
      <c r="M472" s="1">
        <v>37.9</v>
      </c>
      <c r="N472" s="1">
        <v>26.32</v>
      </c>
      <c r="O472" s="1">
        <v>26.32</v>
      </c>
      <c r="P472" s="1">
        <v>18.8</v>
      </c>
      <c r="Q472" s="1">
        <f t="shared" si="14"/>
        <v>7.52</v>
      </c>
      <c r="R472" s="15">
        <f t="shared" si="15"/>
        <v>0.39999999999999997</v>
      </c>
    </row>
    <row r="473" spans="2:18" x14ac:dyDescent="0.25">
      <c r="B473" t="s">
        <v>1266</v>
      </c>
      <c r="C473" t="s">
        <v>19</v>
      </c>
      <c r="D473" t="s">
        <v>20</v>
      </c>
      <c r="E473" t="s">
        <v>825</v>
      </c>
      <c r="F473" t="s">
        <v>1267</v>
      </c>
      <c r="G473" t="s">
        <v>1268</v>
      </c>
      <c r="H473" t="s">
        <v>1269</v>
      </c>
      <c r="I473" t="s">
        <v>1270</v>
      </c>
      <c r="J473" s="1">
        <v>99.89</v>
      </c>
      <c r="K473" s="1">
        <v>99.89</v>
      </c>
      <c r="L473" s="11">
        <v>1</v>
      </c>
      <c r="M473" s="1">
        <v>99.89</v>
      </c>
      <c r="N473" s="1">
        <v>75.91</v>
      </c>
      <c r="O473" s="1">
        <v>75.91</v>
      </c>
      <c r="P473" s="1">
        <v>40</v>
      </c>
      <c r="Q473" s="1">
        <f t="shared" si="14"/>
        <v>35.909999999999997</v>
      </c>
      <c r="R473" s="15">
        <f t="shared" si="15"/>
        <v>0.89774999999999994</v>
      </c>
    </row>
    <row r="474" spans="2:18" x14ac:dyDescent="0.25">
      <c r="B474" t="s">
        <v>1271</v>
      </c>
      <c r="C474" t="s">
        <v>19</v>
      </c>
      <c r="D474" t="s">
        <v>20</v>
      </c>
      <c r="E474" t="s">
        <v>801</v>
      </c>
      <c r="F474" t="s">
        <v>1267</v>
      </c>
      <c r="G474" t="s">
        <v>54</v>
      </c>
      <c r="H474" t="s">
        <v>55</v>
      </c>
      <c r="I474" t="s">
        <v>56</v>
      </c>
      <c r="J474" s="1">
        <v>19.899999999999999</v>
      </c>
      <c r="K474" s="1">
        <v>19.899999999999999</v>
      </c>
      <c r="L474" s="11">
        <v>1</v>
      </c>
      <c r="M474" s="1">
        <v>19.899999999999999</v>
      </c>
      <c r="N474" s="1">
        <v>11.92</v>
      </c>
      <c r="O474" s="1">
        <v>11.92</v>
      </c>
      <c r="P474" s="1">
        <v>4.7</v>
      </c>
      <c r="Q474" s="1">
        <f t="shared" si="14"/>
        <v>7.22</v>
      </c>
      <c r="R474" s="15">
        <f t="shared" si="15"/>
        <v>1.5361702127659573</v>
      </c>
    </row>
    <row r="475" spans="2:18" x14ac:dyDescent="0.25">
      <c r="B475" t="s">
        <v>1272</v>
      </c>
      <c r="C475" t="s">
        <v>19</v>
      </c>
      <c r="D475" t="s">
        <v>186</v>
      </c>
      <c r="E475" t="s">
        <v>1273</v>
      </c>
      <c r="F475" t="s">
        <v>1274</v>
      </c>
      <c r="G475" t="s">
        <v>212</v>
      </c>
      <c r="H475" t="s">
        <v>213</v>
      </c>
      <c r="I475" t="s">
        <v>56</v>
      </c>
      <c r="J475" s="1">
        <v>22.9</v>
      </c>
      <c r="K475" s="1">
        <v>19</v>
      </c>
      <c r="L475" s="11">
        <v>1</v>
      </c>
      <c r="M475" s="1">
        <v>19</v>
      </c>
      <c r="N475" s="1">
        <v>11.19</v>
      </c>
      <c r="O475" s="1">
        <v>11.19</v>
      </c>
      <c r="P475" s="1">
        <v>4.8</v>
      </c>
      <c r="Q475" s="1">
        <f t="shared" si="14"/>
        <v>6.39</v>
      </c>
      <c r="R475" s="15">
        <f t="shared" si="15"/>
        <v>1.33125</v>
      </c>
    </row>
    <row r="476" spans="2:18" x14ac:dyDescent="0.25">
      <c r="B476" t="s">
        <v>1275</v>
      </c>
      <c r="C476" t="s">
        <v>19</v>
      </c>
      <c r="D476" t="s">
        <v>348</v>
      </c>
      <c r="E476" t="s">
        <v>1276</v>
      </c>
      <c r="F476" t="s">
        <v>1277</v>
      </c>
      <c r="G476" t="s">
        <v>212</v>
      </c>
      <c r="H476" t="s">
        <v>213</v>
      </c>
      <c r="I476" t="s">
        <v>56</v>
      </c>
      <c r="J476" s="1">
        <v>22.9</v>
      </c>
      <c r="K476" s="1">
        <v>21.9</v>
      </c>
      <c r="L476" s="11">
        <v>1</v>
      </c>
      <c r="M476" s="1">
        <v>21.9</v>
      </c>
      <c r="N476" s="1">
        <v>13.52</v>
      </c>
      <c r="O476" s="1">
        <v>13.52</v>
      </c>
      <c r="P476" s="1">
        <v>4.8</v>
      </c>
      <c r="Q476" s="1">
        <f t="shared" si="14"/>
        <v>8.7199999999999989</v>
      </c>
      <c r="R476" s="15">
        <f t="shared" si="15"/>
        <v>1.8166666666666664</v>
      </c>
    </row>
    <row r="477" spans="2:18" x14ac:dyDescent="0.25">
      <c r="B477" t="s">
        <v>1278</v>
      </c>
      <c r="C477" t="s">
        <v>19</v>
      </c>
      <c r="D477" t="s">
        <v>20</v>
      </c>
      <c r="E477" t="s">
        <v>830</v>
      </c>
      <c r="F477" t="s">
        <v>1279</v>
      </c>
      <c r="G477" t="s">
        <v>1280</v>
      </c>
      <c r="H477" t="s">
        <v>96</v>
      </c>
      <c r="I477" t="s">
        <v>56</v>
      </c>
      <c r="J477" s="1">
        <v>28.9</v>
      </c>
      <c r="K477" s="1">
        <v>26.9</v>
      </c>
      <c r="L477" s="11">
        <v>1</v>
      </c>
      <c r="M477" s="1">
        <v>26.9</v>
      </c>
      <c r="N477" s="1">
        <v>17.52</v>
      </c>
      <c r="O477" s="1">
        <v>17.52</v>
      </c>
      <c r="P477" s="1">
        <v>7.7</v>
      </c>
      <c r="Q477" s="1">
        <f t="shared" si="14"/>
        <v>9.82</v>
      </c>
      <c r="R477" s="15">
        <f t="shared" si="15"/>
        <v>1.2753246753246754</v>
      </c>
    </row>
    <row r="478" spans="2:18" x14ac:dyDescent="0.25">
      <c r="B478" t="s">
        <v>1281</v>
      </c>
      <c r="C478" t="s">
        <v>19</v>
      </c>
      <c r="D478" t="s">
        <v>186</v>
      </c>
      <c r="E478" t="s">
        <v>1276</v>
      </c>
      <c r="F478" t="s">
        <v>1282</v>
      </c>
      <c r="G478" t="s">
        <v>212</v>
      </c>
      <c r="H478" t="s">
        <v>213</v>
      </c>
      <c r="I478" t="s">
        <v>56</v>
      </c>
      <c r="J478" s="1">
        <v>22.9</v>
      </c>
      <c r="K478" s="1">
        <v>19</v>
      </c>
      <c r="L478" s="11">
        <v>1</v>
      </c>
      <c r="M478" s="1">
        <v>19</v>
      </c>
      <c r="N478" s="1">
        <v>11.19</v>
      </c>
      <c r="O478" s="1">
        <v>11.19</v>
      </c>
      <c r="P478" s="1">
        <v>4.8</v>
      </c>
      <c r="Q478" s="1">
        <f t="shared" si="14"/>
        <v>6.39</v>
      </c>
      <c r="R478" s="15">
        <f t="shared" si="15"/>
        <v>1.33125</v>
      </c>
    </row>
    <row r="479" spans="2:18" x14ac:dyDescent="0.25">
      <c r="B479" t="s">
        <v>1283</v>
      </c>
      <c r="C479" t="s">
        <v>19</v>
      </c>
      <c r="D479" t="s">
        <v>262</v>
      </c>
      <c r="E479" t="s">
        <v>1284</v>
      </c>
      <c r="F479" t="s">
        <v>1282</v>
      </c>
      <c r="G479" t="s">
        <v>23</v>
      </c>
      <c r="H479" t="s">
        <v>282</v>
      </c>
      <c r="I479" t="s">
        <v>56</v>
      </c>
      <c r="J479" s="1">
        <v>23.9</v>
      </c>
      <c r="K479" s="1">
        <v>22.9</v>
      </c>
      <c r="L479" s="11">
        <v>1</v>
      </c>
      <c r="M479" s="1">
        <v>22.9</v>
      </c>
      <c r="N479" s="1">
        <v>14.32</v>
      </c>
      <c r="O479" s="1">
        <v>14.32</v>
      </c>
      <c r="P479" s="1">
        <v>7.8</v>
      </c>
      <c r="Q479" s="1">
        <f t="shared" si="14"/>
        <v>6.5200000000000005</v>
      </c>
      <c r="R479" s="15">
        <f t="shared" si="15"/>
        <v>0.83589743589743593</v>
      </c>
    </row>
    <row r="480" spans="2:18" x14ac:dyDescent="0.25">
      <c r="B480" t="s">
        <v>1285</v>
      </c>
      <c r="C480" t="s">
        <v>19</v>
      </c>
      <c r="D480" t="s">
        <v>20</v>
      </c>
      <c r="E480" t="s">
        <v>1286</v>
      </c>
      <c r="F480" t="s">
        <v>1287</v>
      </c>
      <c r="G480" t="s">
        <v>218</v>
      </c>
      <c r="H480" t="s">
        <v>219</v>
      </c>
      <c r="I480" t="s">
        <v>56</v>
      </c>
      <c r="J480" s="1">
        <v>23.9</v>
      </c>
      <c r="K480" s="1">
        <v>19.899999999999999</v>
      </c>
      <c r="L480" s="11">
        <v>1</v>
      </c>
      <c r="M480" s="1">
        <v>19.899999999999999</v>
      </c>
      <c r="N480" s="1">
        <v>11.92</v>
      </c>
      <c r="O480" s="1">
        <v>11.92</v>
      </c>
      <c r="P480" s="1">
        <v>7.7</v>
      </c>
      <c r="Q480" s="1">
        <f t="shared" si="14"/>
        <v>4.22</v>
      </c>
      <c r="R480" s="15">
        <f t="shared" si="15"/>
        <v>0.54805194805194801</v>
      </c>
    </row>
    <row r="481" spans="2:18" x14ac:dyDescent="0.25">
      <c r="B481" t="s">
        <v>1288</v>
      </c>
      <c r="C481" t="s">
        <v>19</v>
      </c>
      <c r="D481" t="s">
        <v>28</v>
      </c>
      <c r="E481" t="s">
        <v>216</v>
      </c>
      <c r="F481" t="s">
        <v>1289</v>
      </c>
      <c r="G481" t="s">
        <v>329</v>
      </c>
      <c r="H481" t="s">
        <v>330</v>
      </c>
      <c r="I481" t="s">
        <v>56</v>
      </c>
      <c r="J481" s="1">
        <v>14.9</v>
      </c>
      <c r="K481" s="1">
        <v>14.9</v>
      </c>
      <c r="L481" s="11">
        <v>2</v>
      </c>
      <c r="M481" s="1">
        <v>29.8</v>
      </c>
      <c r="N481" s="1">
        <v>15.24</v>
      </c>
      <c r="O481" s="1">
        <v>15.24</v>
      </c>
      <c r="P481" s="1">
        <v>8.8000000000000007</v>
      </c>
      <c r="Q481" s="1">
        <f t="shared" si="14"/>
        <v>6.4399999999999995</v>
      </c>
      <c r="R481" s="15">
        <f t="shared" si="15"/>
        <v>0.7318181818181817</v>
      </c>
    </row>
    <row r="482" spans="2:18" x14ac:dyDescent="0.25">
      <c r="B482" t="s">
        <v>1290</v>
      </c>
      <c r="C482" t="s">
        <v>19</v>
      </c>
      <c r="D482" t="s">
        <v>52</v>
      </c>
      <c r="E482" t="s">
        <v>406</v>
      </c>
      <c r="F482" t="s">
        <v>1291</v>
      </c>
      <c r="G482" t="s">
        <v>233</v>
      </c>
      <c r="H482" t="s">
        <v>234</v>
      </c>
      <c r="I482" t="s">
        <v>56</v>
      </c>
      <c r="J482" s="1">
        <v>19.899999999999999</v>
      </c>
      <c r="K482" s="1">
        <v>19.899999999999999</v>
      </c>
      <c r="L482" s="11">
        <v>1</v>
      </c>
      <c r="M482" s="1">
        <v>19.899999999999999</v>
      </c>
      <c r="N482" s="1">
        <v>11.92</v>
      </c>
      <c r="O482" s="1">
        <v>11.92</v>
      </c>
      <c r="P482" s="1">
        <v>4.4000000000000004</v>
      </c>
      <c r="Q482" s="1">
        <f t="shared" si="14"/>
        <v>7.52</v>
      </c>
      <c r="R482" s="15">
        <f t="shared" si="15"/>
        <v>1.7090909090909088</v>
      </c>
    </row>
    <row r="483" spans="2:18" x14ac:dyDescent="0.25">
      <c r="B483" t="s">
        <v>1292</v>
      </c>
      <c r="C483" t="s">
        <v>19</v>
      </c>
      <c r="D483" t="s">
        <v>28</v>
      </c>
      <c r="E483" t="s">
        <v>427</v>
      </c>
      <c r="F483" t="s">
        <v>1291</v>
      </c>
      <c r="G483" t="s">
        <v>47</v>
      </c>
      <c r="H483" t="s">
        <v>48</v>
      </c>
      <c r="I483" t="s">
        <v>49</v>
      </c>
      <c r="J483" s="1">
        <v>26.9</v>
      </c>
      <c r="K483" s="1">
        <v>25.9</v>
      </c>
      <c r="L483" s="11">
        <v>1</v>
      </c>
      <c r="M483" s="1">
        <v>25.9</v>
      </c>
      <c r="N483" s="1">
        <v>16.72</v>
      </c>
      <c r="O483" s="1">
        <v>16.72</v>
      </c>
      <c r="P483" s="1">
        <v>9.3000000000000007</v>
      </c>
      <c r="Q483" s="1">
        <f t="shared" si="14"/>
        <v>7.4199999999999982</v>
      </c>
      <c r="R483" s="15">
        <f t="shared" si="15"/>
        <v>0.79784946236559118</v>
      </c>
    </row>
    <row r="484" spans="2:18" x14ac:dyDescent="0.25">
      <c r="B484" t="s">
        <v>1293</v>
      </c>
      <c r="C484" t="s">
        <v>19</v>
      </c>
      <c r="D484" t="s">
        <v>215</v>
      </c>
      <c r="E484" t="s">
        <v>903</v>
      </c>
      <c r="F484" t="s">
        <v>1294</v>
      </c>
      <c r="G484" t="s">
        <v>267</v>
      </c>
      <c r="H484" t="s">
        <v>32</v>
      </c>
      <c r="I484" t="s">
        <v>56</v>
      </c>
      <c r="J484" s="1">
        <v>28.9</v>
      </c>
      <c r="K484" s="1">
        <v>28.9</v>
      </c>
      <c r="L484" s="11">
        <v>1</v>
      </c>
      <c r="M484" s="1">
        <v>28.9</v>
      </c>
      <c r="N484" s="1">
        <v>19.12</v>
      </c>
      <c r="O484" s="1">
        <v>19.12</v>
      </c>
      <c r="P484" s="1">
        <v>13</v>
      </c>
      <c r="Q484" s="1">
        <f t="shared" si="14"/>
        <v>6.120000000000001</v>
      </c>
      <c r="R484" s="15">
        <f t="shared" si="15"/>
        <v>0.47076923076923083</v>
      </c>
    </row>
    <row r="485" spans="2:18" x14ac:dyDescent="0.25">
      <c r="B485" t="s">
        <v>1295</v>
      </c>
      <c r="C485" t="s">
        <v>19</v>
      </c>
      <c r="D485" t="s">
        <v>20</v>
      </c>
      <c r="E485" t="s">
        <v>1296</v>
      </c>
      <c r="F485" t="s">
        <v>1297</v>
      </c>
      <c r="G485" t="s">
        <v>47</v>
      </c>
      <c r="H485" t="s">
        <v>48</v>
      </c>
      <c r="I485" t="s">
        <v>49</v>
      </c>
      <c r="J485" s="1">
        <v>26.9</v>
      </c>
      <c r="K485" s="1">
        <v>26.9</v>
      </c>
      <c r="L485" s="11">
        <v>1</v>
      </c>
      <c r="M485" s="1">
        <v>26.9</v>
      </c>
      <c r="N485" s="1">
        <v>17.52</v>
      </c>
      <c r="O485" s="1">
        <v>17.52</v>
      </c>
      <c r="P485" s="1">
        <v>9.3000000000000007</v>
      </c>
      <c r="Q485" s="1">
        <f t="shared" si="14"/>
        <v>8.2199999999999989</v>
      </c>
      <c r="R485" s="15">
        <f t="shared" si="15"/>
        <v>0.8838709677419353</v>
      </c>
    </row>
    <row r="486" spans="2:18" x14ac:dyDescent="0.25">
      <c r="B486" t="s">
        <v>1298</v>
      </c>
      <c r="C486" t="s">
        <v>19</v>
      </c>
      <c r="D486" t="s">
        <v>20</v>
      </c>
      <c r="E486" t="s">
        <v>1246</v>
      </c>
      <c r="F486" t="s">
        <v>1299</v>
      </c>
      <c r="G486" t="s">
        <v>95</v>
      </c>
      <c r="H486" t="s">
        <v>96</v>
      </c>
      <c r="I486" t="s">
        <v>56</v>
      </c>
      <c r="J486" s="1">
        <v>32.9</v>
      </c>
      <c r="K486" s="1">
        <v>26</v>
      </c>
      <c r="L486" s="11">
        <v>1</v>
      </c>
      <c r="M486" s="1">
        <v>26</v>
      </c>
      <c r="N486" s="1">
        <v>16.8</v>
      </c>
      <c r="O486" s="1">
        <v>16.8</v>
      </c>
      <c r="P486" s="1">
        <v>7.5</v>
      </c>
      <c r="Q486" s="1">
        <f t="shared" si="14"/>
        <v>9.3000000000000007</v>
      </c>
      <c r="R486" s="15">
        <f t="shared" si="15"/>
        <v>1.24</v>
      </c>
    </row>
    <row r="487" spans="2:18" x14ac:dyDescent="0.25">
      <c r="B487" t="s">
        <v>1300</v>
      </c>
      <c r="C487" t="s">
        <v>19</v>
      </c>
      <c r="D487" t="s">
        <v>20</v>
      </c>
      <c r="E487" t="s">
        <v>989</v>
      </c>
      <c r="F487" t="s">
        <v>1301</v>
      </c>
      <c r="G487" t="s">
        <v>47</v>
      </c>
      <c r="H487" t="s">
        <v>48</v>
      </c>
      <c r="I487" t="s">
        <v>49</v>
      </c>
      <c r="J487" s="1">
        <v>26.9</v>
      </c>
      <c r="K487" s="1">
        <v>26.9</v>
      </c>
      <c r="L487" s="11">
        <v>1</v>
      </c>
      <c r="M487" s="1">
        <v>26.9</v>
      </c>
      <c r="N487" s="1">
        <v>16.98</v>
      </c>
      <c r="O487" s="1">
        <v>16.98</v>
      </c>
      <c r="P487" s="1">
        <v>9.3000000000000007</v>
      </c>
      <c r="Q487" s="1">
        <f t="shared" si="14"/>
        <v>7.68</v>
      </c>
      <c r="R487" s="15">
        <f t="shared" si="15"/>
        <v>0.82580645161290311</v>
      </c>
    </row>
    <row r="488" spans="2:18" x14ac:dyDescent="0.25">
      <c r="B488" t="s">
        <v>1302</v>
      </c>
      <c r="C488" t="s">
        <v>19</v>
      </c>
      <c r="D488" t="s">
        <v>99</v>
      </c>
      <c r="E488" t="s">
        <v>216</v>
      </c>
      <c r="F488" t="s">
        <v>1303</v>
      </c>
      <c r="G488" t="s">
        <v>218</v>
      </c>
      <c r="H488" t="s">
        <v>219</v>
      </c>
      <c r="I488" t="s">
        <v>56</v>
      </c>
      <c r="J488" s="1">
        <v>23.9</v>
      </c>
      <c r="K488" s="1">
        <v>19.899999999999999</v>
      </c>
      <c r="L488" s="11">
        <v>1</v>
      </c>
      <c r="M488" s="1">
        <v>19.899999999999999</v>
      </c>
      <c r="N488" s="1">
        <v>11.52</v>
      </c>
      <c r="O488" s="1">
        <v>11.52</v>
      </c>
      <c r="P488" s="1">
        <v>7.7</v>
      </c>
      <c r="Q488" s="1">
        <f t="shared" si="14"/>
        <v>3.8199999999999994</v>
      </c>
      <c r="R488" s="15">
        <f t="shared" si="15"/>
        <v>0.49610389610389599</v>
      </c>
    </row>
    <row r="489" spans="2:18" x14ac:dyDescent="0.25">
      <c r="B489" t="s">
        <v>1304</v>
      </c>
      <c r="C489" t="s">
        <v>19</v>
      </c>
      <c r="D489" t="s">
        <v>28</v>
      </c>
      <c r="E489" t="s">
        <v>1305</v>
      </c>
      <c r="F489" t="s">
        <v>1306</v>
      </c>
      <c r="G489" t="s">
        <v>1307</v>
      </c>
      <c r="H489" t="s">
        <v>32</v>
      </c>
      <c r="I489" t="s">
        <v>56</v>
      </c>
      <c r="J489" s="1">
        <v>52.9</v>
      </c>
      <c r="K489" s="1">
        <v>52.9</v>
      </c>
      <c r="L489" s="11">
        <v>1</v>
      </c>
      <c r="M489" s="1">
        <v>52.9</v>
      </c>
      <c r="N489" s="1">
        <v>38.32</v>
      </c>
      <c r="O489" s="1">
        <v>38.32</v>
      </c>
      <c r="P489" s="1">
        <v>23</v>
      </c>
      <c r="Q489" s="1">
        <f t="shared" si="14"/>
        <v>15.32</v>
      </c>
      <c r="R489" s="15">
        <f t="shared" si="15"/>
        <v>0.6660869565217391</v>
      </c>
    </row>
    <row r="490" spans="2:18" x14ac:dyDescent="0.25">
      <c r="B490" t="s">
        <v>1308</v>
      </c>
      <c r="C490" t="s">
        <v>19</v>
      </c>
      <c r="D490" t="s">
        <v>137</v>
      </c>
      <c r="E490" t="s">
        <v>1083</v>
      </c>
      <c r="F490" t="s">
        <v>1309</v>
      </c>
      <c r="G490" t="s">
        <v>212</v>
      </c>
      <c r="H490" t="s">
        <v>213</v>
      </c>
      <c r="I490" t="s">
        <v>56</v>
      </c>
      <c r="J490" s="1">
        <v>22.9</v>
      </c>
      <c r="K490" s="1">
        <v>19</v>
      </c>
      <c r="L490" s="11">
        <v>1</v>
      </c>
      <c r="M490" s="1">
        <v>19</v>
      </c>
      <c r="N490" s="1">
        <v>11.19</v>
      </c>
      <c r="O490" s="1">
        <v>11.19</v>
      </c>
      <c r="P490" s="1">
        <v>4.8</v>
      </c>
      <c r="Q490" s="1">
        <f t="shared" si="14"/>
        <v>6.39</v>
      </c>
      <c r="R490" s="15">
        <f t="shared" si="15"/>
        <v>1.33125</v>
      </c>
    </row>
    <row r="491" spans="2:18" x14ac:dyDescent="0.25">
      <c r="B491" t="s">
        <v>1310</v>
      </c>
      <c r="C491" t="s">
        <v>19</v>
      </c>
      <c r="D491" t="s">
        <v>20</v>
      </c>
      <c r="E491" t="s">
        <v>207</v>
      </c>
      <c r="F491" t="s">
        <v>1311</v>
      </c>
      <c r="G491" t="s">
        <v>189</v>
      </c>
      <c r="H491" t="s">
        <v>190</v>
      </c>
      <c r="I491" t="s">
        <v>56</v>
      </c>
      <c r="J491" s="1">
        <v>26.9</v>
      </c>
      <c r="K491" s="1">
        <v>19.899999999999999</v>
      </c>
      <c r="L491" s="11">
        <v>1</v>
      </c>
      <c r="M491" s="1">
        <v>19.899999999999999</v>
      </c>
      <c r="N491" s="1">
        <v>11.52</v>
      </c>
      <c r="O491" s="1">
        <v>11.52</v>
      </c>
      <c r="P491" s="1">
        <v>4.8</v>
      </c>
      <c r="Q491" s="1">
        <f t="shared" si="14"/>
        <v>6.72</v>
      </c>
      <c r="R491" s="15">
        <f t="shared" si="15"/>
        <v>1.4</v>
      </c>
    </row>
    <row r="492" spans="2:18" x14ac:dyDescent="0.25">
      <c r="B492" t="s">
        <v>1312</v>
      </c>
      <c r="C492" t="s">
        <v>19</v>
      </c>
      <c r="D492" t="s">
        <v>20</v>
      </c>
      <c r="E492" t="s">
        <v>836</v>
      </c>
      <c r="F492" t="s">
        <v>1313</v>
      </c>
      <c r="G492" t="s">
        <v>189</v>
      </c>
      <c r="H492" t="s">
        <v>190</v>
      </c>
      <c r="I492" t="s">
        <v>56</v>
      </c>
      <c r="J492" s="1">
        <v>26.9</v>
      </c>
      <c r="K492" s="1">
        <v>19.899999999999999</v>
      </c>
      <c r="L492" s="11">
        <v>1</v>
      </c>
      <c r="M492" s="1">
        <v>19.899999999999999</v>
      </c>
      <c r="N492" s="1">
        <v>11.92</v>
      </c>
      <c r="O492" s="1">
        <v>11.92</v>
      </c>
      <c r="P492" s="1">
        <v>4.8</v>
      </c>
      <c r="Q492" s="1">
        <f t="shared" si="14"/>
        <v>7.12</v>
      </c>
      <c r="R492" s="15">
        <f t="shared" si="15"/>
        <v>1.4833333333333334</v>
      </c>
    </row>
    <row r="493" spans="2:18" x14ac:dyDescent="0.25">
      <c r="B493" t="s">
        <v>1314</v>
      </c>
      <c r="C493" t="s">
        <v>19</v>
      </c>
      <c r="D493" t="s">
        <v>215</v>
      </c>
      <c r="E493" t="s">
        <v>457</v>
      </c>
      <c r="F493" t="s">
        <v>1315</v>
      </c>
      <c r="G493" t="s">
        <v>465</v>
      </c>
      <c r="H493" t="s">
        <v>306</v>
      </c>
      <c r="I493" t="s">
        <v>56</v>
      </c>
      <c r="J493" s="1">
        <v>48.9</v>
      </c>
      <c r="K493" s="1">
        <v>42.9</v>
      </c>
      <c r="L493" s="11">
        <v>1</v>
      </c>
      <c r="M493" s="1">
        <v>42.9</v>
      </c>
      <c r="N493" s="1">
        <v>29.29</v>
      </c>
      <c r="O493" s="1">
        <v>29.29</v>
      </c>
      <c r="P493" s="1">
        <v>16</v>
      </c>
      <c r="Q493" s="1">
        <f t="shared" si="14"/>
        <v>13.29</v>
      </c>
      <c r="R493" s="15">
        <f t="shared" si="15"/>
        <v>0.83062499999999995</v>
      </c>
    </row>
    <row r="494" spans="2:18" x14ac:dyDescent="0.25">
      <c r="B494" t="s">
        <v>1316</v>
      </c>
      <c r="C494" t="s">
        <v>19</v>
      </c>
      <c r="D494" t="s">
        <v>28</v>
      </c>
      <c r="E494" t="s">
        <v>450</v>
      </c>
      <c r="F494" t="s">
        <v>1317</v>
      </c>
      <c r="G494" t="s">
        <v>189</v>
      </c>
      <c r="H494" t="s">
        <v>190</v>
      </c>
      <c r="I494" t="s">
        <v>56</v>
      </c>
      <c r="J494" s="1">
        <v>26.9</v>
      </c>
      <c r="K494" s="1">
        <v>19.899999999999999</v>
      </c>
      <c r="L494" s="11">
        <v>1</v>
      </c>
      <c r="M494" s="1">
        <v>19.899999999999999</v>
      </c>
      <c r="N494" s="1">
        <v>11.92</v>
      </c>
      <c r="O494" s="1">
        <v>11.92</v>
      </c>
      <c r="P494" s="1">
        <v>4.8</v>
      </c>
      <c r="Q494" s="1">
        <f t="shared" si="14"/>
        <v>7.12</v>
      </c>
      <c r="R494" s="15">
        <f t="shared" si="15"/>
        <v>1.4833333333333334</v>
      </c>
    </row>
    <row r="495" spans="2:18" x14ac:dyDescent="0.25">
      <c r="B495" t="s">
        <v>1318</v>
      </c>
      <c r="C495" t="s">
        <v>19</v>
      </c>
      <c r="D495" t="s">
        <v>28</v>
      </c>
      <c r="E495" t="s">
        <v>841</v>
      </c>
      <c r="F495" t="s">
        <v>1319</v>
      </c>
      <c r="G495" t="s">
        <v>388</v>
      </c>
      <c r="H495" t="s">
        <v>389</v>
      </c>
      <c r="I495" t="s">
        <v>56</v>
      </c>
      <c r="J495" s="1">
        <v>25.9</v>
      </c>
      <c r="K495" s="1">
        <v>25.9</v>
      </c>
      <c r="L495" s="11">
        <v>1</v>
      </c>
      <c r="M495" s="1">
        <v>25.9</v>
      </c>
      <c r="N495" s="1">
        <v>16.72</v>
      </c>
      <c r="O495" s="1">
        <v>16.72</v>
      </c>
      <c r="P495" s="1">
        <v>9.1999999999999993</v>
      </c>
      <c r="Q495" s="1">
        <f t="shared" si="14"/>
        <v>7.52</v>
      </c>
      <c r="R495" s="15">
        <f t="shared" si="15"/>
        <v>0.81739130434782614</v>
      </c>
    </row>
    <row r="496" spans="2:18" x14ac:dyDescent="0.25">
      <c r="B496" t="s">
        <v>1320</v>
      </c>
      <c r="C496" t="s">
        <v>19</v>
      </c>
      <c r="D496" t="s">
        <v>88</v>
      </c>
      <c r="E496" t="s">
        <v>227</v>
      </c>
      <c r="F496" t="s">
        <v>1321</v>
      </c>
      <c r="G496" t="s">
        <v>478</v>
      </c>
      <c r="H496" t="s">
        <v>479</v>
      </c>
      <c r="I496" t="s">
        <v>56</v>
      </c>
      <c r="J496" s="1">
        <v>42.9</v>
      </c>
      <c r="K496" s="1">
        <v>32.9</v>
      </c>
      <c r="L496" s="11">
        <v>1</v>
      </c>
      <c r="M496" s="1">
        <v>32.9</v>
      </c>
      <c r="N496" s="1">
        <v>21.66</v>
      </c>
      <c r="O496" s="1">
        <v>21.66</v>
      </c>
      <c r="P496" s="1">
        <v>14</v>
      </c>
      <c r="Q496" s="1">
        <f t="shared" si="14"/>
        <v>7.66</v>
      </c>
      <c r="R496" s="15">
        <f t="shared" si="15"/>
        <v>0.54714285714285715</v>
      </c>
    </row>
    <row r="497" spans="2:18" x14ac:dyDescent="0.25">
      <c r="B497" t="s">
        <v>1322</v>
      </c>
      <c r="C497" t="s">
        <v>19</v>
      </c>
      <c r="D497" t="s">
        <v>28</v>
      </c>
      <c r="E497" t="s">
        <v>93</v>
      </c>
      <c r="F497" t="s">
        <v>1323</v>
      </c>
      <c r="G497" t="s">
        <v>189</v>
      </c>
      <c r="H497" t="s">
        <v>190</v>
      </c>
      <c r="I497" t="s">
        <v>56</v>
      </c>
      <c r="J497" s="1">
        <v>26.9</v>
      </c>
      <c r="K497" s="1">
        <v>19.899999999999999</v>
      </c>
      <c r="L497" s="11">
        <v>2</v>
      </c>
      <c r="M497" s="1">
        <v>39.799999999999997</v>
      </c>
      <c r="N497" s="1">
        <v>23.04</v>
      </c>
      <c r="O497" s="1">
        <v>23.04</v>
      </c>
      <c r="P497" s="1">
        <v>9.6</v>
      </c>
      <c r="Q497" s="1">
        <f t="shared" si="14"/>
        <v>13.44</v>
      </c>
      <c r="R497" s="15">
        <f t="shared" si="15"/>
        <v>1.4</v>
      </c>
    </row>
    <row r="498" spans="2:18" x14ac:dyDescent="0.25">
      <c r="B498" t="s">
        <v>1324</v>
      </c>
      <c r="C498" t="s">
        <v>19</v>
      </c>
      <c r="D498" t="s">
        <v>28</v>
      </c>
      <c r="E498" t="s">
        <v>850</v>
      </c>
      <c r="F498" t="s">
        <v>1325</v>
      </c>
      <c r="G498" t="s">
        <v>47</v>
      </c>
      <c r="H498" t="s">
        <v>48</v>
      </c>
      <c r="I498" t="s">
        <v>49</v>
      </c>
      <c r="J498" s="1">
        <v>26.9</v>
      </c>
      <c r="K498" s="1">
        <v>26.9</v>
      </c>
      <c r="L498" s="11">
        <v>1</v>
      </c>
      <c r="M498" s="1">
        <v>26.9</v>
      </c>
      <c r="N498" s="1">
        <v>16.87</v>
      </c>
      <c r="O498" s="1">
        <v>16.87</v>
      </c>
      <c r="P498" s="1">
        <v>9.3000000000000007</v>
      </c>
      <c r="Q498" s="1">
        <f t="shared" si="14"/>
        <v>7.57</v>
      </c>
      <c r="R498" s="15">
        <f t="shared" si="15"/>
        <v>0.8139784946236559</v>
      </c>
    </row>
    <row r="499" spans="2:18" x14ac:dyDescent="0.25">
      <c r="B499" t="s">
        <v>1326</v>
      </c>
      <c r="C499" t="s">
        <v>19</v>
      </c>
      <c r="D499" t="s">
        <v>88</v>
      </c>
      <c r="E499" t="s">
        <v>271</v>
      </c>
      <c r="F499" t="s">
        <v>1327</v>
      </c>
      <c r="G499" t="s">
        <v>189</v>
      </c>
      <c r="H499" t="s">
        <v>190</v>
      </c>
      <c r="I499" t="s">
        <v>56</v>
      </c>
      <c r="J499" s="1">
        <v>26.9</v>
      </c>
      <c r="K499" s="1">
        <v>19.899999999999999</v>
      </c>
      <c r="L499" s="11">
        <v>1</v>
      </c>
      <c r="M499" s="1">
        <v>19.899999999999999</v>
      </c>
      <c r="N499" s="1">
        <v>11.52</v>
      </c>
      <c r="O499" s="1">
        <v>11.52</v>
      </c>
      <c r="P499" s="1">
        <v>4.8</v>
      </c>
      <c r="Q499" s="1">
        <f t="shared" si="14"/>
        <v>6.72</v>
      </c>
      <c r="R499" s="15">
        <f t="shared" si="15"/>
        <v>1.4</v>
      </c>
    </row>
    <row r="500" spans="2:18" x14ac:dyDescent="0.25">
      <c r="B500" t="s">
        <v>1328</v>
      </c>
      <c r="C500" t="s">
        <v>19</v>
      </c>
      <c r="D500" t="s">
        <v>28</v>
      </c>
      <c r="E500" t="s">
        <v>242</v>
      </c>
      <c r="F500" t="s">
        <v>1329</v>
      </c>
      <c r="G500" t="s">
        <v>1330</v>
      </c>
      <c r="H500" t="s">
        <v>32</v>
      </c>
      <c r="I500" t="s">
        <v>1331</v>
      </c>
      <c r="J500" s="1">
        <v>67.900000000000006</v>
      </c>
      <c r="K500" s="1">
        <v>46.9</v>
      </c>
      <c r="L500" s="11">
        <v>1</v>
      </c>
      <c r="M500" s="1">
        <v>46.9</v>
      </c>
      <c r="N500" s="1">
        <v>32.58</v>
      </c>
      <c r="O500" s="1">
        <v>32.58</v>
      </c>
      <c r="P500" s="1">
        <v>20</v>
      </c>
      <c r="Q500" s="1">
        <f t="shared" si="14"/>
        <v>12.579999999999998</v>
      </c>
      <c r="R500" s="15">
        <f t="shared" si="15"/>
        <v>0.62899999999999989</v>
      </c>
    </row>
    <row r="501" spans="2:18" x14ac:dyDescent="0.25">
      <c r="B501" t="s">
        <v>1332</v>
      </c>
      <c r="C501" t="s">
        <v>19</v>
      </c>
      <c r="D501" t="s">
        <v>449</v>
      </c>
      <c r="E501" t="s">
        <v>326</v>
      </c>
      <c r="F501" t="s">
        <v>1333</v>
      </c>
      <c r="G501" t="s">
        <v>267</v>
      </c>
      <c r="H501" t="s">
        <v>32</v>
      </c>
      <c r="I501" t="s">
        <v>56</v>
      </c>
      <c r="J501" s="1">
        <v>28.9</v>
      </c>
      <c r="K501" s="1">
        <v>28.9</v>
      </c>
      <c r="L501" s="11">
        <v>1</v>
      </c>
      <c r="M501" s="1">
        <v>28.9</v>
      </c>
      <c r="N501" s="1">
        <v>19.12</v>
      </c>
      <c r="O501" s="1">
        <v>19.12</v>
      </c>
      <c r="P501" s="1">
        <v>13</v>
      </c>
      <c r="Q501" s="1">
        <f t="shared" si="14"/>
        <v>6.120000000000001</v>
      </c>
      <c r="R501" s="15">
        <f t="shared" si="15"/>
        <v>0.47076923076923083</v>
      </c>
    </row>
    <row r="502" spans="2:18" x14ac:dyDescent="0.25">
      <c r="B502" t="s">
        <v>1334</v>
      </c>
      <c r="C502" t="s">
        <v>19</v>
      </c>
      <c r="D502" t="s">
        <v>52</v>
      </c>
      <c r="E502" t="s">
        <v>610</v>
      </c>
      <c r="F502" t="s">
        <v>1335</v>
      </c>
      <c r="G502" t="s">
        <v>233</v>
      </c>
      <c r="H502" t="s">
        <v>234</v>
      </c>
      <c r="I502" t="s">
        <v>56</v>
      </c>
      <c r="J502" s="1">
        <v>19.899999999999999</v>
      </c>
      <c r="K502" s="1">
        <v>19.899999999999999</v>
      </c>
      <c r="L502" s="11">
        <v>1</v>
      </c>
      <c r="M502" s="1">
        <v>19.899999999999999</v>
      </c>
      <c r="N502" s="1">
        <v>11.52</v>
      </c>
      <c r="O502" s="1">
        <v>11.52</v>
      </c>
      <c r="P502" s="1">
        <v>4.4000000000000004</v>
      </c>
      <c r="Q502" s="1">
        <f t="shared" si="14"/>
        <v>7.1199999999999992</v>
      </c>
      <c r="R502" s="15">
        <f t="shared" si="15"/>
        <v>1.6181818181818179</v>
      </c>
    </row>
    <row r="503" spans="2:18" x14ac:dyDescent="0.25">
      <c r="B503" t="s">
        <v>1336</v>
      </c>
      <c r="C503" t="s">
        <v>19</v>
      </c>
      <c r="D503" t="s">
        <v>262</v>
      </c>
      <c r="E503" t="s">
        <v>221</v>
      </c>
      <c r="F503" t="s">
        <v>1337</v>
      </c>
      <c r="G503" t="s">
        <v>108</v>
      </c>
      <c r="H503" t="s">
        <v>229</v>
      </c>
      <c r="I503" t="s">
        <v>230</v>
      </c>
      <c r="J503" s="1">
        <v>22.9</v>
      </c>
      <c r="K503" s="1">
        <v>22.9</v>
      </c>
      <c r="L503" s="11">
        <v>1</v>
      </c>
      <c r="M503" s="1">
        <v>22.9</v>
      </c>
      <c r="N503" s="1">
        <v>13.86</v>
      </c>
      <c r="O503" s="1">
        <v>13.86</v>
      </c>
      <c r="P503" s="1">
        <v>8.5</v>
      </c>
      <c r="Q503" s="1">
        <f t="shared" si="14"/>
        <v>5.3599999999999994</v>
      </c>
      <c r="R503" s="15">
        <f t="shared" si="15"/>
        <v>0.63058823529411756</v>
      </c>
    </row>
    <row r="504" spans="2:18" x14ac:dyDescent="0.25">
      <c r="B504" t="s">
        <v>1338</v>
      </c>
      <c r="C504" t="s">
        <v>19</v>
      </c>
      <c r="D504" t="s">
        <v>20</v>
      </c>
      <c r="E504" t="s">
        <v>35</v>
      </c>
      <c r="F504" t="s">
        <v>1339</v>
      </c>
      <c r="G504" t="s">
        <v>1340</v>
      </c>
      <c r="H504" t="s">
        <v>1341</v>
      </c>
      <c r="I504" t="s">
        <v>56</v>
      </c>
      <c r="J504" s="1">
        <v>26.9</v>
      </c>
      <c r="K504" s="1">
        <v>26.9</v>
      </c>
      <c r="L504" s="11">
        <v>1</v>
      </c>
      <c r="M504" s="1">
        <v>26.9</v>
      </c>
      <c r="N504" s="1">
        <v>16.98</v>
      </c>
      <c r="O504" s="1">
        <v>16.98</v>
      </c>
      <c r="P504" s="1">
        <v>9.1999999999999993</v>
      </c>
      <c r="Q504" s="1">
        <f t="shared" si="14"/>
        <v>7.7800000000000011</v>
      </c>
      <c r="R504" s="15">
        <f t="shared" si="15"/>
        <v>0.8456521739130437</v>
      </c>
    </row>
    <row r="505" spans="2:18" x14ac:dyDescent="0.25">
      <c r="B505" t="s">
        <v>1342</v>
      </c>
      <c r="C505" t="s">
        <v>19</v>
      </c>
      <c r="D505" t="s">
        <v>175</v>
      </c>
      <c r="E505" t="s">
        <v>313</v>
      </c>
      <c r="F505" t="s">
        <v>1343</v>
      </c>
      <c r="G505" t="s">
        <v>267</v>
      </c>
      <c r="H505" t="s">
        <v>32</v>
      </c>
      <c r="I505" t="s">
        <v>56</v>
      </c>
      <c r="J505" s="1">
        <v>28.9</v>
      </c>
      <c r="K505" s="1">
        <v>28.9</v>
      </c>
      <c r="L505" s="11">
        <v>1</v>
      </c>
      <c r="M505" s="1">
        <v>28.9</v>
      </c>
      <c r="N505" s="1">
        <v>19.12</v>
      </c>
      <c r="O505" s="1">
        <v>19.12</v>
      </c>
      <c r="P505" s="1">
        <v>13</v>
      </c>
      <c r="Q505" s="1">
        <f t="shared" si="14"/>
        <v>6.120000000000001</v>
      </c>
      <c r="R505" s="15">
        <f t="shared" si="15"/>
        <v>0.47076923076923083</v>
      </c>
    </row>
    <row r="506" spans="2:18" x14ac:dyDescent="0.25">
      <c r="B506" t="s">
        <v>1344</v>
      </c>
      <c r="C506" t="s">
        <v>19</v>
      </c>
      <c r="D506" t="s">
        <v>262</v>
      </c>
      <c r="E506" t="s">
        <v>836</v>
      </c>
      <c r="F506" t="s">
        <v>1345</v>
      </c>
      <c r="G506" t="s">
        <v>102</v>
      </c>
      <c r="H506" t="s">
        <v>103</v>
      </c>
      <c r="I506" t="s">
        <v>56</v>
      </c>
      <c r="J506" s="1">
        <v>8.9</v>
      </c>
      <c r="K506" s="1">
        <v>8.9</v>
      </c>
      <c r="L506" s="11">
        <v>3</v>
      </c>
      <c r="M506" s="1">
        <v>26.7</v>
      </c>
      <c r="N506" s="1">
        <v>9.36</v>
      </c>
      <c r="O506" s="1">
        <v>9.36</v>
      </c>
      <c r="P506" s="1">
        <v>4.8</v>
      </c>
      <c r="Q506" s="1">
        <f t="shared" si="14"/>
        <v>4.5599999999999996</v>
      </c>
      <c r="R506" s="15">
        <f t="shared" si="15"/>
        <v>0.95</v>
      </c>
    </row>
    <row r="507" spans="2:18" x14ac:dyDescent="0.25">
      <c r="B507" t="s">
        <v>1346</v>
      </c>
      <c r="C507" t="s">
        <v>19</v>
      </c>
      <c r="D507" t="s">
        <v>137</v>
      </c>
      <c r="E507" t="s">
        <v>701</v>
      </c>
      <c r="F507" t="s">
        <v>1347</v>
      </c>
      <c r="G507" t="s">
        <v>23</v>
      </c>
      <c r="H507" t="s">
        <v>24</v>
      </c>
      <c r="I507" t="s">
        <v>25</v>
      </c>
      <c r="J507" s="1">
        <v>26.9</v>
      </c>
      <c r="K507" s="1">
        <v>23.9</v>
      </c>
      <c r="L507" s="11">
        <v>1</v>
      </c>
      <c r="M507" s="1">
        <v>23.9</v>
      </c>
      <c r="N507" s="1">
        <v>14.64</v>
      </c>
      <c r="O507" s="1">
        <v>14.64</v>
      </c>
      <c r="P507" s="1">
        <v>7.8</v>
      </c>
      <c r="Q507" s="1">
        <f t="shared" si="14"/>
        <v>6.8400000000000007</v>
      </c>
      <c r="R507" s="15">
        <f t="shared" si="15"/>
        <v>0.87692307692307703</v>
      </c>
    </row>
    <row r="508" spans="2:18" x14ac:dyDescent="0.25">
      <c r="B508" t="s">
        <v>1348</v>
      </c>
      <c r="C508" t="s">
        <v>19</v>
      </c>
      <c r="D508" t="s">
        <v>20</v>
      </c>
      <c r="E508" t="s">
        <v>227</v>
      </c>
      <c r="F508" t="s">
        <v>1349</v>
      </c>
      <c r="G508" t="s">
        <v>508</v>
      </c>
      <c r="H508" t="s">
        <v>55</v>
      </c>
      <c r="I508" t="s">
        <v>509</v>
      </c>
      <c r="J508" s="1">
        <v>19.899999999999999</v>
      </c>
      <c r="K508" s="1">
        <v>19.899999999999999</v>
      </c>
      <c r="L508" s="11">
        <v>1</v>
      </c>
      <c r="M508" s="1">
        <v>43.8</v>
      </c>
      <c r="N508" s="1">
        <v>26.16</v>
      </c>
      <c r="O508" s="1">
        <v>26.16</v>
      </c>
      <c r="P508" s="1">
        <v>13.5</v>
      </c>
      <c r="Q508" s="1">
        <f t="shared" si="14"/>
        <v>12.66</v>
      </c>
      <c r="R508" s="15">
        <f t="shared" si="15"/>
        <v>0.93777777777777782</v>
      </c>
    </row>
    <row r="509" spans="2:18" x14ac:dyDescent="0.25">
      <c r="B509" t="s">
        <v>40</v>
      </c>
      <c r="C509" t="s">
        <v>40</v>
      </c>
      <c r="D509" t="s">
        <v>40</v>
      </c>
      <c r="E509" t="s">
        <v>40</v>
      </c>
      <c r="F509" t="s">
        <v>40</v>
      </c>
      <c r="G509" t="s">
        <v>414</v>
      </c>
      <c r="H509" t="s">
        <v>641</v>
      </c>
      <c r="I509" t="s">
        <v>328</v>
      </c>
      <c r="J509" s="1">
        <v>25.9</v>
      </c>
      <c r="K509" s="1">
        <v>23.9</v>
      </c>
      <c r="L509" s="11">
        <v>1</v>
      </c>
      <c r="M509" s="1" t="s">
        <v>40</v>
      </c>
      <c r="N509" s="1" t="s">
        <v>40</v>
      </c>
      <c r="O509" s="1" t="s">
        <v>40</v>
      </c>
      <c r="P509" s="1" t="s">
        <v>40</v>
      </c>
      <c r="Q509" s="1" t="e">
        <f t="shared" si="14"/>
        <v>#VALUE!</v>
      </c>
      <c r="R509" s="15" t="e">
        <f t="shared" si="15"/>
        <v>#VALUE!</v>
      </c>
    </row>
    <row r="510" spans="2:18" x14ac:dyDescent="0.25">
      <c r="B510" t="s">
        <v>1350</v>
      </c>
      <c r="C510" t="s">
        <v>19</v>
      </c>
      <c r="D510" t="s">
        <v>20</v>
      </c>
      <c r="E510" t="s">
        <v>210</v>
      </c>
      <c r="F510" t="s">
        <v>1351</v>
      </c>
      <c r="G510" t="s">
        <v>688</v>
      </c>
      <c r="H510" t="s">
        <v>974</v>
      </c>
      <c r="I510" t="s">
        <v>975</v>
      </c>
      <c r="J510" s="1">
        <v>34.9</v>
      </c>
      <c r="K510" s="1">
        <v>34.9</v>
      </c>
      <c r="L510" s="11">
        <v>1</v>
      </c>
      <c r="M510" s="1">
        <v>34.9</v>
      </c>
      <c r="N510" s="1">
        <v>23.22</v>
      </c>
      <c r="O510" s="1">
        <v>23.22</v>
      </c>
      <c r="P510" s="1">
        <v>13</v>
      </c>
      <c r="Q510" s="1">
        <f t="shared" si="14"/>
        <v>10.219999999999999</v>
      </c>
      <c r="R510" s="15">
        <f t="shared" si="15"/>
        <v>0.78615384615384609</v>
      </c>
    </row>
    <row r="511" spans="2:18" x14ac:dyDescent="0.25">
      <c r="B511" t="s">
        <v>1352</v>
      </c>
      <c r="C511" t="s">
        <v>19</v>
      </c>
      <c r="D511" t="s">
        <v>167</v>
      </c>
      <c r="E511" t="s">
        <v>326</v>
      </c>
      <c r="F511" t="s">
        <v>1353</v>
      </c>
      <c r="G511" t="s">
        <v>37</v>
      </c>
      <c r="H511" t="s">
        <v>41</v>
      </c>
      <c r="I511" t="s">
        <v>42</v>
      </c>
      <c r="J511" s="1">
        <v>21.9</v>
      </c>
      <c r="K511" s="1">
        <v>21.9</v>
      </c>
      <c r="L511" s="11">
        <v>1</v>
      </c>
      <c r="M511" s="1">
        <v>21.9</v>
      </c>
      <c r="N511" s="1">
        <v>13.52</v>
      </c>
      <c r="O511" s="1">
        <v>13.52</v>
      </c>
      <c r="P511" s="1">
        <v>8.5</v>
      </c>
      <c r="Q511" s="1">
        <f t="shared" si="14"/>
        <v>5.0199999999999996</v>
      </c>
      <c r="R511" s="15">
        <f t="shared" si="15"/>
        <v>0.59058823529411764</v>
      </c>
    </row>
    <row r="512" spans="2:18" x14ac:dyDescent="0.25">
      <c r="B512" t="s">
        <v>1354</v>
      </c>
      <c r="C512" t="s">
        <v>19</v>
      </c>
      <c r="D512" t="s">
        <v>52</v>
      </c>
      <c r="E512" t="s">
        <v>1355</v>
      </c>
      <c r="F512" t="s">
        <v>1356</v>
      </c>
      <c r="G512" t="s">
        <v>1280</v>
      </c>
      <c r="H512" t="s">
        <v>96</v>
      </c>
      <c r="I512" t="s">
        <v>56</v>
      </c>
      <c r="J512" s="1">
        <v>28.9</v>
      </c>
      <c r="K512" s="1">
        <v>26.9</v>
      </c>
      <c r="L512" s="11">
        <v>1</v>
      </c>
      <c r="M512" s="1">
        <v>26.9</v>
      </c>
      <c r="N512" s="1">
        <v>16.98</v>
      </c>
      <c r="O512" s="1">
        <v>16.98</v>
      </c>
      <c r="P512" s="1">
        <v>7.7</v>
      </c>
      <c r="Q512" s="1">
        <f t="shared" si="14"/>
        <v>9.2800000000000011</v>
      </c>
      <c r="R512" s="15">
        <f t="shared" si="15"/>
        <v>1.2051948051948054</v>
      </c>
    </row>
    <row r="513" spans="2:18" x14ac:dyDescent="0.25">
      <c r="B513" t="s">
        <v>1357</v>
      </c>
      <c r="C513" t="s">
        <v>19</v>
      </c>
      <c r="D513" t="s">
        <v>262</v>
      </c>
      <c r="E513" t="s">
        <v>357</v>
      </c>
      <c r="F513" t="s">
        <v>1358</v>
      </c>
      <c r="G513" t="s">
        <v>267</v>
      </c>
      <c r="H513" t="s">
        <v>32</v>
      </c>
      <c r="I513" t="s">
        <v>56</v>
      </c>
      <c r="J513" s="1">
        <v>28.9</v>
      </c>
      <c r="K513" s="1">
        <v>28.9</v>
      </c>
      <c r="L513" s="11">
        <v>1</v>
      </c>
      <c r="M513" s="1">
        <v>28.9</v>
      </c>
      <c r="N513" s="1">
        <v>18.54</v>
      </c>
      <c r="O513" s="1">
        <v>18.54</v>
      </c>
      <c r="P513" s="1">
        <v>13</v>
      </c>
      <c r="Q513" s="1">
        <f t="shared" si="14"/>
        <v>5.5399999999999991</v>
      </c>
      <c r="R513" s="15">
        <f t="shared" si="15"/>
        <v>0.42615384615384611</v>
      </c>
    </row>
    <row r="514" spans="2:18" x14ac:dyDescent="0.25">
      <c r="B514" t="s">
        <v>1359</v>
      </c>
      <c r="C514" t="s">
        <v>19</v>
      </c>
      <c r="D514" t="s">
        <v>99</v>
      </c>
      <c r="E514" t="s">
        <v>1360</v>
      </c>
      <c r="F514" t="s">
        <v>1361</v>
      </c>
      <c r="G514" t="s">
        <v>900</v>
      </c>
      <c r="H514" t="s">
        <v>901</v>
      </c>
      <c r="I514" t="s">
        <v>56</v>
      </c>
      <c r="J514" s="1">
        <v>42.9</v>
      </c>
      <c r="K514" s="1">
        <v>42.9</v>
      </c>
      <c r="L514" s="11">
        <v>1</v>
      </c>
      <c r="M514" s="1">
        <v>42.9</v>
      </c>
      <c r="N514" s="1">
        <v>29.46</v>
      </c>
      <c r="O514" s="1">
        <v>29.46</v>
      </c>
      <c r="P514" s="1">
        <v>16</v>
      </c>
      <c r="Q514" s="1">
        <f t="shared" si="14"/>
        <v>13.46</v>
      </c>
      <c r="R514" s="15">
        <f t="shared" si="15"/>
        <v>0.84125000000000005</v>
      </c>
    </row>
    <row r="515" spans="2:18" x14ac:dyDescent="0.25">
      <c r="B515" t="s">
        <v>1362</v>
      </c>
      <c r="C515" t="s">
        <v>19</v>
      </c>
      <c r="D515" t="s">
        <v>28</v>
      </c>
      <c r="E515" t="s">
        <v>89</v>
      </c>
      <c r="F515" t="s">
        <v>1361</v>
      </c>
      <c r="G515" t="s">
        <v>1363</v>
      </c>
      <c r="H515" t="s">
        <v>32</v>
      </c>
      <c r="I515" t="s">
        <v>1364</v>
      </c>
      <c r="J515" s="1">
        <v>49.9</v>
      </c>
      <c r="K515" s="1">
        <v>34.9</v>
      </c>
      <c r="L515" s="11">
        <v>1</v>
      </c>
      <c r="M515" s="1">
        <v>34.9</v>
      </c>
      <c r="N515" s="1">
        <v>23.22</v>
      </c>
      <c r="O515" s="1">
        <v>23.22</v>
      </c>
      <c r="P515" s="1">
        <v>22</v>
      </c>
      <c r="Q515" s="1">
        <f t="shared" si="14"/>
        <v>1.2199999999999989</v>
      </c>
      <c r="R515" s="15">
        <f t="shared" si="15"/>
        <v>5.5454545454545402E-2</v>
      </c>
    </row>
    <row r="516" spans="2:18" x14ac:dyDescent="0.25">
      <c r="B516" t="s">
        <v>1365</v>
      </c>
      <c r="C516" t="s">
        <v>19</v>
      </c>
      <c r="D516" t="s">
        <v>28</v>
      </c>
      <c r="E516" t="s">
        <v>495</v>
      </c>
      <c r="F516" t="s">
        <v>1366</v>
      </c>
      <c r="G516" t="s">
        <v>114</v>
      </c>
      <c r="H516" t="s">
        <v>32</v>
      </c>
      <c r="I516" t="s">
        <v>353</v>
      </c>
      <c r="J516" s="1">
        <v>24.9</v>
      </c>
      <c r="K516" s="1">
        <v>19.899999999999999</v>
      </c>
      <c r="L516" s="11">
        <v>2</v>
      </c>
      <c r="M516" s="1">
        <v>39.799999999999997</v>
      </c>
      <c r="N516" s="1">
        <v>22.87</v>
      </c>
      <c r="O516" s="1">
        <v>22.87</v>
      </c>
      <c r="P516" s="1">
        <v>13</v>
      </c>
      <c r="Q516" s="1">
        <f t="shared" si="14"/>
        <v>9.870000000000001</v>
      </c>
      <c r="R516" s="15">
        <f t="shared" si="15"/>
        <v>0.75923076923076926</v>
      </c>
    </row>
    <row r="517" spans="2:18" x14ac:dyDescent="0.25">
      <c r="B517" t="s">
        <v>1367</v>
      </c>
      <c r="C517" t="s">
        <v>19</v>
      </c>
      <c r="D517" t="s">
        <v>20</v>
      </c>
      <c r="E517" t="s">
        <v>253</v>
      </c>
      <c r="F517" t="s">
        <v>1368</v>
      </c>
      <c r="G517" t="s">
        <v>47</v>
      </c>
      <c r="H517" t="s">
        <v>48</v>
      </c>
      <c r="I517" t="s">
        <v>49</v>
      </c>
      <c r="J517" s="1">
        <v>26.9</v>
      </c>
      <c r="K517" s="1">
        <v>26.1</v>
      </c>
      <c r="L517" s="11">
        <v>1</v>
      </c>
      <c r="M517" s="1">
        <v>26.1</v>
      </c>
      <c r="N517" s="1">
        <v>16.36</v>
      </c>
      <c r="O517" s="1">
        <v>16.36</v>
      </c>
      <c r="P517" s="1">
        <v>9.3000000000000007</v>
      </c>
      <c r="Q517" s="1">
        <f t="shared" ref="Q517:Q580" si="16">O517-P517</f>
        <v>7.0599999999999987</v>
      </c>
      <c r="R517" s="15">
        <f t="shared" ref="R517:R580" si="17">Q517/P517</f>
        <v>0.75913978494623635</v>
      </c>
    </row>
    <row r="518" spans="2:18" x14ac:dyDescent="0.25">
      <c r="B518" t="s">
        <v>1369</v>
      </c>
      <c r="C518" t="s">
        <v>19</v>
      </c>
      <c r="D518" t="s">
        <v>44</v>
      </c>
      <c r="E518" t="s">
        <v>495</v>
      </c>
      <c r="F518" t="s">
        <v>1370</v>
      </c>
      <c r="G518" t="s">
        <v>267</v>
      </c>
      <c r="H518" t="s">
        <v>32</v>
      </c>
      <c r="I518" t="s">
        <v>56</v>
      </c>
      <c r="J518" s="1">
        <v>28.9</v>
      </c>
      <c r="K518" s="1">
        <v>28.9</v>
      </c>
      <c r="L518" s="11">
        <v>1</v>
      </c>
      <c r="M518" s="1">
        <v>28.9</v>
      </c>
      <c r="N518" s="1">
        <v>19.12</v>
      </c>
      <c r="O518" s="1">
        <v>19.12</v>
      </c>
      <c r="P518" s="1">
        <v>13</v>
      </c>
      <c r="Q518" s="1">
        <f t="shared" si="16"/>
        <v>6.120000000000001</v>
      </c>
      <c r="R518" s="15">
        <f t="shared" si="17"/>
        <v>0.47076923076923083</v>
      </c>
    </row>
    <row r="519" spans="2:18" x14ac:dyDescent="0.25">
      <c r="B519" t="s">
        <v>1371</v>
      </c>
      <c r="C519" t="s">
        <v>19</v>
      </c>
      <c r="D519" t="s">
        <v>20</v>
      </c>
      <c r="E519" t="s">
        <v>513</v>
      </c>
      <c r="F519" t="s">
        <v>1372</v>
      </c>
      <c r="G519" t="s">
        <v>218</v>
      </c>
      <c r="H519" t="s">
        <v>219</v>
      </c>
      <c r="I519" t="s">
        <v>56</v>
      </c>
      <c r="J519" s="1">
        <v>23.9</v>
      </c>
      <c r="K519" s="1">
        <v>19.899999999999999</v>
      </c>
      <c r="L519" s="11">
        <v>1</v>
      </c>
      <c r="M519" s="1">
        <v>19.899999999999999</v>
      </c>
      <c r="N519" s="1">
        <v>11.52</v>
      </c>
      <c r="O519" s="1">
        <v>11.52</v>
      </c>
      <c r="P519" s="1">
        <v>7.7</v>
      </c>
      <c r="Q519" s="1">
        <f t="shared" si="16"/>
        <v>3.8199999999999994</v>
      </c>
      <c r="R519" s="15">
        <f t="shared" si="17"/>
        <v>0.49610389610389599</v>
      </c>
    </row>
    <row r="520" spans="2:18" x14ac:dyDescent="0.25">
      <c r="B520" t="s">
        <v>1373</v>
      </c>
      <c r="C520" t="s">
        <v>19</v>
      </c>
      <c r="D520" t="s">
        <v>20</v>
      </c>
      <c r="E520" t="s">
        <v>502</v>
      </c>
      <c r="F520" t="s">
        <v>1374</v>
      </c>
      <c r="G520" t="s">
        <v>189</v>
      </c>
      <c r="H520" t="s">
        <v>190</v>
      </c>
      <c r="I520" t="s">
        <v>56</v>
      </c>
      <c r="J520" s="1">
        <v>26.9</v>
      </c>
      <c r="K520" s="1">
        <v>19.899999999999999</v>
      </c>
      <c r="L520" s="11">
        <v>2</v>
      </c>
      <c r="M520" s="1">
        <v>39.799999999999997</v>
      </c>
      <c r="N520" s="1">
        <v>22.1</v>
      </c>
      <c r="O520" s="1">
        <v>22.1</v>
      </c>
      <c r="P520" s="1">
        <v>9.6</v>
      </c>
      <c r="Q520" s="1">
        <f t="shared" si="16"/>
        <v>12.500000000000002</v>
      </c>
      <c r="R520" s="15">
        <f t="shared" si="17"/>
        <v>1.3020833333333335</v>
      </c>
    </row>
    <row r="521" spans="2:18" x14ac:dyDescent="0.25">
      <c r="B521" t="s">
        <v>1054</v>
      </c>
      <c r="C521" t="s">
        <v>1052</v>
      </c>
      <c r="D521" t="s">
        <v>88</v>
      </c>
      <c r="E521" t="s">
        <v>201</v>
      </c>
      <c r="F521" t="s">
        <v>1055</v>
      </c>
      <c r="G521" t="s">
        <v>40</v>
      </c>
      <c r="H521" t="s">
        <v>40</v>
      </c>
      <c r="I521" t="s">
        <v>40</v>
      </c>
      <c r="J521" s="1" t="s">
        <v>40</v>
      </c>
      <c r="K521" s="1" t="s">
        <v>40</v>
      </c>
      <c r="L521" s="11" t="s">
        <v>40</v>
      </c>
      <c r="M521" s="1" t="s">
        <v>40</v>
      </c>
      <c r="N521" s="1" t="s">
        <v>40</v>
      </c>
      <c r="O521" s="1">
        <v>-18.11</v>
      </c>
      <c r="P521" s="1" t="s">
        <v>40</v>
      </c>
      <c r="Q521" s="1" t="e">
        <f t="shared" si="16"/>
        <v>#VALUE!</v>
      </c>
      <c r="R521" s="15" t="e">
        <f t="shared" si="17"/>
        <v>#VALUE!</v>
      </c>
    </row>
    <row r="522" spans="2:18" x14ac:dyDescent="0.25">
      <c r="B522" t="s">
        <v>1375</v>
      </c>
      <c r="C522" t="s">
        <v>19</v>
      </c>
      <c r="D522" t="s">
        <v>28</v>
      </c>
      <c r="E522" t="s">
        <v>989</v>
      </c>
      <c r="F522" t="s">
        <v>1376</v>
      </c>
      <c r="G522" t="s">
        <v>47</v>
      </c>
      <c r="H522" t="s">
        <v>48</v>
      </c>
      <c r="I522" t="s">
        <v>49</v>
      </c>
      <c r="J522" s="1">
        <v>26.9</v>
      </c>
      <c r="K522" s="1">
        <v>26.1</v>
      </c>
      <c r="L522" s="11">
        <v>1</v>
      </c>
      <c r="M522" s="1">
        <v>26.1</v>
      </c>
      <c r="N522" s="1">
        <v>16.36</v>
      </c>
      <c r="O522" s="1">
        <v>16.36</v>
      </c>
      <c r="P522" s="1">
        <v>9.3000000000000007</v>
      </c>
      <c r="Q522" s="1">
        <f t="shared" si="16"/>
        <v>7.0599999999999987</v>
      </c>
      <c r="R522" s="15">
        <f t="shared" si="17"/>
        <v>0.75913978494623635</v>
      </c>
    </row>
    <row r="523" spans="2:18" x14ac:dyDescent="0.25">
      <c r="B523" t="s">
        <v>1377</v>
      </c>
      <c r="C523" t="s">
        <v>19</v>
      </c>
      <c r="D523" t="s">
        <v>20</v>
      </c>
      <c r="E523" t="s">
        <v>274</v>
      </c>
      <c r="F523" t="s">
        <v>1378</v>
      </c>
      <c r="G523" t="s">
        <v>705</v>
      </c>
      <c r="H523" t="s">
        <v>32</v>
      </c>
      <c r="I523" t="s">
        <v>706</v>
      </c>
      <c r="J523" s="1">
        <v>29.9</v>
      </c>
      <c r="K523" s="1">
        <v>24.9</v>
      </c>
      <c r="L523" s="11">
        <v>1</v>
      </c>
      <c r="M523" s="1">
        <v>24.9</v>
      </c>
      <c r="N523" s="1">
        <v>15.42</v>
      </c>
      <c r="O523" s="1">
        <v>15.42</v>
      </c>
      <c r="P523" s="1">
        <v>8.4</v>
      </c>
      <c r="Q523" s="1">
        <f t="shared" si="16"/>
        <v>7.02</v>
      </c>
      <c r="R523" s="15">
        <f t="shared" si="17"/>
        <v>0.83571428571428563</v>
      </c>
    </row>
    <row r="524" spans="2:18" x14ac:dyDescent="0.25">
      <c r="B524" t="s">
        <v>1379</v>
      </c>
      <c r="C524" t="s">
        <v>19</v>
      </c>
      <c r="D524" t="s">
        <v>52</v>
      </c>
      <c r="E524" t="s">
        <v>989</v>
      </c>
      <c r="F524" t="s">
        <v>1380</v>
      </c>
      <c r="G524" t="s">
        <v>169</v>
      </c>
      <c r="H524" t="s">
        <v>170</v>
      </c>
      <c r="I524" t="s">
        <v>56</v>
      </c>
      <c r="J524" s="1">
        <v>23.9</v>
      </c>
      <c r="K524" s="1">
        <v>23.9</v>
      </c>
      <c r="L524" s="11">
        <v>1</v>
      </c>
      <c r="M524" s="1">
        <v>23.9</v>
      </c>
      <c r="N524" s="1">
        <v>14.64</v>
      </c>
      <c r="O524" s="1">
        <v>14.64</v>
      </c>
      <c r="P524" s="1">
        <v>8</v>
      </c>
      <c r="Q524" s="1">
        <f t="shared" si="16"/>
        <v>6.6400000000000006</v>
      </c>
      <c r="R524" s="15">
        <f t="shared" si="17"/>
        <v>0.83000000000000007</v>
      </c>
    </row>
    <row r="525" spans="2:18" x14ac:dyDescent="0.25">
      <c r="B525" t="s">
        <v>1381</v>
      </c>
      <c r="C525" t="s">
        <v>19</v>
      </c>
      <c r="D525" t="s">
        <v>20</v>
      </c>
      <c r="E525" t="s">
        <v>118</v>
      </c>
      <c r="F525" t="s">
        <v>1382</v>
      </c>
      <c r="G525" t="s">
        <v>438</v>
      </c>
      <c r="H525" t="s">
        <v>499</v>
      </c>
      <c r="I525" t="s">
        <v>500</v>
      </c>
      <c r="J525" s="1">
        <v>17.899999999999999</v>
      </c>
      <c r="K525" s="1">
        <v>17.899999999999999</v>
      </c>
      <c r="L525" s="11">
        <v>1</v>
      </c>
      <c r="M525" s="1">
        <v>17.899999999999999</v>
      </c>
      <c r="N525" s="1">
        <v>9.9600000000000009</v>
      </c>
      <c r="O525" s="1">
        <v>8.73</v>
      </c>
      <c r="P525" s="1">
        <v>5.3</v>
      </c>
      <c r="Q525" s="1">
        <f t="shared" si="16"/>
        <v>3.4300000000000006</v>
      </c>
      <c r="R525" s="15">
        <f t="shared" si="17"/>
        <v>0.64716981132075491</v>
      </c>
    </row>
    <row r="526" spans="2:18" x14ac:dyDescent="0.25">
      <c r="B526" t="s">
        <v>1383</v>
      </c>
      <c r="C526" t="s">
        <v>19</v>
      </c>
      <c r="D526" t="s">
        <v>215</v>
      </c>
      <c r="E526" t="s">
        <v>308</v>
      </c>
      <c r="F526" t="s">
        <v>1384</v>
      </c>
      <c r="G526" t="s">
        <v>267</v>
      </c>
      <c r="H526" t="s">
        <v>32</v>
      </c>
      <c r="I526" t="s">
        <v>56</v>
      </c>
      <c r="J526" s="1">
        <v>28.9</v>
      </c>
      <c r="K526" s="1">
        <v>28.9</v>
      </c>
      <c r="L526" s="11">
        <v>1</v>
      </c>
      <c r="M526" s="1">
        <v>28.9</v>
      </c>
      <c r="N526" s="1">
        <v>19.12</v>
      </c>
      <c r="O526" s="1">
        <v>19.12</v>
      </c>
      <c r="P526" s="1">
        <v>13</v>
      </c>
      <c r="Q526" s="1">
        <f t="shared" si="16"/>
        <v>6.120000000000001</v>
      </c>
      <c r="R526" s="15">
        <f t="shared" si="17"/>
        <v>0.47076923076923083</v>
      </c>
    </row>
    <row r="527" spans="2:18" x14ac:dyDescent="0.25">
      <c r="B527" t="s">
        <v>1385</v>
      </c>
      <c r="C527" t="s">
        <v>19</v>
      </c>
      <c r="D527" t="s">
        <v>20</v>
      </c>
      <c r="E527" t="s">
        <v>989</v>
      </c>
      <c r="F527" t="s">
        <v>1386</v>
      </c>
      <c r="G527" t="s">
        <v>47</v>
      </c>
      <c r="H527" t="s">
        <v>48</v>
      </c>
      <c r="I527" t="s">
        <v>49</v>
      </c>
      <c r="J527" s="1">
        <v>26.9</v>
      </c>
      <c r="K527" s="1">
        <v>26.1</v>
      </c>
      <c r="L527" s="11">
        <v>1</v>
      </c>
      <c r="M527" s="1">
        <v>26.1</v>
      </c>
      <c r="N527" s="1">
        <v>16.36</v>
      </c>
      <c r="O527" s="1">
        <v>16.36</v>
      </c>
      <c r="P527" s="1">
        <v>9.3000000000000007</v>
      </c>
      <c r="Q527" s="1">
        <f t="shared" si="16"/>
        <v>7.0599999999999987</v>
      </c>
      <c r="R527" s="15">
        <f t="shared" si="17"/>
        <v>0.75913978494623635</v>
      </c>
    </row>
    <row r="528" spans="2:18" x14ac:dyDescent="0.25">
      <c r="B528" t="s">
        <v>1387</v>
      </c>
      <c r="C528" t="s">
        <v>19</v>
      </c>
      <c r="D528" t="s">
        <v>20</v>
      </c>
      <c r="E528" t="s">
        <v>718</v>
      </c>
      <c r="F528" t="s">
        <v>1388</v>
      </c>
      <c r="G528" t="s">
        <v>23</v>
      </c>
      <c r="H528" t="s">
        <v>24</v>
      </c>
      <c r="I528" t="s">
        <v>25</v>
      </c>
      <c r="J528" s="1">
        <v>26.9</v>
      </c>
      <c r="K528" s="1">
        <v>23.9</v>
      </c>
      <c r="L528" s="11">
        <v>1</v>
      </c>
      <c r="M528" s="1">
        <v>23.9</v>
      </c>
      <c r="N528" s="1">
        <v>14.64</v>
      </c>
      <c r="O528" s="1">
        <v>14.64</v>
      </c>
      <c r="P528" s="1">
        <v>7.8</v>
      </c>
      <c r="Q528" s="1">
        <f t="shared" si="16"/>
        <v>6.8400000000000007</v>
      </c>
      <c r="R528" s="15">
        <f t="shared" si="17"/>
        <v>0.87692307692307703</v>
      </c>
    </row>
    <row r="529" spans="2:18" x14ac:dyDescent="0.25">
      <c r="B529" t="s">
        <v>1389</v>
      </c>
      <c r="C529" t="s">
        <v>19</v>
      </c>
      <c r="D529" t="s">
        <v>167</v>
      </c>
      <c r="E529" t="s">
        <v>318</v>
      </c>
      <c r="F529" t="s">
        <v>1390</v>
      </c>
      <c r="G529" t="s">
        <v>571</v>
      </c>
      <c r="H529" t="s">
        <v>32</v>
      </c>
      <c r="I529" t="s">
        <v>964</v>
      </c>
      <c r="J529" s="1">
        <v>22.9</v>
      </c>
      <c r="K529" s="1">
        <v>22.9</v>
      </c>
      <c r="L529" s="11">
        <v>1</v>
      </c>
      <c r="M529" s="1">
        <v>22.9</v>
      </c>
      <c r="N529" s="1">
        <v>13.86</v>
      </c>
      <c r="O529" s="1">
        <v>13.86</v>
      </c>
      <c r="P529" s="1">
        <v>9</v>
      </c>
      <c r="Q529" s="1">
        <f t="shared" si="16"/>
        <v>4.8599999999999994</v>
      </c>
      <c r="R529" s="15">
        <f t="shared" si="17"/>
        <v>0.53999999999999992</v>
      </c>
    </row>
    <row r="530" spans="2:18" x14ac:dyDescent="0.25">
      <c r="B530" t="s">
        <v>1391</v>
      </c>
      <c r="C530" t="s">
        <v>19</v>
      </c>
      <c r="D530" t="s">
        <v>28</v>
      </c>
      <c r="E530" t="s">
        <v>711</v>
      </c>
      <c r="F530" t="s">
        <v>1392</v>
      </c>
      <c r="G530" t="s">
        <v>85</v>
      </c>
      <c r="H530" t="s">
        <v>86</v>
      </c>
      <c r="I530" t="s">
        <v>56</v>
      </c>
      <c r="J530" s="1">
        <v>75.900000000000006</v>
      </c>
      <c r="K530" s="1">
        <v>69.900000000000006</v>
      </c>
      <c r="L530" s="11">
        <v>1</v>
      </c>
      <c r="M530" s="1">
        <v>69.900000000000006</v>
      </c>
      <c r="N530" s="1">
        <v>50.52</v>
      </c>
      <c r="O530" s="1">
        <v>50.52</v>
      </c>
      <c r="P530" s="1">
        <v>30</v>
      </c>
      <c r="Q530" s="1">
        <f t="shared" si="16"/>
        <v>20.520000000000003</v>
      </c>
      <c r="R530" s="15">
        <f t="shared" si="17"/>
        <v>0.68400000000000005</v>
      </c>
    </row>
    <row r="531" spans="2:18" x14ac:dyDescent="0.25">
      <c r="B531" t="s">
        <v>1393</v>
      </c>
      <c r="C531" t="s">
        <v>19</v>
      </c>
      <c r="D531" t="s">
        <v>256</v>
      </c>
      <c r="E531" t="s">
        <v>357</v>
      </c>
      <c r="F531" t="s">
        <v>1394</v>
      </c>
      <c r="G531" t="s">
        <v>23</v>
      </c>
      <c r="H531" t="s">
        <v>282</v>
      </c>
      <c r="I531" t="s">
        <v>56</v>
      </c>
      <c r="J531" s="1">
        <v>23.9</v>
      </c>
      <c r="K531" s="1">
        <v>23.9</v>
      </c>
      <c r="L531" s="11">
        <v>1</v>
      </c>
      <c r="M531" s="1">
        <v>23.9</v>
      </c>
      <c r="N531" s="1">
        <v>14.64</v>
      </c>
      <c r="O531" s="1">
        <v>14.64</v>
      </c>
      <c r="P531" s="1">
        <v>7.8</v>
      </c>
      <c r="Q531" s="1">
        <f t="shared" si="16"/>
        <v>6.8400000000000007</v>
      </c>
      <c r="R531" s="15">
        <f t="shared" si="17"/>
        <v>0.87692307692307703</v>
      </c>
    </row>
    <row r="532" spans="2:18" x14ac:dyDescent="0.25">
      <c r="B532" t="s">
        <v>1395</v>
      </c>
      <c r="C532" t="s">
        <v>19</v>
      </c>
      <c r="D532" t="s">
        <v>92</v>
      </c>
      <c r="E532" t="s">
        <v>227</v>
      </c>
      <c r="F532" t="s">
        <v>1396</v>
      </c>
      <c r="G532" t="s">
        <v>1397</v>
      </c>
      <c r="H532" t="s">
        <v>1398</v>
      </c>
      <c r="I532" t="s">
        <v>56</v>
      </c>
      <c r="J532" s="1">
        <v>19.899999999999999</v>
      </c>
      <c r="K532" s="1">
        <v>19.899999999999999</v>
      </c>
      <c r="L532" s="11">
        <v>1</v>
      </c>
      <c r="M532" s="1">
        <v>19.899999999999999</v>
      </c>
      <c r="N532" s="1">
        <v>11.52</v>
      </c>
      <c r="O532" s="1">
        <v>11.52</v>
      </c>
      <c r="P532" s="1">
        <v>4.5999999999999996</v>
      </c>
      <c r="Q532" s="1">
        <f t="shared" si="16"/>
        <v>6.92</v>
      </c>
      <c r="R532" s="15">
        <f t="shared" si="17"/>
        <v>1.5043478260869567</v>
      </c>
    </row>
    <row r="533" spans="2:18" x14ac:dyDescent="0.25">
      <c r="B533" t="s">
        <v>1399</v>
      </c>
      <c r="C533" t="s">
        <v>19</v>
      </c>
      <c r="D533" t="s">
        <v>28</v>
      </c>
      <c r="E533" t="s">
        <v>455</v>
      </c>
      <c r="F533" t="s">
        <v>1400</v>
      </c>
      <c r="G533" t="s">
        <v>324</v>
      </c>
      <c r="H533" t="s">
        <v>306</v>
      </c>
      <c r="I533" t="s">
        <v>56</v>
      </c>
      <c r="J533" s="1">
        <v>48.9</v>
      </c>
      <c r="K533" s="1">
        <v>44.9</v>
      </c>
      <c r="L533" s="11">
        <v>1</v>
      </c>
      <c r="M533" s="1">
        <v>44.9</v>
      </c>
      <c r="N533" s="1">
        <v>31.92</v>
      </c>
      <c r="O533" s="1">
        <v>31.92</v>
      </c>
      <c r="P533" s="1">
        <v>20</v>
      </c>
      <c r="Q533" s="1">
        <f t="shared" si="16"/>
        <v>11.920000000000002</v>
      </c>
      <c r="R533" s="15">
        <f t="shared" si="17"/>
        <v>0.59600000000000009</v>
      </c>
    </row>
    <row r="534" spans="2:18" x14ac:dyDescent="0.25">
      <c r="B534" t="s">
        <v>1401</v>
      </c>
      <c r="C534" t="s">
        <v>19</v>
      </c>
      <c r="D534" t="s">
        <v>52</v>
      </c>
      <c r="E534" t="s">
        <v>35</v>
      </c>
      <c r="F534" t="s">
        <v>1402</v>
      </c>
      <c r="G534" t="s">
        <v>212</v>
      </c>
      <c r="H534" t="s">
        <v>213</v>
      </c>
      <c r="I534" t="s">
        <v>56</v>
      </c>
      <c r="J534" s="1">
        <v>22.9</v>
      </c>
      <c r="K534" s="1">
        <v>21.9</v>
      </c>
      <c r="L534" s="11">
        <v>1</v>
      </c>
      <c r="M534" s="1">
        <v>21.9</v>
      </c>
      <c r="N534" s="1">
        <v>13.08</v>
      </c>
      <c r="O534" s="1">
        <v>13.08</v>
      </c>
      <c r="P534" s="1">
        <v>4.8</v>
      </c>
      <c r="Q534" s="1">
        <f t="shared" si="16"/>
        <v>8.2800000000000011</v>
      </c>
      <c r="R534" s="15">
        <f t="shared" si="17"/>
        <v>1.7250000000000003</v>
      </c>
    </row>
    <row r="535" spans="2:18" x14ac:dyDescent="0.25">
      <c r="B535" t="s">
        <v>1403</v>
      </c>
      <c r="C535" t="s">
        <v>19</v>
      </c>
      <c r="D535" t="s">
        <v>28</v>
      </c>
      <c r="E535" t="s">
        <v>640</v>
      </c>
      <c r="F535" t="s">
        <v>1404</v>
      </c>
      <c r="G535" t="s">
        <v>47</v>
      </c>
      <c r="H535" t="s">
        <v>1095</v>
      </c>
      <c r="I535" t="s">
        <v>127</v>
      </c>
      <c r="J535" s="1">
        <v>15.9</v>
      </c>
      <c r="K535" s="1">
        <v>14.9</v>
      </c>
      <c r="L535" s="11">
        <v>1</v>
      </c>
      <c r="M535" s="1">
        <v>14.9</v>
      </c>
      <c r="N535" s="1">
        <v>7.62</v>
      </c>
      <c r="O535" s="1">
        <v>7.62</v>
      </c>
      <c r="P535" s="1">
        <v>4.5999999999999996</v>
      </c>
      <c r="Q535" s="1">
        <f t="shared" si="16"/>
        <v>3.0200000000000005</v>
      </c>
      <c r="R535" s="15">
        <f t="shared" si="17"/>
        <v>0.65652173913043499</v>
      </c>
    </row>
    <row r="536" spans="2:18" x14ac:dyDescent="0.25">
      <c r="B536" t="s">
        <v>1405</v>
      </c>
      <c r="C536" t="s">
        <v>19</v>
      </c>
      <c r="D536" t="s">
        <v>88</v>
      </c>
      <c r="E536" t="s">
        <v>313</v>
      </c>
      <c r="F536" t="s">
        <v>1406</v>
      </c>
      <c r="G536" t="s">
        <v>508</v>
      </c>
      <c r="H536" t="s">
        <v>55</v>
      </c>
      <c r="I536" t="s">
        <v>509</v>
      </c>
      <c r="J536" s="1">
        <v>19.899999999999999</v>
      </c>
      <c r="K536" s="1">
        <v>19.899999999999999</v>
      </c>
      <c r="L536" s="11">
        <v>1</v>
      </c>
      <c r="M536" s="1">
        <v>19.899999999999999</v>
      </c>
      <c r="N536" s="1">
        <v>11.92</v>
      </c>
      <c r="O536" s="1">
        <v>11.92</v>
      </c>
      <c r="P536" s="1">
        <v>4.7</v>
      </c>
      <c r="Q536" s="1">
        <f t="shared" si="16"/>
        <v>7.22</v>
      </c>
      <c r="R536" s="15">
        <f t="shared" si="17"/>
        <v>1.5361702127659573</v>
      </c>
    </row>
    <row r="537" spans="2:18" x14ac:dyDescent="0.25">
      <c r="B537" t="s">
        <v>1407</v>
      </c>
      <c r="C537" t="s">
        <v>19</v>
      </c>
      <c r="D537" t="s">
        <v>28</v>
      </c>
      <c r="E537" t="s">
        <v>640</v>
      </c>
      <c r="F537" t="s">
        <v>1408</v>
      </c>
      <c r="G537" t="s">
        <v>414</v>
      </c>
      <c r="H537" t="s">
        <v>641</v>
      </c>
      <c r="I537" t="s">
        <v>328</v>
      </c>
      <c r="J537" s="1">
        <v>25.9</v>
      </c>
      <c r="K537" s="1">
        <v>23.9</v>
      </c>
      <c r="L537" s="11">
        <v>1</v>
      </c>
      <c r="M537" s="1">
        <v>23.9</v>
      </c>
      <c r="N537" s="1">
        <v>14.64</v>
      </c>
      <c r="O537" s="1">
        <v>14.64</v>
      </c>
      <c r="P537" s="1">
        <v>8.8000000000000007</v>
      </c>
      <c r="Q537" s="1">
        <f t="shared" si="16"/>
        <v>5.84</v>
      </c>
      <c r="R537" s="15">
        <f t="shared" si="17"/>
        <v>0.66363636363636358</v>
      </c>
    </row>
    <row r="538" spans="2:18" x14ac:dyDescent="0.25">
      <c r="B538" t="s">
        <v>1409</v>
      </c>
      <c r="C538" t="s">
        <v>19</v>
      </c>
      <c r="D538" t="s">
        <v>137</v>
      </c>
      <c r="E538" t="s">
        <v>1103</v>
      </c>
      <c r="F538" t="s">
        <v>1408</v>
      </c>
      <c r="G538" t="s">
        <v>388</v>
      </c>
      <c r="H538" t="s">
        <v>389</v>
      </c>
      <c r="I538" t="s">
        <v>56</v>
      </c>
      <c r="J538" s="1">
        <v>25.9</v>
      </c>
      <c r="K538" s="1">
        <v>25.9</v>
      </c>
      <c r="L538" s="11">
        <v>1</v>
      </c>
      <c r="M538" s="1">
        <v>25.9</v>
      </c>
      <c r="N538" s="1">
        <v>16.2</v>
      </c>
      <c r="O538" s="1">
        <v>16.2</v>
      </c>
      <c r="P538" s="1">
        <v>9.1999999999999993</v>
      </c>
      <c r="Q538" s="1">
        <f t="shared" si="16"/>
        <v>7</v>
      </c>
      <c r="R538" s="15">
        <f t="shared" si="17"/>
        <v>0.76086956521739135</v>
      </c>
    </row>
    <row r="539" spans="2:18" x14ac:dyDescent="0.25">
      <c r="B539" t="s">
        <v>1410</v>
      </c>
      <c r="C539" t="s">
        <v>19</v>
      </c>
      <c r="D539" t="s">
        <v>348</v>
      </c>
      <c r="E539" t="s">
        <v>257</v>
      </c>
      <c r="F539" t="s">
        <v>1411</v>
      </c>
      <c r="G539" t="s">
        <v>551</v>
      </c>
      <c r="H539" t="s">
        <v>552</v>
      </c>
      <c r="I539" t="s">
        <v>56</v>
      </c>
      <c r="J539" s="1">
        <v>8.9</v>
      </c>
      <c r="K539" s="1">
        <v>8.82</v>
      </c>
      <c r="L539" s="11">
        <v>1</v>
      </c>
      <c r="M539" s="1">
        <v>8.82</v>
      </c>
      <c r="N539" s="1">
        <v>2.88</v>
      </c>
      <c r="O539" s="1">
        <v>2.88</v>
      </c>
      <c r="P539" s="1">
        <v>2</v>
      </c>
      <c r="Q539" s="1">
        <f t="shared" si="16"/>
        <v>0.87999999999999989</v>
      </c>
      <c r="R539" s="15">
        <f t="shared" si="17"/>
        <v>0.43999999999999995</v>
      </c>
    </row>
    <row r="540" spans="2:18" x14ac:dyDescent="0.25">
      <c r="B540" t="s">
        <v>1412</v>
      </c>
      <c r="C540" t="s">
        <v>19</v>
      </c>
      <c r="D540" t="s">
        <v>348</v>
      </c>
      <c r="E540" t="s">
        <v>172</v>
      </c>
      <c r="F540" t="s">
        <v>1413</v>
      </c>
      <c r="G540" t="s">
        <v>1414</v>
      </c>
      <c r="H540" t="s">
        <v>1415</v>
      </c>
      <c r="I540" t="s">
        <v>56</v>
      </c>
      <c r="J540" s="1">
        <v>29.9</v>
      </c>
      <c r="K540" s="1">
        <v>29.9</v>
      </c>
      <c r="L540" s="11">
        <v>1</v>
      </c>
      <c r="M540" s="1">
        <v>29.9</v>
      </c>
      <c r="N540" s="1">
        <v>19.32</v>
      </c>
      <c r="O540" s="1">
        <v>19.32</v>
      </c>
      <c r="P540" s="1">
        <v>11.4</v>
      </c>
      <c r="Q540" s="1">
        <f t="shared" si="16"/>
        <v>7.92</v>
      </c>
      <c r="R540" s="15">
        <f t="shared" si="17"/>
        <v>0.6947368421052631</v>
      </c>
    </row>
    <row r="541" spans="2:18" x14ac:dyDescent="0.25">
      <c r="B541" t="s">
        <v>1417</v>
      </c>
      <c r="C541" t="s">
        <v>19</v>
      </c>
      <c r="D541" t="s">
        <v>28</v>
      </c>
      <c r="E541" t="s">
        <v>253</v>
      </c>
      <c r="F541" t="s">
        <v>1418</v>
      </c>
      <c r="G541" t="s">
        <v>47</v>
      </c>
      <c r="H541" t="s">
        <v>48</v>
      </c>
      <c r="I541" t="s">
        <v>49</v>
      </c>
      <c r="J541" s="1">
        <v>26.9</v>
      </c>
      <c r="K541" s="1">
        <v>26.1</v>
      </c>
      <c r="L541" s="11">
        <v>1</v>
      </c>
      <c r="M541" s="1">
        <v>26.1</v>
      </c>
      <c r="N541" s="1">
        <v>15.75</v>
      </c>
      <c r="O541" s="1">
        <v>15.75</v>
      </c>
      <c r="P541" s="1">
        <v>9.3000000000000007</v>
      </c>
      <c r="Q541" s="1">
        <f t="shared" si="16"/>
        <v>6.4499999999999993</v>
      </c>
      <c r="R541" s="15">
        <f t="shared" si="17"/>
        <v>0.69354838709677402</v>
      </c>
    </row>
    <row r="542" spans="2:18" x14ac:dyDescent="0.25">
      <c r="B542" t="s">
        <v>1419</v>
      </c>
      <c r="C542" t="s">
        <v>19</v>
      </c>
      <c r="D542" t="s">
        <v>20</v>
      </c>
      <c r="E542" t="s">
        <v>274</v>
      </c>
      <c r="F542" t="s">
        <v>1420</v>
      </c>
      <c r="G542" t="s">
        <v>54</v>
      </c>
      <c r="H542" t="s">
        <v>55</v>
      </c>
      <c r="I542" t="s">
        <v>56</v>
      </c>
      <c r="J542" s="1">
        <v>19.899999999999999</v>
      </c>
      <c r="K542" s="1">
        <v>19.899999999999999</v>
      </c>
      <c r="L542" s="11">
        <v>1</v>
      </c>
      <c r="M542" s="1">
        <v>19.899999999999999</v>
      </c>
      <c r="N542" s="1">
        <v>11.52</v>
      </c>
      <c r="O542" s="1">
        <v>11.52</v>
      </c>
      <c r="P542" s="1">
        <v>4.7</v>
      </c>
      <c r="Q542" s="1">
        <f t="shared" si="16"/>
        <v>6.8199999999999994</v>
      </c>
      <c r="R542" s="15">
        <f t="shared" si="17"/>
        <v>1.4510638297872338</v>
      </c>
    </row>
    <row r="543" spans="2:18" x14ac:dyDescent="0.25">
      <c r="B543" t="s">
        <v>1421</v>
      </c>
      <c r="C543" t="s">
        <v>19</v>
      </c>
      <c r="D543" t="s">
        <v>279</v>
      </c>
      <c r="E543" t="s">
        <v>308</v>
      </c>
      <c r="F543" t="s">
        <v>1422</v>
      </c>
      <c r="G543" t="s">
        <v>1423</v>
      </c>
      <c r="H543" t="s">
        <v>1424</v>
      </c>
      <c r="I543" t="s">
        <v>1425</v>
      </c>
      <c r="J543" s="1">
        <v>23.9</v>
      </c>
      <c r="K543" s="1">
        <v>19.12</v>
      </c>
      <c r="L543" s="11">
        <v>1</v>
      </c>
      <c r="M543" s="1">
        <v>19.12</v>
      </c>
      <c r="N543" s="1">
        <v>11.3</v>
      </c>
      <c r="O543" s="1">
        <v>11.3</v>
      </c>
      <c r="P543" s="1">
        <v>7.7</v>
      </c>
      <c r="Q543" s="1">
        <f t="shared" si="16"/>
        <v>3.6000000000000005</v>
      </c>
      <c r="R543" s="15">
        <f t="shared" si="17"/>
        <v>0.46753246753246758</v>
      </c>
    </row>
    <row r="544" spans="2:18" x14ac:dyDescent="0.25">
      <c r="B544" t="s">
        <v>1427</v>
      </c>
      <c r="C544" t="s">
        <v>19</v>
      </c>
      <c r="D544" t="s">
        <v>20</v>
      </c>
      <c r="E544" t="s">
        <v>118</v>
      </c>
      <c r="F544" t="s">
        <v>1428</v>
      </c>
      <c r="G544" t="s">
        <v>108</v>
      </c>
      <c r="H544" t="s">
        <v>109</v>
      </c>
      <c r="I544" t="s">
        <v>110</v>
      </c>
      <c r="J544" s="1">
        <v>33.9</v>
      </c>
      <c r="K544" s="1">
        <v>33.9</v>
      </c>
      <c r="L544" s="11">
        <v>1</v>
      </c>
      <c r="M544" s="1">
        <v>33.9</v>
      </c>
      <c r="N544" s="1">
        <v>22.44</v>
      </c>
      <c r="O544" s="1">
        <v>22.44</v>
      </c>
      <c r="P544" s="1">
        <v>15</v>
      </c>
      <c r="Q544" s="1">
        <f t="shared" si="16"/>
        <v>7.4400000000000013</v>
      </c>
      <c r="R544" s="15">
        <f t="shared" si="17"/>
        <v>0.49600000000000011</v>
      </c>
    </row>
    <row r="545" spans="2:18" x14ac:dyDescent="0.25">
      <c r="B545" t="s">
        <v>1429</v>
      </c>
      <c r="C545" t="s">
        <v>19</v>
      </c>
      <c r="D545" t="s">
        <v>88</v>
      </c>
      <c r="E545" t="s">
        <v>1430</v>
      </c>
      <c r="F545" t="s">
        <v>1431</v>
      </c>
      <c r="G545" t="s">
        <v>23</v>
      </c>
      <c r="H545" t="s">
        <v>282</v>
      </c>
      <c r="I545" t="s">
        <v>56</v>
      </c>
      <c r="J545" s="1">
        <v>23.9</v>
      </c>
      <c r="K545" s="1">
        <v>22.9</v>
      </c>
      <c r="L545" s="11">
        <v>1</v>
      </c>
      <c r="M545" s="1">
        <v>22.9</v>
      </c>
      <c r="N545" s="1">
        <v>13.76</v>
      </c>
      <c r="O545" s="1">
        <v>13.76</v>
      </c>
      <c r="P545" s="1">
        <v>7.8</v>
      </c>
      <c r="Q545" s="1">
        <f t="shared" si="16"/>
        <v>5.96</v>
      </c>
      <c r="R545" s="15">
        <f t="shared" si="17"/>
        <v>0.76410256410256416</v>
      </c>
    </row>
    <row r="546" spans="2:18" x14ac:dyDescent="0.25">
      <c r="B546" t="s">
        <v>1432</v>
      </c>
      <c r="C546" t="s">
        <v>19</v>
      </c>
      <c r="D546" t="s">
        <v>20</v>
      </c>
      <c r="E546" t="s">
        <v>100</v>
      </c>
      <c r="F546" t="s">
        <v>1431</v>
      </c>
      <c r="G546" t="s">
        <v>122</v>
      </c>
      <c r="H546" t="s">
        <v>123</v>
      </c>
      <c r="I546" t="s">
        <v>56</v>
      </c>
      <c r="J546" s="1">
        <v>48.9</v>
      </c>
      <c r="K546" s="1">
        <v>42.9</v>
      </c>
      <c r="L546" s="11">
        <v>1</v>
      </c>
      <c r="M546" s="1">
        <v>42.9</v>
      </c>
      <c r="N546" s="1">
        <v>29.46</v>
      </c>
      <c r="O546" s="1">
        <v>29.46</v>
      </c>
      <c r="P546" s="1">
        <v>16</v>
      </c>
      <c r="Q546" s="1">
        <f t="shared" si="16"/>
        <v>13.46</v>
      </c>
      <c r="R546" s="15">
        <f t="shared" si="17"/>
        <v>0.84125000000000005</v>
      </c>
    </row>
    <row r="547" spans="2:18" x14ac:dyDescent="0.25">
      <c r="B547" t="s">
        <v>1433</v>
      </c>
      <c r="C547" t="s">
        <v>19</v>
      </c>
      <c r="D547" t="s">
        <v>52</v>
      </c>
      <c r="E547" t="s">
        <v>513</v>
      </c>
      <c r="F547" t="s">
        <v>1434</v>
      </c>
      <c r="G547" t="s">
        <v>233</v>
      </c>
      <c r="H547" t="s">
        <v>234</v>
      </c>
      <c r="I547" t="s">
        <v>56</v>
      </c>
      <c r="J547" s="1">
        <v>19.899999999999999</v>
      </c>
      <c r="K547" s="1">
        <v>19.899999999999999</v>
      </c>
      <c r="L547" s="11">
        <v>1</v>
      </c>
      <c r="M547" s="1">
        <v>19.899999999999999</v>
      </c>
      <c r="N547" s="1">
        <v>11.52</v>
      </c>
      <c r="O547" s="1">
        <v>11.52</v>
      </c>
      <c r="P547" s="1">
        <v>4.4000000000000004</v>
      </c>
      <c r="Q547" s="1">
        <f t="shared" si="16"/>
        <v>7.1199999999999992</v>
      </c>
      <c r="R547" s="15">
        <f t="shared" si="17"/>
        <v>1.6181818181818179</v>
      </c>
    </row>
    <row r="548" spans="2:18" x14ac:dyDescent="0.25">
      <c r="B548" t="s">
        <v>1435</v>
      </c>
      <c r="C548" t="s">
        <v>19</v>
      </c>
      <c r="D548" t="s">
        <v>44</v>
      </c>
      <c r="E548" t="s">
        <v>280</v>
      </c>
      <c r="F548" t="s">
        <v>1436</v>
      </c>
      <c r="G548" t="s">
        <v>23</v>
      </c>
      <c r="H548" t="s">
        <v>282</v>
      </c>
      <c r="I548" t="s">
        <v>56</v>
      </c>
      <c r="J548" s="1">
        <v>23.9</v>
      </c>
      <c r="K548" s="1">
        <v>23.9</v>
      </c>
      <c r="L548" s="11">
        <v>1</v>
      </c>
      <c r="M548" s="1">
        <v>23.9</v>
      </c>
      <c r="N548" s="1">
        <v>15.12</v>
      </c>
      <c r="O548" s="1">
        <v>15.12</v>
      </c>
      <c r="P548" s="1">
        <v>7.8</v>
      </c>
      <c r="Q548" s="1">
        <f t="shared" si="16"/>
        <v>7.3199999999999994</v>
      </c>
      <c r="R548" s="15">
        <f t="shared" si="17"/>
        <v>0.93846153846153846</v>
      </c>
    </row>
    <row r="549" spans="2:18" x14ac:dyDescent="0.25">
      <c r="B549" t="s">
        <v>1437</v>
      </c>
      <c r="C549" t="s">
        <v>19</v>
      </c>
      <c r="D549" t="s">
        <v>348</v>
      </c>
      <c r="E549" t="s">
        <v>617</v>
      </c>
      <c r="F549" t="s">
        <v>1438</v>
      </c>
      <c r="G549" t="s">
        <v>37</v>
      </c>
      <c r="H549" t="s">
        <v>315</v>
      </c>
      <c r="I549" t="s">
        <v>316</v>
      </c>
      <c r="J549" s="1">
        <v>52.9</v>
      </c>
      <c r="K549" s="1">
        <v>52.9</v>
      </c>
      <c r="L549" s="11">
        <v>1</v>
      </c>
      <c r="M549" s="1">
        <v>52.9</v>
      </c>
      <c r="N549" s="1">
        <v>37.26</v>
      </c>
      <c r="O549" s="1">
        <v>37.26</v>
      </c>
      <c r="P549" s="1">
        <v>22</v>
      </c>
      <c r="Q549" s="1">
        <f t="shared" si="16"/>
        <v>15.259999999999998</v>
      </c>
      <c r="R549" s="15">
        <f t="shared" si="17"/>
        <v>0.6936363636363635</v>
      </c>
    </row>
    <row r="550" spans="2:18" x14ac:dyDescent="0.25">
      <c r="B550" t="s">
        <v>1439</v>
      </c>
      <c r="C550" t="s">
        <v>19</v>
      </c>
      <c r="D550" t="s">
        <v>215</v>
      </c>
      <c r="E550" t="s">
        <v>617</v>
      </c>
      <c r="F550" t="s">
        <v>1440</v>
      </c>
      <c r="G550" t="s">
        <v>571</v>
      </c>
      <c r="H550" t="s">
        <v>572</v>
      </c>
      <c r="I550" t="s">
        <v>573</v>
      </c>
      <c r="J550" s="1">
        <v>21.9</v>
      </c>
      <c r="K550" s="1">
        <v>21.9</v>
      </c>
      <c r="L550" s="11">
        <v>1</v>
      </c>
      <c r="M550" s="1">
        <v>21.9</v>
      </c>
      <c r="N550" s="1">
        <v>13.08</v>
      </c>
      <c r="O550" s="1">
        <v>13.08</v>
      </c>
      <c r="P550" s="1">
        <v>8.5</v>
      </c>
      <c r="Q550" s="1">
        <f t="shared" si="16"/>
        <v>4.58</v>
      </c>
      <c r="R550" s="15">
        <f t="shared" si="17"/>
        <v>0.5388235294117647</v>
      </c>
    </row>
    <row r="551" spans="2:18" x14ac:dyDescent="0.25">
      <c r="B551" t="s">
        <v>1441</v>
      </c>
      <c r="C551" t="s">
        <v>19</v>
      </c>
      <c r="D551" t="s">
        <v>88</v>
      </c>
      <c r="E551" t="s">
        <v>1442</v>
      </c>
      <c r="F551" t="s">
        <v>1440</v>
      </c>
      <c r="G551" t="s">
        <v>184</v>
      </c>
      <c r="H551" t="s">
        <v>55</v>
      </c>
      <c r="I551" t="s">
        <v>56</v>
      </c>
      <c r="J551" s="1">
        <v>29.9</v>
      </c>
      <c r="K551" s="1">
        <v>19.899999999999999</v>
      </c>
      <c r="L551" s="11">
        <v>1</v>
      </c>
      <c r="M551" s="1">
        <v>19.899999999999999</v>
      </c>
      <c r="N551" s="1">
        <v>11.52</v>
      </c>
      <c r="O551" s="1">
        <v>11.52</v>
      </c>
      <c r="P551" s="1">
        <v>4.7</v>
      </c>
      <c r="Q551" s="1">
        <f t="shared" si="16"/>
        <v>6.8199999999999994</v>
      </c>
      <c r="R551" s="15">
        <f t="shared" si="17"/>
        <v>1.4510638297872338</v>
      </c>
    </row>
    <row r="552" spans="2:18" x14ac:dyDescent="0.25">
      <c r="B552" t="s">
        <v>1443</v>
      </c>
      <c r="C552" t="s">
        <v>19</v>
      </c>
      <c r="D552" t="s">
        <v>215</v>
      </c>
      <c r="E552" t="s">
        <v>1203</v>
      </c>
      <c r="F552" t="s">
        <v>1444</v>
      </c>
      <c r="G552" t="s">
        <v>324</v>
      </c>
      <c r="H552" t="s">
        <v>306</v>
      </c>
      <c r="I552" t="s">
        <v>56</v>
      </c>
      <c r="J552" s="1">
        <v>48.9</v>
      </c>
      <c r="K552" s="1">
        <v>44.9</v>
      </c>
      <c r="L552" s="11">
        <v>1</v>
      </c>
      <c r="M552" s="1">
        <v>44.9</v>
      </c>
      <c r="N552" s="1">
        <v>31.92</v>
      </c>
      <c r="O552" s="1">
        <v>31.92</v>
      </c>
      <c r="P552" s="1">
        <v>20</v>
      </c>
      <c r="Q552" s="1">
        <f t="shared" si="16"/>
        <v>11.920000000000002</v>
      </c>
      <c r="R552" s="15">
        <f t="shared" si="17"/>
        <v>0.59600000000000009</v>
      </c>
    </row>
    <row r="553" spans="2:18" x14ac:dyDescent="0.25">
      <c r="B553" t="s">
        <v>1445</v>
      </c>
      <c r="C553" t="s">
        <v>19</v>
      </c>
      <c r="D553" t="s">
        <v>167</v>
      </c>
      <c r="E553" t="s">
        <v>271</v>
      </c>
      <c r="F553" t="s">
        <v>1446</v>
      </c>
      <c r="G553" t="s">
        <v>95</v>
      </c>
      <c r="H553" t="s">
        <v>96</v>
      </c>
      <c r="I553" t="s">
        <v>56</v>
      </c>
      <c r="J553" s="1">
        <v>32.9</v>
      </c>
      <c r="K553" s="1">
        <v>26.9</v>
      </c>
      <c r="L553" s="11">
        <v>1</v>
      </c>
      <c r="M553" s="1">
        <v>26.9</v>
      </c>
      <c r="N553" s="1">
        <v>16.98</v>
      </c>
      <c r="O553" s="1">
        <v>16.98</v>
      </c>
      <c r="P553" s="1">
        <v>7.5</v>
      </c>
      <c r="Q553" s="1">
        <f t="shared" si="16"/>
        <v>9.48</v>
      </c>
      <c r="R553" s="15">
        <f t="shared" si="17"/>
        <v>1.264</v>
      </c>
    </row>
    <row r="554" spans="2:18" x14ac:dyDescent="0.25">
      <c r="B554" t="s">
        <v>1447</v>
      </c>
      <c r="C554" t="s">
        <v>19</v>
      </c>
      <c r="D554" t="s">
        <v>898</v>
      </c>
      <c r="E554" t="s">
        <v>1448</v>
      </c>
      <c r="F554" t="s">
        <v>1449</v>
      </c>
      <c r="G554" t="s">
        <v>212</v>
      </c>
      <c r="H554" t="s">
        <v>213</v>
      </c>
      <c r="I554" t="s">
        <v>56</v>
      </c>
      <c r="J554" s="1">
        <v>22.9</v>
      </c>
      <c r="K554" s="1">
        <v>19</v>
      </c>
      <c r="L554" s="11">
        <v>1</v>
      </c>
      <c r="M554" s="1">
        <v>19</v>
      </c>
      <c r="N554" s="1">
        <v>11.19</v>
      </c>
      <c r="O554" s="1">
        <v>11.19</v>
      </c>
      <c r="P554" s="1">
        <v>4.8</v>
      </c>
      <c r="Q554" s="1">
        <f t="shared" si="16"/>
        <v>6.39</v>
      </c>
      <c r="R554" s="15">
        <f t="shared" si="17"/>
        <v>1.33125</v>
      </c>
    </row>
    <row r="555" spans="2:18" x14ac:dyDescent="0.25">
      <c r="B555" t="s">
        <v>1450</v>
      </c>
      <c r="C555" t="s">
        <v>19</v>
      </c>
      <c r="D555" t="s">
        <v>44</v>
      </c>
      <c r="E555" t="s">
        <v>250</v>
      </c>
      <c r="F555" t="s">
        <v>1451</v>
      </c>
      <c r="G555" t="s">
        <v>95</v>
      </c>
      <c r="H555" t="s">
        <v>96</v>
      </c>
      <c r="I555" t="s">
        <v>56</v>
      </c>
      <c r="J555" s="1">
        <v>32.9</v>
      </c>
      <c r="K555" s="1">
        <v>26.9</v>
      </c>
      <c r="L555" s="11">
        <v>1</v>
      </c>
      <c r="M555" s="1">
        <v>26.9</v>
      </c>
      <c r="N555" s="1">
        <v>17.52</v>
      </c>
      <c r="O555" s="1">
        <v>17.52</v>
      </c>
      <c r="P555" s="1">
        <v>7.5</v>
      </c>
      <c r="Q555" s="1">
        <f t="shared" si="16"/>
        <v>10.02</v>
      </c>
      <c r="R555" s="15">
        <f t="shared" si="17"/>
        <v>1.3359999999999999</v>
      </c>
    </row>
    <row r="556" spans="2:18" x14ac:dyDescent="0.25">
      <c r="B556" t="s">
        <v>1452</v>
      </c>
      <c r="C556" t="s">
        <v>19</v>
      </c>
      <c r="D556" t="s">
        <v>137</v>
      </c>
      <c r="E556" t="s">
        <v>362</v>
      </c>
      <c r="F556" t="s">
        <v>1453</v>
      </c>
      <c r="G556" t="s">
        <v>122</v>
      </c>
      <c r="H556" t="s">
        <v>123</v>
      </c>
      <c r="I556" t="s">
        <v>56</v>
      </c>
      <c r="J556" s="1">
        <v>48.9</v>
      </c>
      <c r="K556" s="1">
        <v>42.9</v>
      </c>
      <c r="L556" s="11">
        <v>1</v>
      </c>
      <c r="M556" s="1">
        <v>42.9</v>
      </c>
      <c r="N556" s="1">
        <v>29.46</v>
      </c>
      <c r="O556" s="1">
        <v>29.46</v>
      </c>
      <c r="P556" s="1">
        <v>16</v>
      </c>
      <c r="Q556" s="1">
        <f t="shared" si="16"/>
        <v>13.46</v>
      </c>
      <c r="R556" s="15">
        <f t="shared" si="17"/>
        <v>0.84125000000000005</v>
      </c>
    </row>
    <row r="557" spans="2:18" x14ac:dyDescent="0.25">
      <c r="B557" t="s">
        <v>1454</v>
      </c>
      <c r="C557" t="s">
        <v>19</v>
      </c>
      <c r="D557" t="s">
        <v>186</v>
      </c>
      <c r="E557" t="s">
        <v>995</v>
      </c>
      <c r="F557" t="s">
        <v>1455</v>
      </c>
      <c r="G557" t="s">
        <v>77</v>
      </c>
      <c r="H557" t="s">
        <v>78</v>
      </c>
      <c r="I557" t="s">
        <v>56</v>
      </c>
      <c r="J557" s="1">
        <v>22.9</v>
      </c>
      <c r="K557" s="1">
        <v>22.9</v>
      </c>
      <c r="L557" s="11">
        <v>1</v>
      </c>
      <c r="M557" s="1">
        <v>22.9</v>
      </c>
      <c r="N557" s="1">
        <v>13.86</v>
      </c>
      <c r="O557" s="1">
        <v>13.86</v>
      </c>
      <c r="P557" s="1">
        <v>9</v>
      </c>
      <c r="Q557" s="1">
        <f t="shared" si="16"/>
        <v>4.8599999999999994</v>
      </c>
      <c r="R557" s="15">
        <f t="shared" si="17"/>
        <v>0.53999999999999992</v>
      </c>
    </row>
    <row r="558" spans="2:18" x14ac:dyDescent="0.25">
      <c r="B558" t="s">
        <v>1456</v>
      </c>
      <c r="C558" t="s">
        <v>19</v>
      </c>
      <c r="D558" t="s">
        <v>20</v>
      </c>
      <c r="E558" t="s">
        <v>118</v>
      </c>
      <c r="F558" t="s">
        <v>1457</v>
      </c>
      <c r="G558" t="s">
        <v>102</v>
      </c>
      <c r="H558" t="s">
        <v>103</v>
      </c>
      <c r="I558" t="s">
        <v>56</v>
      </c>
      <c r="J558" s="1">
        <v>8.9</v>
      </c>
      <c r="K558" s="1">
        <v>8.9</v>
      </c>
      <c r="L558" s="11">
        <v>1</v>
      </c>
      <c r="M558" s="1">
        <v>8.9</v>
      </c>
      <c r="N558" s="1">
        <v>2.94</v>
      </c>
      <c r="O558" s="1">
        <v>2.94</v>
      </c>
      <c r="P558" s="1">
        <v>1.6</v>
      </c>
      <c r="Q558" s="1">
        <f t="shared" si="16"/>
        <v>1.3399999999999999</v>
      </c>
      <c r="R558" s="15">
        <f t="shared" si="17"/>
        <v>0.83749999999999991</v>
      </c>
    </row>
    <row r="559" spans="2:18" x14ac:dyDescent="0.25">
      <c r="B559" t="s">
        <v>1458</v>
      </c>
      <c r="C559" t="s">
        <v>19</v>
      </c>
      <c r="D559" t="s">
        <v>256</v>
      </c>
      <c r="E559" t="s">
        <v>607</v>
      </c>
      <c r="F559" t="s">
        <v>1459</v>
      </c>
      <c r="G559" t="s">
        <v>108</v>
      </c>
      <c r="H559" t="s">
        <v>109</v>
      </c>
      <c r="I559" t="s">
        <v>110</v>
      </c>
      <c r="J559" s="1">
        <v>33.9</v>
      </c>
      <c r="K559" s="1">
        <v>33.9</v>
      </c>
      <c r="L559" s="11">
        <v>1</v>
      </c>
      <c r="M559" s="1">
        <v>33.9</v>
      </c>
      <c r="N559" s="1">
        <v>23.12</v>
      </c>
      <c r="O559" s="1">
        <v>23.12</v>
      </c>
      <c r="P559" s="1">
        <v>15</v>
      </c>
      <c r="Q559" s="1">
        <f t="shared" si="16"/>
        <v>8.120000000000001</v>
      </c>
      <c r="R559" s="15">
        <f t="shared" si="17"/>
        <v>0.54133333333333344</v>
      </c>
    </row>
    <row r="560" spans="2:18" x14ac:dyDescent="0.25">
      <c r="B560" t="s">
        <v>1460</v>
      </c>
      <c r="C560" t="s">
        <v>19</v>
      </c>
      <c r="D560" t="s">
        <v>20</v>
      </c>
      <c r="E560" t="s">
        <v>288</v>
      </c>
      <c r="F560" t="s">
        <v>1461</v>
      </c>
      <c r="G560" t="s">
        <v>114</v>
      </c>
      <c r="H560" t="s">
        <v>32</v>
      </c>
      <c r="I560" t="s">
        <v>276</v>
      </c>
      <c r="J560" s="1">
        <v>24.9</v>
      </c>
      <c r="K560" s="1">
        <v>24.9</v>
      </c>
      <c r="L560" s="11">
        <v>1</v>
      </c>
      <c r="M560" s="1">
        <v>24.9</v>
      </c>
      <c r="N560" s="1">
        <v>15.42</v>
      </c>
      <c r="O560" s="1">
        <v>14.19</v>
      </c>
      <c r="P560" s="1">
        <v>8.4</v>
      </c>
      <c r="Q560" s="1">
        <f t="shared" si="16"/>
        <v>5.7899999999999991</v>
      </c>
      <c r="R560" s="15">
        <f t="shared" si="17"/>
        <v>0.68928571428571417</v>
      </c>
    </row>
    <row r="561" spans="2:18" x14ac:dyDescent="0.25">
      <c r="B561" t="s">
        <v>1462</v>
      </c>
      <c r="C561" t="s">
        <v>19</v>
      </c>
      <c r="D561" t="s">
        <v>167</v>
      </c>
      <c r="E561" t="s">
        <v>995</v>
      </c>
      <c r="F561" t="s">
        <v>125</v>
      </c>
      <c r="G561" t="s">
        <v>47</v>
      </c>
      <c r="H561" t="s">
        <v>48</v>
      </c>
      <c r="I561" t="s">
        <v>49</v>
      </c>
      <c r="J561" s="1">
        <v>26.9</v>
      </c>
      <c r="K561" s="1">
        <v>26.9</v>
      </c>
      <c r="L561" s="11">
        <v>1</v>
      </c>
      <c r="M561" s="1">
        <v>26.9</v>
      </c>
      <c r="N561" s="1">
        <v>16.98</v>
      </c>
      <c r="O561" s="1">
        <v>16.98</v>
      </c>
      <c r="P561" s="1">
        <v>9.3000000000000007</v>
      </c>
      <c r="Q561" s="1">
        <f t="shared" si="16"/>
        <v>7.68</v>
      </c>
      <c r="R561" s="15">
        <f t="shared" si="17"/>
        <v>0.82580645161290311</v>
      </c>
    </row>
    <row r="562" spans="2:18" x14ac:dyDescent="0.25">
      <c r="B562" t="s">
        <v>1463</v>
      </c>
      <c r="C562" t="s">
        <v>19</v>
      </c>
      <c r="D562" t="s">
        <v>99</v>
      </c>
      <c r="E562" t="s">
        <v>29</v>
      </c>
      <c r="F562" t="s">
        <v>125</v>
      </c>
      <c r="G562" t="s">
        <v>432</v>
      </c>
      <c r="H562" t="s">
        <v>55</v>
      </c>
      <c r="I562" t="s">
        <v>56</v>
      </c>
      <c r="J562" s="1">
        <v>19.899999999999999</v>
      </c>
      <c r="K562" s="1">
        <v>19.899999999999999</v>
      </c>
      <c r="L562" s="11">
        <v>1</v>
      </c>
      <c r="M562" s="1">
        <v>19.899999999999999</v>
      </c>
      <c r="N562" s="1">
        <v>11.52</v>
      </c>
      <c r="O562" s="1">
        <v>11.52</v>
      </c>
      <c r="P562" s="1">
        <v>4.7</v>
      </c>
      <c r="Q562" s="1">
        <f t="shared" si="16"/>
        <v>6.8199999999999994</v>
      </c>
      <c r="R562" s="15">
        <f t="shared" si="17"/>
        <v>1.4510638297872338</v>
      </c>
    </row>
    <row r="563" spans="2:18" x14ac:dyDescent="0.25">
      <c r="B563" t="s">
        <v>1464</v>
      </c>
      <c r="C563" t="s">
        <v>19</v>
      </c>
      <c r="D563" t="s">
        <v>88</v>
      </c>
      <c r="E563" t="s">
        <v>163</v>
      </c>
      <c r="F563" t="s">
        <v>1465</v>
      </c>
      <c r="G563" t="s">
        <v>54</v>
      </c>
      <c r="H563" t="s">
        <v>55</v>
      </c>
      <c r="I563" t="s">
        <v>56</v>
      </c>
      <c r="J563" s="1">
        <v>19.899999999999999</v>
      </c>
      <c r="K563" s="1">
        <v>19.899999999999999</v>
      </c>
      <c r="L563" s="11">
        <v>1</v>
      </c>
      <c r="M563" s="1">
        <v>19.899999999999999</v>
      </c>
      <c r="N563" s="1">
        <v>11.52</v>
      </c>
      <c r="O563" s="1">
        <v>11.52</v>
      </c>
      <c r="P563" s="1">
        <v>4.7</v>
      </c>
      <c r="Q563" s="1">
        <f t="shared" si="16"/>
        <v>6.8199999999999994</v>
      </c>
      <c r="R563" s="15">
        <f t="shared" si="17"/>
        <v>1.4510638297872338</v>
      </c>
    </row>
    <row r="564" spans="2:18" x14ac:dyDescent="0.25">
      <c r="B564" t="s">
        <v>1466</v>
      </c>
      <c r="C564" t="s">
        <v>19</v>
      </c>
      <c r="D564" t="s">
        <v>88</v>
      </c>
      <c r="E564" t="s">
        <v>221</v>
      </c>
      <c r="F564" t="s">
        <v>1467</v>
      </c>
      <c r="G564" t="s">
        <v>108</v>
      </c>
      <c r="H564" t="s">
        <v>229</v>
      </c>
      <c r="I564" t="s">
        <v>230</v>
      </c>
      <c r="J564" s="1">
        <v>22.9</v>
      </c>
      <c r="K564" s="1">
        <v>22.9</v>
      </c>
      <c r="L564" s="11">
        <v>1</v>
      </c>
      <c r="M564" s="1">
        <v>22.9</v>
      </c>
      <c r="N564" s="1">
        <v>13.86</v>
      </c>
      <c r="O564" s="1">
        <v>13.86</v>
      </c>
      <c r="P564" s="1">
        <v>8.5</v>
      </c>
      <c r="Q564" s="1">
        <f t="shared" si="16"/>
        <v>5.3599999999999994</v>
      </c>
      <c r="R564" s="15">
        <f t="shared" si="17"/>
        <v>0.63058823529411756</v>
      </c>
    </row>
    <row r="565" spans="2:18" x14ac:dyDescent="0.25">
      <c r="B565" t="s">
        <v>1468</v>
      </c>
      <c r="C565" t="s">
        <v>19</v>
      </c>
      <c r="D565" t="s">
        <v>167</v>
      </c>
      <c r="E565" t="s">
        <v>257</v>
      </c>
      <c r="F565" t="s">
        <v>1467</v>
      </c>
      <c r="G565" t="s">
        <v>414</v>
      </c>
      <c r="H565" t="s">
        <v>641</v>
      </c>
      <c r="I565" t="s">
        <v>328</v>
      </c>
      <c r="J565" s="1">
        <v>25.9</v>
      </c>
      <c r="K565" s="1">
        <v>23.9</v>
      </c>
      <c r="L565" s="11">
        <v>1</v>
      </c>
      <c r="M565" s="1">
        <v>23.9</v>
      </c>
      <c r="N565" s="1">
        <v>14.64</v>
      </c>
      <c r="O565" s="1">
        <v>14.64</v>
      </c>
      <c r="P565" s="1">
        <v>8.8000000000000007</v>
      </c>
      <c r="Q565" s="1">
        <f t="shared" si="16"/>
        <v>5.84</v>
      </c>
      <c r="R565" s="15">
        <f t="shared" si="17"/>
        <v>0.66363636363636358</v>
      </c>
    </row>
    <row r="566" spans="2:18" x14ac:dyDescent="0.25">
      <c r="B566" t="s">
        <v>1469</v>
      </c>
      <c r="C566" t="s">
        <v>19</v>
      </c>
      <c r="D566" t="s">
        <v>80</v>
      </c>
      <c r="E566" t="s">
        <v>984</v>
      </c>
      <c r="F566" t="s">
        <v>1470</v>
      </c>
      <c r="G566" t="s">
        <v>1060</v>
      </c>
      <c r="H566" t="s">
        <v>1471</v>
      </c>
      <c r="I566" t="s">
        <v>1472</v>
      </c>
      <c r="J566" s="1">
        <v>22.9</v>
      </c>
      <c r="K566" s="1">
        <v>22.9</v>
      </c>
      <c r="L566" s="11">
        <v>1</v>
      </c>
      <c r="M566" s="1">
        <v>22.9</v>
      </c>
      <c r="N566" s="1">
        <v>14.32</v>
      </c>
      <c r="O566" s="1">
        <v>14.32</v>
      </c>
      <c r="P566" s="1">
        <v>9.5</v>
      </c>
      <c r="Q566" s="1">
        <f t="shared" si="16"/>
        <v>4.82</v>
      </c>
      <c r="R566" s="15">
        <f t="shared" si="17"/>
        <v>0.50736842105263158</v>
      </c>
    </row>
    <row r="567" spans="2:18" x14ac:dyDescent="0.25">
      <c r="B567" t="s">
        <v>1474</v>
      </c>
      <c r="C567" t="s">
        <v>19</v>
      </c>
      <c r="D567" t="s">
        <v>88</v>
      </c>
      <c r="E567" t="s">
        <v>1039</v>
      </c>
      <c r="F567" t="s">
        <v>1475</v>
      </c>
      <c r="G567" t="s">
        <v>1183</v>
      </c>
      <c r="H567" t="s">
        <v>1184</v>
      </c>
      <c r="I567" t="s">
        <v>1185</v>
      </c>
      <c r="J567" s="1">
        <v>29.9</v>
      </c>
      <c r="K567" s="1">
        <v>25.9</v>
      </c>
      <c r="L567" s="11">
        <v>1</v>
      </c>
      <c r="M567" s="1">
        <v>25.9</v>
      </c>
      <c r="N567" s="1">
        <v>16.2</v>
      </c>
      <c r="O567" s="1">
        <v>16.2</v>
      </c>
      <c r="P567" s="1">
        <v>8.1999999999999993</v>
      </c>
      <c r="Q567" s="1">
        <f t="shared" si="16"/>
        <v>8</v>
      </c>
      <c r="R567" s="15">
        <f t="shared" si="17"/>
        <v>0.97560975609756106</v>
      </c>
    </row>
    <row r="568" spans="2:18" x14ac:dyDescent="0.25">
      <c r="B568" t="s">
        <v>1476</v>
      </c>
      <c r="C568" t="s">
        <v>19</v>
      </c>
      <c r="D568" t="s">
        <v>20</v>
      </c>
      <c r="E568" t="s">
        <v>100</v>
      </c>
      <c r="F568" t="s">
        <v>1477</v>
      </c>
      <c r="G568" t="s">
        <v>95</v>
      </c>
      <c r="H568" t="s">
        <v>96</v>
      </c>
      <c r="I568" t="s">
        <v>56</v>
      </c>
      <c r="J568" s="1">
        <v>32.9</v>
      </c>
      <c r="K568" s="1">
        <v>27.9</v>
      </c>
      <c r="L568" s="11">
        <v>1</v>
      </c>
      <c r="M568" s="1">
        <v>27.9</v>
      </c>
      <c r="N568" s="1">
        <v>17.760000000000002</v>
      </c>
      <c r="O568" s="1">
        <v>17.760000000000002</v>
      </c>
      <c r="P568" s="1">
        <v>7.5</v>
      </c>
      <c r="Q568" s="1">
        <f t="shared" si="16"/>
        <v>10.260000000000002</v>
      </c>
      <c r="R568" s="15">
        <f t="shared" si="17"/>
        <v>1.3680000000000001</v>
      </c>
    </row>
    <row r="569" spans="2:18" x14ac:dyDescent="0.25">
      <c r="B569" t="s">
        <v>1478</v>
      </c>
      <c r="C569" t="s">
        <v>19</v>
      </c>
      <c r="D569" t="s">
        <v>20</v>
      </c>
      <c r="E569" t="s">
        <v>187</v>
      </c>
      <c r="F569" t="s">
        <v>1479</v>
      </c>
      <c r="G569" t="s">
        <v>108</v>
      </c>
      <c r="H569" t="s">
        <v>109</v>
      </c>
      <c r="I569" t="s">
        <v>110</v>
      </c>
      <c r="J569" s="1">
        <v>33.9</v>
      </c>
      <c r="K569" s="1">
        <v>33.9</v>
      </c>
      <c r="L569" s="11">
        <v>1</v>
      </c>
      <c r="M569" s="1">
        <v>33.9</v>
      </c>
      <c r="N569" s="1">
        <v>21.11</v>
      </c>
      <c r="O569" s="1">
        <v>19.88</v>
      </c>
      <c r="P569" s="1">
        <v>15</v>
      </c>
      <c r="Q569" s="1">
        <f t="shared" si="16"/>
        <v>4.879999999999999</v>
      </c>
      <c r="R569" s="15">
        <f t="shared" si="17"/>
        <v>0.32533333333333325</v>
      </c>
    </row>
    <row r="570" spans="2:18" x14ac:dyDescent="0.25">
      <c r="B570" t="s">
        <v>1480</v>
      </c>
      <c r="C570" t="s">
        <v>19</v>
      </c>
      <c r="D570" t="s">
        <v>20</v>
      </c>
      <c r="E570" t="s">
        <v>274</v>
      </c>
      <c r="F570" t="s">
        <v>1481</v>
      </c>
      <c r="G570" t="s">
        <v>114</v>
      </c>
      <c r="H570" t="s">
        <v>32</v>
      </c>
      <c r="I570" t="s">
        <v>115</v>
      </c>
      <c r="J570" s="1">
        <v>24.9</v>
      </c>
      <c r="K570" s="1">
        <v>24.9</v>
      </c>
      <c r="L570" s="11">
        <v>1</v>
      </c>
      <c r="M570" s="1">
        <v>24.9</v>
      </c>
      <c r="N570" s="1">
        <v>15.42</v>
      </c>
      <c r="O570" s="1">
        <v>15.42</v>
      </c>
      <c r="P570" s="1">
        <v>6.3</v>
      </c>
      <c r="Q570" s="1">
        <f t="shared" si="16"/>
        <v>9.120000000000001</v>
      </c>
      <c r="R570" s="15">
        <f t="shared" si="17"/>
        <v>1.4476190476190478</v>
      </c>
    </row>
    <row r="571" spans="2:18" x14ac:dyDescent="0.25">
      <c r="B571" t="s">
        <v>1482</v>
      </c>
      <c r="C571" t="s">
        <v>19</v>
      </c>
      <c r="D571" t="s">
        <v>52</v>
      </c>
      <c r="E571" t="s">
        <v>69</v>
      </c>
      <c r="F571" t="s">
        <v>1483</v>
      </c>
      <c r="G571" t="s">
        <v>218</v>
      </c>
      <c r="H571" t="s">
        <v>219</v>
      </c>
      <c r="I571" t="s">
        <v>56</v>
      </c>
      <c r="J571" s="1">
        <v>23.9</v>
      </c>
      <c r="K571" s="1">
        <v>19.899999999999999</v>
      </c>
      <c r="L571" s="11">
        <v>1</v>
      </c>
      <c r="M571" s="1">
        <v>19.899999999999999</v>
      </c>
      <c r="N571" s="1">
        <v>11.52</v>
      </c>
      <c r="O571" s="1">
        <v>11.52</v>
      </c>
      <c r="P571" s="1">
        <v>7.7</v>
      </c>
      <c r="Q571" s="1">
        <f t="shared" si="16"/>
        <v>3.8199999999999994</v>
      </c>
      <c r="R571" s="15">
        <f t="shared" si="17"/>
        <v>0.49610389610389599</v>
      </c>
    </row>
    <row r="572" spans="2:18" x14ac:dyDescent="0.25">
      <c r="B572" t="s">
        <v>1484</v>
      </c>
      <c r="C572" t="s">
        <v>19</v>
      </c>
      <c r="D572" t="s">
        <v>20</v>
      </c>
      <c r="E572" t="s">
        <v>253</v>
      </c>
      <c r="F572" t="s">
        <v>1485</v>
      </c>
      <c r="G572" t="s">
        <v>414</v>
      </c>
      <c r="H572" t="s">
        <v>415</v>
      </c>
      <c r="I572" t="s">
        <v>416</v>
      </c>
      <c r="J572" s="1">
        <v>27.9</v>
      </c>
      <c r="K572" s="1">
        <v>26.9</v>
      </c>
      <c r="L572" s="11">
        <v>1</v>
      </c>
      <c r="M572" s="1">
        <v>26.9</v>
      </c>
      <c r="N572" s="1">
        <v>16.350000000000001</v>
      </c>
      <c r="O572" s="1">
        <v>16.350000000000001</v>
      </c>
      <c r="P572" s="1">
        <v>9.6</v>
      </c>
      <c r="Q572" s="1">
        <f t="shared" si="16"/>
        <v>6.7500000000000018</v>
      </c>
      <c r="R572" s="15">
        <f t="shared" si="17"/>
        <v>0.70312500000000022</v>
      </c>
    </row>
    <row r="573" spans="2:18" x14ac:dyDescent="0.25">
      <c r="B573" t="s">
        <v>1486</v>
      </c>
      <c r="C573" t="s">
        <v>19</v>
      </c>
      <c r="D573" t="s">
        <v>20</v>
      </c>
      <c r="E573" t="s">
        <v>29</v>
      </c>
      <c r="F573" t="s">
        <v>1487</v>
      </c>
      <c r="G573" t="s">
        <v>47</v>
      </c>
      <c r="H573" t="s">
        <v>48</v>
      </c>
      <c r="I573" t="s">
        <v>49</v>
      </c>
      <c r="J573" s="1">
        <v>26.9</v>
      </c>
      <c r="K573" s="1">
        <v>26.1</v>
      </c>
      <c r="L573" s="11">
        <v>1</v>
      </c>
      <c r="M573" s="1">
        <v>26.1</v>
      </c>
      <c r="N573" s="1">
        <v>16.36</v>
      </c>
      <c r="O573" s="1">
        <v>16.36</v>
      </c>
      <c r="P573" s="1">
        <v>9.3000000000000007</v>
      </c>
      <c r="Q573" s="1">
        <f t="shared" si="16"/>
        <v>7.0599999999999987</v>
      </c>
      <c r="R573" s="15">
        <f t="shared" si="17"/>
        <v>0.75913978494623635</v>
      </c>
    </row>
    <row r="574" spans="2:18" x14ac:dyDescent="0.25">
      <c r="B574" t="s">
        <v>1488</v>
      </c>
      <c r="C574" t="s">
        <v>19</v>
      </c>
      <c r="D574" t="s">
        <v>88</v>
      </c>
      <c r="E574" t="s">
        <v>221</v>
      </c>
      <c r="F574" t="s">
        <v>1489</v>
      </c>
      <c r="G574" t="s">
        <v>189</v>
      </c>
      <c r="H574" t="s">
        <v>190</v>
      </c>
      <c r="I574" t="s">
        <v>56</v>
      </c>
      <c r="J574" s="1">
        <v>26.9</v>
      </c>
      <c r="K574" s="1">
        <v>19.899999999999999</v>
      </c>
      <c r="L574" s="11">
        <v>1</v>
      </c>
      <c r="M574" s="1">
        <v>32.799999999999997</v>
      </c>
      <c r="N574" s="1">
        <v>17.579999999999998</v>
      </c>
      <c r="O574" s="1">
        <v>17.579999999999998</v>
      </c>
      <c r="P574" s="1">
        <v>10.4</v>
      </c>
      <c r="Q574" s="1">
        <f t="shared" si="16"/>
        <v>7.1799999999999979</v>
      </c>
      <c r="R574" s="15">
        <f t="shared" si="17"/>
        <v>0.69038461538461515</v>
      </c>
    </row>
    <row r="575" spans="2:18" x14ac:dyDescent="0.25">
      <c r="B575" t="s">
        <v>40</v>
      </c>
      <c r="C575" t="s">
        <v>40</v>
      </c>
      <c r="D575" t="s">
        <v>40</v>
      </c>
      <c r="E575" t="s">
        <v>40</v>
      </c>
      <c r="F575" t="s">
        <v>40</v>
      </c>
      <c r="G575" t="s">
        <v>1140</v>
      </c>
      <c r="H575" t="s">
        <v>1141</v>
      </c>
      <c r="I575" t="s">
        <v>56</v>
      </c>
      <c r="J575" s="1">
        <v>15.9</v>
      </c>
      <c r="K575" s="1">
        <v>12.9</v>
      </c>
      <c r="L575" s="11">
        <v>1</v>
      </c>
      <c r="M575" s="1" t="s">
        <v>40</v>
      </c>
      <c r="N575" s="1" t="s">
        <v>40</v>
      </c>
      <c r="O575" s="1" t="s">
        <v>40</v>
      </c>
      <c r="P575" s="1" t="s">
        <v>40</v>
      </c>
      <c r="Q575" s="1" t="e">
        <f t="shared" si="16"/>
        <v>#VALUE!</v>
      </c>
      <c r="R575" s="15" t="e">
        <f t="shared" si="17"/>
        <v>#VALUE!</v>
      </c>
    </row>
    <row r="576" spans="2:18" x14ac:dyDescent="0.25">
      <c r="B576" t="s">
        <v>1490</v>
      </c>
      <c r="C576" t="s">
        <v>19</v>
      </c>
      <c r="D576" t="s">
        <v>20</v>
      </c>
      <c r="E576" t="s">
        <v>29</v>
      </c>
      <c r="F576" t="s">
        <v>1491</v>
      </c>
      <c r="G576" t="s">
        <v>1492</v>
      </c>
      <c r="H576" t="s">
        <v>1493</v>
      </c>
      <c r="I576" t="s">
        <v>56</v>
      </c>
      <c r="J576" s="1">
        <v>23.9</v>
      </c>
      <c r="K576" s="1">
        <v>19.899999999999999</v>
      </c>
      <c r="L576" s="11">
        <v>1</v>
      </c>
      <c r="M576" s="1">
        <v>19.899999999999999</v>
      </c>
      <c r="N576" s="1">
        <v>11.52</v>
      </c>
      <c r="O576" s="1">
        <v>11.52</v>
      </c>
      <c r="P576" s="1">
        <v>7.7</v>
      </c>
      <c r="Q576" s="1">
        <f t="shared" si="16"/>
        <v>3.8199999999999994</v>
      </c>
      <c r="R576" s="15">
        <f t="shared" si="17"/>
        <v>0.49610389610389599</v>
      </c>
    </row>
    <row r="577" spans="2:18" x14ac:dyDescent="0.25">
      <c r="B577" t="s">
        <v>1494</v>
      </c>
      <c r="C577" t="s">
        <v>19</v>
      </c>
      <c r="D577" t="s">
        <v>52</v>
      </c>
      <c r="E577" t="s">
        <v>617</v>
      </c>
      <c r="F577" t="s">
        <v>1495</v>
      </c>
      <c r="G577" t="s">
        <v>414</v>
      </c>
      <c r="H577" t="s">
        <v>641</v>
      </c>
      <c r="I577" t="s">
        <v>328</v>
      </c>
      <c r="J577" s="1">
        <v>25.9</v>
      </c>
      <c r="K577" s="1">
        <v>23.9</v>
      </c>
      <c r="L577" s="11">
        <v>1</v>
      </c>
      <c r="M577" s="1">
        <v>23.9</v>
      </c>
      <c r="N577" s="1">
        <v>14.64</v>
      </c>
      <c r="O577" s="1">
        <v>14.64</v>
      </c>
      <c r="P577" s="1">
        <v>8.8000000000000007</v>
      </c>
      <c r="Q577" s="1">
        <f t="shared" si="16"/>
        <v>5.84</v>
      </c>
      <c r="R577" s="15">
        <f t="shared" si="17"/>
        <v>0.66363636363636358</v>
      </c>
    </row>
    <row r="578" spans="2:18" x14ac:dyDescent="0.25">
      <c r="B578" t="s">
        <v>1496</v>
      </c>
      <c r="C578" t="s">
        <v>19</v>
      </c>
      <c r="D578" t="s">
        <v>99</v>
      </c>
      <c r="E578" t="s">
        <v>502</v>
      </c>
      <c r="F578" t="s">
        <v>1497</v>
      </c>
      <c r="G578" t="s">
        <v>108</v>
      </c>
      <c r="H578" t="s">
        <v>239</v>
      </c>
      <c r="I578" t="s">
        <v>240</v>
      </c>
      <c r="J578" s="1">
        <v>52.9</v>
      </c>
      <c r="K578" s="1">
        <v>52.9</v>
      </c>
      <c r="L578" s="11">
        <v>1</v>
      </c>
      <c r="M578" s="1">
        <v>52.9</v>
      </c>
      <c r="N578" s="1">
        <v>37.26</v>
      </c>
      <c r="O578" s="1">
        <v>37.26</v>
      </c>
      <c r="P578" s="1">
        <v>22</v>
      </c>
      <c r="Q578" s="1">
        <f t="shared" si="16"/>
        <v>15.259999999999998</v>
      </c>
      <c r="R578" s="15">
        <f t="shared" si="17"/>
        <v>0.6936363636363635</v>
      </c>
    </row>
    <row r="579" spans="2:18" x14ac:dyDescent="0.25">
      <c r="B579" t="s">
        <v>1498</v>
      </c>
      <c r="C579" t="s">
        <v>19</v>
      </c>
      <c r="D579" t="s">
        <v>20</v>
      </c>
      <c r="E579" t="s">
        <v>701</v>
      </c>
      <c r="F579" t="s">
        <v>1499</v>
      </c>
      <c r="G579" t="s">
        <v>77</v>
      </c>
      <c r="H579" t="s">
        <v>78</v>
      </c>
      <c r="I579" t="s">
        <v>56</v>
      </c>
      <c r="J579" s="1">
        <v>22.9</v>
      </c>
      <c r="K579" s="1">
        <v>22.9</v>
      </c>
      <c r="L579" s="11">
        <v>1</v>
      </c>
      <c r="M579" s="1">
        <v>22.9</v>
      </c>
      <c r="N579" s="1">
        <v>13.86</v>
      </c>
      <c r="O579" s="1">
        <v>13.86</v>
      </c>
      <c r="P579" s="1">
        <v>9</v>
      </c>
      <c r="Q579" s="1">
        <f t="shared" si="16"/>
        <v>4.8599999999999994</v>
      </c>
      <c r="R579" s="15">
        <f t="shared" si="17"/>
        <v>0.53999999999999992</v>
      </c>
    </row>
    <row r="580" spans="2:18" x14ac:dyDescent="0.25">
      <c r="B580" t="s">
        <v>1500</v>
      </c>
      <c r="C580" t="s">
        <v>19</v>
      </c>
      <c r="D580" t="s">
        <v>348</v>
      </c>
      <c r="E580" t="s">
        <v>93</v>
      </c>
      <c r="F580" t="s">
        <v>1501</v>
      </c>
      <c r="G580" t="s">
        <v>95</v>
      </c>
      <c r="H580" t="s">
        <v>96</v>
      </c>
      <c r="I580" t="s">
        <v>56</v>
      </c>
      <c r="J580" s="1">
        <v>32.9</v>
      </c>
      <c r="K580" s="1">
        <v>26.9</v>
      </c>
      <c r="L580" s="11">
        <v>1</v>
      </c>
      <c r="M580" s="1">
        <v>26.9</v>
      </c>
      <c r="N580" s="1">
        <v>16.98</v>
      </c>
      <c r="O580" s="1">
        <v>16.98</v>
      </c>
      <c r="P580" s="1">
        <v>7.5</v>
      </c>
      <c r="Q580" s="1">
        <f t="shared" si="16"/>
        <v>9.48</v>
      </c>
      <c r="R580" s="15">
        <f t="shared" si="17"/>
        <v>1.264</v>
      </c>
    </row>
    <row r="581" spans="2:18" x14ac:dyDescent="0.25">
      <c r="B581" t="s">
        <v>1502</v>
      </c>
      <c r="C581" t="s">
        <v>19</v>
      </c>
      <c r="D581" t="s">
        <v>20</v>
      </c>
      <c r="E581" t="s">
        <v>274</v>
      </c>
      <c r="F581" t="s">
        <v>1503</v>
      </c>
      <c r="G581" t="s">
        <v>114</v>
      </c>
      <c r="H581" t="s">
        <v>32</v>
      </c>
      <c r="I581" t="s">
        <v>115</v>
      </c>
      <c r="J581" s="1">
        <v>24.9</v>
      </c>
      <c r="K581" s="1">
        <v>24.9</v>
      </c>
      <c r="L581" s="11">
        <v>1</v>
      </c>
      <c r="M581" s="1">
        <v>24.9</v>
      </c>
      <c r="N581" s="1">
        <v>15.42</v>
      </c>
      <c r="O581" s="1">
        <v>15.42</v>
      </c>
      <c r="P581" s="1">
        <v>6.3</v>
      </c>
      <c r="Q581" s="1">
        <f t="shared" ref="Q581:Q644" si="18">O581-P581</f>
        <v>9.120000000000001</v>
      </c>
      <c r="R581" s="15">
        <f t="shared" ref="R581:R644" si="19">Q581/P581</f>
        <v>1.4476190476190478</v>
      </c>
    </row>
    <row r="582" spans="2:18" x14ac:dyDescent="0.25">
      <c r="B582" t="s">
        <v>1504</v>
      </c>
      <c r="C582" t="s">
        <v>19</v>
      </c>
      <c r="D582" t="s">
        <v>88</v>
      </c>
      <c r="E582" t="s">
        <v>337</v>
      </c>
      <c r="F582" t="s">
        <v>1505</v>
      </c>
      <c r="G582" t="s">
        <v>47</v>
      </c>
      <c r="H582" t="s">
        <v>48</v>
      </c>
      <c r="I582" t="s">
        <v>49</v>
      </c>
      <c r="J582" s="1">
        <v>26.9</v>
      </c>
      <c r="K582" s="1">
        <v>26.9</v>
      </c>
      <c r="L582" s="11">
        <v>1</v>
      </c>
      <c r="M582" s="1">
        <v>26.9</v>
      </c>
      <c r="N582" s="1">
        <v>16.98</v>
      </c>
      <c r="O582" s="1">
        <v>16.98</v>
      </c>
      <c r="P582" s="1">
        <v>9.3000000000000007</v>
      </c>
      <c r="Q582" s="1">
        <f t="shared" si="18"/>
        <v>7.68</v>
      </c>
      <c r="R582" s="15">
        <f t="shared" si="19"/>
        <v>0.82580645161290311</v>
      </c>
    </row>
    <row r="583" spans="2:18" x14ac:dyDescent="0.25">
      <c r="B583" t="s">
        <v>1506</v>
      </c>
      <c r="C583" t="s">
        <v>19</v>
      </c>
      <c r="D583" t="s">
        <v>20</v>
      </c>
      <c r="E583" t="s">
        <v>274</v>
      </c>
      <c r="F583" t="s">
        <v>1507</v>
      </c>
      <c r="G583" t="s">
        <v>47</v>
      </c>
      <c r="H583" t="s">
        <v>48</v>
      </c>
      <c r="I583" t="s">
        <v>49</v>
      </c>
      <c r="J583" s="1">
        <v>26.9</v>
      </c>
      <c r="K583" s="1">
        <v>26.1</v>
      </c>
      <c r="L583" s="11">
        <v>1</v>
      </c>
      <c r="M583" s="1">
        <v>26.1</v>
      </c>
      <c r="N583" s="1">
        <v>16.36</v>
      </c>
      <c r="O583" s="1">
        <v>16.36</v>
      </c>
      <c r="P583" s="1">
        <v>9.3000000000000007</v>
      </c>
      <c r="Q583" s="1">
        <f t="shared" si="18"/>
        <v>7.0599999999999987</v>
      </c>
      <c r="R583" s="15">
        <f t="shared" si="19"/>
        <v>0.75913978494623635</v>
      </c>
    </row>
    <row r="584" spans="2:18" x14ac:dyDescent="0.25">
      <c r="B584" t="s">
        <v>1508</v>
      </c>
      <c r="C584" t="s">
        <v>19</v>
      </c>
      <c r="D584" t="s">
        <v>262</v>
      </c>
      <c r="E584" t="s">
        <v>308</v>
      </c>
      <c r="F584" t="s">
        <v>1509</v>
      </c>
      <c r="G584" t="s">
        <v>267</v>
      </c>
      <c r="H584" t="s">
        <v>32</v>
      </c>
      <c r="I584" t="s">
        <v>56</v>
      </c>
      <c r="J584" s="1">
        <v>28.9</v>
      </c>
      <c r="K584" s="1">
        <v>28.9</v>
      </c>
      <c r="L584" s="11">
        <v>1</v>
      </c>
      <c r="M584" s="1">
        <v>28.9</v>
      </c>
      <c r="N584" s="1">
        <v>19.12</v>
      </c>
      <c r="O584" s="1">
        <v>19.12</v>
      </c>
      <c r="P584" s="1">
        <v>13</v>
      </c>
      <c r="Q584" s="1">
        <f t="shared" si="18"/>
        <v>6.120000000000001</v>
      </c>
      <c r="R584" s="15">
        <f t="shared" si="19"/>
        <v>0.47076923076923083</v>
      </c>
    </row>
    <row r="585" spans="2:18" x14ac:dyDescent="0.25">
      <c r="B585" t="s">
        <v>1510</v>
      </c>
      <c r="C585" t="s">
        <v>19</v>
      </c>
      <c r="D585" t="s">
        <v>20</v>
      </c>
      <c r="E585" t="s">
        <v>118</v>
      </c>
      <c r="F585" t="s">
        <v>1509</v>
      </c>
      <c r="G585" t="s">
        <v>212</v>
      </c>
      <c r="H585" t="s">
        <v>213</v>
      </c>
      <c r="I585" t="s">
        <v>56</v>
      </c>
      <c r="J585" s="1">
        <v>22.9</v>
      </c>
      <c r="K585" s="1">
        <v>21.9</v>
      </c>
      <c r="L585" s="11">
        <v>1</v>
      </c>
      <c r="M585" s="1">
        <v>21.9</v>
      </c>
      <c r="N585" s="1">
        <v>13.08</v>
      </c>
      <c r="O585" s="1">
        <v>13.08</v>
      </c>
      <c r="P585" s="1">
        <v>4.8</v>
      </c>
      <c r="Q585" s="1">
        <f t="shared" si="18"/>
        <v>8.2800000000000011</v>
      </c>
      <c r="R585" s="15">
        <f t="shared" si="19"/>
        <v>1.7250000000000003</v>
      </c>
    </row>
    <row r="586" spans="2:18" x14ac:dyDescent="0.25">
      <c r="B586" t="s">
        <v>1511</v>
      </c>
      <c r="C586" t="s">
        <v>19</v>
      </c>
      <c r="D586" t="s">
        <v>20</v>
      </c>
      <c r="E586" t="s">
        <v>513</v>
      </c>
      <c r="F586" t="s">
        <v>1512</v>
      </c>
      <c r="G586" t="s">
        <v>1513</v>
      </c>
      <c r="H586" t="s">
        <v>1514</v>
      </c>
      <c r="I586" t="s">
        <v>56</v>
      </c>
      <c r="J586" s="1">
        <v>14.9</v>
      </c>
      <c r="K586" s="1">
        <v>14.9</v>
      </c>
      <c r="L586" s="11">
        <v>1</v>
      </c>
      <c r="M586" s="1">
        <v>14.9</v>
      </c>
      <c r="N586" s="1">
        <v>7.62</v>
      </c>
      <c r="O586" s="1">
        <v>7.62</v>
      </c>
      <c r="P586" s="1">
        <v>4.5999999999999996</v>
      </c>
      <c r="Q586" s="1">
        <f t="shared" si="18"/>
        <v>3.0200000000000005</v>
      </c>
      <c r="R586" s="15">
        <f t="shared" si="19"/>
        <v>0.65652173913043499</v>
      </c>
    </row>
    <row r="587" spans="2:18" x14ac:dyDescent="0.25">
      <c r="B587" t="s">
        <v>1515</v>
      </c>
      <c r="C587" t="s">
        <v>19</v>
      </c>
      <c r="D587" t="s">
        <v>88</v>
      </c>
      <c r="E587" t="s">
        <v>250</v>
      </c>
      <c r="F587" t="s">
        <v>1516</v>
      </c>
      <c r="G587" t="s">
        <v>85</v>
      </c>
      <c r="H587" t="s">
        <v>86</v>
      </c>
      <c r="I587" t="s">
        <v>56</v>
      </c>
      <c r="J587" s="1">
        <v>75.900000000000006</v>
      </c>
      <c r="K587" s="1">
        <v>69.900000000000006</v>
      </c>
      <c r="L587" s="11">
        <v>1</v>
      </c>
      <c r="M587" s="1">
        <v>69.900000000000006</v>
      </c>
      <c r="N587" s="1">
        <v>51.92</v>
      </c>
      <c r="O587" s="1">
        <v>51.92</v>
      </c>
      <c r="P587" s="1">
        <v>30</v>
      </c>
      <c r="Q587" s="1">
        <f t="shared" si="18"/>
        <v>21.92</v>
      </c>
      <c r="R587" s="15">
        <f t="shared" si="19"/>
        <v>0.73066666666666669</v>
      </c>
    </row>
    <row r="588" spans="2:18" x14ac:dyDescent="0.25">
      <c r="B588" t="s">
        <v>1517</v>
      </c>
      <c r="C588" t="s">
        <v>19</v>
      </c>
      <c r="D588" t="s">
        <v>88</v>
      </c>
      <c r="E588" t="s">
        <v>216</v>
      </c>
      <c r="F588" t="s">
        <v>1518</v>
      </c>
      <c r="G588" t="s">
        <v>1162</v>
      </c>
      <c r="H588" t="s">
        <v>32</v>
      </c>
      <c r="I588" t="s">
        <v>56</v>
      </c>
      <c r="J588" s="1">
        <v>19.899999999999999</v>
      </c>
      <c r="K588" s="1">
        <v>19.899999999999999</v>
      </c>
      <c r="L588" s="11">
        <v>1</v>
      </c>
      <c r="M588" s="1">
        <v>19.899999999999999</v>
      </c>
      <c r="N588" s="1">
        <v>11.52</v>
      </c>
      <c r="O588" s="1">
        <v>11.52</v>
      </c>
      <c r="P588" s="1">
        <v>4</v>
      </c>
      <c r="Q588" s="1">
        <f t="shared" si="18"/>
        <v>7.52</v>
      </c>
      <c r="R588" s="15">
        <f t="shared" si="19"/>
        <v>1.88</v>
      </c>
    </row>
    <row r="589" spans="2:18" x14ac:dyDescent="0.25">
      <c r="B589" t="s">
        <v>1519</v>
      </c>
      <c r="C589" t="s">
        <v>19</v>
      </c>
      <c r="D589" t="s">
        <v>449</v>
      </c>
      <c r="E589" t="s">
        <v>1284</v>
      </c>
      <c r="F589" t="s">
        <v>1520</v>
      </c>
      <c r="G589" t="s">
        <v>23</v>
      </c>
      <c r="H589" t="s">
        <v>282</v>
      </c>
      <c r="I589" t="s">
        <v>56</v>
      </c>
      <c r="J589" s="1">
        <v>23.9</v>
      </c>
      <c r="K589" s="1">
        <v>22.9</v>
      </c>
      <c r="L589" s="11">
        <v>1</v>
      </c>
      <c r="M589" s="1">
        <v>22.9</v>
      </c>
      <c r="N589" s="1">
        <v>14.32</v>
      </c>
      <c r="O589" s="1">
        <v>14.32</v>
      </c>
      <c r="P589" s="1">
        <v>7.8</v>
      </c>
      <c r="Q589" s="1">
        <f t="shared" si="18"/>
        <v>6.5200000000000005</v>
      </c>
      <c r="R589" s="15">
        <f t="shared" si="19"/>
        <v>0.83589743589743593</v>
      </c>
    </row>
    <row r="590" spans="2:18" x14ac:dyDescent="0.25">
      <c r="B590" t="s">
        <v>1521</v>
      </c>
      <c r="C590" t="s">
        <v>19</v>
      </c>
      <c r="D590" t="s">
        <v>28</v>
      </c>
      <c r="E590" t="s">
        <v>69</v>
      </c>
      <c r="F590" t="s">
        <v>1520</v>
      </c>
      <c r="G590" t="s">
        <v>1162</v>
      </c>
      <c r="H590" t="s">
        <v>32</v>
      </c>
      <c r="I590" t="s">
        <v>56</v>
      </c>
      <c r="J590" s="1">
        <v>19.899999999999999</v>
      </c>
      <c r="K590" s="1">
        <v>19.899999999999999</v>
      </c>
      <c r="L590" s="11">
        <v>1</v>
      </c>
      <c r="M590" s="1">
        <v>19.899999999999999</v>
      </c>
      <c r="N590" s="1">
        <v>11.52</v>
      </c>
      <c r="O590" s="1">
        <v>11.52</v>
      </c>
      <c r="P590" s="1">
        <v>4</v>
      </c>
      <c r="Q590" s="1">
        <f t="shared" si="18"/>
        <v>7.52</v>
      </c>
      <c r="R590" s="15">
        <f t="shared" si="19"/>
        <v>1.88</v>
      </c>
    </row>
    <row r="591" spans="2:18" x14ac:dyDescent="0.25">
      <c r="B591" t="s">
        <v>1522</v>
      </c>
      <c r="C591" t="s">
        <v>19</v>
      </c>
      <c r="D591" t="s">
        <v>898</v>
      </c>
      <c r="E591" t="s">
        <v>1223</v>
      </c>
      <c r="F591" t="s">
        <v>1523</v>
      </c>
      <c r="G591" t="s">
        <v>212</v>
      </c>
      <c r="H591" t="s">
        <v>213</v>
      </c>
      <c r="I591" t="s">
        <v>56</v>
      </c>
      <c r="J591" s="1">
        <v>22.9</v>
      </c>
      <c r="K591" s="1">
        <v>19</v>
      </c>
      <c r="L591" s="11">
        <v>1</v>
      </c>
      <c r="M591" s="1">
        <v>19</v>
      </c>
      <c r="N591" s="1">
        <v>11.19</v>
      </c>
      <c r="O591" s="1">
        <v>11.19</v>
      </c>
      <c r="P591" s="1">
        <v>4.8</v>
      </c>
      <c r="Q591" s="1">
        <f t="shared" si="18"/>
        <v>6.39</v>
      </c>
      <c r="R591" s="15">
        <f t="shared" si="19"/>
        <v>1.33125</v>
      </c>
    </row>
    <row r="592" spans="2:18" x14ac:dyDescent="0.25">
      <c r="B592" t="s">
        <v>1524</v>
      </c>
      <c r="C592" t="s">
        <v>19</v>
      </c>
      <c r="D592" t="s">
        <v>20</v>
      </c>
      <c r="E592" t="s">
        <v>1039</v>
      </c>
      <c r="F592" t="s">
        <v>1525</v>
      </c>
      <c r="G592" t="s">
        <v>114</v>
      </c>
      <c r="H592" t="s">
        <v>32</v>
      </c>
      <c r="I592" t="s">
        <v>372</v>
      </c>
      <c r="J592" s="1">
        <v>24.9</v>
      </c>
      <c r="K592" s="1">
        <v>24.9</v>
      </c>
      <c r="L592" s="11">
        <v>1</v>
      </c>
      <c r="M592" s="1">
        <v>24.9</v>
      </c>
      <c r="N592" s="1">
        <v>15.42</v>
      </c>
      <c r="O592" s="1">
        <v>15.42</v>
      </c>
      <c r="P592" s="1">
        <v>8.4</v>
      </c>
      <c r="Q592" s="1">
        <f t="shared" si="18"/>
        <v>7.02</v>
      </c>
      <c r="R592" s="15">
        <f t="shared" si="19"/>
        <v>0.83571428571428563</v>
      </c>
    </row>
    <row r="593" spans="2:18" x14ac:dyDescent="0.25">
      <c r="B593" t="s">
        <v>1526</v>
      </c>
      <c r="C593" t="s">
        <v>19</v>
      </c>
      <c r="D593" t="s">
        <v>20</v>
      </c>
      <c r="E593" t="s">
        <v>253</v>
      </c>
      <c r="F593" t="s">
        <v>1527</v>
      </c>
      <c r="G593" t="s">
        <v>212</v>
      </c>
      <c r="H593" t="s">
        <v>213</v>
      </c>
      <c r="I593" t="s">
        <v>56</v>
      </c>
      <c r="J593" s="1">
        <v>22.9</v>
      </c>
      <c r="K593" s="1">
        <v>21.9</v>
      </c>
      <c r="L593" s="11">
        <v>1</v>
      </c>
      <c r="M593" s="1">
        <v>21.9</v>
      </c>
      <c r="N593" s="1">
        <v>13.08</v>
      </c>
      <c r="O593" s="1">
        <v>13.08</v>
      </c>
      <c r="P593" s="1">
        <v>4.8</v>
      </c>
      <c r="Q593" s="1">
        <f t="shared" si="18"/>
        <v>8.2800000000000011</v>
      </c>
      <c r="R593" s="15">
        <f t="shared" si="19"/>
        <v>1.7250000000000003</v>
      </c>
    </row>
    <row r="594" spans="2:18" x14ac:dyDescent="0.25">
      <c r="B594" t="s">
        <v>1528</v>
      </c>
      <c r="C594" t="s">
        <v>19</v>
      </c>
      <c r="D594" t="s">
        <v>167</v>
      </c>
      <c r="E594" t="s">
        <v>45</v>
      </c>
      <c r="F594" t="s">
        <v>1529</v>
      </c>
      <c r="G594" t="s">
        <v>248</v>
      </c>
      <c r="H594" t="s">
        <v>32</v>
      </c>
      <c r="I594" t="s">
        <v>56</v>
      </c>
      <c r="J594" s="1">
        <v>21.9</v>
      </c>
      <c r="K594" s="1">
        <v>21.9</v>
      </c>
      <c r="L594" s="11">
        <v>1</v>
      </c>
      <c r="M594" s="1">
        <v>21.9</v>
      </c>
      <c r="N594" s="1">
        <v>13.08</v>
      </c>
      <c r="O594" s="1">
        <v>13.08</v>
      </c>
      <c r="P594" s="1">
        <v>6.5</v>
      </c>
      <c r="Q594" s="1">
        <f t="shared" si="18"/>
        <v>6.58</v>
      </c>
      <c r="R594" s="15">
        <f t="shared" si="19"/>
        <v>1.0123076923076924</v>
      </c>
    </row>
    <row r="595" spans="2:18" x14ac:dyDescent="0.25">
      <c r="B595" t="s">
        <v>1530</v>
      </c>
      <c r="C595" t="s">
        <v>19</v>
      </c>
      <c r="D595" t="s">
        <v>28</v>
      </c>
      <c r="E595" t="s">
        <v>1039</v>
      </c>
      <c r="F595" t="s">
        <v>1531</v>
      </c>
      <c r="G595" t="s">
        <v>218</v>
      </c>
      <c r="H595" t="s">
        <v>219</v>
      </c>
      <c r="I595" t="s">
        <v>56</v>
      </c>
      <c r="J595" s="1">
        <v>23.9</v>
      </c>
      <c r="K595" s="1">
        <v>19.899999999999999</v>
      </c>
      <c r="L595" s="11">
        <v>1</v>
      </c>
      <c r="M595" s="1">
        <v>19.899999999999999</v>
      </c>
      <c r="N595" s="1">
        <v>11.52</v>
      </c>
      <c r="O595" s="1">
        <v>11.52</v>
      </c>
      <c r="P595" s="1">
        <v>7.7</v>
      </c>
      <c r="Q595" s="1">
        <f t="shared" si="18"/>
        <v>3.8199999999999994</v>
      </c>
      <c r="R595" s="15">
        <f t="shared" si="19"/>
        <v>0.49610389610389599</v>
      </c>
    </row>
    <row r="596" spans="2:18" x14ac:dyDescent="0.25">
      <c r="B596" t="s">
        <v>1532</v>
      </c>
      <c r="C596" t="s">
        <v>19</v>
      </c>
      <c r="D596" t="s">
        <v>28</v>
      </c>
      <c r="E596" t="s">
        <v>172</v>
      </c>
      <c r="F596" t="s">
        <v>1533</v>
      </c>
      <c r="G596" t="s">
        <v>37</v>
      </c>
      <c r="H596" t="s">
        <v>41</v>
      </c>
      <c r="I596" t="s">
        <v>42</v>
      </c>
      <c r="J596" s="1">
        <v>21.9</v>
      </c>
      <c r="K596" s="1">
        <v>21.9</v>
      </c>
      <c r="L596" s="11">
        <v>1</v>
      </c>
      <c r="M596" s="1">
        <v>21.9</v>
      </c>
      <c r="N596" s="1">
        <v>13.08</v>
      </c>
      <c r="O596" s="1">
        <v>13.08</v>
      </c>
      <c r="P596" s="1">
        <v>8.5</v>
      </c>
      <c r="Q596" s="1">
        <f t="shared" si="18"/>
        <v>4.58</v>
      </c>
      <c r="R596" s="15">
        <f t="shared" si="19"/>
        <v>0.5388235294117647</v>
      </c>
    </row>
    <row r="597" spans="2:18" x14ac:dyDescent="0.25">
      <c r="B597" t="s">
        <v>1534</v>
      </c>
      <c r="C597" t="s">
        <v>19</v>
      </c>
      <c r="D597" t="s">
        <v>279</v>
      </c>
      <c r="E597" t="s">
        <v>798</v>
      </c>
      <c r="F597" t="s">
        <v>1535</v>
      </c>
      <c r="G597" t="s">
        <v>23</v>
      </c>
      <c r="H597" t="s">
        <v>282</v>
      </c>
      <c r="I597" t="s">
        <v>56</v>
      </c>
      <c r="J597" s="1">
        <v>23.9</v>
      </c>
      <c r="K597" s="1">
        <v>23.9</v>
      </c>
      <c r="L597" s="11">
        <v>1</v>
      </c>
      <c r="M597" s="1">
        <v>23.9</v>
      </c>
      <c r="N597" s="1">
        <v>15.12</v>
      </c>
      <c r="O597" s="1">
        <v>15.12</v>
      </c>
      <c r="P597" s="1">
        <v>7.8</v>
      </c>
      <c r="Q597" s="1">
        <f t="shared" si="18"/>
        <v>7.3199999999999994</v>
      </c>
      <c r="R597" s="15">
        <f t="shared" si="19"/>
        <v>0.93846153846153846</v>
      </c>
    </row>
    <row r="598" spans="2:18" x14ac:dyDescent="0.25">
      <c r="B598" t="s">
        <v>1536</v>
      </c>
      <c r="C598" t="s">
        <v>19</v>
      </c>
      <c r="D598" t="s">
        <v>348</v>
      </c>
      <c r="E598" t="s">
        <v>436</v>
      </c>
      <c r="F598" t="s">
        <v>1537</v>
      </c>
      <c r="G598" t="s">
        <v>769</v>
      </c>
      <c r="H598" t="s">
        <v>32</v>
      </c>
      <c r="I598" t="s">
        <v>675</v>
      </c>
      <c r="J598" s="1">
        <v>24.9</v>
      </c>
      <c r="K598" s="1">
        <v>24.9</v>
      </c>
      <c r="L598" s="11">
        <v>2</v>
      </c>
      <c r="M598" s="1">
        <v>49.8</v>
      </c>
      <c r="N598" s="1">
        <v>31.83</v>
      </c>
      <c r="O598" s="1">
        <v>31.83</v>
      </c>
      <c r="P598" s="1">
        <v>18</v>
      </c>
      <c r="Q598" s="1">
        <f t="shared" si="18"/>
        <v>13.829999999999998</v>
      </c>
      <c r="R598" s="15">
        <f t="shared" si="19"/>
        <v>0.7683333333333332</v>
      </c>
    </row>
    <row r="599" spans="2:18" x14ac:dyDescent="0.25">
      <c r="B599" t="s">
        <v>1538</v>
      </c>
      <c r="C599" t="s">
        <v>19</v>
      </c>
      <c r="D599" t="s">
        <v>88</v>
      </c>
      <c r="E599" t="s">
        <v>308</v>
      </c>
      <c r="F599" t="s">
        <v>1539</v>
      </c>
      <c r="G599" t="s">
        <v>769</v>
      </c>
      <c r="H599" t="s">
        <v>32</v>
      </c>
      <c r="I599" t="s">
        <v>675</v>
      </c>
      <c r="J599" s="1">
        <v>24.9</v>
      </c>
      <c r="K599" s="1">
        <v>24.9</v>
      </c>
      <c r="L599" s="11">
        <v>1</v>
      </c>
      <c r="M599" s="1">
        <v>24.9</v>
      </c>
      <c r="N599" s="1">
        <v>15.92</v>
      </c>
      <c r="O599" s="1">
        <v>15.92</v>
      </c>
      <c r="P599" s="1">
        <v>9</v>
      </c>
      <c r="Q599" s="1">
        <f t="shared" si="18"/>
        <v>6.92</v>
      </c>
      <c r="R599" s="15">
        <f t="shared" si="19"/>
        <v>0.76888888888888884</v>
      </c>
    </row>
    <row r="600" spans="2:18" x14ac:dyDescent="0.25">
      <c r="B600" t="s">
        <v>1540</v>
      </c>
      <c r="C600" t="s">
        <v>19</v>
      </c>
      <c r="D600" t="s">
        <v>28</v>
      </c>
      <c r="E600" t="s">
        <v>297</v>
      </c>
      <c r="F600" t="s">
        <v>1541</v>
      </c>
      <c r="G600" t="s">
        <v>233</v>
      </c>
      <c r="H600" t="s">
        <v>234</v>
      </c>
      <c r="I600" t="s">
        <v>56</v>
      </c>
      <c r="J600" s="1">
        <v>19.899999999999999</v>
      </c>
      <c r="K600" s="1">
        <v>19.899999999999999</v>
      </c>
      <c r="L600" s="11">
        <v>1</v>
      </c>
      <c r="M600" s="1">
        <v>19.899999999999999</v>
      </c>
      <c r="N600" s="1">
        <v>11.52</v>
      </c>
      <c r="O600" s="1">
        <v>11.52</v>
      </c>
      <c r="P600" s="1">
        <v>4.4000000000000004</v>
      </c>
      <c r="Q600" s="1">
        <f t="shared" si="18"/>
        <v>7.1199999999999992</v>
      </c>
      <c r="R600" s="15">
        <f t="shared" si="19"/>
        <v>1.6181818181818179</v>
      </c>
    </row>
    <row r="601" spans="2:18" x14ac:dyDescent="0.25">
      <c r="B601" t="s">
        <v>1542</v>
      </c>
      <c r="C601" t="s">
        <v>19</v>
      </c>
      <c r="D601" t="s">
        <v>99</v>
      </c>
      <c r="E601" t="s">
        <v>253</v>
      </c>
      <c r="F601" t="s">
        <v>1543</v>
      </c>
      <c r="G601" t="s">
        <v>47</v>
      </c>
      <c r="H601" t="s">
        <v>48</v>
      </c>
      <c r="I601" t="s">
        <v>49</v>
      </c>
      <c r="J601" s="1">
        <v>26.9</v>
      </c>
      <c r="K601" s="1">
        <v>26.1</v>
      </c>
      <c r="L601" s="11">
        <v>1</v>
      </c>
      <c r="M601" s="1">
        <v>26.1</v>
      </c>
      <c r="N601" s="1">
        <v>16.36</v>
      </c>
      <c r="O601" s="1">
        <v>16.36</v>
      </c>
      <c r="P601" s="1">
        <v>9.3000000000000007</v>
      </c>
      <c r="Q601" s="1">
        <f t="shared" si="18"/>
        <v>7.0599999999999987</v>
      </c>
      <c r="R601" s="15">
        <f t="shared" si="19"/>
        <v>0.75913978494623635</v>
      </c>
    </row>
    <row r="602" spans="2:18" x14ac:dyDescent="0.25">
      <c r="B602" t="s">
        <v>1544</v>
      </c>
      <c r="C602" t="s">
        <v>19</v>
      </c>
      <c r="D602" t="s">
        <v>167</v>
      </c>
      <c r="E602" t="s">
        <v>1545</v>
      </c>
      <c r="F602" t="s">
        <v>1546</v>
      </c>
      <c r="G602" t="s">
        <v>432</v>
      </c>
      <c r="H602" t="s">
        <v>55</v>
      </c>
      <c r="I602" t="s">
        <v>56</v>
      </c>
      <c r="J602" s="1">
        <v>19.899999999999999</v>
      </c>
      <c r="K602" s="1">
        <v>19.899999999999999</v>
      </c>
      <c r="L602" s="11">
        <v>1</v>
      </c>
      <c r="M602" s="1">
        <v>19.899999999999999</v>
      </c>
      <c r="N602" s="1">
        <v>11.92</v>
      </c>
      <c r="O602" s="1">
        <v>11.92</v>
      </c>
      <c r="P602" s="1">
        <v>4.7</v>
      </c>
      <c r="Q602" s="1">
        <f t="shared" si="18"/>
        <v>7.22</v>
      </c>
      <c r="R602" s="15">
        <f t="shared" si="19"/>
        <v>1.5361702127659573</v>
      </c>
    </row>
    <row r="603" spans="2:18" x14ac:dyDescent="0.25">
      <c r="B603" t="s">
        <v>1547</v>
      </c>
      <c r="C603" t="s">
        <v>19</v>
      </c>
      <c r="D603" t="s">
        <v>88</v>
      </c>
      <c r="E603" t="s">
        <v>303</v>
      </c>
      <c r="F603" t="s">
        <v>1548</v>
      </c>
      <c r="G603" t="s">
        <v>285</v>
      </c>
      <c r="H603" t="s">
        <v>286</v>
      </c>
      <c r="I603" t="s">
        <v>286</v>
      </c>
      <c r="J603" s="1">
        <v>32.9</v>
      </c>
      <c r="K603" s="1">
        <v>21.9</v>
      </c>
      <c r="L603" s="11">
        <v>1</v>
      </c>
      <c r="M603" s="1">
        <v>45.8</v>
      </c>
      <c r="N603" s="1">
        <v>26.65</v>
      </c>
      <c r="O603" s="1">
        <v>26.65</v>
      </c>
      <c r="P603" s="1">
        <v>15.2</v>
      </c>
      <c r="Q603" s="1">
        <f t="shared" si="18"/>
        <v>11.45</v>
      </c>
      <c r="R603" s="15">
        <f t="shared" si="19"/>
        <v>0.75328947368421051</v>
      </c>
    </row>
    <row r="604" spans="2:18" x14ac:dyDescent="0.25">
      <c r="B604" t="s">
        <v>40</v>
      </c>
      <c r="C604" t="s">
        <v>40</v>
      </c>
      <c r="D604" t="s">
        <v>40</v>
      </c>
      <c r="E604" t="s">
        <v>40</v>
      </c>
      <c r="F604" t="s">
        <v>40</v>
      </c>
      <c r="G604" t="s">
        <v>23</v>
      </c>
      <c r="H604" t="s">
        <v>24</v>
      </c>
      <c r="I604" t="s">
        <v>25</v>
      </c>
      <c r="J604" s="1">
        <v>26.9</v>
      </c>
      <c r="K604" s="1">
        <v>23.9</v>
      </c>
      <c r="L604" s="11">
        <v>1</v>
      </c>
      <c r="M604" s="1" t="s">
        <v>40</v>
      </c>
      <c r="N604" s="1" t="s">
        <v>40</v>
      </c>
      <c r="O604" s="1" t="s">
        <v>40</v>
      </c>
      <c r="P604" s="1" t="s">
        <v>40</v>
      </c>
      <c r="Q604" s="1" t="e">
        <f t="shared" si="18"/>
        <v>#VALUE!</v>
      </c>
      <c r="R604" s="15" t="e">
        <f t="shared" si="19"/>
        <v>#VALUE!</v>
      </c>
    </row>
    <row r="605" spans="2:18" x14ac:dyDescent="0.25">
      <c r="B605" t="s">
        <v>1549</v>
      </c>
      <c r="C605" t="s">
        <v>19</v>
      </c>
      <c r="D605" t="s">
        <v>449</v>
      </c>
      <c r="E605" t="s">
        <v>93</v>
      </c>
      <c r="F605" t="s">
        <v>1550</v>
      </c>
      <c r="G605" t="s">
        <v>267</v>
      </c>
      <c r="H605" t="s">
        <v>32</v>
      </c>
      <c r="I605" t="s">
        <v>56</v>
      </c>
      <c r="J605" s="1">
        <v>28.9</v>
      </c>
      <c r="K605" s="1">
        <v>28.9</v>
      </c>
      <c r="L605" s="11">
        <v>1</v>
      </c>
      <c r="M605" s="1">
        <v>28.9</v>
      </c>
      <c r="N605" s="1">
        <v>18.54</v>
      </c>
      <c r="O605" s="1">
        <v>18.54</v>
      </c>
      <c r="P605" s="1">
        <v>13</v>
      </c>
      <c r="Q605" s="1">
        <f t="shared" si="18"/>
        <v>5.5399999999999991</v>
      </c>
      <c r="R605" s="15">
        <f t="shared" si="19"/>
        <v>0.42615384615384611</v>
      </c>
    </row>
    <row r="606" spans="2:18" x14ac:dyDescent="0.25">
      <c r="B606" t="s">
        <v>1551</v>
      </c>
      <c r="C606" t="s">
        <v>19</v>
      </c>
      <c r="D606" t="s">
        <v>167</v>
      </c>
      <c r="E606" t="s">
        <v>297</v>
      </c>
      <c r="F606" t="s">
        <v>1552</v>
      </c>
      <c r="G606" t="s">
        <v>478</v>
      </c>
      <c r="H606" t="s">
        <v>479</v>
      </c>
      <c r="I606" t="s">
        <v>56</v>
      </c>
      <c r="J606" s="1">
        <v>42.9</v>
      </c>
      <c r="K606" s="1">
        <v>32.9</v>
      </c>
      <c r="L606" s="11">
        <v>1</v>
      </c>
      <c r="M606" s="1">
        <v>32.9</v>
      </c>
      <c r="N606" s="1">
        <v>21.66</v>
      </c>
      <c r="O606" s="1">
        <v>21.66</v>
      </c>
      <c r="P606" s="1">
        <v>14</v>
      </c>
      <c r="Q606" s="1">
        <f t="shared" si="18"/>
        <v>7.66</v>
      </c>
      <c r="R606" s="15">
        <f t="shared" si="19"/>
        <v>0.54714285714285715</v>
      </c>
    </row>
    <row r="607" spans="2:18" x14ac:dyDescent="0.25">
      <c r="B607" t="s">
        <v>1553</v>
      </c>
      <c r="C607" t="s">
        <v>19</v>
      </c>
      <c r="D607" t="s">
        <v>28</v>
      </c>
      <c r="E607" t="s">
        <v>977</v>
      </c>
      <c r="F607" t="s">
        <v>1554</v>
      </c>
      <c r="G607" t="s">
        <v>551</v>
      </c>
      <c r="H607" t="s">
        <v>552</v>
      </c>
      <c r="I607" t="s">
        <v>56</v>
      </c>
      <c r="J607" s="1">
        <v>8.9</v>
      </c>
      <c r="K607" s="1">
        <v>8.82</v>
      </c>
      <c r="L607" s="11">
        <v>1</v>
      </c>
      <c r="M607" s="1">
        <v>46.98</v>
      </c>
      <c r="N607" s="1">
        <v>20.65</v>
      </c>
      <c r="O607" s="1">
        <v>20.65</v>
      </c>
      <c r="P607" s="1">
        <v>11.3</v>
      </c>
      <c r="Q607" s="1">
        <f t="shared" si="18"/>
        <v>9.3499999999999979</v>
      </c>
      <c r="R607" s="15">
        <f t="shared" si="19"/>
        <v>0.8274336283185838</v>
      </c>
    </row>
    <row r="608" spans="2:18" x14ac:dyDescent="0.25">
      <c r="B608" t="s">
        <v>40</v>
      </c>
      <c r="C608" t="s">
        <v>40</v>
      </c>
      <c r="D608" t="s">
        <v>40</v>
      </c>
      <c r="E608" t="s">
        <v>40</v>
      </c>
      <c r="F608" t="s">
        <v>40</v>
      </c>
      <c r="G608" t="s">
        <v>1555</v>
      </c>
      <c r="H608" t="s">
        <v>32</v>
      </c>
      <c r="I608" t="s">
        <v>56</v>
      </c>
      <c r="J608" s="1">
        <v>12.9</v>
      </c>
      <c r="K608" s="1">
        <v>12.9</v>
      </c>
      <c r="L608" s="11">
        <v>1</v>
      </c>
      <c r="M608" s="1" t="s">
        <v>40</v>
      </c>
      <c r="N608" s="1" t="s">
        <v>40</v>
      </c>
      <c r="O608" s="1" t="s">
        <v>40</v>
      </c>
      <c r="P608" s="1" t="s">
        <v>40</v>
      </c>
      <c r="Q608" s="1" t="e">
        <f t="shared" si="18"/>
        <v>#VALUE!</v>
      </c>
      <c r="R608" s="15" t="e">
        <f t="shared" si="19"/>
        <v>#VALUE!</v>
      </c>
    </row>
    <row r="609" spans="2:18" x14ac:dyDescent="0.25">
      <c r="B609" t="s">
        <v>40</v>
      </c>
      <c r="C609" t="s">
        <v>40</v>
      </c>
      <c r="D609" t="s">
        <v>40</v>
      </c>
      <c r="E609" t="s">
        <v>40</v>
      </c>
      <c r="F609" t="s">
        <v>40</v>
      </c>
      <c r="G609" t="s">
        <v>329</v>
      </c>
      <c r="H609" t="s">
        <v>330</v>
      </c>
      <c r="I609" t="s">
        <v>56</v>
      </c>
      <c r="J609" s="1">
        <v>14.9</v>
      </c>
      <c r="K609" s="1">
        <v>14.9</v>
      </c>
      <c r="L609" s="11">
        <v>1</v>
      </c>
      <c r="M609" s="1" t="s">
        <v>40</v>
      </c>
      <c r="N609" s="1" t="s">
        <v>40</v>
      </c>
      <c r="O609" s="1" t="s">
        <v>40</v>
      </c>
      <c r="P609" s="1" t="s">
        <v>40</v>
      </c>
      <c r="Q609" s="1" t="e">
        <f t="shared" si="18"/>
        <v>#VALUE!</v>
      </c>
      <c r="R609" s="15" t="e">
        <f t="shared" si="19"/>
        <v>#VALUE!</v>
      </c>
    </row>
    <row r="610" spans="2:18" x14ac:dyDescent="0.25">
      <c r="B610" t="s">
        <v>40</v>
      </c>
      <c r="C610" t="s">
        <v>40</v>
      </c>
      <c r="D610" t="s">
        <v>40</v>
      </c>
      <c r="E610" t="s">
        <v>40</v>
      </c>
      <c r="F610" t="s">
        <v>40</v>
      </c>
      <c r="G610" t="s">
        <v>1556</v>
      </c>
      <c r="H610" t="s">
        <v>1557</v>
      </c>
      <c r="I610" t="s">
        <v>56</v>
      </c>
      <c r="J610" s="1">
        <v>10.9</v>
      </c>
      <c r="K610" s="1">
        <v>10.36</v>
      </c>
      <c r="L610" s="11">
        <v>1</v>
      </c>
      <c r="M610" s="1" t="s">
        <v>40</v>
      </c>
      <c r="N610" s="1" t="s">
        <v>40</v>
      </c>
      <c r="O610" s="1" t="s">
        <v>40</v>
      </c>
      <c r="P610" s="1" t="s">
        <v>40</v>
      </c>
      <c r="Q610" s="1" t="e">
        <f t="shared" si="18"/>
        <v>#VALUE!</v>
      </c>
      <c r="R610" s="15" t="e">
        <f t="shared" si="19"/>
        <v>#VALUE!</v>
      </c>
    </row>
    <row r="611" spans="2:18" x14ac:dyDescent="0.25">
      <c r="B611" t="s">
        <v>1558</v>
      </c>
      <c r="C611" t="s">
        <v>19</v>
      </c>
      <c r="D611" t="s">
        <v>20</v>
      </c>
      <c r="E611" t="s">
        <v>519</v>
      </c>
      <c r="F611" t="s">
        <v>1559</v>
      </c>
      <c r="G611" t="s">
        <v>23</v>
      </c>
      <c r="H611" t="s">
        <v>24</v>
      </c>
      <c r="I611" t="s">
        <v>25</v>
      </c>
      <c r="J611" s="1">
        <v>26.9</v>
      </c>
      <c r="K611" s="1">
        <v>23.9</v>
      </c>
      <c r="L611" s="11">
        <v>1</v>
      </c>
      <c r="M611" s="1">
        <v>23.9</v>
      </c>
      <c r="N611" s="1">
        <v>14.64</v>
      </c>
      <c r="O611" s="1">
        <v>14.64</v>
      </c>
      <c r="P611" s="1">
        <v>7.8</v>
      </c>
      <c r="Q611" s="1">
        <f t="shared" si="18"/>
        <v>6.8400000000000007</v>
      </c>
      <c r="R611" s="15">
        <f t="shared" si="19"/>
        <v>0.87692307692307703</v>
      </c>
    </row>
    <row r="612" spans="2:18" x14ac:dyDescent="0.25">
      <c r="B612" t="s">
        <v>1560</v>
      </c>
      <c r="C612" t="s">
        <v>19</v>
      </c>
      <c r="D612" t="s">
        <v>137</v>
      </c>
      <c r="E612" t="s">
        <v>1103</v>
      </c>
      <c r="F612" t="s">
        <v>1561</v>
      </c>
      <c r="G612" t="s">
        <v>630</v>
      </c>
      <c r="H612" t="s">
        <v>631</v>
      </c>
      <c r="I612" t="s">
        <v>56</v>
      </c>
      <c r="J612" s="1">
        <v>28.9</v>
      </c>
      <c r="K612" s="1">
        <v>28.9</v>
      </c>
      <c r="L612" s="11">
        <v>3</v>
      </c>
      <c r="M612" s="1">
        <v>86.7</v>
      </c>
      <c r="N612" s="1">
        <v>55.62</v>
      </c>
      <c r="O612" s="1">
        <v>55.62</v>
      </c>
      <c r="P612" s="1">
        <v>24.3</v>
      </c>
      <c r="Q612" s="1">
        <f t="shared" si="18"/>
        <v>31.319999999999997</v>
      </c>
      <c r="R612" s="15">
        <f t="shared" si="19"/>
        <v>1.2888888888888888</v>
      </c>
    </row>
    <row r="613" spans="2:18" x14ac:dyDescent="0.25">
      <c r="B613" t="s">
        <v>1562</v>
      </c>
      <c r="C613" t="s">
        <v>19</v>
      </c>
      <c r="D613" t="s">
        <v>137</v>
      </c>
      <c r="E613" t="s">
        <v>326</v>
      </c>
      <c r="F613" t="s">
        <v>1563</v>
      </c>
      <c r="G613" t="s">
        <v>47</v>
      </c>
      <c r="H613" t="s">
        <v>48</v>
      </c>
      <c r="I613" t="s">
        <v>49</v>
      </c>
      <c r="J613" s="1">
        <v>26.9</v>
      </c>
      <c r="K613" s="1">
        <v>26.9</v>
      </c>
      <c r="L613" s="11">
        <v>1</v>
      </c>
      <c r="M613" s="1">
        <v>26.9</v>
      </c>
      <c r="N613" s="1">
        <v>17.52</v>
      </c>
      <c r="O613" s="1">
        <v>17.52</v>
      </c>
      <c r="P613" s="1">
        <v>9.3000000000000007</v>
      </c>
      <c r="Q613" s="1">
        <f t="shared" si="18"/>
        <v>8.2199999999999989</v>
      </c>
      <c r="R613" s="15">
        <f t="shared" si="19"/>
        <v>0.8838709677419353</v>
      </c>
    </row>
    <row r="614" spans="2:18" x14ac:dyDescent="0.25">
      <c r="B614" t="s">
        <v>1564</v>
      </c>
      <c r="C614" t="s">
        <v>19</v>
      </c>
      <c r="D614" t="s">
        <v>44</v>
      </c>
      <c r="E614" t="s">
        <v>1565</v>
      </c>
      <c r="F614" t="s">
        <v>1566</v>
      </c>
      <c r="G614" t="s">
        <v>414</v>
      </c>
      <c r="H614" t="s">
        <v>641</v>
      </c>
      <c r="I614" t="s">
        <v>328</v>
      </c>
      <c r="J614" s="1">
        <v>25.9</v>
      </c>
      <c r="K614" s="1">
        <v>22.9</v>
      </c>
      <c r="L614" s="11">
        <v>1</v>
      </c>
      <c r="M614" s="1">
        <v>22.9</v>
      </c>
      <c r="N614" s="1">
        <v>13.76</v>
      </c>
      <c r="O614" s="1">
        <v>13.76</v>
      </c>
      <c r="P614" s="1">
        <v>8.8000000000000007</v>
      </c>
      <c r="Q614" s="1">
        <f t="shared" si="18"/>
        <v>4.9599999999999991</v>
      </c>
      <c r="R614" s="15">
        <f t="shared" si="19"/>
        <v>0.56363636363636349</v>
      </c>
    </row>
    <row r="615" spans="2:18" x14ac:dyDescent="0.25">
      <c r="B615" t="s">
        <v>1567</v>
      </c>
      <c r="C615" t="s">
        <v>19</v>
      </c>
      <c r="D615" t="s">
        <v>88</v>
      </c>
      <c r="E615" t="s">
        <v>422</v>
      </c>
      <c r="F615" t="s">
        <v>1568</v>
      </c>
      <c r="G615" t="s">
        <v>23</v>
      </c>
      <c r="H615" t="s">
        <v>282</v>
      </c>
      <c r="I615" t="s">
        <v>56</v>
      </c>
      <c r="J615" s="1">
        <v>23.9</v>
      </c>
      <c r="K615" s="1">
        <v>23.9</v>
      </c>
      <c r="L615" s="11">
        <v>1</v>
      </c>
      <c r="M615" s="1">
        <v>23.9</v>
      </c>
      <c r="N615" s="1">
        <v>15.12</v>
      </c>
      <c r="O615" s="1">
        <v>15.12</v>
      </c>
      <c r="P615" s="1">
        <v>7.8</v>
      </c>
      <c r="Q615" s="1">
        <f t="shared" si="18"/>
        <v>7.3199999999999994</v>
      </c>
      <c r="R615" s="15">
        <f t="shared" si="19"/>
        <v>0.93846153846153846</v>
      </c>
    </row>
    <row r="616" spans="2:18" x14ac:dyDescent="0.25">
      <c r="B616" t="s">
        <v>1569</v>
      </c>
      <c r="C616" t="s">
        <v>19</v>
      </c>
      <c r="D616" t="s">
        <v>20</v>
      </c>
      <c r="E616" t="s">
        <v>801</v>
      </c>
      <c r="F616" t="s">
        <v>1570</v>
      </c>
      <c r="G616" t="s">
        <v>267</v>
      </c>
      <c r="H616" t="s">
        <v>32</v>
      </c>
      <c r="I616" t="s">
        <v>56</v>
      </c>
      <c r="J616" s="1">
        <v>28.9</v>
      </c>
      <c r="K616" s="1">
        <v>28.9</v>
      </c>
      <c r="L616" s="11">
        <v>1</v>
      </c>
      <c r="M616" s="1">
        <v>28.9</v>
      </c>
      <c r="N616" s="1">
        <v>19.12</v>
      </c>
      <c r="O616" s="1">
        <v>19.12</v>
      </c>
      <c r="P616" s="1">
        <v>13</v>
      </c>
      <c r="Q616" s="1">
        <f t="shared" si="18"/>
        <v>6.120000000000001</v>
      </c>
      <c r="R616" s="15">
        <f t="shared" si="19"/>
        <v>0.47076923076923083</v>
      </c>
    </row>
    <row r="617" spans="2:18" x14ac:dyDescent="0.25">
      <c r="B617" t="s">
        <v>1571</v>
      </c>
      <c r="C617" t="s">
        <v>19</v>
      </c>
      <c r="D617" t="s">
        <v>20</v>
      </c>
      <c r="E617" t="s">
        <v>836</v>
      </c>
      <c r="F617" t="s">
        <v>1572</v>
      </c>
      <c r="G617" t="s">
        <v>212</v>
      </c>
      <c r="H617" t="s">
        <v>213</v>
      </c>
      <c r="I617" t="s">
        <v>56</v>
      </c>
      <c r="J617" s="1">
        <v>22.9</v>
      </c>
      <c r="K617" s="1">
        <v>21.9</v>
      </c>
      <c r="L617" s="11">
        <v>1</v>
      </c>
      <c r="M617" s="1">
        <v>21.9</v>
      </c>
      <c r="N617" s="1">
        <v>13.52</v>
      </c>
      <c r="O617" s="1">
        <v>13.52</v>
      </c>
      <c r="P617" s="1">
        <v>4.8</v>
      </c>
      <c r="Q617" s="1">
        <f t="shared" si="18"/>
        <v>8.7199999999999989</v>
      </c>
      <c r="R617" s="15">
        <f t="shared" si="19"/>
        <v>1.8166666666666664</v>
      </c>
    </row>
    <row r="618" spans="2:18" x14ac:dyDescent="0.25">
      <c r="B618" t="s">
        <v>1573</v>
      </c>
      <c r="C618" t="s">
        <v>19</v>
      </c>
      <c r="D618" t="s">
        <v>92</v>
      </c>
      <c r="E618" t="s">
        <v>1296</v>
      </c>
      <c r="F618" t="s">
        <v>1574</v>
      </c>
      <c r="G618" t="s">
        <v>189</v>
      </c>
      <c r="H618" t="s">
        <v>190</v>
      </c>
      <c r="I618" t="s">
        <v>56</v>
      </c>
      <c r="J618" s="1">
        <v>26.9</v>
      </c>
      <c r="K618" s="1">
        <v>19.899999999999999</v>
      </c>
      <c r="L618" s="11">
        <v>1</v>
      </c>
      <c r="M618" s="1">
        <v>19.899999999999999</v>
      </c>
      <c r="N618" s="1">
        <v>11.92</v>
      </c>
      <c r="O618" s="1">
        <v>11.92</v>
      </c>
      <c r="P618" s="1">
        <v>4.8</v>
      </c>
      <c r="Q618" s="1">
        <f t="shared" si="18"/>
        <v>7.12</v>
      </c>
      <c r="R618" s="15">
        <f t="shared" si="19"/>
        <v>1.4833333333333334</v>
      </c>
    </row>
    <row r="619" spans="2:18" x14ac:dyDescent="0.25">
      <c r="B619" t="s">
        <v>1575</v>
      </c>
      <c r="C619" t="s">
        <v>19</v>
      </c>
      <c r="D619" t="s">
        <v>20</v>
      </c>
      <c r="E619" t="s">
        <v>89</v>
      </c>
      <c r="F619" t="s">
        <v>1576</v>
      </c>
      <c r="G619" t="s">
        <v>414</v>
      </c>
      <c r="H619" t="s">
        <v>641</v>
      </c>
      <c r="I619" t="s">
        <v>328</v>
      </c>
      <c r="J619" s="1">
        <v>25.9</v>
      </c>
      <c r="K619" s="1">
        <v>23.9</v>
      </c>
      <c r="L619" s="11">
        <v>1</v>
      </c>
      <c r="M619" s="1">
        <v>23.9</v>
      </c>
      <c r="N619" s="1">
        <v>14.64</v>
      </c>
      <c r="O619" s="1">
        <v>14.64</v>
      </c>
      <c r="P619" s="1">
        <v>8.8000000000000007</v>
      </c>
      <c r="Q619" s="1">
        <f t="shared" si="18"/>
        <v>5.84</v>
      </c>
      <c r="R619" s="15">
        <f t="shared" si="19"/>
        <v>0.66363636363636358</v>
      </c>
    </row>
    <row r="620" spans="2:18" x14ac:dyDescent="0.25">
      <c r="B620" t="s">
        <v>1577</v>
      </c>
      <c r="C620" t="s">
        <v>19</v>
      </c>
      <c r="D620" t="s">
        <v>167</v>
      </c>
      <c r="E620" t="s">
        <v>346</v>
      </c>
      <c r="F620" t="s">
        <v>1578</v>
      </c>
      <c r="G620" t="s">
        <v>47</v>
      </c>
      <c r="H620" t="s">
        <v>48</v>
      </c>
      <c r="I620" t="s">
        <v>49</v>
      </c>
      <c r="J620" s="1">
        <v>26.9</v>
      </c>
      <c r="K620" s="1">
        <v>26.9</v>
      </c>
      <c r="L620" s="11">
        <v>1</v>
      </c>
      <c r="M620" s="1">
        <v>26.9</v>
      </c>
      <c r="N620" s="1">
        <v>17.52</v>
      </c>
      <c r="O620" s="1">
        <v>17.52</v>
      </c>
      <c r="P620" s="1">
        <v>9.3000000000000007</v>
      </c>
      <c r="Q620" s="1">
        <f t="shared" si="18"/>
        <v>8.2199999999999989</v>
      </c>
      <c r="R620" s="15">
        <f t="shared" si="19"/>
        <v>0.8838709677419353</v>
      </c>
    </row>
    <row r="621" spans="2:18" x14ac:dyDescent="0.25">
      <c r="B621" t="s">
        <v>1579</v>
      </c>
      <c r="C621" t="s">
        <v>19</v>
      </c>
      <c r="D621" t="s">
        <v>167</v>
      </c>
      <c r="E621" t="s">
        <v>422</v>
      </c>
      <c r="F621" t="s">
        <v>1580</v>
      </c>
      <c r="G621" t="s">
        <v>1581</v>
      </c>
      <c r="H621" t="s">
        <v>1582</v>
      </c>
      <c r="I621" t="s">
        <v>56</v>
      </c>
      <c r="J621" s="1">
        <v>9.9</v>
      </c>
      <c r="K621" s="1">
        <v>9.9</v>
      </c>
      <c r="L621" s="11">
        <v>1</v>
      </c>
      <c r="M621" s="1">
        <v>9.9</v>
      </c>
      <c r="N621" s="1">
        <v>3.92</v>
      </c>
      <c r="O621" s="1">
        <v>3.92</v>
      </c>
      <c r="P621" s="1">
        <v>2.5</v>
      </c>
      <c r="Q621" s="1">
        <f t="shared" si="18"/>
        <v>1.42</v>
      </c>
      <c r="R621" s="15">
        <f t="shared" si="19"/>
        <v>0.56799999999999995</v>
      </c>
    </row>
    <row r="622" spans="2:18" x14ac:dyDescent="0.25">
      <c r="B622" t="s">
        <v>1583</v>
      </c>
      <c r="C622" t="s">
        <v>19</v>
      </c>
      <c r="D622" t="s">
        <v>88</v>
      </c>
      <c r="E622" t="s">
        <v>1584</v>
      </c>
      <c r="F622" t="s">
        <v>1585</v>
      </c>
      <c r="G622" t="s">
        <v>324</v>
      </c>
      <c r="H622" t="s">
        <v>306</v>
      </c>
      <c r="I622" t="s">
        <v>56</v>
      </c>
      <c r="J622" s="1">
        <v>48.9</v>
      </c>
      <c r="K622" s="1">
        <v>48.9</v>
      </c>
      <c r="L622" s="11">
        <v>1</v>
      </c>
      <c r="M622" s="1">
        <v>48.9</v>
      </c>
      <c r="N622" s="1">
        <v>35.119999999999997</v>
      </c>
      <c r="O622" s="1">
        <v>35.119999999999997</v>
      </c>
      <c r="P622" s="1">
        <v>20</v>
      </c>
      <c r="Q622" s="1">
        <f t="shared" si="18"/>
        <v>15.119999999999997</v>
      </c>
      <c r="R622" s="15">
        <f t="shared" si="19"/>
        <v>0.75599999999999989</v>
      </c>
    </row>
    <row r="623" spans="2:18" x14ac:dyDescent="0.25">
      <c r="B623" t="s">
        <v>1586</v>
      </c>
      <c r="C623" t="s">
        <v>19</v>
      </c>
      <c r="D623" t="s">
        <v>28</v>
      </c>
      <c r="E623" t="s">
        <v>201</v>
      </c>
      <c r="F623" t="s">
        <v>1587</v>
      </c>
      <c r="G623" t="s">
        <v>267</v>
      </c>
      <c r="H623" t="s">
        <v>32</v>
      </c>
      <c r="I623" t="s">
        <v>56</v>
      </c>
      <c r="J623" s="1">
        <v>28.9</v>
      </c>
      <c r="K623" s="1">
        <v>28.9</v>
      </c>
      <c r="L623" s="11">
        <v>1</v>
      </c>
      <c r="M623" s="1">
        <v>28.9</v>
      </c>
      <c r="N623" s="1">
        <v>19.12</v>
      </c>
      <c r="O623" s="1">
        <v>19.12</v>
      </c>
      <c r="P623" s="1">
        <v>13</v>
      </c>
      <c r="Q623" s="1">
        <f t="shared" si="18"/>
        <v>6.120000000000001</v>
      </c>
      <c r="R623" s="15">
        <f t="shared" si="19"/>
        <v>0.47076923076923083</v>
      </c>
    </row>
    <row r="624" spans="2:18" x14ac:dyDescent="0.25">
      <c r="B624" t="s">
        <v>1588</v>
      </c>
      <c r="C624" t="s">
        <v>19</v>
      </c>
      <c r="D624" t="s">
        <v>52</v>
      </c>
      <c r="E624" t="s">
        <v>1430</v>
      </c>
      <c r="F624" t="s">
        <v>1589</v>
      </c>
      <c r="G624" t="s">
        <v>233</v>
      </c>
      <c r="H624" t="s">
        <v>234</v>
      </c>
      <c r="I624" t="s">
        <v>56</v>
      </c>
      <c r="J624" s="1">
        <v>19.899999999999999</v>
      </c>
      <c r="K624" s="1">
        <v>19.899999999999999</v>
      </c>
      <c r="L624" s="11">
        <v>1</v>
      </c>
      <c r="M624" s="1">
        <v>19.899999999999999</v>
      </c>
      <c r="N624" s="1">
        <v>11.92</v>
      </c>
      <c r="O624" s="1">
        <v>11.92</v>
      </c>
      <c r="P624" s="1">
        <v>4.4000000000000004</v>
      </c>
      <c r="Q624" s="1">
        <f t="shared" si="18"/>
        <v>7.52</v>
      </c>
      <c r="R624" s="15">
        <f t="shared" si="19"/>
        <v>1.7090909090909088</v>
      </c>
    </row>
    <row r="625" spans="2:18" x14ac:dyDescent="0.25">
      <c r="B625" t="s">
        <v>1590</v>
      </c>
      <c r="C625" t="s">
        <v>19</v>
      </c>
      <c r="D625" t="s">
        <v>262</v>
      </c>
      <c r="E625" t="s">
        <v>841</v>
      </c>
      <c r="F625" t="s">
        <v>1591</v>
      </c>
      <c r="G625" t="s">
        <v>37</v>
      </c>
      <c r="H625" t="s">
        <v>473</v>
      </c>
      <c r="I625" t="s">
        <v>474</v>
      </c>
      <c r="J625" s="1">
        <v>33.9</v>
      </c>
      <c r="K625" s="1">
        <v>33.9</v>
      </c>
      <c r="L625" s="11">
        <v>1</v>
      </c>
      <c r="M625" s="1">
        <v>33.9</v>
      </c>
      <c r="N625" s="1">
        <v>22.3</v>
      </c>
      <c r="O625" s="1">
        <v>22.3</v>
      </c>
      <c r="P625" s="1">
        <v>15</v>
      </c>
      <c r="Q625" s="1">
        <f t="shared" si="18"/>
        <v>7.3000000000000007</v>
      </c>
      <c r="R625" s="15">
        <f t="shared" si="19"/>
        <v>0.48666666666666669</v>
      </c>
    </row>
    <row r="626" spans="2:18" x14ac:dyDescent="0.25">
      <c r="B626" t="s">
        <v>1593</v>
      </c>
      <c r="C626" t="s">
        <v>19</v>
      </c>
      <c r="D626" t="s">
        <v>99</v>
      </c>
      <c r="E626" t="s">
        <v>984</v>
      </c>
      <c r="F626" t="s">
        <v>1594</v>
      </c>
      <c r="G626" t="s">
        <v>146</v>
      </c>
      <c r="H626" t="s">
        <v>147</v>
      </c>
      <c r="I626" t="s">
        <v>56</v>
      </c>
      <c r="J626" s="1">
        <v>35.9</v>
      </c>
      <c r="K626" s="1">
        <v>35.9</v>
      </c>
      <c r="L626" s="11">
        <v>1</v>
      </c>
      <c r="M626" s="1">
        <v>35.9</v>
      </c>
      <c r="N626" s="1">
        <v>23.28</v>
      </c>
      <c r="O626" s="1">
        <v>23.28</v>
      </c>
      <c r="P626" s="1">
        <v>13.5</v>
      </c>
      <c r="Q626" s="1">
        <f t="shared" si="18"/>
        <v>9.7800000000000011</v>
      </c>
      <c r="R626" s="15">
        <f t="shared" si="19"/>
        <v>0.72444444444444456</v>
      </c>
    </row>
    <row r="627" spans="2:18" x14ac:dyDescent="0.25">
      <c r="B627" t="s">
        <v>1595</v>
      </c>
      <c r="C627" t="s">
        <v>19</v>
      </c>
      <c r="D627" t="s">
        <v>52</v>
      </c>
      <c r="E627" t="s">
        <v>457</v>
      </c>
      <c r="F627" t="s">
        <v>1596</v>
      </c>
      <c r="G627" t="s">
        <v>31</v>
      </c>
      <c r="H627" t="s">
        <v>32</v>
      </c>
      <c r="I627" t="s">
        <v>933</v>
      </c>
      <c r="J627" s="1">
        <v>49.9</v>
      </c>
      <c r="K627" s="1">
        <v>49.9</v>
      </c>
      <c r="L627" s="11">
        <v>1</v>
      </c>
      <c r="M627" s="1">
        <v>49.9</v>
      </c>
      <c r="N627" s="1">
        <v>35.92</v>
      </c>
      <c r="O627" s="1">
        <v>35.92</v>
      </c>
      <c r="P627" s="1">
        <v>20</v>
      </c>
      <c r="Q627" s="1">
        <f t="shared" si="18"/>
        <v>15.920000000000002</v>
      </c>
      <c r="R627" s="15">
        <f t="shared" si="19"/>
        <v>0.79600000000000004</v>
      </c>
    </row>
    <row r="628" spans="2:18" x14ac:dyDescent="0.25">
      <c r="B628" t="s">
        <v>1597</v>
      </c>
      <c r="C628" t="s">
        <v>19</v>
      </c>
      <c r="D628" t="s">
        <v>279</v>
      </c>
      <c r="E628" t="s">
        <v>1598</v>
      </c>
      <c r="F628" t="s">
        <v>1599</v>
      </c>
      <c r="G628" t="s">
        <v>900</v>
      </c>
      <c r="H628" t="s">
        <v>901</v>
      </c>
      <c r="I628" t="s">
        <v>56</v>
      </c>
      <c r="J628" s="1">
        <v>35.9</v>
      </c>
      <c r="K628" s="1">
        <v>35.9</v>
      </c>
      <c r="L628" s="11">
        <v>1</v>
      </c>
      <c r="M628" s="1">
        <v>35.9</v>
      </c>
      <c r="N628" s="1">
        <v>24.72</v>
      </c>
      <c r="O628" s="1">
        <v>24.72</v>
      </c>
      <c r="P628" s="1">
        <v>16</v>
      </c>
      <c r="Q628" s="1">
        <f t="shared" si="18"/>
        <v>8.7199999999999989</v>
      </c>
      <c r="R628" s="15">
        <f t="shared" si="19"/>
        <v>0.54499999999999993</v>
      </c>
    </row>
    <row r="629" spans="2:18" x14ac:dyDescent="0.25">
      <c r="B629" t="s">
        <v>1600</v>
      </c>
      <c r="C629" t="s">
        <v>19</v>
      </c>
      <c r="D629" t="s">
        <v>20</v>
      </c>
      <c r="E629" t="s">
        <v>984</v>
      </c>
      <c r="F629" t="s">
        <v>1601</v>
      </c>
      <c r="G629" t="s">
        <v>47</v>
      </c>
      <c r="H629" t="s">
        <v>48</v>
      </c>
      <c r="I629" t="s">
        <v>49</v>
      </c>
      <c r="J629" s="1">
        <v>26.9</v>
      </c>
      <c r="K629" s="1">
        <v>26.9</v>
      </c>
      <c r="L629" s="11">
        <v>1</v>
      </c>
      <c r="M629" s="1">
        <v>26.9</v>
      </c>
      <c r="N629" s="1">
        <v>17.52</v>
      </c>
      <c r="O629" s="1">
        <v>17.52</v>
      </c>
      <c r="P629" s="1">
        <v>9.3000000000000007</v>
      </c>
      <c r="Q629" s="1">
        <f t="shared" si="18"/>
        <v>8.2199999999999989</v>
      </c>
      <c r="R629" s="15">
        <f t="shared" si="19"/>
        <v>0.8838709677419353</v>
      </c>
    </row>
    <row r="630" spans="2:18" x14ac:dyDescent="0.25">
      <c r="B630" t="s">
        <v>1602</v>
      </c>
      <c r="C630" t="s">
        <v>19</v>
      </c>
      <c r="D630" t="s">
        <v>52</v>
      </c>
      <c r="E630" t="s">
        <v>1603</v>
      </c>
      <c r="F630" t="s">
        <v>1604</v>
      </c>
      <c r="G630" t="s">
        <v>688</v>
      </c>
      <c r="H630" t="s">
        <v>974</v>
      </c>
      <c r="I630" t="s">
        <v>975</v>
      </c>
      <c r="J630" s="1">
        <v>34.9</v>
      </c>
      <c r="K630" s="1">
        <v>34.9</v>
      </c>
      <c r="L630" s="11">
        <v>1</v>
      </c>
      <c r="M630" s="1">
        <v>34.9</v>
      </c>
      <c r="N630" s="1">
        <v>23.92</v>
      </c>
      <c r="O630" s="1">
        <v>23.92</v>
      </c>
      <c r="P630" s="1">
        <v>13</v>
      </c>
      <c r="Q630" s="1">
        <f t="shared" si="18"/>
        <v>10.920000000000002</v>
      </c>
      <c r="R630" s="15">
        <f t="shared" si="19"/>
        <v>0.84000000000000008</v>
      </c>
    </row>
    <row r="631" spans="2:18" x14ac:dyDescent="0.25">
      <c r="B631" t="s">
        <v>1605</v>
      </c>
      <c r="C631" t="s">
        <v>19</v>
      </c>
      <c r="D631" t="s">
        <v>167</v>
      </c>
      <c r="E631" t="s">
        <v>1584</v>
      </c>
      <c r="F631" t="s">
        <v>1606</v>
      </c>
      <c r="G631" t="s">
        <v>37</v>
      </c>
      <c r="H631" t="s">
        <v>41</v>
      </c>
      <c r="I631" t="s">
        <v>42</v>
      </c>
      <c r="J631" s="1">
        <v>21.9</v>
      </c>
      <c r="K631" s="1">
        <v>21.9</v>
      </c>
      <c r="L631" s="11">
        <v>1</v>
      </c>
      <c r="M631" s="1">
        <v>21.9</v>
      </c>
      <c r="N631" s="1">
        <v>13.52</v>
      </c>
      <c r="O631" s="1">
        <v>13.52</v>
      </c>
      <c r="P631" s="1">
        <v>8.5</v>
      </c>
      <c r="Q631" s="1">
        <f t="shared" si="18"/>
        <v>5.0199999999999996</v>
      </c>
      <c r="R631" s="15">
        <f t="shared" si="19"/>
        <v>0.59058823529411764</v>
      </c>
    </row>
    <row r="632" spans="2:18" x14ac:dyDescent="0.25">
      <c r="B632" t="s">
        <v>1607</v>
      </c>
      <c r="C632" t="s">
        <v>19</v>
      </c>
      <c r="D632" t="s">
        <v>52</v>
      </c>
      <c r="E632" t="s">
        <v>1448</v>
      </c>
      <c r="F632" t="s">
        <v>1608</v>
      </c>
      <c r="G632" t="s">
        <v>432</v>
      </c>
      <c r="H632" t="s">
        <v>55</v>
      </c>
      <c r="I632" t="s">
        <v>56</v>
      </c>
      <c r="J632" s="1">
        <v>19.899999999999999</v>
      </c>
      <c r="K632" s="1">
        <v>19.899999999999999</v>
      </c>
      <c r="L632" s="11">
        <v>1</v>
      </c>
      <c r="M632" s="1">
        <v>19.899999999999999</v>
      </c>
      <c r="N632" s="1">
        <v>11.92</v>
      </c>
      <c r="O632" s="1">
        <v>11.92</v>
      </c>
      <c r="P632" s="1">
        <v>4.7</v>
      </c>
      <c r="Q632" s="1">
        <f t="shared" si="18"/>
        <v>7.22</v>
      </c>
      <c r="R632" s="15">
        <f t="shared" si="19"/>
        <v>1.5361702127659573</v>
      </c>
    </row>
    <row r="633" spans="2:18" x14ac:dyDescent="0.25">
      <c r="B633" t="s">
        <v>1609</v>
      </c>
      <c r="C633" t="s">
        <v>19</v>
      </c>
      <c r="D633" t="s">
        <v>256</v>
      </c>
      <c r="E633" t="s">
        <v>937</v>
      </c>
      <c r="F633" t="s">
        <v>1610</v>
      </c>
      <c r="G633" t="s">
        <v>1611</v>
      </c>
      <c r="H633" t="s">
        <v>32</v>
      </c>
      <c r="I633" t="s">
        <v>1612</v>
      </c>
      <c r="J633" s="1">
        <v>22.9</v>
      </c>
      <c r="K633" s="1">
        <v>22.9</v>
      </c>
      <c r="L633" s="11">
        <v>1</v>
      </c>
      <c r="M633" s="1">
        <v>22.9</v>
      </c>
      <c r="N633" s="1">
        <v>14.32</v>
      </c>
      <c r="O633" s="1">
        <v>14.32</v>
      </c>
      <c r="P633" s="1">
        <v>7.2</v>
      </c>
      <c r="Q633" s="1">
        <f t="shared" si="18"/>
        <v>7.12</v>
      </c>
      <c r="R633" s="15">
        <f t="shared" si="19"/>
        <v>0.98888888888888893</v>
      </c>
    </row>
    <row r="634" spans="2:18" x14ac:dyDescent="0.25">
      <c r="B634" t="s">
        <v>1613</v>
      </c>
      <c r="C634" t="s">
        <v>19</v>
      </c>
      <c r="D634" t="s">
        <v>167</v>
      </c>
      <c r="E634" t="s">
        <v>1614</v>
      </c>
      <c r="F634" t="s">
        <v>1615</v>
      </c>
      <c r="G634" t="s">
        <v>267</v>
      </c>
      <c r="H634" t="s">
        <v>32</v>
      </c>
      <c r="I634" t="s">
        <v>56</v>
      </c>
      <c r="J634" s="1">
        <v>28.9</v>
      </c>
      <c r="K634" s="1">
        <v>28.9</v>
      </c>
      <c r="L634" s="11">
        <v>1</v>
      </c>
      <c r="M634" s="1">
        <v>28.9</v>
      </c>
      <c r="N634" s="1">
        <v>19.12</v>
      </c>
      <c r="O634" s="1">
        <v>19.12</v>
      </c>
      <c r="P634" s="1">
        <v>13</v>
      </c>
      <c r="Q634" s="1">
        <f t="shared" si="18"/>
        <v>6.120000000000001</v>
      </c>
      <c r="R634" s="15">
        <f t="shared" si="19"/>
        <v>0.47076923076923083</v>
      </c>
    </row>
    <row r="635" spans="2:18" x14ac:dyDescent="0.25">
      <c r="B635" t="s">
        <v>1616</v>
      </c>
      <c r="C635" t="s">
        <v>19</v>
      </c>
      <c r="D635" t="s">
        <v>215</v>
      </c>
      <c r="E635" t="s">
        <v>367</v>
      </c>
      <c r="F635" t="s">
        <v>1617</v>
      </c>
      <c r="G635" t="s">
        <v>23</v>
      </c>
      <c r="H635" t="s">
        <v>282</v>
      </c>
      <c r="I635" t="s">
        <v>56</v>
      </c>
      <c r="J635" s="1">
        <v>23.9</v>
      </c>
      <c r="K635" s="1">
        <v>22.9</v>
      </c>
      <c r="L635" s="11">
        <v>1</v>
      </c>
      <c r="M635" s="1">
        <v>22.9</v>
      </c>
      <c r="N635" s="1">
        <v>13.76</v>
      </c>
      <c r="O635" s="1">
        <v>13.76</v>
      </c>
      <c r="P635" s="1">
        <v>7.8</v>
      </c>
      <c r="Q635" s="1">
        <f t="shared" si="18"/>
        <v>5.96</v>
      </c>
      <c r="R635" s="15">
        <f t="shared" si="19"/>
        <v>0.76410256410256416</v>
      </c>
    </row>
    <row r="636" spans="2:18" x14ac:dyDescent="0.25">
      <c r="B636" t="s">
        <v>1618</v>
      </c>
      <c r="C636" t="s">
        <v>19</v>
      </c>
      <c r="D636" t="s">
        <v>80</v>
      </c>
      <c r="E636" t="s">
        <v>1619</v>
      </c>
      <c r="F636" t="s">
        <v>1617</v>
      </c>
      <c r="G636" t="s">
        <v>359</v>
      </c>
      <c r="H636" t="s">
        <v>360</v>
      </c>
      <c r="I636" t="s">
        <v>56</v>
      </c>
      <c r="J636" s="1">
        <v>52.9</v>
      </c>
      <c r="K636" s="1">
        <v>52.9</v>
      </c>
      <c r="L636" s="11">
        <v>1</v>
      </c>
      <c r="M636" s="1">
        <v>52.9</v>
      </c>
      <c r="N636" s="1">
        <v>38.32</v>
      </c>
      <c r="O636" s="1">
        <v>38.32</v>
      </c>
      <c r="P636" s="1">
        <v>22</v>
      </c>
      <c r="Q636" s="1">
        <f t="shared" si="18"/>
        <v>16.32</v>
      </c>
      <c r="R636" s="15">
        <f t="shared" si="19"/>
        <v>0.74181818181818182</v>
      </c>
    </row>
    <row r="637" spans="2:18" x14ac:dyDescent="0.25">
      <c r="B637" t="s">
        <v>1620</v>
      </c>
      <c r="C637" t="s">
        <v>19</v>
      </c>
      <c r="D637" t="s">
        <v>186</v>
      </c>
      <c r="E637" t="s">
        <v>1621</v>
      </c>
      <c r="F637" t="s">
        <v>1622</v>
      </c>
      <c r="G637" t="s">
        <v>212</v>
      </c>
      <c r="H637" t="s">
        <v>213</v>
      </c>
      <c r="I637" t="s">
        <v>56</v>
      </c>
      <c r="J637" s="1">
        <v>22.9</v>
      </c>
      <c r="K637" s="1">
        <v>19</v>
      </c>
      <c r="L637" s="11">
        <v>1</v>
      </c>
      <c r="M637" s="1">
        <v>19</v>
      </c>
      <c r="N637" s="1">
        <v>11.19</v>
      </c>
      <c r="O637" s="1">
        <v>11.19</v>
      </c>
      <c r="P637" s="1">
        <v>4.8</v>
      </c>
      <c r="Q637" s="1">
        <f t="shared" si="18"/>
        <v>6.39</v>
      </c>
      <c r="R637" s="15">
        <f t="shared" si="19"/>
        <v>1.33125</v>
      </c>
    </row>
    <row r="638" spans="2:18" x14ac:dyDescent="0.25">
      <c r="B638" t="s">
        <v>1623</v>
      </c>
      <c r="C638" t="s">
        <v>19</v>
      </c>
      <c r="D638" t="s">
        <v>88</v>
      </c>
      <c r="E638" t="s">
        <v>357</v>
      </c>
      <c r="F638" t="s">
        <v>1624</v>
      </c>
      <c r="G638" t="s">
        <v>54</v>
      </c>
      <c r="H638" t="s">
        <v>55</v>
      </c>
      <c r="I638" t="s">
        <v>56</v>
      </c>
      <c r="J638" s="1">
        <v>19.899999999999999</v>
      </c>
      <c r="K638" s="1">
        <v>19.899999999999999</v>
      </c>
      <c r="L638" s="11">
        <v>1</v>
      </c>
      <c r="M638" s="1">
        <v>19.899999999999999</v>
      </c>
      <c r="N638" s="1">
        <v>11.92</v>
      </c>
      <c r="O638" s="1">
        <v>11.92</v>
      </c>
      <c r="P638" s="1">
        <v>4.7</v>
      </c>
      <c r="Q638" s="1">
        <f t="shared" si="18"/>
        <v>7.22</v>
      </c>
      <c r="R638" s="15">
        <f t="shared" si="19"/>
        <v>1.5361702127659573</v>
      </c>
    </row>
    <row r="639" spans="2:18" x14ac:dyDescent="0.25">
      <c r="B639" t="s">
        <v>1625</v>
      </c>
      <c r="C639" t="s">
        <v>19</v>
      </c>
      <c r="D639" t="s">
        <v>20</v>
      </c>
      <c r="E639" t="s">
        <v>387</v>
      </c>
      <c r="F639" t="s">
        <v>1626</v>
      </c>
      <c r="G639" t="s">
        <v>47</v>
      </c>
      <c r="H639" t="s">
        <v>48</v>
      </c>
      <c r="I639" t="s">
        <v>49</v>
      </c>
      <c r="J639" s="1">
        <v>26.9</v>
      </c>
      <c r="K639" s="1">
        <v>26.9</v>
      </c>
      <c r="L639" s="11">
        <v>1</v>
      </c>
      <c r="M639" s="1">
        <v>26.9</v>
      </c>
      <c r="N639" s="1">
        <v>17.52</v>
      </c>
      <c r="O639" s="1">
        <v>17.52</v>
      </c>
      <c r="P639" s="1">
        <v>9.3000000000000007</v>
      </c>
      <c r="Q639" s="1">
        <f t="shared" si="18"/>
        <v>8.2199999999999989</v>
      </c>
      <c r="R639" s="15">
        <f t="shared" si="19"/>
        <v>0.8838709677419353</v>
      </c>
    </row>
    <row r="640" spans="2:18" x14ac:dyDescent="0.25">
      <c r="B640" t="s">
        <v>1627</v>
      </c>
      <c r="C640" t="s">
        <v>1628</v>
      </c>
      <c r="D640" t="s">
        <v>40</v>
      </c>
      <c r="E640" t="s">
        <v>40</v>
      </c>
      <c r="F640" t="s">
        <v>40</v>
      </c>
      <c r="G640" t="s">
        <v>1031</v>
      </c>
      <c r="H640" t="s">
        <v>1032</v>
      </c>
      <c r="I640" t="s">
        <v>56</v>
      </c>
      <c r="J640" s="1" t="s">
        <v>40</v>
      </c>
      <c r="K640" s="1" t="s">
        <v>40</v>
      </c>
      <c r="L640" s="11" t="s">
        <v>40</v>
      </c>
      <c r="M640" s="1" t="s">
        <v>40</v>
      </c>
      <c r="N640" s="1" t="s">
        <v>40</v>
      </c>
      <c r="O640" s="1">
        <v>12.92</v>
      </c>
      <c r="P640" s="1">
        <v>6.2</v>
      </c>
      <c r="Q640" s="1">
        <f t="shared" si="18"/>
        <v>6.72</v>
      </c>
      <c r="R640" s="15">
        <f t="shared" si="19"/>
        <v>1.0838709677419354</v>
      </c>
    </row>
    <row r="641" spans="2:18" x14ac:dyDescent="0.25">
      <c r="B641" t="s">
        <v>1629</v>
      </c>
      <c r="C641" t="s">
        <v>19</v>
      </c>
      <c r="D641" t="s">
        <v>28</v>
      </c>
      <c r="E641" t="s">
        <v>984</v>
      </c>
      <c r="F641" t="s">
        <v>1630</v>
      </c>
      <c r="G641" t="s">
        <v>1631</v>
      </c>
      <c r="H641" t="s">
        <v>1632</v>
      </c>
      <c r="I641" t="s">
        <v>56</v>
      </c>
      <c r="J641" s="1">
        <v>145.9</v>
      </c>
      <c r="K641" s="1">
        <v>145.9</v>
      </c>
      <c r="L641" s="11">
        <v>1</v>
      </c>
      <c r="M641" s="1">
        <v>145.9</v>
      </c>
      <c r="N641" s="1">
        <v>112.72</v>
      </c>
      <c r="O641" s="1">
        <v>112.72</v>
      </c>
      <c r="P641" s="1">
        <v>62</v>
      </c>
      <c r="Q641" s="1">
        <f t="shared" si="18"/>
        <v>50.72</v>
      </c>
      <c r="R641" s="15">
        <f t="shared" si="19"/>
        <v>0.81806451612903219</v>
      </c>
    </row>
    <row r="642" spans="2:18" x14ac:dyDescent="0.25">
      <c r="B642" t="s">
        <v>1633</v>
      </c>
      <c r="C642" t="s">
        <v>19</v>
      </c>
      <c r="D642" t="s">
        <v>44</v>
      </c>
      <c r="E642" t="s">
        <v>1634</v>
      </c>
      <c r="F642" t="s">
        <v>1635</v>
      </c>
      <c r="G642" t="s">
        <v>267</v>
      </c>
      <c r="H642" t="s">
        <v>32</v>
      </c>
      <c r="I642" t="s">
        <v>56</v>
      </c>
      <c r="J642" s="1">
        <v>28.9</v>
      </c>
      <c r="K642" s="1">
        <v>28.9</v>
      </c>
      <c r="L642" s="11">
        <v>1</v>
      </c>
      <c r="M642" s="1">
        <v>28.9</v>
      </c>
      <c r="N642" s="1">
        <v>19.12</v>
      </c>
      <c r="O642" s="1">
        <v>19.12</v>
      </c>
      <c r="P642" s="1">
        <v>13</v>
      </c>
      <c r="Q642" s="1">
        <f t="shared" si="18"/>
        <v>6.120000000000001</v>
      </c>
      <c r="R642" s="15">
        <f t="shared" si="19"/>
        <v>0.47076923076923083</v>
      </c>
    </row>
    <row r="643" spans="2:18" x14ac:dyDescent="0.25">
      <c r="B643" t="s">
        <v>1636</v>
      </c>
      <c r="C643" t="s">
        <v>19</v>
      </c>
      <c r="D643" t="s">
        <v>99</v>
      </c>
      <c r="E643" t="s">
        <v>1430</v>
      </c>
      <c r="F643" t="s">
        <v>1635</v>
      </c>
      <c r="G643" t="s">
        <v>359</v>
      </c>
      <c r="H643" t="s">
        <v>360</v>
      </c>
      <c r="I643" t="s">
        <v>56</v>
      </c>
      <c r="J643" s="1">
        <v>52.9</v>
      </c>
      <c r="K643" s="1">
        <v>52.9</v>
      </c>
      <c r="L643" s="11">
        <v>1</v>
      </c>
      <c r="M643" s="1">
        <v>52.9</v>
      </c>
      <c r="N643" s="1">
        <v>37.049999999999997</v>
      </c>
      <c r="O643" s="1">
        <v>37.049999999999997</v>
      </c>
      <c r="P643" s="1">
        <v>22</v>
      </c>
      <c r="Q643" s="1">
        <f t="shared" si="18"/>
        <v>15.049999999999997</v>
      </c>
      <c r="R643" s="15">
        <f t="shared" si="19"/>
        <v>0.68409090909090897</v>
      </c>
    </row>
    <row r="644" spans="2:18" x14ac:dyDescent="0.25">
      <c r="B644" t="s">
        <v>1637</v>
      </c>
      <c r="C644" t="s">
        <v>19</v>
      </c>
      <c r="D644" t="s">
        <v>262</v>
      </c>
      <c r="E644" t="s">
        <v>903</v>
      </c>
      <c r="F644" t="s">
        <v>1638</v>
      </c>
      <c r="G644" t="s">
        <v>1639</v>
      </c>
      <c r="H644" t="s">
        <v>479</v>
      </c>
      <c r="I644" t="s">
        <v>56</v>
      </c>
      <c r="J644" s="1">
        <v>36.9</v>
      </c>
      <c r="K644" s="1">
        <v>34.9</v>
      </c>
      <c r="L644" s="11">
        <v>1</v>
      </c>
      <c r="M644" s="1">
        <v>34.9</v>
      </c>
      <c r="N644" s="1">
        <v>23.92</v>
      </c>
      <c r="O644" s="1">
        <v>23.92</v>
      </c>
      <c r="P644" s="1">
        <v>14</v>
      </c>
      <c r="Q644" s="1">
        <f t="shared" si="18"/>
        <v>9.9200000000000017</v>
      </c>
      <c r="R644" s="15">
        <f t="shared" si="19"/>
        <v>0.70857142857142874</v>
      </c>
    </row>
    <row r="645" spans="2:18" x14ac:dyDescent="0.25">
      <c r="B645" t="s">
        <v>1640</v>
      </c>
      <c r="C645" t="s">
        <v>19</v>
      </c>
      <c r="D645" t="s">
        <v>348</v>
      </c>
      <c r="E645" t="s">
        <v>1448</v>
      </c>
      <c r="F645" t="s">
        <v>1641</v>
      </c>
      <c r="G645" t="s">
        <v>47</v>
      </c>
      <c r="H645" t="s">
        <v>48</v>
      </c>
      <c r="I645" t="s">
        <v>49</v>
      </c>
      <c r="J645" s="1">
        <v>26.9</v>
      </c>
      <c r="K645" s="1">
        <v>26.9</v>
      </c>
      <c r="L645" s="11">
        <v>1</v>
      </c>
      <c r="M645" s="1">
        <v>26.9</v>
      </c>
      <c r="N645" s="1">
        <v>17.52</v>
      </c>
      <c r="O645" s="1">
        <v>17.52</v>
      </c>
      <c r="P645" s="1">
        <v>9.3000000000000007</v>
      </c>
      <c r="Q645" s="1">
        <f t="shared" ref="Q645:Q708" si="20">O645-P645</f>
        <v>8.2199999999999989</v>
      </c>
      <c r="R645" s="15">
        <f t="shared" ref="R645:R708" si="21">Q645/P645</f>
        <v>0.8838709677419353</v>
      </c>
    </row>
    <row r="646" spans="2:18" x14ac:dyDescent="0.25">
      <c r="B646" t="s">
        <v>1642</v>
      </c>
      <c r="C646" t="s">
        <v>19</v>
      </c>
      <c r="D646" t="s">
        <v>52</v>
      </c>
      <c r="E646" t="s">
        <v>825</v>
      </c>
      <c r="F646" t="s">
        <v>1643</v>
      </c>
      <c r="G646" t="s">
        <v>359</v>
      </c>
      <c r="H646" t="s">
        <v>360</v>
      </c>
      <c r="I646" t="s">
        <v>56</v>
      </c>
      <c r="J646" s="1">
        <v>52.9</v>
      </c>
      <c r="K646" s="1">
        <v>52.9</v>
      </c>
      <c r="L646" s="11">
        <v>1</v>
      </c>
      <c r="M646" s="1">
        <v>52.9</v>
      </c>
      <c r="N646" s="1">
        <v>38.32</v>
      </c>
      <c r="O646" s="1">
        <v>38.32</v>
      </c>
      <c r="P646" s="1">
        <v>22</v>
      </c>
      <c r="Q646" s="1">
        <f t="shared" si="20"/>
        <v>16.32</v>
      </c>
      <c r="R646" s="15">
        <f t="shared" si="21"/>
        <v>0.74181818181818182</v>
      </c>
    </row>
    <row r="647" spans="2:18" x14ac:dyDescent="0.25">
      <c r="B647" t="s">
        <v>1644</v>
      </c>
      <c r="C647" t="s">
        <v>19</v>
      </c>
      <c r="D647" t="s">
        <v>186</v>
      </c>
      <c r="E647" t="s">
        <v>1645</v>
      </c>
      <c r="F647" t="s">
        <v>1646</v>
      </c>
      <c r="G647" t="s">
        <v>1647</v>
      </c>
      <c r="H647" t="s">
        <v>1648</v>
      </c>
      <c r="I647" t="s">
        <v>1649</v>
      </c>
      <c r="J647" s="1">
        <v>27.9</v>
      </c>
      <c r="K647" s="1">
        <v>27.9</v>
      </c>
      <c r="L647" s="11">
        <v>1</v>
      </c>
      <c r="M647" s="1">
        <v>27.9</v>
      </c>
      <c r="N647" s="1">
        <v>18.32</v>
      </c>
      <c r="O647" s="1">
        <v>18.32</v>
      </c>
      <c r="P647" s="1">
        <v>8.8000000000000007</v>
      </c>
      <c r="Q647" s="1">
        <f t="shared" si="20"/>
        <v>9.52</v>
      </c>
      <c r="R647" s="15">
        <f t="shared" si="21"/>
        <v>1.0818181818181818</v>
      </c>
    </row>
    <row r="648" spans="2:18" x14ac:dyDescent="0.25">
      <c r="B648" t="s">
        <v>1650</v>
      </c>
      <c r="C648" t="s">
        <v>19</v>
      </c>
      <c r="D648" t="s">
        <v>88</v>
      </c>
      <c r="E648" t="s">
        <v>1651</v>
      </c>
      <c r="F648" t="s">
        <v>1652</v>
      </c>
      <c r="G648" t="s">
        <v>212</v>
      </c>
      <c r="H648" t="s">
        <v>213</v>
      </c>
      <c r="I648" t="s">
        <v>56</v>
      </c>
      <c r="J648" s="1">
        <v>22.9</v>
      </c>
      <c r="K648" s="1">
        <v>19</v>
      </c>
      <c r="L648" s="11">
        <v>1</v>
      </c>
      <c r="M648" s="1">
        <v>19</v>
      </c>
      <c r="N648" s="1">
        <v>11.19</v>
      </c>
      <c r="O648" s="1">
        <v>11.19</v>
      </c>
      <c r="P648" s="1">
        <v>4.8</v>
      </c>
      <c r="Q648" s="1">
        <f t="shared" si="20"/>
        <v>6.39</v>
      </c>
      <c r="R648" s="15">
        <f t="shared" si="21"/>
        <v>1.33125</v>
      </c>
    </row>
    <row r="649" spans="2:18" x14ac:dyDescent="0.25">
      <c r="B649" t="s">
        <v>1653</v>
      </c>
      <c r="C649" t="s">
        <v>19</v>
      </c>
      <c r="D649" t="s">
        <v>262</v>
      </c>
      <c r="E649" t="s">
        <v>903</v>
      </c>
      <c r="F649" t="s">
        <v>1654</v>
      </c>
      <c r="G649" t="s">
        <v>1513</v>
      </c>
      <c r="H649" t="s">
        <v>1514</v>
      </c>
      <c r="I649" t="s">
        <v>56</v>
      </c>
      <c r="J649" s="1">
        <v>14.9</v>
      </c>
      <c r="K649" s="1">
        <v>14.9</v>
      </c>
      <c r="L649" s="11">
        <v>1</v>
      </c>
      <c r="M649" s="1">
        <v>48.7</v>
      </c>
      <c r="N649" s="1">
        <v>26.96</v>
      </c>
      <c r="O649" s="1">
        <v>26.96</v>
      </c>
      <c r="P649" s="1">
        <v>14.9</v>
      </c>
      <c r="Q649" s="1">
        <f t="shared" si="20"/>
        <v>12.06</v>
      </c>
      <c r="R649" s="15">
        <f t="shared" si="21"/>
        <v>0.8093959731543624</v>
      </c>
    </row>
    <row r="650" spans="2:18" x14ac:dyDescent="0.25">
      <c r="B650" t="s">
        <v>40</v>
      </c>
      <c r="C650" t="s">
        <v>40</v>
      </c>
      <c r="D650" t="s">
        <v>40</v>
      </c>
      <c r="E650" t="s">
        <v>40</v>
      </c>
      <c r="F650" t="s">
        <v>40</v>
      </c>
      <c r="G650" t="s">
        <v>23</v>
      </c>
      <c r="H650" t="s">
        <v>282</v>
      </c>
      <c r="I650" t="s">
        <v>56</v>
      </c>
      <c r="J650" s="1">
        <v>23.9</v>
      </c>
      <c r="K650" s="1">
        <v>22.9</v>
      </c>
      <c r="L650" s="11">
        <v>1</v>
      </c>
      <c r="M650" s="1" t="s">
        <v>40</v>
      </c>
      <c r="N650" s="1" t="s">
        <v>40</v>
      </c>
      <c r="O650" s="1" t="s">
        <v>40</v>
      </c>
      <c r="P650" s="1" t="s">
        <v>40</v>
      </c>
      <c r="Q650" s="1" t="e">
        <f t="shared" si="20"/>
        <v>#VALUE!</v>
      </c>
      <c r="R650" s="15" t="e">
        <f t="shared" si="21"/>
        <v>#VALUE!</v>
      </c>
    </row>
    <row r="651" spans="2:18" x14ac:dyDescent="0.25">
      <c r="B651" t="s">
        <v>40</v>
      </c>
      <c r="C651" t="s">
        <v>40</v>
      </c>
      <c r="D651" t="s">
        <v>40</v>
      </c>
      <c r="E651" t="s">
        <v>40</v>
      </c>
      <c r="F651" t="s">
        <v>40</v>
      </c>
      <c r="G651" t="s">
        <v>1655</v>
      </c>
      <c r="H651" t="s">
        <v>1656</v>
      </c>
      <c r="I651" t="s">
        <v>56</v>
      </c>
      <c r="J651" s="1">
        <v>10.9</v>
      </c>
      <c r="K651" s="1">
        <v>10.9</v>
      </c>
      <c r="L651" s="11">
        <v>1</v>
      </c>
      <c r="M651" s="1" t="s">
        <v>40</v>
      </c>
      <c r="N651" s="1" t="s">
        <v>40</v>
      </c>
      <c r="O651" s="1" t="s">
        <v>40</v>
      </c>
      <c r="P651" s="1" t="s">
        <v>40</v>
      </c>
      <c r="Q651" s="1" t="e">
        <f t="shared" si="20"/>
        <v>#VALUE!</v>
      </c>
      <c r="R651" s="15" t="e">
        <f t="shared" si="21"/>
        <v>#VALUE!</v>
      </c>
    </row>
    <row r="652" spans="2:18" x14ac:dyDescent="0.25">
      <c r="B652" t="s">
        <v>1657</v>
      </c>
      <c r="C652" t="s">
        <v>19</v>
      </c>
      <c r="D652" t="s">
        <v>28</v>
      </c>
      <c r="E652" t="s">
        <v>1296</v>
      </c>
      <c r="F652" t="s">
        <v>1658</v>
      </c>
      <c r="G652" t="s">
        <v>267</v>
      </c>
      <c r="H652" t="s">
        <v>32</v>
      </c>
      <c r="I652" t="s">
        <v>56</v>
      </c>
      <c r="J652" s="1">
        <v>28.9</v>
      </c>
      <c r="K652" s="1">
        <v>28.9</v>
      </c>
      <c r="L652" s="11">
        <v>1</v>
      </c>
      <c r="M652" s="1">
        <v>28.9</v>
      </c>
      <c r="N652" s="1">
        <v>19.12</v>
      </c>
      <c r="O652" s="1">
        <v>19.12</v>
      </c>
      <c r="P652" s="1">
        <v>13</v>
      </c>
      <c r="Q652" s="1">
        <f t="shared" si="20"/>
        <v>6.120000000000001</v>
      </c>
      <c r="R652" s="15">
        <f t="shared" si="21"/>
        <v>0.47076923076923083</v>
      </c>
    </row>
    <row r="653" spans="2:18" x14ac:dyDescent="0.25">
      <c r="B653" t="s">
        <v>1659</v>
      </c>
      <c r="C653" t="s">
        <v>19</v>
      </c>
      <c r="D653" t="s">
        <v>348</v>
      </c>
      <c r="E653" t="s">
        <v>1273</v>
      </c>
      <c r="F653" t="s">
        <v>1660</v>
      </c>
      <c r="G653" t="s">
        <v>1661</v>
      </c>
      <c r="H653" t="s">
        <v>1662</v>
      </c>
      <c r="I653" t="s">
        <v>56</v>
      </c>
      <c r="J653" s="1">
        <v>53.9</v>
      </c>
      <c r="K653" s="1">
        <v>53.9</v>
      </c>
      <c r="L653" s="11">
        <v>1</v>
      </c>
      <c r="M653" s="1">
        <v>53.9</v>
      </c>
      <c r="N653" s="1">
        <v>39.119999999999997</v>
      </c>
      <c r="O653" s="1">
        <v>39.119999999999997</v>
      </c>
      <c r="P653" s="1">
        <v>22</v>
      </c>
      <c r="Q653" s="1">
        <f t="shared" si="20"/>
        <v>17.119999999999997</v>
      </c>
      <c r="R653" s="15">
        <f t="shared" si="21"/>
        <v>0.77818181818181809</v>
      </c>
    </row>
    <row r="654" spans="2:18" x14ac:dyDescent="0.25">
      <c r="B654" t="s">
        <v>1663</v>
      </c>
      <c r="C654" t="s">
        <v>19</v>
      </c>
      <c r="D654" t="s">
        <v>262</v>
      </c>
      <c r="E654" t="s">
        <v>1664</v>
      </c>
      <c r="F654" t="s">
        <v>1665</v>
      </c>
      <c r="G654" t="s">
        <v>23</v>
      </c>
      <c r="H654" t="s">
        <v>282</v>
      </c>
      <c r="I654" t="s">
        <v>56</v>
      </c>
      <c r="J654" s="1">
        <v>23.9</v>
      </c>
      <c r="K654" s="1">
        <v>22.9</v>
      </c>
      <c r="L654" s="11">
        <v>1</v>
      </c>
      <c r="M654" s="1">
        <v>22.9</v>
      </c>
      <c r="N654" s="1">
        <v>14.32</v>
      </c>
      <c r="O654" s="1">
        <v>14.32</v>
      </c>
      <c r="P654" s="1">
        <v>7.8</v>
      </c>
      <c r="Q654" s="1">
        <f t="shared" si="20"/>
        <v>6.5200000000000005</v>
      </c>
      <c r="R654" s="15">
        <f t="shared" si="21"/>
        <v>0.83589743589743593</v>
      </c>
    </row>
    <row r="655" spans="2:18" x14ac:dyDescent="0.25">
      <c r="B655" t="s">
        <v>1666</v>
      </c>
      <c r="C655" t="s">
        <v>19</v>
      </c>
      <c r="D655" t="s">
        <v>28</v>
      </c>
      <c r="E655" t="s">
        <v>1667</v>
      </c>
      <c r="F655" t="s">
        <v>1668</v>
      </c>
      <c r="G655" t="s">
        <v>571</v>
      </c>
      <c r="H655" t="s">
        <v>78</v>
      </c>
      <c r="I655" t="s">
        <v>1228</v>
      </c>
      <c r="J655" s="1">
        <v>22.9</v>
      </c>
      <c r="K655" s="1">
        <v>22.9</v>
      </c>
      <c r="L655" s="11">
        <v>1</v>
      </c>
      <c r="M655" s="1">
        <v>22.9</v>
      </c>
      <c r="N655" s="1">
        <v>14.32</v>
      </c>
      <c r="O655" s="1">
        <v>14.32</v>
      </c>
      <c r="P655" s="1">
        <v>9</v>
      </c>
      <c r="Q655" s="1">
        <f t="shared" si="20"/>
        <v>5.32</v>
      </c>
      <c r="R655" s="15">
        <f t="shared" si="21"/>
        <v>0.59111111111111114</v>
      </c>
    </row>
    <row r="656" spans="2:18" x14ac:dyDescent="0.25">
      <c r="B656" t="s">
        <v>1669</v>
      </c>
      <c r="C656" t="s">
        <v>19</v>
      </c>
      <c r="D656" t="s">
        <v>20</v>
      </c>
      <c r="E656" t="s">
        <v>406</v>
      </c>
      <c r="F656" t="s">
        <v>1668</v>
      </c>
      <c r="G656" t="s">
        <v>267</v>
      </c>
      <c r="H656" t="s">
        <v>32</v>
      </c>
      <c r="I656" t="s">
        <v>56</v>
      </c>
      <c r="J656" s="1">
        <v>28.9</v>
      </c>
      <c r="K656" s="1">
        <v>28.9</v>
      </c>
      <c r="L656" s="11">
        <v>1</v>
      </c>
      <c r="M656" s="1">
        <v>28.9</v>
      </c>
      <c r="N656" s="1">
        <v>19.12</v>
      </c>
      <c r="O656" s="1">
        <v>19.12</v>
      </c>
      <c r="P656" s="1">
        <v>13</v>
      </c>
      <c r="Q656" s="1">
        <f t="shared" si="20"/>
        <v>6.120000000000001</v>
      </c>
      <c r="R656" s="15">
        <f t="shared" si="21"/>
        <v>0.47076923076923083</v>
      </c>
    </row>
    <row r="657" spans="2:18" x14ac:dyDescent="0.25">
      <c r="B657" t="s">
        <v>1670</v>
      </c>
      <c r="C657" t="s">
        <v>19</v>
      </c>
      <c r="D657" t="s">
        <v>186</v>
      </c>
      <c r="E657" t="s">
        <v>1645</v>
      </c>
      <c r="F657" t="s">
        <v>1668</v>
      </c>
      <c r="G657" t="s">
        <v>432</v>
      </c>
      <c r="H657" t="s">
        <v>55</v>
      </c>
      <c r="I657" t="s">
        <v>56</v>
      </c>
      <c r="J657" s="1">
        <v>19.899999999999999</v>
      </c>
      <c r="K657" s="1">
        <v>19.899999999999999</v>
      </c>
      <c r="L657" s="11">
        <v>1</v>
      </c>
      <c r="M657" s="1">
        <v>19.899999999999999</v>
      </c>
      <c r="N657" s="1">
        <v>11.92</v>
      </c>
      <c r="O657" s="1">
        <v>11.92</v>
      </c>
      <c r="P657" s="1">
        <v>4.7</v>
      </c>
      <c r="Q657" s="1">
        <f t="shared" si="20"/>
        <v>7.22</v>
      </c>
      <c r="R657" s="15">
        <f t="shared" si="21"/>
        <v>1.5361702127659573</v>
      </c>
    </row>
    <row r="658" spans="2:18" x14ac:dyDescent="0.25">
      <c r="B658" t="s">
        <v>1671</v>
      </c>
      <c r="C658" t="s">
        <v>19</v>
      </c>
      <c r="D658" t="s">
        <v>52</v>
      </c>
      <c r="E658" t="s">
        <v>1448</v>
      </c>
      <c r="F658" t="s">
        <v>1672</v>
      </c>
      <c r="G658" t="s">
        <v>77</v>
      </c>
      <c r="H658" t="s">
        <v>78</v>
      </c>
      <c r="I658" t="s">
        <v>56</v>
      </c>
      <c r="J658" s="1">
        <v>22.9</v>
      </c>
      <c r="K658" s="1">
        <v>22.9</v>
      </c>
      <c r="L658" s="11">
        <v>1</v>
      </c>
      <c r="M658" s="1">
        <v>22.9</v>
      </c>
      <c r="N658" s="1">
        <v>13.76</v>
      </c>
      <c r="O658" s="1">
        <v>13.76</v>
      </c>
      <c r="P658" s="1">
        <v>9</v>
      </c>
      <c r="Q658" s="1">
        <f t="shared" si="20"/>
        <v>4.76</v>
      </c>
      <c r="R658" s="15">
        <f t="shared" si="21"/>
        <v>0.52888888888888885</v>
      </c>
    </row>
    <row r="659" spans="2:18" x14ac:dyDescent="0.25">
      <c r="B659" t="s">
        <v>1673</v>
      </c>
      <c r="C659" t="s">
        <v>19</v>
      </c>
      <c r="D659" t="s">
        <v>99</v>
      </c>
      <c r="E659" t="s">
        <v>89</v>
      </c>
      <c r="F659" t="s">
        <v>1674</v>
      </c>
      <c r="G659" t="s">
        <v>37</v>
      </c>
      <c r="H659" t="s">
        <v>847</v>
      </c>
      <c r="I659" t="s">
        <v>848</v>
      </c>
      <c r="J659" s="1">
        <v>33.9</v>
      </c>
      <c r="K659" s="1">
        <v>33.9</v>
      </c>
      <c r="L659" s="11">
        <v>1</v>
      </c>
      <c r="M659" s="1">
        <v>33.9</v>
      </c>
      <c r="N659" s="1">
        <v>22.44</v>
      </c>
      <c r="O659" s="1">
        <v>22.44</v>
      </c>
      <c r="P659" s="1">
        <v>15</v>
      </c>
      <c r="Q659" s="1">
        <f t="shared" si="20"/>
        <v>7.4400000000000013</v>
      </c>
      <c r="R659" s="15">
        <f t="shared" si="21"/>
        <v>0.49600000000000011</v>
      </c>
    </row>
    <row r="660" spans="2:18" x14ac:dyDescent="0.25">
      <c r="B660" t="s">
        <v>1675</v>
      </c>
      <c r="C660" t="s">
        <v>19</v>
      </c>
      <c r="D660" t="s">
        <v>28</v>
      </c>
      <c r="E660" t="s">
        <v>467</v>
      </c>
      <c r="F660" t="s">
        <v>1676</v>
      </c>
      <c r="G660" t="s">
        <v>47</v>
      </c>
      <c r="H660" t="s">
        <v>48</v>
      </c>
      <c r="I660" t="s">
        <v>49</v>
      </c>
      <c r="J660" s="1">
        <v>26.9</v>
      </c>
      <c r="K660" s="1">
        <v>26.9</v>
      </c>
      <c r="L660" s="11">
        <v>1</v>
      </c>
      <c r="M660" s="1">
        <v>26.9</v>
      </c>
      <c r="N660" s="1">
        <v>17.52</v>
      </c>
      <c r="O660" s="1">
        <v>17.52</v>
      </c>
      <c r="P660" s="1">
        <v>9.3000000000000007</v>
      </c>
      <c r="Q660" s="1">
        <f t="shared" si="20"/>
        <v>8.2199999999999989</v>
      </c>
      <c r="R660" s="15">
        <f t="shared" si="21"/>
        <v>0.8838709677419353</v>
      </c>
    </row>
    <row r="661" spans="2:18" x14ac:dyDescent="0.25">
      <c r="B661" t="s">
        <v>1677</v>
      </c>
      <c r="C661" t="s">
        <v>19</v>
      </c>
      <c r="D661" t="s">
        <v>20</v>
      </c>
      <c r="E661" t="s">
        <v>701</v>
      </c>
      <c r="F661" t="s">
        <v>1678</v>
      </c>
      <c r="G661" t="s">
        <v>77</v>
      </c>
      <c r="H661" t="s">
        <v>78</v>
      </c>
      <c r="I661" t="s">
        <v>56</v>
      </c>
      <c r="J661" s="1">
        <v>22.9</v>
      </c>
      <c r="K661" s="1">
        <v>22.9</v>
      </c>
      <c r="L661" s="11">
        <v>1</v>
      </c>
      <c r="M661" s="1">
        <v>22.9</v>
      </c>
      <c r="N661" s="1">
        <v>13.86</v>
      </c>
      <c r="O661" s="1">
        <v>13.86</v>
      </c>
      <c r="P661" s="1">
        <v>9</v>
      </c>
      <c r="Q661" s="1">
        <f t="shared" si="20"/>
        <v>4.8599999999999994</v>
      </c>
      <c r="R661" s="15">
        <f t="shared" si="21"/>
        <v>0.53999999999999992</v>
      </c>
    </row>
    <row r="662" spans="2:18" x14ac:dyDescent="0.25">
      <c r="B662" t="s">
        <v>1679</v>
      </c>
      <c r="C662" t="s">
        <v>19</v>
      </c>
      <c r="D662" t="s">
        <v>44</v>
      </c>
      <c r="E662" t="s">
        <v>830</v>
      </c>
      <c r="F662" t="s">
        <v>1680</v>
      </c>
      <c r="G662" t="s">
        <v>329</v>
      </c>
      <c r="H662" t="s">
        <v>330</v>
      </c>
      <c r="I662" t="s">
        <v>56</v>
      </c>
      <c r="J662" s="1">
        <v>14.9</v>
      </c>
      <c r="K662" s="1">
        <v>14.9</v>
      </c>
      <c r="L662" s="11">
        <v>1</v>
      </c>
      <c r="M662" s="1">
        <v>14.9</v>
      </c>
      <c r="N662" s="1">
        <v>7.92</v>
      </c>
      <c r="O662" s="1">
        <v>7.92</v>
      </c>
      <c r="P662" s="1">
        <v>4.4000000000000004</v>
      </c>
      <c r="Q662" s="1">
        <f t="shared" si="20"/>
        <v>3.5199999999999996</v>
      </c>
      <c r="R662" s="15">
        <f t="shared" si="21"/>
        <v>0.79999999999999982</v>
      </c>
    </row>
    <row r="663" spans="2:18" x14ac:dyDescent="0.25">
      <c r="B663" t="s">
        <v>1681</v>
      </c>
      <c r="C663" t="s">
        <v>19</v>
      </c>
      <c r="D663" t="s">
        <v>167</v>
      </c>
      <c r="E663" t="s">
        <v>1083</v>
      </c>
      <c r="F663" t="s">
        <v>1682</v>
      </c>
      <c r="G663" t="s">
        <v>1280</v>
      </c>
      <c r="H663" t="s">
        <v>96</v>
      </c>
      <c r="I663" t="s">
        <v>56</v>
      </c>
      <c r="J663" s="1">
        <v>28.9</v>
      </c>
      <c r="K663" s="1">
        <v>26.9</v>
      </c>
      <c r="L663" s="11">
        <v>1</v>
      </c>
      <c r="M663" s="1">
        <v>26.9</v>
      </c>
      <c r="N663" s="1">
        <v>16.87</v>
      </c>
      <c r="O663" s="1">
        <v>16.87</v>
      </c>
      <c r="P663" s="1">
        <v>7.7</v>
      </c>
      <c r="Q663" s="1">
        <f t="shared" si="20"/>
        <v>9.1700000000000017</v>
      </c>
      <c r="R663" s="15">
        <f t="shared" si="21"/>
        <v>1.1909090909090911</v>
      </c>
    </row>
    <row r="664" spans="2:18" x14ac:dyDescent="0.25">
      <c r="B664" t="s">
        <v>1683</v>
      </c>
      <c r="C664" t="s">
        <v>19</v>
      </c>
      <c r="D664" t="s">
        <v>20</v>
      </c>
      <c r="E664" t="s">
        <v>1020</v>
      </c>
      <c r="F664" t="s">
        <v>1684</v>
      </c>
      <c r="G664" t="s">
        <v>160</v>
      </c>
      <c r="H664" t="s">
        <v>32</v>
      </c>
      <c r="I664" t="s">
        <v>181</v>
      </c>
      <c r="J664" s="1">
        <v>29.9</v>
      </c>
      <c r="K664" s="1">
        <v>23.9</v>
      </c>
      <c r="L664" s="11">
        <v>1</v>
      </c>
      <c r="M664" s="1">
        <v>23.9</v>
      </c>
      <c r="N664" s="1">
        <v>14.64</v>
      </c>
      <c r="O664" s="1">
        <v>14.64</v>
      </c>
      <c r="P664" s="1">
        <v>8</v>
      </c>
      <c r="Q664" s="1">
        <f t="shared" si="20"/>
        <v>6.6400000000000006</v>
      </c>
      <c r="R664" s="15">
        <f t="shared" si="21"/>
        <v>0.83000000000000007</v>
      </c>
    </row>
    <row r="665" spans="2:18" x14ac:dyDescent="0.25">
      <c r="B665" t="s">
        <v>1685</v>
      </c>
      <c r="C665" t="s">
        <v>19</v>
      </c>
      <c r="D665" t="s">
        <v>167</v>
      </c>
      <c r="E665" t="s">
        <v>371</v>
      </c>
      <c r="F665" t="s">
        <v>1686</v>
      </c>
      <c r="G665" t="s">
        <v>47</v>
      </c>
      <c r="H665" t="s">
        <v>48</v>
      </c>
      <c r="I665" t="s">
        <v>49</v>
      </c>
      <c r="J665" s="1">
        <v>26.9</v>
      </c>
      <c r="K665" s="1">
        <v>26.9</v>
      </c>
      <c r="L665" s="11">
        <v>1</v>
      </c>
      <c r="M665" s="1">
        <v>26.9</v>
      </c>
      <c r="N665" s="1">
        <v>16.98</v>
      </c>
      <c r="O665" s="1">
        <v>16.98</v>
      </c>
      <c r="P665" s="1">
        <v>9.3000000000000007</v>
      </c>
      <c r="Q665" s="1">
        <f t="shared" si="20"/>
        <v>7.68</v>
      </c>
      <c r="R665" s="15">
        <f t="shared" si="21"/>
        <v>0.82580645161290311</v>
      </c>
    </row>
    <row r="666" spans="2:18" x14ac:dyDescent="0.25">
      <c r="B666" t="s">
        <v>1687</v>
      </c>
      <c r="C666" t="s">
        <v>19</v>
      </c>
      <c r="D666" t="s">
        <v>88</v>
      </c>
      <c r="E666" t="s">
        <v>1603</v>
      </c>
      <c r="F666" t="s">
        <v>1688</v>
      </c>
      <c r="G666" t="s">
        <v>77</v>
      </c>
      <c r="H666" t="s">
        <v>78</v>
      </c>
      <c r="I666" t="s">
        <v>56</v>
      </c>
      <c r="J666" s="1">
        <v>22.9</v>
      </c>
      <c r="K666" s="1">
        <v>22.9</v>
      </c>
      <c r="L666" s="11">
        <v>1</v>
      </c>
      <c r="M666" s="1">
        <v>22.9</v>
      </c>
      <c r="N666" s="1">
        <v>13.76</v>
      </c>
      <c r="O666" s="1">
        <v>10.130000000000001</v>
      </c>
      <c r="P666" s="1">
        <v>9</v>
      </c>
      <c r="Q666" s="1">
        <f t="shared" si="20"/>
        <v>1.1300000000000008</v>
      </c>
      <c r="R666" s="15">
        <f t="shared" si="21"/>
        <v>0.12555555555555564</v>
      </c>
    </row>
    <row r="667" spans="2:18" x14ac:dyDescent="0.25">
      <c r="B667" t="s">
        <v>1689</v>
      </c>
      <c r="C667" t="s">
        <v>19</v>
      </c>
      <c r="D667" t="s">
        <v>92</v>
      </c>
      <c r="E667" t="s">
        <v>467</v>
      </c>
      <c r="F667" t="s">
        <v>1690</v>
      </c>
      <c r="G667" t="s">
        <v>47</v>
      </c>
      <c r="H667" t="s">
        <v>48</v>
      </c>
      <c r="I667" t="s">
        <v>49</v>
      </c>
      <c r="J667" s="1">
        <v>26.9</v>
      </c>
      <c r="K667" s="1">
        <v>26.9</v>
      </c>
      <c r="L667" s="11">
        <v>1</v>
      </c>
      <c r="M667" s="1">
        <v>26.9</v>
      </c>
      <c r="N667" s="1">
        <v>17.52</v>
      </c>
      <c r="O667" s="1">
        <v>17.52</v>
      </c>
      <c r="P667" s="1">
        <v>9.3000000000000007</v>
      </c>
      <c r="Q667" s="1">
        <f t="shared" si="20"/>
        <v>8.2199999999999989</v>
      </c>
      <c r="R667" s="15">
        <f t="shared" si="21"/>
        <v>0.8838709677419353</v>
      </c>
    </row>
    <row r="668" spans="2:18" x14ac:dyDescent="0.25">
      <c r="B668" t="s">
        <v>1691</v>
      </c>
      <c r="C668" t="s">
        <v>19</v>
      </c>
      <c r="D668" t="s">
        <v>92</v>
      </c>
      <c r="E668" t="s">
        <v>1651</v>
      </c>
      <c r="F668" t="s">
        <v>1692</v>
      </c>
      <c r="G668" t="s">
        <v>1397</v>
      </c>
      <c r="H668" t="s">
        <v>1398</v>
      </c>
      <c r="I668" t="s">
        <v>56</v>
      </c>
      <c r="J668" s="1">
        <v>19.899999999999999</v>
      </c>
      <c r="K668" s="1">
        <v>19.899999999999999</v>
      </c>
      <c r="L668" s="11">
        <v>1</v>
      </c>
      <c r="M668" s="1">
        <v>19.899999999999999</v>
      </c>
      <c r="N668" s="1">
        <v>11.92</v>
      </c>
      <c r="O668" s="1">
        <v>11.92</v>
      </c>
      <c r="P668" s="1">
        <v>4.5999999999999996</v>
      </c>
      <c r="Q668" s="1">
        <f t="shared" si="20"/>
        <v>7.32</v>
      </c>
      <c r="R668" s="15">
        <f t="shared" si="21"/>
        <v>1.5913043478260871</v>
      </c>
    </row>
    <row r="669" spans="2:18" x14ac:dyDescent="0.25">
      <c r="B669" t="s">
        <v>1693</v>
      </c>
      <c r="C669" t="s">
        <v>19</v>
      </c>
      <c r="D669" t="s">
        <v>666</v>
      </c>
      <c r="E669" t="s">
        <v>250</v>
      </c>
      <c r="F669" t="s">
        <v>1694</v>
      </c>
      <c r="G669" t="s">
        <v>1280</v>
      </c>
      <c r="H669" t="s">
        <v>96</v>
      </c>
      <c r="I669" t="s">
        <v>56</v>
      </c>
      <c r="J669" s="1">
        <v>28.9</v>
      </c>
      <c r="K669" s="1">
        <v>26.9</v>
      </c>
      <c r="L669" s="11">
        <v>1</v>
      </c>
      <c r="M669" s="1">
        <v>26.9</v>
      </c>
      <c r="N669" s="1">
        <v>17.52</v>
      </c>
      <c r="O669" s="1">
        <v>17.52</v>
      </c>
      <c r="P669" s="1">
        <v>7.7</v>
      </c>
      <c r="Q669" s="1">
        <f t="shared" si="20"/>
        <v>9.82</v>
      </c>
      <c r="R669" s="15">
        <f t="shared" si="21"/>
        <v>1.2753246753246754</v>
      </c>
    </row>
    <row r="670" spans="2:18" x14ac:dyDescent="0.25">
      <c r="B670" t="s">
        <v>1695</v>
      </c>
      <c r="C670" t="s">
        <v>19</v>
      </c>
      <c r="D670" t="s">
        <v>28</v>
      </c>
      <c r="E670" t="s">
        <v>1286</v>
      </c>
      <c r="F670" t="s">
        <v>1696</v>
      </c>
      <c r="G670" t="s">
        <v>233</v>
      </c>
      <c r="H670" t="s">
        <v>234</v>
      </c>
      <c r="I670" t="s">
        <v>56</v>
      </c>
      <c r="J670" s="1">
        <v>19.899999999999999</v>
      </c>
      <c r="K670" s="1">
        <v>19.899999999999999</v>
      </c>
      <c r="L670" s="11">
        <v>1</v>
      </c>
      <c r="M670" s="1">
        <v>19.899999999999999</v>
      </c>
      <c r="N670" s="1">
        <v>11.92</v>
      </c>
      <c r="O670" s="1">
        <v>11.92</v>
      </c>
      <c r="P670" s="1">
        <v>4.4000000000000004</v>
      </c>
      <c r="Q670" s="1">
        <f t="shared" si="20"/>
        <v>7.52</v>
      </c>
      <c r="R670" s="15">
        <f t="shared" si="21"/>
        <v>1.7090909090909088</v>
      </c>
    </row>
    <row r="671" spans="2:18" x14ac:dyDescent="0.25">
      <c r="B671" t="s">
        <v>1697</v>
      </c>
      <c r="C671" t="s">
        <v>19</v>
      </c>
      <c r="D671" t="s">
        <v>256</v>
      </c>
      <c r="E671" t="s">
        <v>850</v>
      </c>
      <c r="F671" t="s">
        <v>1698</v>
      </c>
      <c r="G671" t="s">
        <v>54</v>
      </c>
      <c r="H671" t="s">
        <v>55</v>
      </c>
      <c r="I671" t="s">
        <v>56</v>
      </c>
      <c r="J671" s="1">
        <v>19.899999999999999</v>
      </c>
      <c r="K671" s="1">
        <v>19.899999999999999</v>
      </c>
      <c r="L671" s="11">
        <v>1</v>
      </c>
      <c r="M671" s="1">
        <v>19.899999999999999</v>
      </c>
      <c r="N671" s="1">
        <v>11.92</v>
      </c>
      <c r="O671" s="1">
        <v>11.92</v>
      </c>
      <c r="P671" s="1">
        <v>4.7</v>
      </c>
      <c r="Q671" s="1">
        <f t="shared" si="20"/>
        <v>7.22</v>
      </c>
      <c r="R671" s="15">
        <f t="shared" si="21"/>
        <v>1.5361702127659573</v>
      </c>
    </row>
    <row r="672" spans="2:18" x14ac:dyDescent="0.25">
      <c r="B672" t="s">
        <v>1699</v>
      </c>
      <c r="C672" t="s">
        <v>19</v>
      </c>
      <c r="D672" t="s">
        <v>88</v>
      </c>
      <c r="E672" t="s">
        <v>422</v>
      </c>
      <c r="F672" t="s">
        <v>1700</v>
      </c>
      <c r="G672" t="s">
        <v>23</v>
      </c>
      <c r="H672" t="s">
        <v>282</v>
      </c>
      <c r="I672" t="s">
        <v>56</v>
      </c>
      <c r="J672" s="1">
        <v>23.9</v>
      </c>
      <c r="K672" s="1">
        <v>23.9</v>
      </c>
      <c r="L672" s="11">
        <v>1</v>
      </c>
      <c r="M672" s="1">
        <v>23.9</v>
      </c>
      <c r="N672" s="1">
        <v>15.12</v>
      </c>
      <c r="O672" s="1">
        <v>15.12</v>
      </c>
      <c r="P672" s="1">
        <v>7.8</v>
      </c>
      <c r="Q672" s="1">
        <f t="shared" si="20"/>
        <v>7.3199999999999994</v>
      </c>
      <c r="R672" s="15">
        <f t="shared" si="21"/>
        <v>0.93846153846153846</v>
      </c>
    </row>
    <row r="673" spans="2:18" x14ac:dyDescent="0.25">
      <c r="B673" t="s">
        <v>1701</v>
      </c>
      <c r="C673" t="s">
        <v>19</v>
      </c>
      <c r="D673" t="s">
        <v>88</v>
      </c>
      <c r="E673" t="s">
        <v>313</v>
      </c>
      <c r="F673" t="s">
        <v>1702</v>
      </c>
      <c r="G673" t="s">
        <v>169</v>
      </c>
      <c r="H673" t="s">
        <v>170</v>
      </c>
      <c r="I673" t="s">
        <v>56</v>
      </c>
      <c r="J673" s="1">
        <v>23.9</v>
      </c>
      <c r="K673" s="1">
        <v>23.9</v>
      </c>
      <c r="L673" s="11">
        <v>1</v>
      </c>
      <c r="M673" s="1">
        <v>23.9</v>
      </c>
      <c r="N673" s="1">
        <v>14.64</v>
      </c>
      <c r="O673" s="1">
        <v>14.64</v>
      </c>
      <c r="P673" s="1">
        <v>8</v>
      </c>
      <c r="Q673" s="1">
        <f t="shared" si="20"/>
        <v>6.6400000000000006</v>
      </c>
      <c r="R673" s="15">
        <f t="shared" si="21"/>
        <v>0.83000000000000007</v>
      </c>
    </row>
    <row r="674" spans="2:18" x14ac:dyDescent="0.25">
      <c r="B674" t="s">
        <v>1703</v>
      </c>
      <c r="C674" t="s">
        <v>19</v>
      </c>
      <c r="D674" t="s">
        <v>28</v>
      </c>
      <c r="E674" t="s">
        <v>989</v>
      </c>
      <c r="F674" t="s">
        <v>1704</v>
      </c>
      <c r="G674" t="s">
        <v>47</v>
      </c>
      <c r="H674" t="s">
        <v>48</v>
      </c>
      <c r="I674" t="s">
        <v>49</v>
      </c>
      <c r="J674" s="1">
        <v>26.9</v>
      </c>
      <c r="K674" s="1">
        <v>26.1</v>
      </c>
      <c r="L674" s="11">
        <v>1</v>
      </c>
      <c r="M674" s="1">
        <v>26.1</v>
      </c>
      <c r="N674" s="1">
        <v>16.36</v>
      </c>
      <c r="O674" s="1">
        <v>16.36</v>
      </c>
      <c r="P674" s="1">
        <v>9.3000000000000007</v>
      </c>
      <c r="Q674" s="1">
        <f t="shared" si="20"/>
        <v>7.0599999999999987</v>
      </c>
      <c r="R674" s="15">
        <f t="shared" si="21"/>
        <v>0.75913978494623635</v>
      </c>
    </row>
    <row r="675" spans="2:18" x14ac:dyDescent="0.25">
      <c r="B675" t="s">
        <v>1705</v>
      </c>
      <c r="C675" t="s">
        <v>19</v>
      </c>
      <c r="D675" t="s">
        <v>256</v>
      </c>
      <c r="E675" t="s">
        <v>1706</v>
      </c>
      <c r="F675" t="s">
        <v>1707</v>
      </c>
      <c r="G675" t="s">
        <v>85</v>
      </c>
      <c r="H675" t="s">
        <v>86</v>
      </c>
      <c r="I675" t="s">
        <v>56</v>
      </c>
      <c r="J675" s="1">
        <v>75.900000000000006</v>
      </c>
      <c r="K675" s="1">
        <v>73.900000000000006</v>
      </c>
      <c r="L675" s="11">
        <v>1</v>
      </c>
      <c r="M675" s="1">
        <v>73.900000000000006</v>
      </c>
      <c r="N675" s="1">
        <v>55.12</v>
      </c>
      <c r="O675" s="1">
        <v>55.12</v>
      </c>
      <c r="P675" s="1">
        <v>30</v>
      </c>
      <c r="Q675" s="1">
        <f t="shared" si="20"/>
        <v>25.119999999999997</v>
      </c>
      <c r="R675" s="15">
        <f t="shared" si="21"/>
        <v>0.83733333333333326</v>
      </c>
    </row>
    <row r="676" spans="2:18" x14ac:dyDescent="0.25">
      <c r="B676" t="s">
        <v>1708</v>
      </c>
      <c r="C676" t="s">
        <v>19</v>
      </c>
      <c r="D676" t="s">
        <v>28</v>
      </c>
      <c r="E676" t="s">
        <v>467</v>
      </c>
      <c r="F676" t="s">
        <v>1709</v>
      </c>
      <c r="G676" t="s">
        <v>114</v>
      </c>
      <c r="H676" t="s">
        <v>32</v>
      </c>
      <c r="I676" t="s">
        <v>115</v>
      </c>
      <c r="J676" s="1">
        <v>24.9</v>
      </c>
      <c r="K676" s="1">
        <v>24.9</v>
      </c>
      <c r="L676" s="11">
        <v>1</v>
      </c>
      <c r="M676" s="1">
        <v>24.9</v>
      </c>
      <c r="N676" s="1">
        <v>15.92</v>
      </c>
      <c r="O676" s="1">
        <v>15.92</v>
      </c>
      <c r="P676" s="1">
        <v>6.3</v>
      </c>
      <c r="Q676" s="1">
        <f t="shared" si="20"/>
        <v>9.620000000000001</v>
      </c>
      <c r="R676" s="15">
        <f t="shared" si="21"/>
        <v>1.5269841269841271</v>
      </c>
    </row>
    <row r="677" spans="2:18" x14ac:dyDescent="0.25">
      <c r="B677" t="s">
        <v>1710</v>
      </c>
      <c r="C677" t="s">
        <v>19</v>
      </c>
      <c r="D677" t="s">
        <v>52</v>
      </c>
      <c r="E677" t="s">
        <v>221</v>
      </c>
      <c r="F677" t="s">
        <v>1711</v>
      </c>
      <c r="G677" t="s">
        <v>720</v>
      </c>
      <c r="H677" t="s">
        <v>721</v>
      </c>
      <c r="I677" t="s">
        <v>722</v>
      </c>
      <c r="J677" s="1">
        <v>20.9</v>
      </c>
      <c r="K677" s="1">
        <v>20.9</v>
      </c>
      <c r="L677" s="11">
        <v>1</v>
      </c>
      <c r="M677" s="1">
        <v>90.8</v>
      </c>
      <c r="N677" s="1">
        <v>62.82</v>
      </c>
      <c r="O677" s="1">
        <v>62.82</v>
      </c>
      <c r="P677" s="1">
        <v>36.799999999999997</v>
      </c>
      <c r="Q677" s="1">
        <f t="shared" si="20"/>
        <v>26.020000000000003</v>
      </c>
      <c r="R677" s="15">
        <f t="shared" si="21"/>
        <v>0.70706521739130446</v>
      </c>
    </row>
    <row r="678" spans="2:18" x14ac:dyDescent="0.25">
      <c r="B678" t="s">
        <v>40</v>
      </c>
      <c r="C678" t="s">
        <v>40</v>
      </c>
      <c r="D678" t="s">
        <v>40</v>
      </c>
      <c r="E678" t="s">
        <v>40</v>
      </c>
      <c r="F678" t="s">
        <v>40</v>
      </c>
      <c r="G678" t="s">
        <v>85</v>
      </c>
      <c r="H678" t="s">
        <v>86</v>
      </c>
      <c r="I678" t="s">
        <v>56</v>
      </c>
      <c r="J678" s="1">
        <v>75.900000000000006</v>
      </c>
      <c r="K678" s="1">
        <v>69.900000000000006</v>
      </c>
      <c r="L678" s="11">
        <v>1</v>
      </c>
      <c r="M678" s="1" t="s">
        <v>40</v>
      </c>
      <c r="N678" s="1" t="s">
        <v>40</v>
      </c>
      <c r="O678" s="1" t="s">
        <v>40</v>
      </c>
      <c r="P678" s="1" t="s">
        <v>40</v>
      </c>
      <c r="Q678" s="1" t="e">
        <f t="shared" si="20"/>
        <v>#VALUE!</v>
      </c>
      <c r="R678" s="15" t="e">
        <f t="shared" si="21"/>
        <v>#VALUE!</v>
      </c>
    </row>
    <row r="679" spans="2:18" x14ac:dyDescent="0.25">
      <c r="B679" t="s">
        <v>1712</v>
      </c>
      <c r="C679" t="s">
        <v>19</v>
      </c>
      <c r="D679" t="s">
        <v>83</v>
      </c>
      <c r="E679" t="s">
        <v>1430</v>
      </c>
      <c r="F679" t="s">
        <v>1713</v>
      </c>
      <c r="G679" t="s">
        <v>47</v>
      </c>
      <c r="H679" t="s">
        <v>48</v>
      </c>
      <c r="I679" t="s">
        <v>49</v>
      </c>
      <c r="J679" s="1">
        <v>26.9</v>
      </c>
      <c r="K679" s="1">
        <v>26.9</v>
      </c>
      <c r="L679" s="11">
        <v>1</v>
      </c>
      <c r="M679" s="1">
        <v>26.9</v>
      </c>
      <c r="N679" s="1">
        <v>16.87</v>
      </c>
      <c r="O679" s="1">
        <v>16.87</v>
      </c>
      <c r="P679" s="1">
        <v>9.3000000000000007</v>
      </c>
      <c r="Q679" s="1">
        <f t="shared" si="20"/>
        <v>7.57</v>
      </c>
      <c r="R679" s="15">
        <f t="shared" si="21"/>
        <v>0.8139784946236559</v>
      </c>
    </row>
    <row r="680" spans="2:18" x14ac:dyDescent="0.25">
      <c r="B680" t="s">
        <v>1714</v>
      </c>
      <c r="C680" t="s">
        <v>19</v>
      </c>
      <c r="D680" t="s">
        <v>52</v>
      </c>
      <c r="E680" t="s">
        <v>318</v>
      </c>
      <c r="F680" t="s">
        <v>1713</v>
      </c>
      <c r="G680" t="s">
        <v>1556</v>
      </c>
      <c r="H680" t="s">
        <v>1557</v>
      </c>
      <c r="I680" t="s">
        <v>56</v>
      </c>
      <c r="J680" s="1">
        <v>10.9</v>
      </c>
      <c r="K680" s="1">
        <v>10.36</v>
      </c>
      <c r="L680" s="11">
        <v>3</v>
      </c>
      <c r="M680" s="1">
        <v>31.08</v>
      </c>
      <c r="N680" s="1">
        <v>12.24</v>
      </c>
      <c r="O680" s="1">
        <v>12.24</v>
      </c>
      <c r="P680" s="1">
        <v>7.5</v>
      </c>
      <c r="Q680" s="1">
        <f t="shared" si="20"/>
        <v>4.74</v>
      </c>
      <c r="R680" s="15">
        <f t="shared" si="21"/>
        <v>0.63200000000000001</v>
      </c>
    </row>
    <row r="681" spans="2:18" x14ac:dyDescent="0.25">
      <c r="B681" t="s">
        <v>1715</v>
      </c>
      <c r="C681" t="s">
        <v>19</v>
      </c>
      <c r="D681" t="s">
        <v>256</v>
      </c>
      <c r="E681" t="s">
        <v>404</v>
      </c>
      <c r="F681" t="s">
        <v>1716</v>
      </c>
      <c r="G681" t="s">
        <v>329</v>
      </c>
      <c r="H681" t="s">
        <v>330</v>
      </c>
      <c r="I681" t="s">
        <v>56</v>
      </c>
      <c r="J681" s="1">
        <v>14.9</v>
      </c>
      <c r="K681" s="1">
        <v>14.9</v>
      </c>
      <c r="L681" s="11">
        <v>1</v>
      </c>
      <c r="M681" s="1">
        <v>14.9</v>
      </c>
      <c r="N681" s="1">
        <v>7.92</v>
      </c>
      <c r="O681" s="1">
        <v>7.92</v>
      </c>
      <c r="P681" s="1">
        <v>4.4000000000000004</v>
      </c>
      <c r="Q681" s="1">
        <f t="shared" si="20"/>
        <v>3.5199999999999996</v>
      </c>
      <c r="R681" s="15">
        <f t="shared" si="21"/>
        <v>0.79999999999999982</v>
      </c>
    </row>
    <row r="682" spans="2:18" x14ac:dyDescent="0.25">
      <c r="B682" t="s">
        <v>1717</v>
      </c>
      <c r="C682" t="s">
        <v>19</v>
      </c>
      <c r="D682" t="s">
        <v>80</v>
      </c>
      <c r="E682" t="s">
        <v>1718</v>
      </c>
      <c r="F682" t="s">
        <v>1719</v>
      </c>
      <c r="G682" t="s">
        <v>114</v>
      </c>
      <c r="H682" t="s">
        <v>32</v>
      </c>
      <c r="I682" t="s">
        <v>351</v>
      </c>
      <c r="J682" s="1">
        <v>24.9</v>
      </c>
      <c r="K682" s="1">
        <v>23.65</v>
      </c>
      <c r="L682" s="11">
        <v>1</v>
      </c>
      <c r="M682" s="1">
        <v>23.65</v>
      </c>
      <c r="N682" s="1">
        <v>14.92</v>
      </c>
      <c r="O682" s="1">
        <v>14.92</v>
      </c>
      <c r="P682" s="1">
        <v>8.4</v>
      </c>
      <c r="Q682" s="1">
        <f t="shared" si="20"/>
        <v>6.52</v>
      </c>
      <c r="R682" s="15">
        <f t="shared" si="21"/>
        <v>0.7761904761904761</v>
      </c>
    </row>
    <row r="683" spans="2:18" x14ac:dyDescent="0.25">
      <c r="B683" t="s">
        <v>1720</v>
      </c>
      <c r="C683" t="s">
        <v>19</v>
      </c>
      <c r="D683" t="s">
        <v>88</v>
      </c>
      <c r="E683" t="s">
        <v>455</v>
      </c>
      <c r="F683" t="s">
        <v>1721</v>
      </c>
      <c r="G683" t="s">
        <v>189</v>
      </c>
      <c r="H683" t="s">
        <v>190</v>
      </c>
      <c r="I683" t="s">
        <v>56</v>
      </c>
      <c r="J683" s="1">
        <v>26.9</v>
      </c>
      <c r="K683" s="1">
        <v>19.899999999999999</v>
      </c>
      <c r="L683" s="11">
        <v>1</v>
      </c>
      <c r="M683" s="1">
        <v>19.899999999999999</v>
      </c>
      <c r="N683" s="1">
        <v>11.92</v>
      </c>
      <c r="O683" s="1">
        <v>11.92</v>
      </c>
      <c r="P683" s="1">
        <v>4.8</v>
      </c>
      <c r="Q683" s="1">
        <f t="shared" si="20"/>
        <v>7.12</v>
      </c>
      <c r="R683" s="15">
        <f t="shared" si="21"/>
        <v>1.4833333333333334</v>
      </c>
    </row>
    <row r="684" spans="2:18" x14ac:dyDescent="0.25">
      <c r="B684" t="s">
        <v>1722</v>
      </c>
      <c r="C684" t="s">
        <v>19</v>
      </c>
      <c r="D684" t="s">
        <v>28</v>
      </c>
      <c r="E684" t="s">
        <v>326</v>
      </c>
      <c r="F684" t="s">
        <v>1723</v>
      </c>
      <c r="G684" t="s">
        <v>478</v>
      </c>
      <c r="H684" t="s">
        <v>479</v>
      </c>
      <c r="I684" t="s">
        <v>56</v>
      </c>
      <c r="J684" s="1">
        <v>42.9</v>
      </c>
      <c r="K684" s="1">
        <v>32.9</v>
      </c>
      <c r="L684" s="11">
        <v>1</v>
      </c>
      <c r="M684" s="1">
        <v>32.9</v>
      </c>
      <c r="N684" s="1">
        <v>22.32</v>
      </c>
      <c r="O684" s="1">
        <v>22.32</v>
      </c>
      <c r="P684" s="1">
        <v>14</v>
      </c>
      <c r="Q684" s="1">
        <f t="shared" si="20"/>
        <v>8.32</v>
      </c>
      <c r="R684" s="15">
        <f t="shared" si="21"/>
        <v>0.59428571428571431</v>
      </c>
    </row>
    <row r="685" spans="2:18" x14ac:dyDescent="0.25">
      <c r="B685" t="s">
        <v>1724</v>
      </c>
      <c r="C685" t="s">
        <v>19</v>
      </c>
      <c r="D685" t="s">
        <v>137</v>
      </c>
      <c r="E685" t="s">
        <v>93</v>
      </c>
      <c r="F685" t="s">
        <v>1725</v>
      </c>
      <c r="G685" t="s">
        <v>95</v>
      </c>
      <c r="H685" t="s">
        <v>96</v>
      </c>
      <c r="I685" t="s">
        <v>56</v>
      </c>
      <c r="J685" s="1">
        <v>32.9</v>
      </c>
      <c r="K685" s="1">
        <v>26.9</v>
      </c>
      <c r="L685" s="11">
        <v>1</v>
      </c>
      <c r="M685" s="1">
        <v>26.9</v>
      </c>
      <c r="N685" s="1">
        <v>16.98</v>
      </c>
      <c r="O685" s="1">
        <v>16.98</v>
      </c>
      <c r="P685" s="1">
        <v>7.5</v>
      </c>
      <c r="Q685" s="1">
        <f t="shared" si="20"/>
        <v>9.48</v>
      </c>
      <c r="R685" s="15">
        <f t="shared" si="21"/>
        <v>1.264</v>
      </c>
    </row>
    <row r="686" spans="2:18" x14ac:dyDescent="0.25">
      <c r="B686" t="s">
        <v>1726</v>
      </c>
      <c r="C686" t="s">
        <v>19</v>
      </c>
      <c r="D686" t="s">
        <v>28</v>
      </c>
      <c r="E686" t="s">
        <v>1039</v>
      </c>
      <c r="F686" t="s">
        <v>1727</v>
      </c>
      <c r="G686" t="s">
        <v>23</v>
      </c>
      <c r="H686" t="s">
        <v>24</v>
      </c>
      <c r="I686" t="s">
        <v>25</v>
      </c>
      <c r="J686" s="1">
        <v>26.9</v>
      </c>
      <c r="K686" s="1">
        <v>23.9</v>
      </c>
      <c r="L686" s="11">
        <v>1</v>
      </c>
      <c r="M686" s="1">
        <v>23.9</v>
      </c>
      <c r="N686" s="1">
        <v>14.64</v>
      </c>
      <c r="O686" s="1">
        <v>14.64</v>
      </c>
      <c r="P686" s="1">
        <v>7.8</v>
      </c>
      <c r="Q686" s="1">
        <f t="shared" si="20"/>
        <v>6.8400000000000007</v>
      </c>
      <c r="R686" s="15">
        <f t="shared" si="21"/>
        <v>0.87692307692307703</v>
      </c>
    </row>
    <row r="687" spans="2:18" x14ac:dyDescent="0.25">
      <c r="B687" t="s">
        <v>1728</v>
      </c>
      <c r="C687" t="s">
        <v>19</v>
      </c>
      <c r="D687" t="s">
        <v>99</v>
      </c>
      <c r="E687" t="s">
        <v>257</v>
      </c>
      <c r="F687" t="s">
        <v>1727</v>
      </c>
      <c r="G687" t="s">
        <v>23</v>
      </c>
      <c r="H687" t="s">
        <v>24</v>
      </c>
      <c r="I687" t="s">
        <v>25</v>
      </c>
      <c r="J687" s="1">
        <v>26.9</v>
      </c>
      <c r="K687" s="1">
        <v>23.9</v>
      </c>
      <c r="L687" s="11">
        <v>1</v>
      </c>
      <c r="M687" s="1">
        <v>23.9</v>
      </c>
      <c r="N687" s="1">
        <v>14.64</v>
      </c>
      <c r="O687" s="1">
        <v>14.64</v>
      </c>
      <c r="P687" s="1">
        <v>7.8</v>
      </c>
      <c r="Q687" s="1">
        <f t="shared" si="20"/>
        <v>6.8400000000000007</v>
      </c>
      <c r="R687" s="15">
        <f t="shared" si="21"/>
        <v>0.87692307692307703</v>
      </c>
    </row>
    <row r="688" spans="2:18" x14ac:dyDescent="0.25">
      <c r="B688" t="s">
        <v>1729</v>
      </c>
      <c r="C688" t="s">
        <v>19</v>
      </c>
      <c r="D688" t="s">
        <v>52</v>
      </c>
      <c r="E688" t="s">
        <v>303</v>
      </c>
      <c r="F688" t="s">
        <v>1730</v>
      </c>
      <c r="G688" t="s">
        <v>720</v>
      </c>
      <c r="H688" t="s">
        <v>721</v>
      </c>
      <c r="I688" t="s">
        <v>722</v>
      </c>
      <c r="J688" s="1">
        <v>20.9</v>
      </c>
      <c r="K688" s="1">
        <v>20.9</v>
      </c>
      <c r="L688" s="11">
        <v>1</v>
      </c>
      <c r="M688" s="1">
        <v>20.9</v>
      </c>
      <c r="N688" s="1">
        <v>12.3</v>
      </c>
      <c r="O688" s="1">
        <v>12.3</v>
      </c>
      <c r="P688" s="1">
        <v>6.8</v>
      </c>
      <c r="Q688" s="1">
        <f t="shared" si="20"/>
        <v>5.5000000000000009</v>
      </c>
      <c r="R688" s="15">
        <f t="shared" si="21"/>
        <v>0.80882352941176483</v>
      </c>
    </row>
    <row r="689" spans="2:18" x14ac:dyDescent="0.25">
      <c r="B689" t="s">
        <v>1731</v>
      </c>
      <c r="C689" t="s">
        <v>19</v>
      </c>
      <c r="D689" t="s">
        <v>20</v>
      </c>
      <c r="E689" t="s">
        <v>257</v>
      </c>
      <c r="F689" t="s">
        <v>1732</v>
      </c>
      <c r="G689" t="s">
        <v>688</v>
      </c>
      <c r="H689" t="s">
        <v>974</v>
      </c>
      <c r="I689" t="s">
        <v>975</v>
      </c>
      <c r="J689" s="1">
        <v>34.9</v>
      </c>
      <c r="K689" s="1">
        <v>34.9</v>
      </c>
      <c r="L689" s="11">
        <v>1</v>
      </c>
      <c r="M689" s="1">
        <v>34.9</v>
      </c>
      <c r="N689" s="1">
        <v>23.22</v>
      </c>
      <c r="O689" s="1">
        <v>23.22</v>
      </c>
      <c r="P689" s="1">
        <v>13</v>
      </c>
      <c r="Q689" s="1">
        <f t="shared" si="20"/>
        <v>10.219999999999999</v>
      </c>
      <c r="R689" s="15">
        <f t="shared" si="21"/>
        <v>0.78615384615384609</v>
      </c>
    </row>
    <row r="690" spans="2:18" x14ac:dyDescent="0.25">
      <c r="B690" t="s">
        <v>1733</v>
      </c>
      <c r="C690" t="s">
        <v>19</v>
      </c>
      <c r="D690" t="s">
        <v>99</v>
      </c>
      <c r="E690" t="s">
        <v>89</v>
      </c>
      <c r="F690" t="s">
        <v>1734</v>
      </c>
      <c r="G690" t="s">
        <v>212</v>
      </c>
      <c r="H690" t="s">
        <v>213</v>
      </c>
      <c r="I690" t="s">
        <v>56</v>
      </c>
      <c r="J690" s="1">
        <v>22.9</v>
      </c>
      <c r="K690" s="1">
        <v>21.9</v>
      </c>
      <c r="L690" s="11">
        <v>1</v>
      </c>
      <c r="M690" s="1">
        <v>21.9</v>
      </c>
      <c r="N690" s="1">
        <v>13.08</v>
      </c>
      <c r="O690" s="1">
        <v>13.08</v>
      </c>
      <c r="P690" s="1">
        <v>4.8</v>
      </c>
      <c r="Q690" s="1">
        <f t="shared" si="20"/>
        <v>8.2800000000000011</v>
      </c>
      <c r="R690" s="15">
        <f t="shared" si="21"/>
        <v>1.7250000000000003</v>
      </c>
    </row>
    <row r="691" spans="2:18" x14ac:dyDescent="0.25">
      <c r="B691" t="s">
        <v>1735</v>
      </c>
      <c r="C691" t="s">
        <v>19</v>
      </c>
      <c r="D691" t="s">
        <v>88</v>
      </c>
      <c r="E691" t="s">
        <v>176</v>
      </c>
      <c r="F691" t="s">
        <v>1736</v>
      </c>
      <c r="G691" t="s">
        <v>1183</v>
      </c>
      <c r="H691" t="s">
        <v>389</v>
      </c>
      <c r="I691" t="s">
        <v>1737</v>
      </c>
      <c r="J691" s="1">
        <v>29.9</v>
      </c>
      <c r="K691" s="1">
        <v>25.9</v>
      </c>
      <c r="L691" s="11">
        <v>1</v>
      </c>
      <c r="M691" s="1">
        <v>25.9</v>
      </c>
      <c r="N691" s="1">
        <v>16.2</v>
      </c>
      <c r="O691" s="1">
        <v>16.2</v>
      </c>
      <c r="P691" s="1">
        <v>9.1999999999999993</v>
      </c>
      <c r="Q691" s="1">
        <f t="shared" si="20"/>
        <v>7</v>
      </c>
      <c r="R691" s="15">
        <f t="shared" si="21"/>
        <v>0.76086956521739135</v>
      </c>
    </row>
    <row r="692" spans="2:18" x14ac:dyDescent="0.25">
      <c r="B692" t="s">
        <v>1738</v>
      </c>
      <c r="C692" t="s">
        <v>19</v>
      </c>
      <c r="D692" t="s">
        <v>44</v>
      </c>
      <c r="E692" t="s">
        <v>467</v>
      </c>
      <c r="F692" t="s">
        <v>1739</v>
      </c>
      <c r="G692" t="s">
        <v>47</v>
      </c>
      <c r="H692" t="s">
        <v>48</v>
      </c>
      <c r="I692" t="s">
        <v>49</v>
      </c>
      <c r="J692" s="1">
        <v>26.9</v>
      </c>
      <c r="K692" s="1">
        <v>26.9</v>
      </c>
      <c r="L692" s="11">
        <v>1</v>
      </c>
      <c r="M692" s="1">
        <v>26.9</v>
      </c>
      <c r="N692" s="1">
        <v>17.52</v>
      </c>
      <c r="O692" s="1">
        <v>17.52</v>
      </c>
      <c r="P692" s="1">
        <v>9.3000000000000007</v>
      </c>
      <c r="Q692" s="1">
        <f t="shared" si="20"/>
        <v>8.2199999999999989</v>
      </c>
      <c r="R692" s="15">
        <f t="shared" si="21"/>
        <v>0.8838709677419353</v>
      </c>
    </row>
    <row r="693" spans="2:18" x14ac:dyDescent="0.25">
      <c r="B693" t="s">
        <v>1740</v>
      </c>
      <c r="C693" t="s">
        <v>19</v>
      </c>
      <c r="D693" t="s">
        <v>449</v>
      </c>
      <c r="E693" t="s">
        <v>830</v>
      </c>
      <c r="F693" t="s">
        <v>1741</v>
      </c>
      <c r="G693" t="s">
        <v>108</v>
      </c>
      <c r="H693" t="s">
        <v>109</v>
      </c>
      <c r="I693" t="s">
        <v>110</v>
      </c>
      <c r="J693" s="1">
        <v>33.9</v>
      </c>
      <c r="K693" s="1">
        <v>33.9</v>
      </c>
      <c r="L693" s="11">
        <v>1</v>
      </c>
      <c r="M693" s="1">
        <v>33.9</v>
      </c>
      <c r="N693" s="1">
        <v>23.12</v>
      </c>
      <c r="O693" s="1">
        <v>23.12</v>
      </c>
      <c r="P693" s="1">
        <v>15</v>
      </c>
      <c r="Q693" s="1">
        <f t="shared" si="20"/>
        <v>8.120000000000001</v>
      </c>
      <c r="R693" s="15">
        <f t="shared" si="21"/>
        <v>0.54133333333333344</v>
      </c>
    </row>
    <row r="694" spans="2:18" x14ac:dyDescent="0.25">
      <c r="B694" t="s">
        <v>1742</v>
      </c>
      <c r="C694" t="s">
        <v>19</v>
      </c>
      <c r="D694" t="s">
        <v>88</v>
      </c>
      <c r="E694" t="s">
        <v>607</v>
      </c>
      <c r="F694" t="s">
        <v>1743</v>
      </c>
      <c r="G694" t="s">
        <v>54</v>
      </c>
      <c r="H694" t="s">
        <v>55</v>
      </c>
      <c r="I694" t="s">
        <v>56</v>
      </c>
      <c r="J694" s="1">
        <v>19.899999999999999</v>
      </c>
      <c r="K694" s="1">
        <v>19.899999999999999</v>
      </c>
      <c r="L694" s="11">
        <v>1</v>
      </c>
      <c r="M694" s="1">
        <v>19.899999999999999</v>
      </c>
      <c r="N694" s="1">
        <v>11.92</v>
      </c>
      <c r="O694" s="1">
        <v>11.92</v>
      </c>
      <c r="P694" s="1">
        <v>4.7</v>
      </c>
      <c r="Q694" s="1">
        <f t="shared" si="20"/>
        <v>7.22</v>
      </c>
      <c r="R694" s="15">
        <f t="shared" si="21"/>
        <v>1.5361702127659573</v>
      </c>
    </row>
    <row r="695" spans="2:18" x14ac:dyDescent="0.25">
      <c r="B695" t="s">
        <v>1744</v>
      </c>
      <c r="C695" t="s">
        <v>19</v>
      </c>
      <c r="D695" t="s">
        <v>606</v>
      </c>
      <c r="E695" t="s">
        <v>1276</v>
      </c>
      <c r="F695" t="s">
        <v>1745</v>
      </c>
      <c r="G695" t="s">
        <v>85</v>
      </c>
      <c r="H695" t="s">
        <v>86</v>
      </c>
      <c r="I695" t="s">
        <v>56</v>
      </c>
      <c r="J695" s="1">
        <v>75.900000000000006</v>
      </c>
      <c r="K695" s="1">
        <v>69.900000000000006</v>
      </c>
      <c r="L695" s="11">
        <v>1</v>
      </c>
      <c r="M695" s="1">
        <v>69.900000000000006</v>
      </c>
      <c r="N695" s="1">
        <v>51.92</v>
      </c>
      <c r="O695" s="1">
        <v>51.92</v>
      </c>
      <c r="P695" s="1">
        <v>30</v>
      </c>
      <c r="Q695" s="1">
        <f t="shared" si="20"/>
        <v>21.92</v>
      </c>
      <c r="R695" s="15">
        <f t="shared" si="21"/>
        <v>0.73066666666666669</v>
      </c>
    </row>
    <row r="696" spans="2:18" x14ac:dyDescent="0.25">
      <c r="B696" t="s">
        <v>1746</v>
      </c>
      <c r="C696" t="s">
        <v>19</v>
      </c>
      <c r="D696" t="s">
        <v>88</v>
      </c>
      <c r="E696" t="s">
        <v>1226</v>
      </c>
      <c r="F696" t="s">
        <v>1747</v>
      </c>
      <c r="G696" t="s">
        <v>508</v>
      </c>
      <c r="H696" t="s">
        <v>32</v>
      </c>
      <c r="I696" t="s">
        <v>509</v>
      </c>
      <c r="J696" s="1">
        <v>19.899999999999999</v>
      </c>
      <c r="K696" s="1">
        <v>19.899999999999999</v>
      </c>
      <c r="L696" s="11">
        <v>1</v>
      </c>
      <c r="M696" s="1">
        <v>19.899999999999999</v>
      </c>
      <c r="N696" s="1">
        <v>11.92</v>
      </c>
      <c r="O696" s="1">
        <v>8.2899999999999991</v>
      </c>
      <c r="P696" s="1">
        <v>4.7</v>
      </c>
      <c r="Q696" s="1">
        <f t="shared" si="20"/>
        <v>3.589999999999999</v>
      </c>
      <c r="R696" s="15">
        <f t="shared" si="21"/>
        <v>0.76382978723404227</v>
      </c>
    </row>
    <row r="697" spans="2:18" x14ac:dyDescent="0.25">
      <c r="B697" t="s">
        <v>1748</v>
      </c>
      <c r="C697" t="s">
        <v>19</v>
      </c>
      <c r="D697" t="s">
        <v>348</v>
      </c>
      <c r="E697" t="s">
        <v>45</v>
      </c>
      <c r="F697" t="s">
        <v>1749</v>
      </c>
      <c r="G697" t="s">
        <v>47</v>
      </c>
      <c r="H697" t="s">
        <v>48</v>
      </c>
      <c r="I697" t="s">
        <v>49</v>
      </c>
      <c r="J697" s="1">
        <v>26.9</v>
      </c>
      <c r="K697" s="1">
        <v>26.1</v>
      </c>
      <c r="L697" s="11">
        <v>1</v>
      </c>
      <c r="M697" s="1">
        <v>26.1</v>
      </c>
      <c r="N697" s="1">
        <v>16.36</v>
      </c>
      <c r="O697" s="1">
        <v>16.36</v>
      </c>
      <c r="P697" s="1">
        <v>9.3000000000000007</v>
      </c>
      <c r="Q697" s="1">
        <f t="shared" si="20"/>
        <v>7.0599999999999987</v>
      </c>
      <c r="R697" s="15">
        <f t="shared" si="21"/>
        <v>0.75913978494623635</v>
      </c>
    </row>
    <row r="698" spans="2:18" x14ac:dyDescent="0.25">
      <c r="B698" t="s">
        <v>1750</v>
      </c>
      <c r="C698" t="s">
        <v>19</v>
      </c>
      <c r="D698" t="s">
        <v>186</v>
      </c>
      <c r="E698" t="s">
        <v>93</v>
      </c>
      <c r="F698" t="s">
        <v>1751</v>
      </c>
      <c r="G698" t="s">
        <v>146</v>
      </c>
      <c r="H698" t="s">
        <v>147</v>
      </c>
      <c r="I698" t="s">
        <v>56</v>
      </c>
      <c r="J698" s="1">
        <v>35.9</v>
      </c>
      <c r="K698" s="1">
        <v>35.9</v>
      </c>
      <c r="L698" s="11">
        <v>1</v>
      </c>
      <c r="M698" s="1">
        <v>35.9</v>
      </c>
      <c r="N698" s="1">
        <v>24</v>
      </c>
      <c r="O698" s="1">
        <v>24</v>
      </c>
      <c r="P698" s="1">
        <v>13.5</v>
      </c>
      <c r="Q698" s="1">
        <f t="shared" si="20"/>
        <v>10.5</v>
      </c>
      <c r="R698" s="15">
        <f t="shared" si="21"/>
        <v>0.77777777777777779</v>
      </c>
    </row>
    <row r="699" spans="2:18" x14ac:dyDescent="0.25">
      <c r="B699" t="s">
        <v>1752</v>
      </c>
      <c r="C699" t="s">
        <v>19</v>
      </c>
      <c r="D699" t="s">
        <v>44</v>
      </c>
      <c r="E699" t="s">
        <v>409</v>
      </c>
      <c r="F699" t="s">
        <v>1753</v>
      </c>
      <c r="G699" t="s">
        <v>571</v>
      </c>
      <c r="H699" t="s">
        <v>32</v>
      </c>
      <c r="I699" t="s">
        <v>964</v>
      </c>
      <c r="J699" s="1">
        <v>22.9</v>
      </c>
      <c r="K699" s="1">
        <v>22.9</v>
      </c>
      <c r="L699" s="11">
        <v>1</v>
      </c>
      <c r="M699" s="1">
        <v>22.9</v>
      </c>
      <c r="N699" s="1">
        <v>13.86</v>
      </c>
      <c r="O699" s="1">
        <v>13.86</v>
      </c>
      <c r="P699" s="1">
        <v>9</v>
      </c>
      <c r="Q699" s="1">
        <f t="shared" si="20"/>
        <v>4.8599999999999994</v>
      </c>
      <c r="R699" s="15">
        <f t="shared" si="21"/>
        <v>0.53999999999999992</v>
      </c>
    </row>
    <row r="700" spans="2:18" x14ac:dyDescent="0.25">
      <c r="B700" t="s">
        <v>1754</v>
      </c>
      <c r="C700" t="s">
        <v>19</v>
      </c>
      <c r="D700" t="s">
        <v>88</v>
      </c>
      <c r="E700" t="s">
        <v>303</v>
      </c>
      <c r="F700" t="s">
        <v>1755</v>
      </c>
      <c r="G700" t="s">
        <v>47</v>
      </c>
      <c r="H700" t="s">
        <v>48</v>
      </c>
      <c r="I700" t="s">
        <v>49</v>
      </c>
      <c r="J700" s="1">
        <v>26.9</v>
      </c>
      <c r="K700" s="1">
        <v>26.9</v>
      </c>
      <c r="L700" s="11">
        <v>1</v>
      </c>
      <c r="M700" s="1">
        <v>26.9</v>
      </c>
      <c r="N700" s="1">
        <v>16.350000000000001</v>
      </c>
      <c r="O700" s="1">
        <v>16.350000000000001</v>
      </c>
      <c r="P700" s="1">
        <v>9.3000000000000007</v>
      </c>
      <c r="Q700" s="1">
        <f t="shared" si="20"/>
        <v>7.0500000000000007</v>
      </c>
      <c r="R700" s="15">
        <f t="shared" si="21"/>
        <v>0.75806451612903225</v>
      </c>
    </row>
    <row r="701" spans="2:18" x14ac:dyDescent="0.25">
      <c r="B701" t="s">
        <v>1756</v>
      </c>
      <c r="C701" t="s">
        <v>19</v>
      </c>
      <c r="D701" t="s">
        <v>186</v>
      </c>
      <c r="E701" t="s">
        <v>1103</v>
      </c>
      <c r="F701" t="s">
        <v>1757</v>
      </c>
      <c r="G701" t="s">
        <v>114</v>
      </c>
      <c r="H701" t="s">
        <v>32</v>
      </c>
      <c r="I701" t="s">
        <v>276</v>
      </c>
      <c r="J701" s="1">
        <v>24.9</v>
      </c>
      <c r="K701" s="1">
        <v>24.9</v>
      </c>
      <c r="L701" s="11">
        <v>1</v>
      </c>
      <c r="M701" s="1">
        <v>24.9</v>
      </c>
      <c r="N701" s="1">
        <v>15.42</v>
      </c>
      <c r="O701" s="1">
        <v>15.42</v>
      </c>
      <c r="P701" s="1">
        <v>8.4</v>
      </c>
      <c r="Q701" s="1">
        <f t="shared" si="20"/>
        <v>7.02</v>
      </c>
      <c r="R701" s="15">
        <f t="shared" si="21"/>
        <v>0.83571428571428563</v>
      </c>
    </row>
    <row r="702" spans="2:18" x14ac:dyDescent="0.25">
      <c r="B702" t="s">
        <v>1758</v>
      </c>
      <c r="C702" t="s">
        <v>1052</v>
      </c>
      <c r="D702" t="s">
        <v>348</v>
      </c>
      <c r="E702" t="s">
        <v>436</v>
      </c>
      <c r="F702" t="s">
        <v>1759</v>
      </c>
      <c r="G702" t="s">
        <v>40</v>
      </c>
      <c r="H702" t="s">
        <v>40</v>
      </c>
      <c r="I702" t="s">
        <v>40</v>
      </c>
      <c r="J702" s="1" t="s">
        <v>40</v>
      </c>
      <c r="K702" s="1" t="s">
        <v>40</v>
      </c>
      <c r="L702" s="11" t="s">
        <v>40</v>
      </c>
      <c r="M702" s="1" t="s">
        <v>40</v>
      </c>
      <c r="N702" s="1" t="s">
        <v>40</v>
      </c>
      <c r="O702" s="1">
        <v>25.56</v>
      </c>
      <c r="P702" s="1" t="s">
        <v>40</v>
      </c>
      <c r="Q702" s="1" t="e">
        <f t="shared" si="20"/>
        <v>#VALUE!</v>
      </c>
      <c r="R702" s="15" t="e">
        <f t="shared" si="21"/>
        <v>#VALUE!</v>
      </c>
    </row>
    <row r="703" spans="2:18" x14ac:dyDescent="0.25">
      <c r="B703" t="s">
        <v>1760</v>
      </c>
      <c r="C703" t="s">
        <v>19</v>
      </c>
      <c r="D703" t="s">
        <v>898</v>
      </c>
      <c r="E703" t="s">
        <v>1761</v>
      </c>
      <c r="F703" t="s">
        <v>1762</v>
      </c>
      <c r="G703" t="s">
        <v>465</v>
      </c>
      <c r="H703" t="s">
        <v>306</v>
      </c>
      <c r="I703" t="s">
        <v>56</v>
      </c>
      <c r="J703" s="1">
        <v>48.9</v>
      </c>
      <c r="K703" s="1">
        <v>36.67</v>
      </c>
      <c r="L703" s="11">
        <v>1</v>
      </c>
      <c r="M703" s="1">
        <v>36.67</v>
      </c>
      <c r="N703" s="1">
        <v>25.34</v>
      </c>
      <c r="O703" s="1">
        <v>25.34</v>
      </c>
      <c r="P703" s="1">
        <v>16</v>
      </c>
      <c r="Q703" s="1">
        <f t="shared" si="20"/>
        <v>9.34</v>
      </c>
      <c r="R703" s="15">
        <f t="shared" si="21"/>
        <v>0.58374999999999999</v>
      </c>
    </row>
    <row r="704" spans="2:18" x14ac:dyDescent="0.25">
      <c r="B704" t="s">
        <v>1763</v>
      </c>
      <c r="C704" t="s">
        <v>19</v>
      </c>
      <c r="D704" t="s">
        <v>262</v>
      </c>
      <c r="E704" t="s">
        <v>378</v>
      </c>
      <c r="F704" t="s">
        <v>1764</v>
      </c>
      <c r="G704" t="s">
        <v>54</v>
      </c>
      <c r="H704" t="s">
        <v>55</v>
      </c>
      <c r="I704" t="s">
        <v>56</v>
      </c>
      <c r="J704" s="1">
        <v>19.899999999999999</v>
      </c>
      <c r="K704" s="1">
        <v>19.899999999999999</v>
      </c>
      <c r="L704" s="11">
        <v>1</v>
      </c>
      <c r="M704" s="1">
        <v>19.899999999999999</v>
      </c>
      <c r="N704" s="1">
        <v>11.92</v>
      </c>
      <c r="O704" s="1">
        <v>11.92</v>
      </c>
      <c r="P704" s="1">
        <v>4.7</v>
      </c>
      <c r="Q704" s="1">
        <f t="shared" si="20"/>
        <v>7.22</v>
      </c>
      <c r="R704" s="15">
        <f t="shared" si="21"/>
        <v>1.5361702127659573</v>
      </c>
    </row>
    <row r="705" spans="2:18" x14ac:dyDescent="0.25">
      <c r="B705" t="s">
        <v>1765</v>
      </c>
      <c r="C705" t="s">
        <v>19</v>
      </c>
      <c r="D705" t="s">
        <v>167</v>
      </c>
      <c r="E705" t="s">
        <v>455</v>
      </c>
      <c r="F705" t="s">
        <v>1766</v>
      </c>
      <c r="G705" t="s">
        <v>305</v>
      </c>
      <c r="H705" t="s">
        <v>306</v>
      </c>
      <c r="I705" t="s">
        <v>56</v>
      </c>
      <c r="J705" s="1">
        <v>41.9</v>
      </c>
      <c r="K705" s="1">
        <v>41.9</v>
      </c>
      <c r="L705" s="11">
        <v>1</v>
      </c>
      <c r="M705" s="1">
        <v>41.9</v>
      </c>
      <c r="N705" s="1">
        <v>29.52</v>
      </c>
      <c r="O705" s="1">
        <v>29.52</v>
      </c>
      <c r="P705" s="1">
        <v>16</v>
      </c>
      <c r="Q705" s="1">
        <f t="shared" si="20"/>
        <v>13.52</v>
      </c>
      <c r="R705" s="15">
        <f t="shared" si="21"/>
        <v>0.84499999999999997</v>
      </c>
    </row>
    <row r="706" spans="2:18" x14ac:dyDescent="0.25">
      <c r="B706" t="s">
        <v>1767</v>
      </c>
      <c r="C706" t="s">
        <v>19</v>
      </c>
      <c r="D706" t="s">
        <v>28</v>
      </c>
      <c r="E706" t="s">
        <v>362</v>
      </c>
      <c r="F706" t="s">
        <v>1768</v>
      </c>
      <c r="G706" t="s">
        <v>571</v>
      </c>
      <c r="H706" t="s">
        <v>572</v>
      </c>
      <c r="I706" t="s">
        <v>573</v>
      </c>
      <c r="J706" s="1">
        <v>21.9</v>
      </c>
      <c r="K706" s="1">
        <v>21.9</v>
      </c>
      <c r="L706" s="11">
        <v>2</v>
      </c>
      <c r="M706" s="1">
        <v>43.8</v>
      </c>
      <c r="N706" s="1">
        <v>26.16</v>
      </c>
      <c r="O706" s="1">
        <v>26.16</v>
      </c>
      <c r="P706" s="1">
        <v>17</v>
      </c>
      <c r="Q706" s="1">
        <f t="shared" si="20"/>
        <v>9.16</v>
      </c>
      <c r="R706" s="15">
        <f t="shared" si="21"/>
        <v>0.5388235294117647</v>
      </c>
    </row>
    <row r="707" spans="2:18" x14ac:dyDescent="0.25">
      <c r="B707" t="s">
        <v>1769</v>
      </c>
      <c r="C707" t="s">
        <v>19</v>
      </c>
      <c r="D707" t="s">
        <v>99</v>
      </c>
      <c r="E707" t="s">
        <v>1355</v>
      </c>
      <c r="F707" t="s">
        <v>1770</v>
      </c>
      <c r="G707" t="s">
        <v>688</v>
      </c>
      <c r="H707" t="s">
        <v>974</v>
      </c>
      <c r="I707" t="s">
        <v>975</v>
      </c>
      <c r="J707" s="1">
        <v>34.9</v>
      </c>
      <c r="K707" s="1">
        <v>34.9</v>
      </c>
      <c r="L707" s="11">
        <v>1</v>
      </c>
      <c r="M707" s="1">
        <v>34.9</v>
      </c>
      <c r="N707" s="1">
        <v>23.22</v>
      </c>
      <c r="O707" s="1">
        <v>23.22</v>
      </c>
      <c r="P707" s="1">
        <v>13</v>
      </c>
      <c r="Q707" s="1">
        <f t="shared" si="20"/>
        <v>10.219999999999999</v>
      </c>
      <c r="R707" s="15">
        <f t="shared" si="21"/>
        <v>0.78615384615384609</v>
      </c>
    </row>
    <row r="708" spans="2:18" x14ac:dyDescent="0.25">
      <c r="B708" t="s">
        <v>1771</v>
      </c>
      <c r="C708" t="s">
        <v>19</v>
      </c>
      <c r="D708" t="s">
        <v>20</v>
      </c>
      <c r="E708" t="s">
        <v>362</v>
      </c>
      <c r="F708" t="s">
        <v>1772</v>
      </c>
      <c r="G708" t="s">
        <v>478</v>
      </c>
      <c r="H708" t="s">
        <v>479</v>
      </c>
      <c r="I708" t="s">
        <v>56</v>
      </c>
      <c r="J708" s="1">
        <v>42.9</v>
      </c>
      <c r="K708" s="1">
        <v>32.9</v>
      </c>
      <c r="L708" s="11">
        <v>1</v>
      </c>
      <c r="M708" s="1">
        <v>32.9</v>
      </c>
      <c r="N708" s="1">
        <v>22.32</v>
      </c>
      <c r="O708" s="1">
        <v>22.32</v>
      </c>
      <c r="P708" s="1">
        <v>14</v>
      </c>
      <c r="Q708" s="1">
        <f t="shared" si="20"/>
        <v>8.32</v>
      </c>
      <c r="R708" s="15">
        <f t="shared" si="21"/>
        <v>0.59428571428571431</v>
      </c>
    </row>
    <row r="709" spans="2:18" x14ac:dyDescent="0.25">
      <c r="B709" t="s">
        <v>1758</v>
      </c>
      <c r="C709" t="s">
        <v>1052</v>
      </c>
      <c r="D709" t="s">
        <v>348</v>
      </c>
      <c r="E709" t="s">
        <v>436</v>
      </c>
      <c r="F709" t="s">
        <v>1759</v>
      </c>
      <c r="G709" t="s">
        <v>40</v>
      </c>
      <c r="H709" t="s">
        <v>40</v>
      </c>
      <c r="I709" t="s">
        <v>40</v>
      </c>
      <c r="J709" s="1" t="s">
        <v>40</v>
      </c>
      <c r="K709" s="1" t="s">
        <v>40</v>
      </c>
      <c r="L709" s="11" t="s">
        <v>40</v>
      </c>
      <c r="M709" s="1" t="s">
        <v>40</v>
      </c>
      <c r="N709" s="1" t="s">
        <v>40</v>
      </c>
      <c r="O709" s="1">
        <v>-12.04</v>
      </c>
      <c r="P709" s="1" t="s">
        <v>40</v>
      </c>
      <c r="Q709" s="1" t="e">
        <f t="shared" ref="Q709:Q772" si="22">O709-P709</f>
        <v>#VALUE!</v>
      </c>
      <c r="R709" s="15" t="e">
        <f t="shared" ref="R709:R772" si="23">Q709/P709</f>
        <v>#VALUE!</v>
      </c>
    </row>
    <row r="710" spans="2:18" x14ac:dyDescent="0.25">
      <c r="B710" t="s">
        <v>1773</v>
      </c>
      <c r="C710" t="s">
        <v>19</v>
      </c>
      <c r="D710" t="s">
        <v>44</v>
      </c>
      <c r="E710" t="s">
        <v>326</v>
      </c>
      <c r="F710" t="s">
        <v>1774</v>
      </c>
      <c r="G710" t="s">
        <v>85</v>
      </c>
      <c r="H710" t="s">
        <v>86</v>
      </c>
      <c r="I710" t="s">
        <v>56</v>
      </c>
      <c r="J710" s="1">
        <v>75.900000000000006</v>
      </c>
      <c r="K710" s="1">
        <v>69.900000000000006</v>
      </c>
      <c r="L710" s="11">
        <v>1</v>
      </c>
      <c r="M710" s="1">
        <v>69.900000000000006</v>
      </c>
      <c r="N710" s="1">
        <v>51.92</v>
      </c>
      <c r="O710" s="1">
        <v>51.92</v>
      </c>
      <c r="P710" s="1">
        <v>30</v>
      </c>
      <c r="Q710" s="1">
        <f t="shared" si="22"/>
        <v>21.92</v>
      </c>
      <c r="R710" s="15">
        <f t="shared" si="23"/>
        <v>0.73066666666666669</v>
      </c>
    </row>
    <row r="711" spans="2:18" x14ac:dyDescent="0.25">
      <c r="B711" t="s">
        <v>1775</v>
      </c>
      <c r="C711" t="s">
        <v>19</v>
      </c>
      <c r="D711" t="s">
        <v>215</v>
      </c>
      <c r="E711" t="s">
        <v>250</v>
      </c>
      <c r="F711" t="s">
        <v>1776</v>
      </c>
      <c r="G711" t="s">
        <v>465</v>
      </c>
      <c r="H711" t="s">
        <v>306</v>
      </c>
      <c r="I711" t="s">
        <v>56</v>
      </c>
      <c r="J711" s="1">
        <v>48.9</v>
      </c>
      <c r="K711" s="1">
        <v>44.9</v>
      </c>
      <c r="L711" s="11">
        <v>1</v>
      </c>
      <c r="M711" s="1">
        <v>44.9</v>
      </c>
      <c r="N711" s="1">
        <v>31.92</v>
      </c>
      <c r="O711" s="1">
        <v>31.92</v>
      </c>
      <c r="P711" s="1">
        <v>16</v>
      </c>
      <c r="Q711" s="1">
        <f t="shared" si="22"/>
        <v>15.920000000000002</v>
      </c>
      <c r="R711" s="15">
        <f t="shared" si="23"/>
        <v>0.99500000000000011</v>
      </c>
    </row>
    <row r="712" spans="2:18" x14ac:dyDescent="0.25">
      <c r="B712" t="s">
        <v>1777</v>
      </c>
      <c r="C712" t="s">
        <v>19</v>
      </c>
      <c r="D712" t="s">
        <v>52</v>
      </c>
      <c r="E712" t="s">
        <v>297</v>
      </c>
      <c r="F712" t="s">
        <v>1778</v>
      </c>
      <c r="G712" t="s">
        <v>233</v>
      </c>
      <c r="H712" t="s">
        <v>234</v>
      </c>
      <c r="I712" t="s">
        <v>56</v>
      </c>
      <c r="J712" s="1">
        <v>19.899999999999999</v>
      </c>
      <c r="K712" s="1">
        <v>19.899999999999999</v>
      </c>
      <c r="L712" s="11">
        <v>1</v>
      </c>
      <c r="M712" s="1">
        <v>19.899999999999999</v>
      </c>
      <c r="N712" s="1">
        <v>11.52</v>
      </c>
      <c r="O712" s="1">
        <v>11.52</v>
      </c>
      <c r="P712" s="1">
        <v>4.4000000000000004</v>
      </c>
      <c r="Q712" s="1">
        <f t="shared" si="22"/>
        <v>7.1199999999999992</v>
      </c>
      <c r="R712" s="15">
        <f t="shared" si="23"/>
        <v>1.6181818181818179</v>
      </c>
    </row>
    <row r="713" spans="2:18" x14ac:dyDescent="0.25">
      <c r="B713" t="s">
        <v>1779</v>
      </c>
      <c r="C713" t="s">
        <v>19</v>
      </c>
      <c r="D713" t="s">
        <v>262</v>
      </c>
      <c r="E713" t="s">
        <v>326</v>
      </c>
      <c r="F713" t="s">
        <v>1780</v>
      </c>
      <c r="G713" t="s">
        <v>465</v>
      </c>
      <c r="H713" t="s">
        <v>306</v>
      </c>
      <c r="I713" t="s">
        <v>56</v>
      </c>
      <c r="J713" s="1">
        <v>48.9</v>
      </c>
      <c r="K713" s="1">
        <v>44.9</v>
      </c>
      <c r="L713" s="11">
        <v>1</v>
      </c>
      <c r="M713" s="1">
        <v>44.9</v>
      </c>
      <c r="N713" s="1">
        <v>31.92</v>
      </c>
      <c r="O713" s="1">
        <v>31.92</v>
      </c>
      <c r="P713" s="1">
        <v>16</v>
      </c>
      <c r="Q713" s="1">
        <f t="shared" si="22"/>
        <v>15.920000000000002</v>
      </c>
      <c r="R713" s="15">
        <f t="shared" si="23"/>
        <v>0.99500000000000011</v>
      </c>
    </row>
    <row r="714" spans="2:18" x14ac:dyDescent="0.25">
      <c r="B714" t="s">
        <v>1781</v>
      </c>
      <c r="C714" t="s">
        <v>19</v>
      </c>
      <c r="D714" t="s">
        <v>28</v>
      </c>
      <c r="E714" t="s">
        <v>711</v>
      </c>
      <c r="F714" t="s">
        <v>134</v>
      </c>
      <c r="G714" t="s">
        <v>189</v>
      </c>
      <c r="H714" t="s">
        <v>190</v>
      </c>
      <c r="I714" t="s">
        <v>56</v>
      </c>
      <c r="J714" s="1">
        <v>26.9</v>
      </c>
      <c r="K714" s="1">
        <v>19.899999999999999</v>
      </c>
      <c r="L714" s="11">
        <v>1</v>
      </c>
      <c r="M714" s="1">
        <v>19.899999999999999</v>
      </c>
      <c r="N714" s="1">
        <v>11.52</v>
      </c>
      <c r="O714" s="1">
        <v>11.52</v>
      </c>
      <c r="P714" s="1">
        <v>4.8</v>
      </c>
      <c r="Q714" s="1">
        <f t="shared" si="22"/>
        <v>6.72</v>
      </c>
      <c r="R714" s="15">
        <f t="shared" si="23"/>
        <v>1.4</v>
      </c>
    </row>
    <row r="715" spans="2:18" x14ac:dyDescent="0.25">
      <c r="B715" t="s">
        <v>1782</v>
      </c>
      <c r="C715" t="s">
        <v>19</v>
      </c>
      <c r="D715" t="s">
        <v>348</v>
      </c>
      <c r="E715" t="s">
        <v>640</v>
      </c>
      <c r="F715" t="s">
        <v>1783</v>
      </c>
      <c r="G715" t="s">
        <v>169</v>
      </c>
      <c r="H715" t="s">
        <v>170</v>
      </c>
      <c r="I715" t="s">
        <v>56</v>
      </c>
      <c r="J715" s="1">
        <v>23.9</v>
      </c>
      <c r="K715" s="1">
        <v>23.9</v>
      </c>
      <c r="L715" s="11">
        <v>1</v>
      </c>
      <c r="M715" s="1">
        <v>23.9</v>
      </c>
      <c r="N715" s="1">
        <v>14.64</v>
      </c>
      <c r="O715" s="1">
        <v>14.64</v>
      </c>
      <c r="P715" s="1">
        <v>8</v>
      </c>
      <c r="Q715" s="1">
        <f t="shared" si="22"/>
        <v>6.6400000000000006</v>
      </c>
      <c r="R715" s="15">
        <f t="shared" si="23"/>
        <v>0.83000000000000007</v>
      </c>
    </row>
    <row r="716" spans="2:18" x14ac:dyDescent="0.25">
      <c r="B716" t="s">
        <v>1784</v>
      </c>
      <c r="C716" t="s">
        <v>19</v>
      </c>
      <c r="D716" t="s">
        <v>348</v>
      </c>
      <c r="E716" t="s">
        <v>1203</v>
      </c>
      <c r="F716" t="s">
        <v>1785</v>
      </c>
      <c r="G716" t="s">
        <v>77</v>
      </c>
      <c r="H716" t="s">
        <v>78</v>
      </c>
      <c r="I716" t="s">
        <v>56</v>
      </c>
      <c r="J716" s="1">
        <v>22.9</v>
      </c>
      <c r="K716" s="1">
        <v>22.9</v>
      </c>
      <c r="L716" s="11">
        <v>1</v>
      </c>
      <c r="M716" s="1">
        <v>22.9</v>
      </c>
      <c r="N716" s="1">
        <v>14.32</v>
      </c>
      <c r="O716" s="1">
        <v>14.32</v>
      </c>
      <c r="P716" s="1">
        <v>9</v>
      </c>
      <c r="Q716" s="1">
        <f t="shared" si="22"/>
        <v>5.32</v>
      </c>
      <c r="R716" s="15">
        <f t="shared" si="23"/>
        <v>0.59111111111111114</v>
      </c>
    </row>
    <row r="717" spans="2:18" x14ac:dyDescent="0.25">
      <c r="B717" t="s">
        <v>1786</v>
      </c>
      <c r="C717" t="s">
        <v>19</v>
      </c>
      <c r="D717" t="s">
        <v>167</v>
      </c>
      <c r="E717" t="s">
        <v>1787</v>
      </c>
      <c r="F717" t="s">
        <v>1788</v>
      </c>
      <c r="G717" t="s">
        <v>1078</v>
      </c>
      <c r="H717" t="s">
        <v>32</v>
      </c>
      <c r="I717" t="s">
        <v>56</v>
      </c>
      <c r="J717" s="1">
        <v>36.9</v>
      </c>
      <c r="K717" s="1">
        <v>36.9</v>
      </c>
      <c r="L717" s="11">
        <v>1</v>
      </c>
      <c r="M717" s="1">
        <v>36.9</v>
      </c>
      <c r="N717" s="1">
        <v>24.04</v>
      </c>
      <c r="O717" s="1">
        <v>24.04</v>
      </c>
      <c r="P717" s="1">
        <v>16</v>
      </c>
      <c r="Q717" s="1">
        <f t="shared" si="22"/>
        <v>8.0399999999999991</v>
      </c>
      <c r="R717" s="15">
        <f t="shared" si="23"/>
        <v>0.50249999999999995</v>
      </c>
    </row>
    <row r="718" spans="2:18" x14ac:dyDescent="0.25">
      <c r="B718" t="s">
        <v>1789</v>
      </c>
      <c r="C718" t="s">
        <v>19</v>
      </c>
      <c r="D718" t="s">
        <v>28</v>
      </c>
      <c r="E718" t="s">
        <v>1020</v>
      </c>
      <c r="F718" t="s">
        <v>1790</v>
      </c>
      <c r="G718" t="s">
        <v>218</v>
      </c>
      <c r="H718" t="s">
        <v>219</v>
      </c>
      <c r="I718" t="s">
        <v>56</v>
      </c>
      <c r="J718" s="1">
        <v>23.9</v>
      </c>
      <c r="K718" s="1">
        <v>19.899999999999999</v>
      </c>
      <c r="L718" s="11">
        <v>1</v>
      </c>
      <c r="M718" s="1">
        <v>19.899999999999999</v>
      </c>
      <c r="N718" s="1">
        <v>11.52</v>
      </c>
      <c r="O718" s="1">
        <v>11.52</v>
      </c>
      <c r="P718" s="1">
        <v>7.7</v>
      </c>
      <c r="Q718" s="1">
        <f t="shared" si="22"/>
        <v>3.8199999999999994</v>
      </c>
      <c r="R718" s="15">
        <f t="shared" si="23"/>
        <v>0.49610389610389599</v>
      </c>
    </row>
    <row r="719" spans="2:18" x14ac:dyDescent="0.25">
      <c r="B719" t="s">
        <v>1791</v>
      </c>
      <c r="C719" t="s">
        <v>19</v>
      </c>
      <c r="D719" t="s">
        <v>167</v>
      </c>
      <c r="E719" t="s">
        <v>836</v>
      </c>
      <c r="F719" t="s">
        <v>1792</v>
      </c>
      <c r="G719" t="s">
        <v>212</v>
      </c>
      <c r="H719" t="s">
        <v>213</v>
      </c>
      <c r="I719" t="s">
        <v>56</v>
      </c>
      <c r="J719" s="1">
        <v>22.9</v>
      </c>
      <c r="K719" s="1">
        <v>21.9</v>
      </c>
      <c r="L719" s="11">
        <v>1</v>
      </c>
      <c r="M719" s="1">
        <v>21.9</v>
      </c>
      <c r="N719" s="1">
        <v>13.52</v>
      </c>
      <c r="O719" s="1">
        <v>13.52</v>
      </c>
      <c r="P719" s="1">
        <v>4.8</v>
      </c>
      <c r="Q719" s="1">
        <f t="shared" si="22"/>
        <v>8.7199999999999989</v>
      </c>
      <c r="R719" s="15">
        <f t="shared" si="23"/>
        <v>1.8166666666666664</v>
      </c>
    </row>
    <row r="720" spans="2:18" x14ac:dyDescent="0.25">
      <c r="B720" t="s">
        <v>1793</v>
      </c>
      <c r="C720" t="s">
        <v>19</v>
      </c>
      <c r="D720" t="s">
        <v>44</v>
      </c>
      <c r="E720" t="s">
        <v>457</v>
      </c>
      <c r="F720" t="s">
        <v>1794</v>
      </c>
      <c r="G720" t="s">
        <v>212</v>
      </c>
      <c r="H720" t="s">
        <v>213</v>
      </c>
      <c r="I720" t="s">
        <v>56</v>
      </c>
      <c r="J720" s="1">
        <v>22.9</v>
      </c>
      <c r="K720" s="1">
        <v>19</v>
      </c>
      <c r="L720" s="11">
        <v>1</v>
      </c>
      <c r="M720" s="1">
        <v>19</v>
      </c>
      <c r="N720" s="1">
        <v>11.19</v>
      </c>
      <c r="O720" s="1">
        <v>11.19</v>
      </c>
      <c r="P720" s="1">
        <v>4.8</v>
      </c>
      <c r="Q720" s="1">
        <f t="shared" si="22"/>
        <v>6.39</v>
      </c>
      <c r="R720" s="15">
        <f t="shared" si="23"/>
        <v>1.33125</v>
      </c>
    </row>
    <row r="721" spans="2:18" x14ac:dyDescent="0.25">
      <c r="B721" t="s">
        <v>1795</v>
      </c>
      <c r="C721" t="s">
        <v>19</v>
      </c>
      <c r="D721" t="s">
        <v>186</v>
      </c>
      <c r="E721" t="s">
        <v>1273</v>
      </c>
      <c r="F721" t="s">
        <v>1796</v>
      </c>
      <c r="G721" t="s">
        <v>212</v>
      </c>
      <c r="H721" t="s">
        <v>213</v>
      </c>
      <c r="I721" t="s">
        <v>56</v>
      </c>
      <c r="J721" s="1">
        <v>22.9</v>
      </c>
      <c r="K721" s="1">
        <v>19</v>
      </c>
      <c r="L721" s="11">
        <v>1</v>
      </c>
      <c r="M721" s="1">
        <v>19</v>
      </c>
      <c r="N721" s="1">
        <v>11.19</v>
      </c>
      <c r="O721" s="1">
        <v>11.19</v>
      </c>
      <c r="P721" s="1">
        <v>4.8</v>
      </c>
      <c r="Q721" s="1">
        <f t="shared" si="22"/>
        <v>6.39</v>
      </c>
      <c r="R721" s="15">
        <f t="shared" si="23"/>
        <v>1.33125</v>
      </c>
    </row>
    <row r="722" spans="2:18" x14ac:dyDescent="0.25">
      <c r="B722" t="s">
        <v>1797</v>
      </c>
      <c r="C722" t="s">
        <v>19</v>
      </c>
      <c r="D722" t="s">
        <v>52</v>
      </c>
      <c r="E722" t="s">
        <v>257</v>
      </c>
      <c r="F722" t="s">
        <v>1798</v>
      </c>
      <c r="G722" t="s">
        <v>267</v>
      </c>
      <c r="H722" t="s">
        <v>32</v>
      </c>
      <c r="I722" t="s">
        <v>56</v>
      </c>
      <c r="J722" s="1">
        <v>28.9</v>
      </c>
      <c r="K722" s="1">
        <v>28.9</v>
      </c>
      <c r="L722" s="11">
        <v>1</v>
      </c>
      <c r="M722" s="1">
        <v>28.9</v>
      </c>
      <c r="N722" s="1">
        <v>18.54</v>
      </c>
      <c r="O722" s="1">
        <v>18.54</v>
      </c>
      <c r="P722" s="1">
        <v>13</v>
      </c>
      <c r="Q722" s="1">
        <f t="shared" si="22"/>
        <v>5.5399999999999991</v>
      </c>
      <c r="R722" s="15">
        <f t="shared" si="23"/>
        <v>0.42615384615384611</v>
      </c>
    </row>
    <row r="723" spans="2:18" x14ac:dyDescent="0.25">
      <c r="B723" t="s">
        <v>1799</v>
      </c>
      <c r="C723" t="s">
        <v>19</v>
      </c>
      <c r="D723" t="s">
        <v>80</v>
      </c>
      <c r="E723" t="s">
        <v>640</v>
      </c>
      <c r="F723" t="s">
        <v>1800</v>
      </c>
      <c r="G723" t="s">
        <v>95</v>
      </c>
      <c r="H723" t="s">
        <v>96</v>
      </c>
      <c r="I723" t="s">
        <v>56</v>
      </c>
      <c r="J723" s="1">
        <v>32.9</v>
      </c>
      <c r="K723" s="1">
        <v>26.9</v>
      </c>
      <c r="L723" s="11">
        <v>1</v>
      </c>
      <c r="M723" s="1">
        <v>26.9</v>
      </c>
      <c r="N723" s="1">
        <v>16.350000000000001</v>
      </c>
      <c r="O723" s="1">
        <v>16.350000000000001</v>
      </c>
      <c r="P723" s="1">
        <v>7.5</v>
      </c>
      <c r="Q723" s="1">
        <f t="shared" si="22"/>
        <v>8.8500000000000014</v>
      </c>
      <c r="R723" s="15">
        <f t="shared" si="23"/>
        <v>1.1800000000000002</v>
      </c>
    </row>
    <row r="724" spans="2:18" x14ac:dyDescent="0.25">
      <c r="B724" t="s">
        <v>1801</v>
      </c>
      <c r="C724" t="s">
        <v>19</v>
      </c>
      <c r="D724" t="s">
        <v>175</v>
      </c>
      <c r="E724" t="s">
        <v>457</v>
      </c>
      <c r="F724" t="s">
        <v>1802</v>
      </c>
      <c r="G724" t="s">
        <v>122</v>
      </c>
      <c r="H724" t="s">
        <v>123</v>
      </c>
      <c r="I724" t="s">
        <v>56</v>
      </c>
      <c r="J724" s="1">
        <v>48.9</v>
      </c>
      <c r="K724" s="1">
        <v>42.9</v>
      </c>
      <c r="L724" s="11">
        <v>1</v>
      </c>
      <c r="M724" s="1">
        <v>42.9</v>
      </c>
      <c r="N724" s="1">
        <v>29.29</v>
      </c>
      <c r="O724" s="1">
        <v>29.29</v>
      </c>
      <c r="P724" s="1">
        <v>16</v>
      </c>
      <c r="Q724" s="1">
        <f t="shared" si="22"/>
        <v>13.29</v>
      </c>
      <c r="R724" s="15">
        <f t="shared" si="23"/>
        <v>0.83062499999999995</v>
      </c>
    </row>
    <row r="725" spans="2:18" x14ac:dyDescent="0.25">
      <c r="B725" t="s">
        <v>1803</v>
      </c>
      <c r="C725" t="s">
        <v>19</v>
      </c>
      <c r="D725" t="s">
        <v>28</v>
      </c>
      <c r="E725" t="s">
        <v>436</v>
      </c>
      <c r="F725" t="s">
        <v>1804</v>
      </c>
      <c r="G725" t="s">
        <v>769</v>
      </c>
      <c r="H725" t="s">
        <v>32</v>
      </c>
      <c r="I725" t="s">
        <v>675</v>
      </c>
      <c r="J725" s="1">
        <v>24.9</v>
      </c>
      <c r="K725" s="1">
        <v>24.9</v>
      </c>
      <c r="L725" s="11">
        <v>1</v>
      </c>
      <c r="M725" s="1">
        <v>24.9</v>
      </c>
      <c r="N725" s="1">
        <v>15.92</v>
      </c>
      <c r="O725" s="1">
        <v>15.92</v>
      </c>
      <c r="P725" s="1">
        <v>9</v>
      </c>
      <c r="Q725" s="1">
        <f t="shared" si="22"/>
        <v>6.92</v>
      </c>
      <c r="R725" s="15">
        <f t="shared" si="23"/>
        <v>0.76888888888888884</v>
      </c>
    </row>
    <row r="726" spans="2:18" x14ac:dyDescent="0.25">
      <c r="B726" t="s">
        <v>1805</v>
      </c>
      <c r="C726" t="s">
        <v>19</v>
      </c>
      <c r="D726" t="s">
        <v>186</v>
      </c>
      <c r="E726" t="s">
        <v>701</v>
      </c>
      <c r="F726" t="s">
        <v>1806</v>
      </c>
      <c r="G726" t="s">
        <v>77</v>
      </c>
      <c r="H726" t="s">
        <v>78</v>
      </c>
      <c r="I726" t="s">
        <v>56</v>
      </c>
      <c r="J726" s="1">
        <v>22.9</v>
      </c>
      <c r="K726" s="1">
        <v>22.9</v>
      </c>
      <c r="L726" s="11">
        <v>1</v>
      </c>
      <c r="M726" s="1">
        <v>22.9</v>
      </c>
      <c r="N726" s="1">
        <v>13.86</v>
      </c>
      <c r="O726" s="1">
        <v>13.86</v>
      </c>
      <c r="P726" s="1">
        <v>9</v>
      </c>
      <c r="Q726" s="1">
        <f t="shared" si="22"/>
        <v>4.8599999999999994</v>
      </c>
      <c r="R726" s="15">
        <f t="shared" si="23"/>
        <v>0.53999999999999992</v>
      </c>
    </row>
    <row r="727" spans="2:18" x14ac:dyDescent="0.25">
      <c r="B727" t="s">
        <v>1807</v>
      </c>
      <c r="C727" t="s">
        <v>19</v>
      </c>
      <c r="D727" t="s">
        <v>215</v>
      </c>
      <c r="E727" t="s">
        <v>250</v>
      </c>
      <c r="F727" t="s">
        <v>1808</v>
      </c>
      <c r="G727" t="s">
        <v>267</v>
      </c>
      <c r="H727" t="s">
        <v>32</v>
      </c>
      <c r="I727" t="s">
        <v>56</v>
      </c>
      <c r="J727" s="1">
        <v>28.9</v>
      </c>
      <c r="K727" s="1">
        <v>28.9</v>
      </c>
      <c r="L727" s="11">
        <v>1</v>
      </c>
      <c r="M727" s="1">
        <v>28.9</v>
      </c>
      <c r="N727" s="1">
        <v>19.12</v>
      </c>
      <c r="O727" s="1">
        <v>19.12</v>
      </c>
      <c r="P727" s="1">
        <v>13</v>
      </c>
      <c r="Q727" s="1">
        <f t="shared" si="22"/>
        <v>6.120000000000001</v>
      </c>
      <c r="R727" s="15">
        <f t="shared" si="23"/>
        <v>0.47076923076923083</v>
      </c>
    </row>
    <row r="728" spans="2:18" x14ac:dyDescent="0.25">
      <c r="B728" t="s">
        <v>1809</v>
      </c>
      <c r="C728" t="s">
        <v>19</v>
      </c>
      <c r="D728" t="s">
        <v>52</v>
      </c>
      <c r="E728" t="s">
        <v>216</v>
      </c>
      <c r="F728" t="s">
        <v>1810</v>
      </c>
      <c r="G728" t="s">
        <v>478</v>
      </c>
      <c r="H728" t="s">
        <v>479</v>
      </c>
      <c r="I728" t="s">
        <v>56</v>
      </c>
      <c r="J728" s="1">
        <v>42.9</v>
      </c>
      <c r="K728" s="1">
        <v>32.9</v>
      </c>
      <c r="L728" s="11">
        <v>1</v>
      </c>
      <c r="M728" s="1">
        <v>32.9</v>
      </c>
      <c r="N728" s="1">
        <v>21.66</v>
      </c>
      <c r="O728" s="1">
        <v>21.66</v>
      </c>
      <c r="P728" s="1">
        <v>14</v>
      </c>
      <c r="Q728" s="1">
        <f t="shared" si="22"/>
        <v>7.66</v>
      </c>
      <c r="R728" s="15">
        <f t="shared" si="23"/>
        <v>0.54714285714285715</v>
      </c>
    </row>
    <row r="729" spans="2:18" x14ac:dyDescent="0.25">
      <c r="B729" t="s">
        <v>1811</v>
      </c>
      <c r="C729" t="s">
        <v>19</v>
      </c>
      <c r="D729" t="s">
        <v>28</v>
      </c>
      <c r="E729" t="s">
        <v>297</v>
      </c>
      <c r="F729" t="s">
        <v>1812</v>
      </c>
      <c r="G729" t="s">
        <v>267</v>
      </c>
      <c r="H729" t="s">
        <v>32</v>
      </c>
      <c r="I729" t="s">
        <v>56</v>
      </c>
      <c r="J729" s="1">
        <v>28.9</v>
      </c>
      <c r="K729" s="1">
        <v>28.9</v>
      </c>
      <c r="L729" s="11">
        <v>1</v>
      </c>
      <c r="M729" s="1">
        <v>28.9</v>
      </c>
      <c r="N729" s="1">
        <v>18.54</v>
      </c>
      <c r="O729" s="1">
        <v>18.54</v>
      </c>
      <c r="P729" s="1">
        <v>13</v>
      </c>
      <c r="Q729" s="1">
        <f t="shared" si="22"/>
        <v>5.5399999999999991</v>
      </c>
      <c r="R729" s="15">
        <f t="shared" si="23"/>
        <v>0.42615384615384611</v>
      </c>
    </row>
    <row r="730" spans="2:18" x14ac:dyDescent="0.25">
      <c r="B730" t="s">
        <v>1813</v>
      </c>
      <c r="C730" t="s">
        <v>19</v>
      </c>
      <c r="D730" t="s">
        <v>262</v>
      </c>
      <c r="E730" t="s">
        <v>308</v>
      </c>
      <c r="F730" t="s">
        <v>1814</v>
      </c>
      <c r="G730" t="s">
        <v>267</v>
      </c>
      <c r="H730" t="s">
        <v>32</v>
      </c>
      <c r="I730" t="s">
        <v>56</v>
      </c>
      <c r="J730" s="1">
        <v>28.9</v>
      </c>
      <c r="K730" s="1">
        <v>28.9</v>
      </c>
      <c r="L730" s="11">
        <v>1</v>
      </c>
      <c r="M730" s="1">
        <v>28.9</v>
      </c>
      <c r="N730" s="1">
        <v>19.12</v>
      </c>
      <c r="O730" s="1">
        <v>19.12</v>
      </c>
      <c r="P730" s="1">
        <v>13</v>
      </c>
      <c r="Q730" s="1">
        <f t="shared" si="22"/>
        <v>6.120000000000001</v>
      </c>
      <c r="R730" s="15">
        <f t="shared" si="23"/>
        <v>0.47076923076923083</v>
      </c>
    </row>
    <row r="731" spans="2:18" x14ac:dyDescent="0.25">
      <c r="B731" t="s">
        <v>1815</v>
      </c>
      <c r="C731" t="s">
        <v>19</v>
      </c>
      <c r="D731" t="s">
        <v>99</v>
      </c>
      <c r="E731" t="s">
        <v>711</v>
      </c>
      <c r="F731" t="s">
        <v>1816</v>
      </c>
      <c r="G731" t="s">
        <v>37</v>
      </c>
      <c r="H731" t="s">
        <v>41</v>
      </c>
      <c r="I731" t="s">
        <v>42</v>
      </c>
      <c r="J731" s="1">
        <v>21.9</v>
      </c>
      <c r="K731" s="1">
        <v>21.9</v>
      </c>
      <c r="L731" s="11">
        <v>2</v>
      </c>
      <c r="M731" s="1">
        <v>43.8</v>
      </c>
      <c r="N731" s="1">
        <v>26.16</v>
      </c>
      <c r="O731" s="1">
        <v>26.16</v>
      </c>
      <c r="P731" s="1">
        <v>17</v>
      </c>
      <c r="Q731" s="1">
        <f t="shared" si="22"/>
        <v>9.16</v>
      </c>
      <c r="R731" s="15">
        <f t="shared" si="23"/>
        <v>0.5388235294117647</v>
      </c>
    </row>
    <row r="732" spans="2:18" x14ac:dyDescent="0.25">
      <c r="B732" t="s">
        <v>1817</v>
      </c>
      <c r="C732" t="s">
        <v>19</v>
      </c>
      <c r="D732" t="s">
        <v>28</v>
      </c>
      <c r="E732" t="s">
        <v>995</v>
      </c>
      <c r="F732" t="s">
        <v>1818</v>
      </c>
      <c r="G732" t="s">
        <v>233</v>
      </c>
      <c r="H732" t="s">
        <v>234</v>
      </c>
      <c r="I732" t="s">
        <v>56</v>
      </c>
      <c r="J732" s="1">
        <v>19.899999999999999</v>
      </c>
      <c r="K732" s="1">
        <v>19.899999999999999</v>
      </c>
      <c r="L732" s="11">
        <v>1</v>
      </c>
      <c r="M732" s="1">
        <v>19.899999999999999</v>
      </c>
      <c r="N732" s="1">
        <v>11.52</v>
      </c>
      <c r="O732" s="1">
        <v>11.52</v>
      </c>
      <c r="P732" s="1">
        <v>4.4000000000000004</v>
      </c>
      <c r="Q732" s="1">
        <f t="shared" si="22"/>
        <v>7.1199999999999992</v>
      </c>
      <c r="R732" s="15">
        <f t="shared" si="23"/>
        <v>1.6181818181818179</v>
      </c>
    </row>
    <row r="733" spans="2:18" x14ac:dyDescent="0.25">
      <c r="B733" t="s">
        <v>1819</v>
      </c>
      <c r="C733" t="s">
        <v>19</v>
      </c>
      <c r="D733" t="s">
        <v>666</v>
      </c>
      <c r="E733" t="s">
        <v>436</v>
      </c>
      <c r="F733" t="s">
        <v>1820</v>
      </c>
      <c r="G733" t="s">
        <v>218</v>
      </c>
      <c r="H733" t="s">
        <v>219</v>
      </c>
      <c r="I733" t="s">
        <v>56</v>
      </c>
      <c r="J733" s="1">
        <v>23.9</v>
      </c>
      <c r="K733" s="1">
        <v>19.899999999999999</v>
      </c>
      <c r="L733" s="11">
        <v>1</v>
      </c>
      <c r="M733" s="1">
        <v>19.899999999999999</v>
      </c>
      <c r="N733" s="1">
        <v>11.92</v>
      </c>
      <c r="O733" s="1">
        <v>11.92</v>
      </c>
      <c r="P733" s="1">
        <v>7.7</v>
      </c>
      <c r="Q733" s="1">
        <f t="shared" si="22"/>
        <v>4.22</v>
      </c>
      <c r="R733" s="15">
        <f t="shared" si="23"/>
        <v>0.54805194805194801</v>
      </c>
    </row>
    <row r="734" spans="2:18" x14ac:dyDescent="0.25">
      <c r="B734" t="s">
        <v>1821</v>
      </c>
      <c r="C734" t="s">
        <v>19</v>
      </c>
      <c r="D734" t="s">
        <v>44</v>
      </c>
      <c r="E734" t="s">
        <v>1822</v>
      </c>
      <c r="F734" t="s">
        <v>1823</v>
      </c>
      <c r="G734" t="s">
        <v>23</v>
      </c>
      <c r="H734" t="s">
        <v>282</v>
      </c>
      <c r="I734" t="s">
        <v>56</v>
      </c>
      <c r="J734" s="1">
        <v>23.9</v>
      </c>
      <c r="K734" s="1">
        <v>22.9</v>
      </c>
      <c r="L734" s="11">
        <v>1</v>
      </c>
      <c r="M734" s="1">
        <v>22.9</v>
      </c>
      <c r="N734" s="1">
        <v>14.32</v>
      </c>
      <c r="O734" s="1">
        <v>14.32</v>
      </c>
      <c r="P734" s="1">
        <v>7.8</v>
      </c>
      <c r="Q734" s="1">
        <f t="shared" si="22"/>
        <v>6.5200000000000005</v>
      </c>
      <c r="R734" s="15">
        <f t="shared" si="23"/>
        <v>0.83589743589743593</v>
      </c>
    </row>
    <row r="735" spans="2:18" x14ac:dyDescent="0.25">
      <c r="B735" t="s">
        <v>1824</v>
      </c>
      <c r="C735" t="s">
        <v>19</v>
      </c>
      <c r="D735" t="s">
        <v>92</v>
      </c>
      <c r="E735" t="s">
        <v>495</v>
      </c>
      <c r="F735" t="s">
        <v>1825</v>
      </c>
      <c r="G735" t="s">
        <v>169</v>
      </c>
      <c r="H735" t="s">
        <v>170</v>
      </c>
      <c r="I735" t="s">
        <v>56</v>
      </c>
      <c r="J735" s="1">
        <v>23.9</v>
      </c>
      <c r="K735" s="1">
        <v>23.9</v>
      </c>
      <c r="L735" s="11">
        <v>1</v>
      </c>
      <c r="M735" s="1">
        <v>23.9</v>
      </c>
      <c r="N735" s="1">
        <v>14.64</v>
      </c>
      <c r="O735" s="1">
        <v>14.64</v>
      </c>
      <c r="P735" s="1">
        <v>8</v>
      </c>
      <c r="Q735" s="1">
        <f t="shared" si="22"/>
        <v>6.6400000000000006</v>
      </c>
      <c r="R735" s="15">
        <f t="shared" si="23"/>
        <v>0.83000000000000007</v>
      </c>
    </row>
    <row r="736" spans="2:18" x14ac:dyDescent="0.25">
      <c r="B736" t="s">
        <v>1826</v>
      </c>
      <c r="C736" t="s">
        <v>19</v>
      </c>
      <c r="D736" t="s">
        <v>52</v>
      </c>
      <c r="E736" t="s">
        <v>617</v>
      </c>
      <c r="F736" t="s">
        <v>1827</v>
      </c>
      <c r="G736" t="s">
        <v>37</v>
      </c>
      <c r="H736" t="s">
        <v>41</v>
      </c>
      <c r="I736" t="s">
        <v>42</v>
      </c>
      <c r="J736" s="1">
        <v>21.9</v>
      </c>
      <c r="K736" s="1">
        <v>21.9</v>
      </c>
      <c r="L736" s="11">
        <v>1</v>
      </c>
      <c r="M736" s="1">
        <v>21.9</v>
      </c>
      <c r="N736" s="1">
        <v>13.08</v>
      </c>
      <c r="O736" s="1">
        <v>13.08</v>
      </c>
      <c r="P736" s="1">
        <v>8.5</v>
      </c>
      <c r="Q736" s="1">
        <f t="shared" si="22"/>
        <v>4.58</v>
      </c>
      <c r="R736" s="15">
        <f t="shared" si="23"/>
        <v>0.5388235294117647</v>
      </c>
    </row>
    <row r="737" spans="2:18" x14ac:dyDescent="0.25">
      <c r="B737" t="s">
        <v>1828</v>
      </c>
      <c r="C737" t="s">
        <v>19</v>
      </c>
      <c r="D737" t="s">
        <v>137</v>
      </c>
      <c r="E737" t="s">
        <v>419</v>
      </c>
      <c r="F737" t="s">
        <v>1829</v>
      </c>
      <c r="G737" t="s">
        <v>189</v>
      </c>
      <c r="H737" t="s">
        <v>190</v>
      </c>
      <c r="I737" t="s">
        <v>56</v>
      </c>
      <c r="J737" s="1">
        <v>26.9</v>
      </c>
      <c r="K737" s="1">
        <v>19.899999999999999</v>
      </c>
      <c r="L737" s="11">
        <v>1</v>
      </c>
      <c r="M737" s="1">
        <v>19.899999999999999</v>
      </c>
      <c r="N737" s="1">
        <v>11.52</v>
      </c>
      <c r="O737" s="1">
        <v>11.52</v>
      </c>
      <c r="P737" s="1">
        <v>4.8</v>
      </c>
      <c r="Q737" s="1">
        <f t="shared" si="22"/>
        <v>6.72</v>
      </c>
      <c r="R737" s="15">
        <f t="shared" si="23"/>
        <v>1.4</v>
      </c>
    </row>
    <row r="738" spans="2:18" x14ac:dyDescent="0.25">
      <c r="B738" t="s">
        <v>1830</v>
      </c>
      <c r="C738" t="s">
        <v>19</v>
      </c>
      <c r="D738" t="s">
        <v>28</v>
      </c>
      <c r="E738" t="s">
        <v>271</v>
      </c>
      <c r="F738" t="s">
        <v>1831</v>
      </c>
      <c r="G738" t="s">
        <v>233</v>
      </c>
      <c r="H738" t="s">
        <v>234</v>
      </c>
      <c r="I738" t="s">
        <v>56</v>
      </c>
      <c r="J738" s="1">
        <v>19.899999999999999</v>
      </c>
      <c r="K738" s="1">
        <v>19.899999999999999</v>
      </c>
      <c r="L738" s="11">
        <v>1</v>
      </c>
      <c r="M738" s="1">
        <v>19.899999999999999</v>
      </c>
      <c r="N738" s="1">
        <v>11.52</v>
      </c>
      <c r="O738" s="1">
        <v>11.52</v>
      </c>
      <c r="P738" s="1">
        <v>4.4000000000000004</v>
      </c>
      <c r="Q738" s="1">
        <f t="shared" si="22"/>
        <v>7.1199999999999992</v>
      </c>
      <c r="R738" s="15">
        <f t="shared" si="23"/>
        <v>1.6181818181818179</v>
      </c>
    </row>
    <row r="739" spans="2:18" x14ac:dyDescent="0.25">
      <c r="B739" t="s">
        <v>1832</v>
      </c>
      <c r="C739" t="s">
        <v>19</v>
      </c>
      <c r="D739" t="s">
        <v>167</v>
      </c>
      <c r="E739" t="s">
        <v>318</v>
      </c>
      <c r="F739" t="s">
        <v>1833</v>
      </c>
      <c r="G739" t="s">
        <v>1834</v>
      </c>
      <c r="H739" t="s">
        <v>1835</v>
      </c>
      <c r="I739" t="s">
        <v>56</v>
      </c>
      <c r="J739" s="1">
        <v>29.9</v>
      </c>
      <c r="K739" s="1">
        <v>21.9</v>
      </c>
      <c r="L739" s="11">
        <v>1</v>
      </c>
      <c r="M739" s="1">
        <v>21.9</v>
      </c>
      <c r="N739" s="1">
        <v>13.08</v>
      </c>
      <c r="O739" s="1">
        <v>13.08</v>
      </c>
      <c r="P739" s="1">
        <v>7.4</v>
      </c>
      <c r="Q739" s="1">
        <f t="shared" si="22"/>
        <v>5.68</v>
      </c>
      <c r="R739" s="15">
        <f t="shared" si="23"/>
        <v>0.7675675675675675</v>
      </c>
    </row>
    <row r="740" spans="2:18" x14ac:dyDescent="0.25">
      <c r="B740" t="s">
        <v>1836</v>
      </c>
      <c r="C740" t="s">
        <v>19</v>
      </c>
      <c r="D740" t="s">
        <v>666</v>
      </c>
      <c r="E740" t="s">
        <v>1430</v>
      </c>
      <c r="F740" t="s">
        <v>1837</v>
      </c>
      <c r="G740" t="s">
        <v>189</v>
      </c>
      <c r="H740" t="s">
        <v>190</v>
      </c>
      <c r="I740" t="s">
        <v>56</v>
      </c>
      <c r="J740" s="1">
        <v>26.9</v>
      </c>
      <c r="K740" s="1">
        <v>19</v>
      </c>
      <c r="L740" s="11">
        <v>1</v>
      </c>
      <c r="M740" s="1">
        <v>19</v>
      </c>
      <c r="N740" s="1">
        <v>11.19</v>
      </c>
      <c r="O740" s="1">
        <v>11.19</v>
      </c>
      <c r="P740" s="1">
        <v>4.8</v>
      </c>
      <c r="Q740" s="1">
        <f t="shared" si="22"/>
        <v>6.39</v>
      </c>
      <c r="R740" s="15">
        <f t="shared" si="23"/>
        <v>1.33125</v>
      </c>
    </row>
    <row r="741" spans="2:18" x14ac:dyDescent="0.25">
      <c r="B741" t="s">
        <v>1838</v>
      </c>
      <c r="C741" t="s">
        <v>19</v>
      </c>
      <c r="D741" t="s">
        <v>99</v>
      </c>
      <c r="E741" t="s">
        <v>1020</v>
      </c>
      <c r="F741" t="s">
        <v>1839</v>
      </c>
      <c r="G741" t="s">
        <v>114</v>
      </c>
      <c r="H741" t="s">
        <v>32</v>
      </c>
      <c r="I741" t="s">
        <v>353</v>
      </c>
      <c r="J741" s="1">
        <v>24.9</v>
      </c>
      <c r="K741" s="1">
        <v>19.899999999999999</v>
      </c>
      <c r="L741" s="11">
        <v>1</v>
      </c>
      <c r="M741" s="1">
        <v>19.899999999999999</v>
      </c>
      <c r="N741" s="1">
        <v>11.52</v>
      </c>
      <c r="O741" s="1">
        <v>11.52</v>
      </c>
      <c r="P741" s="1">
        <v>6.5</v>
      </c>
      <c r="Q741" s="1">
        <f t="shared" si="22"/>
        <v>5.0199999999999996</v>
      </c>
      <c r="R741" s="15">
        <f t="shared" si="23"/>
        <v>0.77230769230769225</v>
      </c>
    </row>
    <row r="742" spans="2:18" x14ac:dyDescent="0.25">
      <c r="B742" t="s">
        <v>1840</v>
      </c>
      <c r="C742" t="s">
        <v>19</v>
      </c>
      <c r="D742" t="s">
        <v>262</v>
      </c>
      <c r="E742" t="s">
        <v>1286</v>
      </c>
      <c r="F742" t="s">
        <v>1841</v>
      </c>
      <c r="G742" t="s">
        <v>108</v>
      </c>
      <c r="H742" t="s">
        <v>229</v>
      </c>
      <c r="I742" t="s">
        <v>230</v>
      </c>
      <c r="J742" s="1">
        <v>22.9</v>
      </c>
      <c r="K742" s="1">
        <v>22.9</v>
      </c>
      <c r="L742" s="11">
        <v>1</v>
      </c>
      <c r="M742" s="1">
        <v>22.9</v>
      </c>
      <c r="N742" s="1">
        <v>14.32</v>
      </c>
      <c r="O742" s="1">
        <v>14.32</v>
      </c>
      <c r="P742" s="1">
        <v>8.5</v>
      </c>
      <c r="Q742" s="1">
        <f t="shared" si="22"/>
        <v>5.82</v>
      </c>
      <c r="R742" s="15">
        <f t="shared" si="23"/>
        <v>0.68470588235294116</v>
      </c>
    </row>
    <row r="743" spans="2:18" x14ac:dyDescent="0.25">
      <c r="B743" t="s">
        <v>1842</v>
      </c>
      <c r="C743" t="s">
        <v>19</v>
      </c>
      <c r="D743" t="s">
        <v>28</v>
      </c>
      <c r="E743" t="s">
        <v>357</v>
      </c>
      <c r="F743" t="s">
        <v>1843</v>
      </c>
      <c r="G743" t="s">
        <v>212</v>
      </c>
      <c r="H743" t="s">
        <v>213</v>
      </c>
      <c r="I743" t="s">
        <v>56</v>
      </c>
      <c r="J743" s="1">
        <v>22.9</v>
      </c>
      <c r="K743" s="1">
        <v>21.9</v>
      </c>
      <c r="L743" s="11">
        <v>1</v>
      </c>
      <c r="M743" s="1">
        <v>21.9</v>
      </c>
      <c r="N743" s="1">
        <v>13.52</v>
      </c>
      <c r="O743" s="1">
        <v>13.52</v>
      </c>
      <c r="P743" s="1">
        <v>4.8</v>
      </c>
      <c r="Q743" s="1">
        <f t="shared" si="22"/>
        <v>8.7199999999999989</v>
      </c>
      <c r="R743" s="15">
        <f t="shared" si="23"/>
        <v>1.8166666666666664</v>
      </c>
    </row>
    <row r="744" spans="2:18" x14ac:dyDescent="0.25">
      <c r="B744" t="s">
        <v>1844</v>
      </c>
      <c r="C744" t="s">
        <v>19</v>
      </c>
      <c r="D744" t="s">
        <v>200</v>
      </c>
      <c r="E744" t="s">
        <v>250</v>
      </c>
      <c r="F744" t="s">
        <v>1845</v>
      </c>
      <c r="G744" t="s">
        <v>1846</v>
      </c>
      <c r="H744" t="s">
        <v>1847</v>
      </c>
      <c r="I744" t="s">
        <v>56</v>
      </c>
      <c r="J744" s="1">
        <v>36.9</v>
      </c>
      <c r="K744" s="1">
        <v>16.899999999999999</v>
      </c>
      <c r="L744" s="11">
        <v>2</v>
      </c>
      <c r="M744" s="1">
        <v>33.799999999999997</v>
      </c>
      <c r="N744" s="1">
        <v>19.03</v>
      </c>
      <c r="O744" s="1">
        <v>15.7</v>
      </c>
      <c r="P744" s="1">
        <v>10</v>
      </c>
      <c r="Q744" s="1">
        <f t="shared" si="22"/>
        <v>5.6999999999999993</v>
      </c>
      <c r="R744" s="15">
        <f t="shared" si="23"/>
        <v>0.56999999999999995</v>
      </c>
    </row>
    <row r="745" spans="2:18" x14ac:dyDescent="0.25">
      <c r="B745" t="s">
        <v>1848</v>
      </c>
      <c r="C745" t="s">
        <v>19</v>
      </c>
      <c r="D745" t="s">
        <v>80</v>
      </c>
      <c r="E745" t="s">
        <v>1039</v>
      </c>
      <c r="F745" t="s">
        <v>1849</v>
      </c>
      <c r="G745" t="s">
        <v>635</v>
      </c>
      <c r="H745" t="s">
        <v>32</v>
      </c>
      <c r="I745" t="s">
        <v>905</v>
      </c>
      <c r="J745" s="1">
        <v>23.9</v>
      </c>
      <c r="K745" s="1">
        <v>23.9</v>
      </c>
      <c r="L745" s="11">
        <v>1</v>
      </c>
      <c r="M745" s="1">
        <v>23.9</v>
      </c>
      <c r="N745" s="1">
        <v>14.64</v>
      </c>
      <c r="O745" s="1">
        <v>14.64</v>
      </c>
      <c r="P745" s="1">
        <v>9</v>
      </c>
      <c r="Q745" s="1">
        <f t="shared" si="22"/>
        <v>5.6400000000000006</v>
      </c>
      <c r="R745" s="15">
        <f t="shared" si="23"/>
        <v>0.62666666666666671</v>
      </c>
    </row>
    <row r="746" spans="2:18" x14ac:dyDescent="0.25">
      <c r="B746" t="s">
        <v>1850</v>
      </c>
      <c r="C746" t="s">
        <v>19</v>
      </c>
      <c r="D746" t="s">
        <v>80</v>
      </c>
      <c r="E746" t="s">
        <v>995</v>
      </c>
      <c r="F746" t="s">
        <v>1851</v>
      </c>
      <c r="G746" t="s">
        <v>114</v>
      </c>
      <c r="H746" t="s">
        <v>32</v>
      </c>
      <c r="I746" t="s">
        <v>351</v>
      </c>
      <c r="J746" s="1">
        <v>24.9</v>
      </c>
      <c r="K746" s="1">
        <v>24.9</v>
      </c>
      <c r="L746" s="11">
        <v>1</v>
      </c>
      <c r="M746" s="1">
        <v>24.9</v>
      </c>
      <c r="N746" s="1">
        <v>15.42</v>
      </c>
      <c r="O746" s="1">
        <v>10.56</v>
      </c>
      <c r="P746" s="1">
        <v>8.4</v>
      </c>
      <c r="Q746" s="1">
        <f t="shared" si="22"/>
        <v>2.16</v>
      </c>
      <c r="R746" s="15">
        <f t="shared" si="23"/>
        <v>0.25714285714285717</v>
      </c>
    </row>
    <row r="747" spans="2:18" x14ac:dyDescent="0.25">
      <c r="B747" t="s">
        <v>1852</v>
      </c>
      <c r="C747" t="s">
        <v>19</v>
      </c>
      <c r="D747" t="s">
        <v>88</v>
      </c>
      <c r="E747" t="s">
        <v>1203</v>
      </c>
      <c r="F747" t="s">
        <v>1853</v>
      </c>
      <c r="G747" t="s">
        <v>465</v>
      </c>
      <c r="H747" t="s">
        <v>306</v>
      </c>
      <c r="I747" t="s">
        <v>56</v>
      </c>
      <c r="J747" s="1">
        <v>48.9</v>
      </c>
      <c r="K747" s="1">
        <v>44.9</v>
      </c>
      <c r="L747" s="11">
        <v>1</v>
      </c>
      <c r="M747" s="1">
        <v>44.9</v>
      </c>
      <c r="N747" s="1">
        <v>30.84</v>
      </c>
      <c r="O747" s="1">
        <v>30.84</v>
      </c>
      <c r="P747" s="1">
        <v>16</v>
      </c>
      <c r="Q747" s="1">
        <f t="shared" si="22"/>
        <v>14.84</v>
      </c>
      <c r="R747" s="15">
        <f t="shared" si="23"/>
        <v>0.92749999999999999</v>
      </c>
    </row>
    <row r="748" spans="2:18" x14ac:dyDescent="0.25">
      <c r="B748" t="s">
        <v>1854</v>
      </c>
      <c r="C748" t="s">
        <v>19</v>
      </c>
      <c r="D748" t="s">
        <v>88</v>
      </c>
      <c r="E748" t="s">
        <v>422</v>
      </c>
      <c r="F748" t="s">
        <v>1855</v>
      </c>
      <c r="G748" t="s">
        <v>23</v>
      </c>
      <c r="H748" t="s">
        <v>282</v>
      </c>
      <c r="I748" t="s">
        <v>56</v>
      </c>
      <c r="J748" s="1">
        <v>23.9</v>
      </c>
      <c r="K748" s="1">
        <v>23.9</v>
      </c>
      <c r="L748" s="11">
        <v>1</v>
      </c>
      <c r="M748" s="1">
        <v>23.9</v>
      </c>
      <c r="N748" s="1">
        <v>15.12</v>
      </c>
      <c r="O748" s="1">
        <v>15.12</v>
      </c>
      <c r="P748" s="1">
        <v>7.8</v>
      </c>
      <c r="Q748" s="1">
        <f t="shared" si="22"/>
        <v>7.3199999999999994</v>
      </c>
      <c r="R748" s="15">
        <f t="shared" si="23"/>
        <v>0.93846153846153846</v>
      </c>
    </row>
    <row r="749" spans="2:18" x14ac:dyDescent="0.25">
      <c r="B749" t="s">
        <v>1856</v>
      </c>
      <c r="C749" t="s">
        <v>19</v>
      </c>
      <c r="D749" t="s">
        <v>28</v>
      </c>
      <c r="E749" t="s">
        <v>412</v>
      </c>
      <c r="F749" t="s">
        <v>1857</v>
      </c>
      <c r="G749" t="s">
        <v>233</v>
      </c>
      <c r="H749" t="s">
        <v>234</v>
      </c>
      <c r="I749" t="s">
        <v>56</v>
      </c>
      <c r="J749" s="1">
        <v>19.899999999999999</v>
      </c>
      <c r="K749" s="1">
        <v>19.899999999999999</v>
      </c>
      <c r="L749" s="11">
        <v>1</v>
      </c>
      <c r="M749" s="1">
        <v>19.899999999999999</v>
      </c>
      <c r="N749" s="1">
        <v>11.92</v>
      </c>
      <c r="O749" s="1">
        <v>11.92</v>
      </c>
      <c r="P749" s="1">
        <v>4.4000000000000004</v>
      </c>
      <c r="Q749" s="1">
        <f t="shared" si="22"/>
        <v>7.52</v>
      </c>
      <c r="R749" s="15">
        <f t="shared" si="23"/>
        <v>1.7090909090909088</v>
      </c>
    </row>
    <row r="750" spans="2:18" x14ac:dyDescent="0.25">
      <c r="B750" t="s">
        <v>1858</v>
      </c>
      <c r="C750" t="s">
        <v>19</v>
      </c>
      <c r="D750" t="s">
        <v>186</v>
      </c>
      <c r="E750" t="s">
        <v>357</v>
      </c>
      <c r="F750" t="s">
        <v>1859</v>
      </c>
      <c r="G750" t="s">
        <v>140</v>
      </c>
      <c r="H750" t="s">
        <v>1860</v>
      </c>
      <c r="I750" t="s">
        <v>56</v>
      </c>
      <c r="J750" s="1">
        <v>36.9</v>
      </c>
      <c r="K750" s="1">
        <v>19.899999999999999</v>
      </c>
      <c r="L750" s="11">
        <v>1</v>
      </c>
      <c r="M750" s="1">
        <v>19.899999999999999</v>
      </c>
      <c r="N750" s="1">
        <v>11.92</v>
      </c>
      <c r="O750" s="1">
        <v>8.26</v>
      </c>
      <c r="P750" s="1">
        <v>5</v>
      </c>
      <c r="Q750" s="1">
        <f t="shared" si="22"/>
        <v>3.26</v>
      </c>
      <c r="R750" s="15">
        <f t="shared" si="23"/>
        <v>0.65199999999999991</v>
      </c>
    </row>
    <row r="751" spans="2:18" x14ac:dyDescent="0.25">
      <c r="B751" t="s">
        <v>1861</v>
      </c>
      <c r="C751" t="s">
        <v>19</v>
      </c>
      <c r="D751" t="s">
        <v>88</v>
      </c>
      <c r="E751" t="s">
        <v>357</v>
      </c>
      <c r="F751" t="s">
        <v>1862</v>
      </c>
      <c r="G751" t="s">
        <v>1863</v>
      </c>
      <c r="H751" t="s">
        <v>32</v>
      </c>
      <c r="I751" t="s">
        <v>1864</v>
      </c>
      <c r="J751" s="1">
        <v>24.9</v>
      </c>
      <c r="K751" s="1">
        <v>24.9</v>
      </c>
      <c r="L751" s="11">
        <v>1</v>
      </c>
      <c r="M751" s="1">
        <v>24.9</v>
      </c>
      <c r="N751" s="1">
        <v>15.92</v>
      </c>
      <c r="O751" s="1">
        <v>15.92</v>
      </c>
      <c r="P751" s="1">
        <v>8.8000000000000007</v>
      </c>
      <c r="Q751" s="1">
        <f t="shared" si="22"/>
        <v>7.1199999999999992</v>
      </c>
      <c r="R751" s="15">
        <f t="shared" si="23"/>
        <v>0.80909090909090897</v>
      </c>
    </row>
    <row r="752" spans="2:18" x14ac:dyDescent="0.25">
      <c r="B752" t="s">
        <v>1865</v>
      </c>
      <c r="C752" t="s">
        <v>19</v>
      </c>
      <c r="D752" t="s">
        <v>20</v>
      </c>
      <c r="E752" t="s">
        <v>430</v>
      </c>
      <c r="F752" t="s">
        <v>1866</v>
      </c>
      <c r="G752" t="s">
        <v>54</v>
      </c>
      <c r="H752" t="s">
        <v>55</v>
      </c>
      <c r="I752" t="s">
        <v>56</v>
      </c>
      <c r="J752" s="1">
        <v>19.899999999999999</v>
      </c>
      <c r="K752" s="1">
        <v>19.899999999999999</v>
      </c>
      <c r="L752" s="11">
        <v>1</v>
      </c>
      <c r="M752" s="1">
        <v>19.899999999999999</v>
      </c>
      <c r="N752" s="1">
        <v>11.92</v>
      </c>
      <c r="O752" s="1">
        <v>11.92</v>
      </c>
      <c r="P752" s="1">
        <v>4.7</v>
      </c>
      <c r="Q752" s="1">
        <f t="shared" si="22"/>
        <v>7.22</v>
      </c>
      <c r="R752" s="15">
        <f t="shared" si="23"/>
        <v>1.5361702127659573</v>
      </c>
    </row>
    <row r="753" spans="2:18" x14ac:dyDescent="0.25">
      <c r="B753" t="s">
        <v>1867</v>
      </c>
      <c r="C753" t="s">
        <v>19</v>
      </c>
      <c r="D753" t="s">
        <v>28</v>
      </c>
      <c r="E753" t="s">
        <v>1664</v>
      </c>
      <c r="F753" t="s">
        <v>1868</v>
      </c>
      <c r="G753" t="s">
        <v>23</v>
      </c>
      <c r="H753" t="s">
        <v>282</v>
      </c>
      <c r="I753" t="s">
        <v>56</v>
      </c>
      <c r="J753" s="1">
        <v>23.9</v>
      </c>
      <c r="K753" s="1">
        <v>22.9</v>
      </c>
      <c r="L753" s="11">
        <v>1</v>
      </c>
      <c r="M753" s="1">
        <v>22.9</v>
      </c>
      <c r="N753" s="1">
        <v>14.32</v>
      </c>
      <c r="O753" s="1">
        <v>14.32</v>
      </c>
      <c r="P753" s="1">
        <v>7.8</v>
      </c>
      <c r="Q753" s="1">
        <f t="shared" si="22"/>
        <v>6.5200000000000005</v>
      </c>
      <c r="R753" s="15">
        <f t="shared" si="23"/>
        <v>0.83589743589743593</v>
      </c>
    </row>
    <row r="754" spans="2:18" x14ac:dyDescent="0.25">
      <c r="B754" t="s">
        <v>1869</v>
      </c>
      <c r="C754" t="s">
        <v>19</v>
      </c>
      <c r="D754" t="s">
        <v>99</v>
      </c>
      <c r="E754" t="s">
        <v>406</v>
      </c>
      <c r="F754" t="s">
        <v>1870</v>
      </c>
      <c r="G754" t="s">
        <v>23</v>
      </c>
      <c r="H754" t="s">
        <v>282</v>
      </c>
      <c r="I754" t="s">
        <v>56</v>
      </c>
      <c r="J754" s="1">
        <v>23.9</v>
      </c>
      <c r="K754" s="1">
        <v>22.9</v>
      </c>
      <c r="L754" s="11">
        <v>1</v>
      </c>
      <c r="M754" s="1">
        <v>22.9</v>
      </c>
      <c r="N754" s="1">
        <v>14.32</v>
      </c>
      <c r="O754" s="1">
        <v>14.32</v>
      </c>
      <c r="P754" s="1">
        <v>7.8</v>
      </c>
      <c r="Q754" s="1">
        <f t="shared" si="22"/>
        <v>6.5200000000000005</v>
      </c>
      <c r="R754" s="15">
        <f t="shared" si="23"/>
        <v>0.83589743589743593</v>
      </c>
    </row>
    <row r="755" spans="2:18" x14ac:dyDescent="0.25">
      <c r="B755" t="s">
        <v>1871</v>
      </c>
      <c r="C755" t="s">
        <v>19</v>
      </c>
      <c r="D755" t="s">
        <v>28</v>
      </c>
      <c r="E755" t="s">
        <v>984</v>
      </c>
      <c r="F755" t="s">
        <v>1872</v>
      </c>
      <c r="G755" t="s">
        <v>248</v>
      </c>
      <c r="H755" t="s">
        <v>32</v>
      </c>
      <c r="I755" t="s">
        <v>56</v>
      </c>
      <c r="J755" s="1">
        <v>21.9</v>
      </c>
      <c r="K755" s="1">
        <v>21.9</v>
      </c>
      <c r="L755" s="11">
        <v>1</v>
      </c>
      <c r="M755" s="1">
        <v>21.9</v>
      </c>
      <c r="N755" s="1">
        <v>13.52</v>
      </c>
      <c r="O755" s="1">
        <v>13.52</v>
      </c>
      <c r="P755" s="1">
        <v>6.5</v>
      </c>
      <c r="Q755" s="1">
        <f t="shared" si="22"/>
        <v>7.02</v>
      </c>
      <c r="R755" s="15">
        <f t="shared" si="23"/>
        <v>1.0799999999999998</v>
      </c>
    </row>
    <row r="756" spans="2:18" x14ac:dyDescent="0.25">
      <c r="B756" t="s">
        <v>1873</v>
      </c>
      <c r="C756" t="s">
        <v>19</v>
      </c>
      <c r="D756" t="s">
        <v>99</v>
      </c>
      <c r="E756" t="s">
        <v>1603</v>
      </c>
      <c r="F756" t="s">
        <v>1872</v>
      </c>
      <c r="G756" t="s">
        <v>47</v>
      </c>
      <c r="H756" t="s">
        <v>48</v>
      </c>
      <c r="I756" t="s">
        <v>49</v>
      </c>
      <c r="J756" s="1">
        <v>26.9</v>
      </c>
      <c r="K756" s="1">
        <v>26.9</v>
      </c>
      <c r="L756" s="11">
        <v>5</v>
      </c>
      <c r="M756" s="1">
        <v>134.5</v>
      </c>
      <c r="N756" s="1">
        <v>87.6</v>
      </c>
      <c r="O756" s="1">
        <v>87.6</v>
      </c>
      <c r="P756" s="1">
        <v>46.5</v>
      </c>
      <c r="Q756" s="1">
        <f t="shared" si="22"/>
        <v>41.099999999999994</v>
      </c>
      <c r="R756" s="15">
        <f t="shared" si="23"/>
        <v>0.88387096774193541</v>
      </c>
    </row>
    <row r="757" spans="2:18" x14ac:dyDescent="0.25">
      <c r="B757" t="s">
        <v>1874</v>
      </c>
      <c r="C757" t="s">
        <v>19</v>
      </c>
      <c r="D757" t="s">
        <v>88</v>
      </c>
      <c r="E757" t="s">
        <v>1875</v>
      </c>
      <c r="F757" t="s">
        <v>1876</v>
      </c>
      <c r="G757" t="s">
        <v>359</v>
      </c>
      <c r="H757" t="s">
        <v>360</v>
      </c>
      <c r="I757" t="s">
        <v>56</v>
      </c>
      <c r="J757" s="1">
        <v>52.9</v>
      </c>
      <c r="K757" s="1">
        <v>52.9</v>
      </c>
      <c r="L757" s="11">
        <v>1</v>
      </c>
      <c r="M757" s="1">
        <v>52.9</v>
      </c>
      <c r="N757" s="1">
        <v>38.32</v>
      </c>
      <c r="O757" s="1">
        <v>38.32</v>
      </c>
      <c r="P757" s="1">
        <v>22</v>
      </c>
      <c r="Q757" s="1">
        <f t="shared" si="22"/>
        <v>16.32</v>
      </c>
      <c r="R757" s="15">
        <f t="shared" si="23"/>
        <v>0.74181818181818182</v>
      </c>
    </row>
    <row r="758" spans="2:18" x14ac:dyDescent="0.25">
      <c r="B758" t="s">
        <v>1877</v>
      </c>
      <c r="C758" t="s">
        <v>19</v>
      </c>
      <c r="D758" t="s">
        <v>88</v>
      </c>
      <c r="E758" t="s">
        <v>1878</v>
      </c>
      <c r="F758" t="s">
        <v>1879</v>
      </c>
      <c r="G758" t="s">
        <v>47</v>
      </c>
      <c r="H758" t="s">
        <v>48</v>
      </c>
      <c r="I758" t="s">
        <v>49</v>
      </c>
      <c r="J758" s="1">
        <v>26.9</v>
      </c>
      <c r="K758" s="1">
        <v>26.9</v>
      </c>
      <c r="L758" s="11">
        <v>1</v>
      </c>
      <c r="M758" s="1">
        <v>26.9</v>
      </c>
      <c r="N758" s="1">
        <v>17.52</v>
      </c>
      <c r="O758" s="1">
        <v>17.52</v>
      </c>
      <c r="P758" s="1">
        <v>9.3000000000000007</v>
      </c>
      <c r="Q758" s="1">
        <f t="shared" si="22"/>
        <v>8.2199999999999989</v>
      </c>
      <c r="R758" s="15">
        <f t="shared" si="23"/>
        <v>0.8838709677419353</v>
      </c>
    </row>
    <row r="759" spans="2:18" x14ac:dyDescent="0.25">
      <c r="B759" t="s">
        <v>1880</v>
      </c>
      <c r="C759" t="s">
        <v>19</v>
      </c>
      <c r="D759" t="s">
        <v>20</v>
      </c>
      <c r="E759" t="s">
        <v>850</v>
      </c>
      <c r="F759" t="s">
        <v>1879</v>
      </c>
      <c r="G759" t="s">
        <v>875</v>
      </c>
      <c r="H759" t="s">
        <v>1881</v>
      </c>
      <c r="I759" t="s">
        <v>1882</v>
      </c>
      <c r="J759" s="1">
        <v>21.9</v>
      </c>
      <c r="K759" s="1">
        <v>21.9</v>
      </c>
      <c r="L759" s="11">
        <v>1</v>
      </c>
      <c r="M759" s="1">
        <v>21.9</v>
      </c>
      <c r="N759" s="1">
        <v>13.52</v>
      </c>
      <c r="O759" s="1">
        <v>13.52</v>
      </c>
      <c r="P759" s="1">
        <v>7.2</v>
      </c>
      <c r="Q759" s="1">
        <f t="shared" si="22"/>
        <v>6.3199999999999994</v>
      </c>
      <c r="R759" s="15">
        <f t="shared" si="23"/>
        <v>0.87777777777777766</v>
      </c>
    </row>
    <row r="760" spans="2:18" x14ac:dyDescent="0.25">
      <c r="B760" t="s">
        <v>1883</v>
      </c>
      <c r="C760" t="s">
        <v>19</v>
      </c>
      <c r="D760" t="s">
        <v>348</v>
      </c>
      <c r="E760" t="s">
        <v>367</v>
      </c>
      <c r="F760" t="s">
        <v>1884</v>
      </c>
      <c r="G760" t="s">
        <v>388</v>
      </c>
      <c r="H760" t="s">
        <v>389</v>
      </c>
      <c r="I760" t="s">
        <v>56</v>
      </c>
      <c r="J760" s="1">
        <v>25.9</v>
      </c>
      <c r="K760" s="1">
        <v>25.9</v>
      </c>
      <c r="L760" s="11">
        <v>1</v>
      </c>
      <c r="M760" s="1">
        <v>25.9</v>
      </c>
      <c r="N760" s="1">
        <v>16.100000000000001</v>
      </c>
      <c r="O760" s="1">
        <v>16.100000000000001</v>
      </c>
      <c r="P760" s="1">
        <v>9.1999999999999993</v>
      </c>
      <c r="Q760" s="1">
        <f t="shared" si="22"/>
        <v>6.9000000000000021</v>
      </c>
      <c r="R760" s="15">
        <f t="shared" si="23"/>
        <v>0.75000000000000033</v>
      </c>
    </row>
    <row r="761" spans="2:18" x14ac:dyDescent="0.25">
      <c r="B761" t="s">
        <v>1885</v>
      </c>
      <c r="C761" t="s">
        <v>19</v>
      </c>
      <c r="D761" t="s">
        <v>262</v>
      </c>
      <c r="E761" t="s">
        <v>1284</v>
      </c>
      <c r="F761" t="s">
        <v>1886</v>
      </c>
      <c r="G761" t="s">
        <v>23</v>
      </c>
      <c r="H761" t="s">
        <v>282</v>
      </c>
      <c r="I761" t="s">
        <v>56</v>
      </c>
      <c r="J761" s="1">
        <v>23.9</v>
      </c>
      <c r="K761" s="1">
        <v>22.9</v>
      </c>
      <c r="L761" s="11">
        <v>1</v>
      </c>
      <c r="M761" s="1">
        <v>22.9</v>
      </c>
      <c r="N761" s="1">
        <v>14.32</v>
      </c>
      <c r="O761" s="1">
        <v>14.32</v>
      </c>
      <c r="P761" s="1">
        <v>7.8</v>
      </c>
      <c r="Q761" s="1">
        <f t="shared" si="22"/>
        <v>6.5200000000000005</v>
      </c>
      <c r="R761" s="15">
        <f t="shared" si="23"/>
        <v>0.83589743589743593</v>
      </c>
    </row>
    <row r="762" spans="2:18" x14ac:dyDescent="0.25">
      <c r="B762" t="s">
        <v>1887</v>
      </c>
      <c r="C762" t="s">
        <v>19</v>
      </c>
      <c r="D762" t="s">
        <v>167</v>
      </c>
      <c r="E762" t="s">
        <v>1888</v>
      </c>
      <c r="F762" t="s">
        <v>1889</v>
      </c>
      <c r="G762" t="s">
        <v>23</v>
      </c>
      <c r="H762" t="s">
        <v>282</v>
      </c>
      <c r="I762" t="s">
        <v>56</v>
      </c>
      <c r="J762" s="1">
        <v>23.9</v>
      </c>
      <c r="K762" s="1">
        <v>21.9</v>
      </c>
      <c r="L762" s="11">
        <v>1</v>
      </c>
      <c r="M762" s="1">
        <v>21.9</v>
      </c>
      <c r="N762" s="1">
        <v>12.99</v>
      </c>
      <c r="O762" s="1">
        <v>12.99</v>
      </c>
      <c r="P762" s="1">
        <v>7.8</v>
      </c>
      <c r="Q762" s="1">
        <f t="shared" si="22"/>
        <v>5.19</v>
      </c>
      <c r="R762" s="15">
        <f t="shared" si="23"/>
        <v>0.66538461538461546</v>
      </c>
    </row>
    <row r="763" spans="2:18" x14ac:dyDescent="0.25">
      <c r="B763" t="s">
        <v>1890</v>
      </c>
      <c r="C763" t="s">
        <v>19</v>
      </c>
      <c r="D763" t="s">
        <v>52</v>
      </c>
      <c r="E763" t="s">
        <v>1619</v>
      </c>
      <c r="F763" t="s">
        <v>1891</v>
      </c>
      <c r="G763" t="s">
        <v>1639</v>
      </c>
      <c r="H763" t="s">
        <v>479</v>
      </c>
      <c r="I763" t="s">
        <v>56</v>
      </c>
      <c r="J763" s="1">
        <v>36.9</v>
      </c>
      <c r="K763" s="1">
        <v>34.9</v>
      </c>
      <c r="L763" s="11">
        <v>1</v>
      </c>
      <c r="M763" s="1">
        <v>34.9</v>
      </c>
      <c r="N763" s="1">
        <v>23.92</v>
      </c>
      <c r="O763" s="1">
        <v>23.92</v>
      </c>
      <c r="P763" s="1">
        <v>14</v>
      </c>
      <c r="Q763" s="1">
        <f t="shared" si="22"/>
        <v>9.9200000000000017</v>
      </c>
      <c r="R763" s="15">
        <f t="shared" si="23"/>
        <v>0.70857142857142874</v>
      </c>
    </row>
    <row r="764" spans="2:18" x14ac:dyDescent="0.25">
      <c r="B764" t="s">
        <v>1892</v>
      </c>
      <c r="C764" t="s">
        <v>19</v>
      </c>
      <c r="D764" t="s">
        <v>167</v>
      </c>
      <c r="E764" t="s">
        <v>1893</v>
      </c>
      <c r="F764" t="s">
        <v>1894</v>
      </c>
      <c r="G764" t="s">
        <v>37</v>
      </c>
      <c r="H764" t="s">
        <v>41</v>
      </c>
      <c r="I764" t="s">
        <v>42</v>
      </c>
      <c r="J764" s="1">
        <v>21.9</v>
      </c>
      <c r="K764" s="1">
        <v>21.9</v>
      </c>
      <c r="L764" s="11">
        <v>1</v>
      </c>
      <c r="M764" s="1">
        <v>21.9</v>
      </c>
      <c r="N764" s="1">
        <v>12.99</v>
      </c>
      <c r="O764" s="1">
        <v>12.99</v>
      </c>
      <c r="P764" s="1">
        <v>8.5</v>
      </c>
      <c r="Q764" s="1">
        <f t="shared" si="22"/>
        <v>4.49</v>
      </c>
      <c r="R764" s="15">
        <f t="shared" si="23"/>
        <v>0.52823529411764714</v>
      </c>
    </row>
    <row r="765" spans="2:18" x14ac:dyDescent="0.25">
      <c r="B765" t="s">
        <v>1895</v>
      </c>
      <c r="C765" t="s">
        <v>19</v>
      </c>
      <c r="D765" t="s">
        <v>20</v>
      </c>
      <c r="E765" t="s">
        <v>1246</v>
      </c>
      <c r="F765" t="s">
        <v>1896</v>
      </c>
      <c r="G765" t="s">
        <v>305</v>
      </c>
      <c r="H765" t="s">
        <v>306</v>
      </c>
      <c r="I765" t="s">
        <v>56</v>
      </c>
      <c r="J765" s="1">
        <v>41.9</v>
      </c>
      <c r="K765" s="1">
        <v>41.9</v>
      </c>
      <c r="L765" s="11">
        <v>1</v>
      </c>
      <c r="M765" s="1">
        <v>41.9</v>
      </c>
      <c r="N765" s="1">
        <v>29.52</v>
      </c>
      <c r="O765" s="1">
        <v>29.52</v>
      </c>
      <c r="P765" s="1">
        <v>16</v>
      </c>
      <c r="Q765" s="1">
        <f t="shared" si="22"/>
        <v>13.52</v>
      </c>
      <c r="R765" s="15">
        <f t="shared" si="23"/>
        <v>0.84499999999999997</v>
      </c>
    </row>
    <row r="766" spans="2:18" x14ac:dyDescent="0.25">
      <c r="B766" t="s">
        <v>1897</v>
      </c>
      <c r="C766" t="s">
        <v>19</v>
      </c>
      <c r="D766" t="s">
        <v>28</v>
      </c>
      <c r="E766" t="s">
        <v>1822</v>
      </c>
      <c r="F766" t="s">
        <v>1898</v>
      </c>
      <c r="G766" t="s">
        <v>23</v>
      </c>
      <c r="H766" t="s">
        <v>282</v>
      </c>
      <c r="I766" t="s">
        <v>56</v>
      </c>
      <c r="J766" s="1">
        <v>23.9</v>
      </c>
      <c r="K766" s="1">
        <v>22.9</v>
      </c>
      <c r="L766" s="11">
        <v>1</v>
      </c>
      <c r="M766" s="1">
        <v>22.9</v>
      </c>
      <c r="N766" s="1">
        <v>14.32</v>
      </c>
      <c r="O766" s="1">
        <v>14.32</v>
      </c>
      <c r="P766" s="1">
        <v>7.8</v>
      </c>
      <c r="Q766" s="1">
        <f t="shared" si="22"/>
        <v>6.5200000000000005</v>
      </c>
      <c r="R766" s="15">
        <f t="shared" si="23"/>
        <v>0.83589743589743593</v>
      </c>
    </row>
    <row r="767" spans="2:18" x14ac:dyDescent="0.25">
      <c r="B767" t="s">
        <v>1899</v>
      </c>
      <c r="C767" t="s">
        <v>19</v>
      </c>
      <c r="D767" t="s">
        <v>20</v>
      </c>
      <c r="E767" t="s">
        <v>1651</v>
      </c>
      <c r="F767" t="s">
        <v>1900</v>
      </c>
      <c r="G767" t="s">
        <v>1176</v>
      </c>
      <c r="H767" t="s">
        <v>55</v>
      </c>
      <c r="I767" t="s">
        <v>1177</v>
      </c>
      <c r="J767" s="1">
        <v>19.899999999999999</v>
      </c>
      <c r="K767" s="1">
        <v>19.899999999999999</v>
      </c>
      <c r="L767" s="11">
        <v>1</v>
      </c>
      <c r="M767" s="1">
        <v>19.899999999999999</v>
      </c>
      <c r="N767" s="1">
        <v>11.92</v>
      </c>
      <c r="O767" s="1">
        <v>11.92</v>
      </c>
      <c r="P767" s="1">
        <v>4.7</v>
      </c>
      <c r="Q767" s="1">
        <f t="shared" si="22"/>
        <v>7.22</v>
      </c>
      <c r="R767" s="15">
        <f t="shared" si="23"/>
        <v>1.5361702127659573</v>
      </c>
    </row>
    <row r="768" spans="2:18" x14ac:dyDescent="0.25">
      <c r="B768" t="s">
        <v>1901</v>
      </c>
      <c r="C768" t="s">
        <v>19</v>
      </c>
      <c r="D768" t="s">
        <v>99</v>
      </c>
      <c r="E768" t="s">
        <v>1246</v>
      </c>
      <c r="F768" t="s">
        <v>1902</v>
      </c>
      <c r="G768" t="s">
        <v>223</v>
      </c>
      <c r="H768" t="s">
        <v>224</v>
      </c>
      <c r="I768" t="s">
        <v>56</v>
      </c>
      <c r="J768" s="1">
        <v>22.9</v>
      </c>
      <c r="K768" s="1">
        <v>22.9</v>
      </c>
      <c r="L768" s="11">
        <v>1</v>
      </c>
      <c r="M768" s="1">
        <v>22.9</v>
      </c>
      <c r="N768" s="1">
        <v>14.32</v>
      </c>
      <c r="O768" s="1">
        <v>14.32</v>
      </c>
      <c r="P768" s="1">
        <v>7.6</v>
      </c>
      <c r="Q768" s="1">
        <f t="shared" si="22"/>
        <v>6.7200000000000006</v>
      </c>
      <c r="R768" s="15">
        <f t="shared" si="23"/>
        <v>0.88421052631578956</v>
      </c>
    </row>
    <row r="769" spans="2:18" x14ac:dyDescent="0.25">
      <c r="B769" t="s">
        <v>1903</v>
      </c>
      <c r="C769" t="s">
        <v>19</v>
      </c>
      <c r="D769" t="s">
        <v>348</v>
      </c>
      <c r="E769" t="s">
        <v>457</v>
      </c>
      <c r="F769" t="s">
        <v>1902</v>
      </c>
      <c r="G769" t="s">
        <v>578</v>
      </c>
      <c r="H769" t="s">
        <v>579</v>
      </c>
      <c r="I769" t="s">
        <v>56</v>
      </c>
      <c r="J769" s="1">
        <v>9.9</v>
      </c>
      <c r="K769" s="1">
        <v>9.9</v>
      </c>
      <c r="L769" s="11">
        <v>3</v>
      </c>
      <c r="M769" s="1">
        <v>29.7</v>
      </c>
      <c r="N769" s="1">
        <v>11.04</v>
      </c>
      <c r="O769" s="1">
        <v>11.04</v>
      </c>
      <c r="P769" s="1">
        <v>7.5</v>
      </c>
      <c r="Q769" s="1">
        <f t="shared" si="22"/>
        <v>3.5399999999999991</v>
      </c>
      <c r="R769" s="15">
        <f t="shared" si="23"/>
        <v>0.47199999999999986</v>
      </c>
    </row>
    <row r="770" spans="2:18" x14ac:dyDescent="0.25">
      <c r="B770" t="s">
        <v>1904</v>
      </c>
      <c r="C770" t="s">
        <v>19</v>
      </c>
      <c r="D770" t="s">
        <v>88</v>
      </c>
      <c r="E770" t="s">
        <v>1905</v>
      </c>
      <c r="F770" t="s">
        <v>1906</v>
      </c>
      <c r="G770" t="s">
        <v>54</v>
      </c>
      <c r="H770" t="s">
        <v>55</v>
      </c>
      <c r="I770" t="s">
        <v>56</v>
      </c>
      <c r="J770" s="1">
        <v>19.899999999999999</v>
      </c>
      <c r="K770" s="1">
        <v>19.899999999999999</v>
      </c>
      <c r="L770" s="11">
        <v>1</v>
      </c>
      <c r="M770" s="1">
        <v>19.899999999999999</v>
      </c>
      <c r="N770" s="1">
        <v>11.92</v>
      </c>
      <c r="O770" s="1">
        <v>11.92</v>
      </c>
      <c r="P770" s="1">
        <v>4.7</v>
      </c>
      <c r="Q770" s="1">
        <f t="shared" si="22"/>
        <v>7.22</v>
      </c>
      <c r="R770" s="15">
        <f t="shared" si="23"/>
        <v>1.5361702127659573</v>
      </c>
    </row>
    <row r="771" spans="2:18" x14ac:dyDescent="0.25">
      <c r="B771" t="s">
        <v>1907</v>
      </c>
      <c r="C771" t="s">
        <v>19</v>
      </c>
      <c r="D771" t="s">
        <v>1908</v>
      </c>
      <c r="E771" t="s">
        <v>1909</v>
      </c>
      <c r="F771" t="s">
        <v>1910</v>
      </c>
      <c r="G771" t="s">
        <v>478</v>
      </c>
      <c r="H771" t="s">
        <v>479</v>
      </c>
      <c r="I771" t="s">
        <v>56</v>
      </c>
      <c r="J771" s="1">
        <v>42.9</v>
      </c>
      <c r="K771" s="1">
        <v>33.9</v>
      </c>
      <c r="L771" s="11">
        <v>1</v>
      </c>
      <c r="M771" s="1">
        <v>33.9</v>
      </c>
      <c r="N771" s="1">
        <v>23.12</v>
      </c>
      <c r="O771" s="1">
        <v>23.12</v>
      </c>
      <c r="P771" s="1">
        <v>14</v>
      </c>
      <c r="Q771" s="1">
        <f t="shared" si="22"/>
        <v>9.120000000000001</v>
      </c>
      <c r="R771" s="15">
        <f t="shared" si="23"/>
        <v>0.65142857142857147</v>
      </c>
    </row>
    <row r="772" spans="2:18" x14ac:dyDescent="0.25">
      <c r="B772" t="s">
        <v>1911</v>
      </c>
      <c r="C772" t="s">
        <v>19</v>
      </c>
      <c r="D772" t="s">
        <v>348</v>
      </c>
      <c r="E772" t="s">
        <v>1223</v>
      </c>
      <c r="F772" t="s">
        <v>1912</v>
      </c>
      <c r="G772" t="s">
        <v>37</v>
      </c>
      <c r="H772" t="s">
        <v>38</v>
      </c>
      <c r="I772" t="s">
        <v>39</v>
      </c>
      <c r="J772" s="1">
        <v>21.9</v>
      </c>
      <c r="K772" s="1">
        <v>21.9</v>
      </c>
      <c r="L772" s="11">
        <v>1</v>
      </c>
      <c r="M772" s="1">
        <v>43.8</v>
      </c>
      <c r="N772" s="1">
        <v>27.03</v>
      </c>
      <c r="O772" s="1">
        <v>27.03</v>
      </c>
      <c r="P772" s="1">
        <v>17</v>
      </c>
      <c r="Q772" s="1">
        <f t="shared" si="22"/>
        <v>10.030000000000001</v>
      </c>
      <c r="R772" s="15">
        <f t="shared" si="23"/>
        <v>0.59000000000000008</v>
      </c>
    </row>
    <row r="773" spans="2:18" x14ac:dyDescent="0.25">
      <c r="B773" t="s">
        <v>40</v>
      </c>
      <c r="C773" t="s">
        <v>40</v>
      </c>
      <c r="D773" t="s">
        <v>40</v>
      </c>
      <c r="E773" t="s">
        <v>40</v>
      </c>
      <c r="F773" t="s">
        <v>40</v>
      </c>
      <c r="G773" t="s">
        <v>37</v>
      </c>
      <c r="H773" t="s">
        <v>41</v>
      </c>
      <c r="I773" t="s">
        <v>42</v>
      </c>
      <c r="J773" s="1">
        <v>21.9</v>
      </c>
      <c r="K773" s="1">
        <v>21.9</v>
      </c>
      <c r="L773" s="11">
        <v>1</v>
      </c>
      <c r="M773" s="1" t="s">
        <v>40</v>
      </c>
      <c r="N773" s="1" t="s">
        <v>40</v>
      </c>
      <c r="O773" s="1" t="s">
        <v>40</v>
      </c>
      <c r="P773" s="1" t="s">
        <v>40</v>
      </c>
      <c r="Q773" s="1" t="e">
        <f t="shared" ref="Q773:Q836" si="24">O773-P773</f>
        <v>#VALUE!</v>
      </c>
      <c r="R773" s="15" t="e">
        <f t="shared" ref="R773:R836" si="25">Q773/P773</f>
        <v>#VALUE!</v>
      </c>
    </row>
    <row r="774" spans="2:18" x14ac:dyDescent="0.25">
      <c r="B774" t="s">
        <v>1913</v>
      </c>
      <c r="C774" t="s">
        <v>19</v>
      </c>
      <c r="D774" t="s">
        <v>348</v>
      </c>
      <c r="E774" t="s">
        <v>1083</v>
      </c>
      <c r="F774" t="s">
        <v>1914</v>
      </c>
      <c r="G774" t="s">
        <v>285</v>
      </c>
      <c r="H774" t="s">
        <v>286</v>
      </c>
      <c r="I774" t="s">
        <v>286</v>
      </c>
      <c r="J774" s="1">
        <v>32.9</v>
      </c>
      <c r="K774" s="1">
        <v>19.899999999999999</v>
      </c>
      <c r="L774" s="11">
        <v>1</v>
      </c>
      <c r="M774" s="1">
        <v>19.899999999999999</v>
      </c>
      <c r="N774" s="1">
        <v>11.92</v>
      </c>
      <c r="O774" s="1">
        <v>11.92</v>
      </c>
      <c r="P774" s="1">
        <v>7.4</v>
      </c>
      <c r="Q774" s="1">
        <f t="shared" si="24"/>
        <v>4.5199999999999996</v>
      </c>
      <c r="R774" s="15">
        <f t="shared" si="25"/>
        <v>0.61081081081081068</v>
      </c>
    </row>
    <row r="775" spans="2:18" x14ac:dyDescent="0.25">
      <c r="B775" t="s">
        <v>1915</v>
      </c>
      <c r="C775" t="s">
        <v>19</v>
      </c>
      <c r="D775" t="s">
        <v>20</v>
      </c>
      <c r="E775" t="s">
        <v>903</v>
      </c>
      <c r="F775" t="s">
        <v>1916</v>
      </c>
      <c r="G775" t="s">
        <v>465</v>
      </c>
      <c r="H775" t="s">
        <v>306</v>
      </c>
      <c r="I775" t="s">
        <v>56</v>
      </c>
      <c r="J775" s="1">
        <v>48.9</v>
      </c>
      <c r="K775" s="1">
        <v>44</v>
      </c>
      <c r="L775" s="11">
        <v>1</v>
      </c>
      <c r="M775" s="1">
        <v>44</v>
      </c>
      <c r="N775" s="1">
        <v>31.2</v>
      </c>
      <c r="O775" s="1">
        <v>31.2</v>
      </c>
      <c r="P775" s="1">
        <v>16</v>
      </c>
      <c r="Q775" s="1">
        <f t="shared" si="24"/>
        <v>15.2</v>
      </c>
      <c r="R775" s="15">
        <f t="shared" si="25"/>
        <v>0.95</v>
      </c>
    </row>
    <row r="776" spans="2:18" x14ac:dyDescent="0.25">
      <c r="B776" t="s">
        <v>1917</v>
      </c>
      <c r="C776" t="s">
        <v>19</v>
      </c>
      <c r="D776" t="s">
        <v>215</v>
      </c>
      <c r="E776" t="s">
        <v>1246</v>
      </c>
      <c r="F776" t="s">
        <v>1918</v>
      </c>
      <c r="G776" t="s">
        <v>23</v>
      </c>
      <c r="H776" t="s">
        <v>282</v>
      </c>
      <c r="I776" t="s">
        <v>56</v>
      </c>
      <c r="J776" s="1">
        <v>23.9</v>
      </c>
      <c r="K776" s="1">
        <v>22.9</v>
      </c>
      <c r="L776" s="11">
        <v>1</v>
      </c>
      <c r="M776" s="1">
        <v>22.9</v>
      </c>
      <c r="N776" s="1">
        <v>14.32</v>
      </c>
      <c r="O776" s="1">
        <v>14.32</v>
      </c>
      <c r="P776" s="1">
        <v>7.8</v>
      </c>
      <c r="Q776" s="1">
        <f t="shared" si="24"/>
        <v>6.5200000000000005</v>
      </c>
      <c r="R776" s="15">
        <f t="shared" si="25"/>
        <v>0.83589743589743593</v>
      </c>
    </row>
    <row r="777" spans="2:18" x14ac:dyDescent="0.25">
      <c r="B777" t="s">
        <v>1919</v>
      </c>
      <c r="C777" t="s">
        <v>19</v>
      </c>
      <c r="D777" t="s">
        <v>52</v>
      </c>
      <c r="E777" t="s">
        <v>406</v>
      </c>
      <c r="F777" t="s">
        <v>1920</v>
      </c>
      <c r="G777" t="s">
        <v>108</v>
      </c>
      <c r="H777" t="s">
        <v>109</v>
      </c>
      <c r="I777" t="s">
        <v>110</v>
      </c>
      <c r="J777" s="1">
        <v>33.9</v>
      </c>
      <c r="K777" s="1">
        <v>33.9</v>
      </c>
      <c r="L777" s="11">
        <v>1</v>
      </c>
      <c r="M777" s="1">
        <v>33.9</v>
      </c>
      <c r="N777" s="1">
        <v>23.12</v>
      </c>
      <c r="O777" s="1">
        <v>23.12</v>
      </c>
      <c r="P777" s="1">
        <v>15</v>
      </c>
      <c r="Q777" s="1">
        <f t="shared" si="24"/>
        <v>8.120000000000001</v>
      </c>
      <c r="R777" s="15">
        <f t="shared" si="25"/>
        <v>0.54133333333333344</v>
      </c>
    </row>
    <row r="778" spans="2:18" x14ac:dyDescent="0.25">
      <c r="B778" t="s">
        <v>1921</v>
      </c>
      <c r="C778" t="s">
        <v>19</v>
      </c>
      <c r="D778" t="s">
        <v>167</v>
      </c>
      <c r="E778" t="s">
        <v>1922</v>
      </c>
      <c r="F778" t="s">
        <v>1923</v>
      </c>
      <c r="G778" t="s">
        <v>438</v>
      </c>
      <c r="H778" t="s">
        <v>439</v>
      </c>
      <c r="I778" t="s">
        <v>440</v>
      </c>
      <c r="J778" s="1">
        <v>17.899999999999999</v>
      </c>
      <c r="K778" s="1">
        <v>17.899999999999999</v>
      </c>
      <c r="L778" s="11">
        <v>1</v>
      </c>
      <c r="M778" s="1">
        <v>17.899999999999999</v>
      </c>
      <c r="N778" s="1">
        <v>10.32</v>
      </c>
      <c r="O778" s="1">
        <v>10.32</v>
      </c>
      <c r="P778" s="1">
        <v>5.3</v>
      </c>
      <c r="Q778" s="1">
        <f t="shared" si="24"/>
        <v>5.0200000000000005</v>
      </c>
      <c r="R778" s="15">
        <f t="shared" si="25"/>
        <v>0.94716981132075484</v>
      </c>
    </row>
    <row r="779" spans="2:18" x14ac:dyDescent="0.25">
      <c r="B779" t="s">
        <v>1924</v>
      </c>
      <c r="C779" t="s">
        <v>19</v>
      </c>
      <c r="D779" t="s">
        <v>20</v>
      </c>
      <c r="E779" t="s">
        <v>404</v>
      </c>
      <c r="F779" t="s">
        <v>1925</v>
      </c>
      <c r="G779" t="s">
        <v>212</v>
      </c>
      <c r="H779" t="s">
        <v>213</v>
      </c>
      <c r="I779" t="s">
        <v>56</v>
      </c>
      <c r="J779" s="1">
        <v>22.9</v>
      </c>
      <c r="K779" s="1">
        <v>19</v>
      </c>
      <c r="L779" s="11">
        <v>1</v>
      </c>
      <c r="M779" s="1">
        <v>19</v>
      </c>
      <c r="N779" s="1">
        <v>11.19</v>
      </c>
      <c r="O779" s="1">
        <v>11.19</v>
      </c>
      <c r="P779" s="1">
        <v>4.8</v>
      </c>
      <c r="Q779" s="1">
        <f t="shared" si="24"/>
        <v>6.39</v>
      </c>
      <c r="R779" s="15">
        <f t="shared" si="25"/>
        <v>1.33125</v>
      </c>
    </row>
    <row r="780" spans="2:18" x14ac:dyDescent="0.25">
      <c r="B780" t="s">
        <v>1926</v>
      </c>
      <c r="C780" t="s">
        <v>19</v>
      </c>
      <c r="D780" t="s">
        <v>449</v>
      </c>
      <c r="E780" t="s">
        <v>968</v>
      </c>
      <c r="F780" t="s">
        <v>1927</v>
      </c>
      <c r="G780" t="s">
        <v>438</v>
      </c>
      <c r="H780" t="s">
        <v>439</v>
      </c>
      <c r="I780" t="s">
        <v>440</v>
      </c>
      <c r="J780" s="1">
        <v>17.899999999999999</v>
      </c>
      <c r="K780" s="1">
        <v>17.899999999999999</v>
      </c>
      <c r="L780" s="11">
        <v>2</v>
      </c>
      <c r="M780" s="1">
        <v>35.799999999999997</v>
      </c>
      <c r="N780" s="1">
        <v>20.63</v>
      </c>
      <c r="O780" s="1">
        <v>20.63</v>
      </c>
      <c r="P780" s="1">
        <v>10.6</v>
      </c>
      <c r="Q780" s="1">
        <f t="shared" si="24"/>
        <v>10.029999999999999</v>
      </c>
      <c r="R780" s="15">
        <f t="shared" si="25"/>
        <v>0.94622641509433958</v>
      </c>
    </row>
    <row r="781" spans="2:18" x14ac:dyDescent="0.25">
      <c r="B781" t="s">
        <v>1928</v>
      </c>
      <c r="C781" t="s">
        <v>19</v>
      </c>
      <c r="D781" t="s">
        <v>666</v>
      </c>
      <c r="E781" t="s">
        <v>1706</v>
      </c>
      <c r="F781" t="s">
        <v>1929</v>
      </c>
      <c r="G781" t="s">
        <v>108</v>
      </c>
      <c r="H781" t="s">
        <v>229</v>
      </c>
      <c r="I781" t="s">
        <v>230</v>
      </c>
      <c r="J781" s="1">
        <v>22.9</v>
      </c>
      <c r="K781" s="1">
        <v>22.9</v>
      </c>
      <c r="L781" s="11">
        <v>1</v>
      </c>
      <c r="M781" s="1">
        <v>22.9</v>
      </c>
      <c r="N781" s="1">
        <v>14.32</v>
      </c>
      <c r="O781" s="1">
        <v>14.32</v>
      </c>
      <c r="P781" s="1">
        <v>8.5</v>
      </c>
      <c r="Q781" s="1">
        <f t="shared" si="24"/>
        <v>5.82</v>
      </c>
      <c r="R781" s="15">
        <f t="shared" si="25"/>
        <v>0.68470588235294116</v>
      </c>
    </row>
    <row r="782" spans="2:18" x14ac:dyDescent="0.25">
      <c r="B782" t="s">
        <v>1930</v>
      </c>
      <c r="C782" t="s">
        <v>19</v>
      </c>
      <c r="D782" t="s">
        <v>186</v>
      </c>
      <c r="E782" t="s">
        <v>873</v>
      </c>
      <c r="F782" t="s">
        <v>1929</v>
      </c>
      <c r="G782" t="s">
        <v>77</v>
      </c>
      <c r="H782" t="s">
        <v>78</v>
      </c>
      <c r="I782" t="s">
        <v>56</v>
      </c>
      <c r="J782" s="1">
        <v>22.9</v>
      </c>
      <c r="K782" s="1">
        <v>22.9</v>
      </c>
      <c r="L782" s="11">
        <v>1</v>
      </c>
      <c r="M782" s="1">
        <v>22.9</v>
      </c>
      <c r="N782" s="1">
        <v>14.32</v>
      </c>
      <c r="O782" s="1">
        <v>14.32</v>
      </c>
      <c r="P782" s="1">
        <v>9</v>
      </c>
      <c r="Q782" s="1">
        <f t="shared" si="24"/>
        <v>5.32</v>
      </c>
      <c r="R782" s="15">
        <f t="shared" si="25"/>
        <v>0.59111111111111114</v>
      </c>
    </row>
    <row r="783" spans="2:18" x14ac:dyDescent="0.25">
      <c r="B783" t="s">
        <v>1931</v>
      </c>
      <c r="C783" t="s">
        <v>19</v>
      </c>
      <c r="D783" t="s">
        <v>99</v>
      </c>
      <c r="E783" t="s">
        <v>1614</v>
      </c>
      <c r="F783" t="s">
        <v>1932</v>
      </c>
      <c r="G783" t="s">
        <v>267</v>
      </c>
      <c r="H783" t="s">
        <v>32</v>
      </c>
      <c r="I783" t="s">
        <v>56</v>
      </c>
      <c r="J783" s="1">
        <v>28.9</v>
      </c>
      <c r="K783" s="1">
        <v>28.9</v>
      </c>
      <c r="L783" s="11">
        <v>1</v>
      </c>
      <c r="M783" s="1">
        <v>28.9</v>
      </c>
      <c r="N783" s="1">
        <v>19.12</v>
      </c>
      <c r="O783" s="1">
        <v>19.12</v>
      </c>
      <c r="P783" s="1">
        <v>13</v>
      </c>
      <c r="Q783" s="1">
        <f t="shared" si="24"/>
        <v>6.120000000000001</v>
      </c>
      <c r="R783" s="15">
        <f t="shared" si="25"/>
        <v>0.47076923076923083</v>
      </c>
    </row>
    <row r="784" spans="2:18" x14ac:dyDescent="0.25">
      <c r="B784" t="s">
        <v>1933</v>
      </c>
      <c r="C784" t="s">
        <v>19</v>
      </c>
      <c r="D784" t="s">
        <v>137</v>
      </c>
      <c r="E784" t="s">
        <v>915</v>
      </c>
      <c r="F784" t="s">
        <v>1934</v>
      </c>
      <c r="G784" t="s">
        <v>47</v>
      </c>
      <c r="H784" t="s">
        <v>48</v>
      </c>
      <c r="I784" t="s">
        <v>49</v>
      </c>
      <c r="J784" s="1">
        <v>26.9</v>
      </c>
      <c r="K784" s="1">
        <v>26.9</v>
      </c>
      <c r="L784" s="11">
        <v>1</v>
      </c>
      <c r="M784" s="1">
        <v>26.9</v>
      </c>
      <c r="N784" s="1">
        <v>17.52</v>
      </c>
      <c r="O784" s="1">
        <v>17.52</v>
      </c>
      <c r="P784" s="1">
        <v>9.3000000000000007</v>
      </c>
      <c r="Q784" s="1">
        <f t="shared" si="24"/>
        <v>8.2199999999999989</v>
      </c>
      <c r="R784" s="15">
        <f t="shared" si="25"/>
        <v>0.8838709677419353</v>
      </c>
    </row>
    <row r="785" spans="2:18" x14ac:dyDescent="0.25">
      <c r="B785" t="s">
        <v>1935</v>
      </c>
      <c r="C785" t="s">
        <v>19</v>
      </c>
      <c r="D785" t="s">
        <v>348</v>
      </c>
      <c r="E785" t="s">
        <v>1651</v>
      </c>
      <c r="F785" t="s">
        <v>1936</v>
      </c>
      <c r="G785" t="s">
        <v>189</v>
      </c>
      <c r="H785" t="s">
        <v>190</v>
      </c>
      <c r="I785" t="s">
        <v>56</v>
      </c>
      <c r="J785" s="1">
        <v>26.9</v>
      </c>
      <c r="K785" s="1">
        <v>19.899999999999999</v>
      </c>
      <c r="L785" s="11">
        <v>1</v>
      </c>
      <c r="M785" s="1">
        <v>19.899999999999999</v>
      </c>
      <c r="N785" s="1">
        <v>11.92</v>
      </c>
      <c r="O785" s="1">
        <v>11.92</v>
      </c>
      <c r="P785" s="1">
        <v>4.8</v>
      </c>
      <c r="Q785" s="1">
        <f t="shared" si="24"/>
        <v>7.12</v>
      </c>
      <c r="R785" s="15">
        <f t="shared" si="25"/>
        <v>1.4833333333333334</v>
      </c>
    </row>
    <row r="786" spans="2:18" x14ac:dyDescent="0.25">
      <c r="B786" t="s">
        <v>1937</v>
      </c>
      <c r="C786" t="s">
        <v>19</v>
      </c>
      <c r="D786" t="s">
        <v>28</v>
      </c>
      <c r="E786" t="s">
        <v>1203</v>
      </c>
      <c r="F786" t="s">
        <v>1938</v>
      </c>
      <c r="G786" t="s">
        <v>388</v>
      </c>
      <c r="H786" t="s">
        <v>389</v>
      </c>
      <c r="I786" t="s">
        <v>56</v>
      </c>
      <c r="J786" s="1">
        <v>25.9</v>
      </c>
      <c r="K786" s="1">
        <v>25.9</v>
      </c>
      <c r="L786" s="11">
        <v>2</v>
      </c>
      <c r="M786" s="1">
        <v>51.8</v>
      </c>
      <c r="N786" s="1">
        <v>33.43</v>
      </c>
      <c r="O786" s="1">
        <v>33.43</v>
      </c>
      <c r="P786" s="1">
        <v>18.399999999999999</v>
      </c>
      <c r="Q786" s="1">
        <f t="shared" si="24"/>
        <v>15.030000000000001</v>
      </c>
      <c r="R786" s="15">
        <f t="shared" si="25"/>
        <v>0.81684782608695661</v>
      </c>
    </row>
    <row r="787" spans="2:18" x14ac:dyDescent="0.25">
      <c r="B787" t="s">
        <v>1939</v>
      </c>
      <c r="C787" t="s">
        <v>19</v>
      </c>
      <c r="D787" t="s">
        <v>92</v>
      </c>
      <c r="E787" t="s">
        <v>436</v>
      </c>
      <c r="F787" t="s">
        <v>1940</v>
      </c>
      <c r="G787" t="s">
        <v>1176</v>
      </c>
      <c r="H787" t="s">
        <v>1941</v>
      </c>
      <c r="I787" t="s">
        <v>1942</v>
      </c>
      <c r="J787" s="1">
        <v>28.9</v>
      </c>
      <c r="K787" s="1">
        <v>28.9</v>
      </c>
      <c r="L787" s="11">
        <v>1</v>
      </c>
      <c r="M787" s="1">
        <v>28.9</v>
      </c>
      <c r="N787" s="1">
        <v>19.12</v>
      </c>
      <c r="O787" s="1">
        <v>19.12</v>
      </c>
      <c r="P787" s="1">
        <v>7.8</v>
      </c>
      <c r="Q787" s="1">
        <f t="shared" si="24"/>
        <v>11.32</v>
      </c>
      <c r="R787" s="15">
        <f t="shared" si="25"/>
        <v>1.4512820512820515</v>
      </c>
    </row>
    <row r="788" spans="2:18" x14ac:dyDescent="0.25">
      <c r="B788" t="s">
        <v>1943</v>
      </c>
      <c r="C788" t="s">
        <v>19</v>
      </c>
      <c r="D788" t="s">
        <v>99</v>
      </c>
      <c r="E788" t="s">
        <v>455</v>
      </c>
      <c r="F788" t="s">
        <v>1944</v>
      </c>
      <c r="G788" t="s">
        <v>267</v>
      </c>
      <c r="H788" t="s">
        <v>32</v>
      </c>
      <c r="I788" t="s">
        <v>56</v>
      </c>
      <c r="J788" s="1">
        <v>28.9</v>
      </c>
      <c r="K788" s="1">
        <v>28.9</v>
      </c>
      <c r="L788" s="11">
        <v>1</v>
      </c>
      <c r="M788" s="1">
        <v>28.9</v>
      </c>
      <c r="N788" s="1">
        <v>19.12</v>
      </c>
      <c r="O788" s="1">
        <v>19.12</v>
      </c>
      <c r="P788" s="1">
        <v>13</v>
      </c>
      <c r="Q788" s="1">
        <f t="shared" si="24"/>
        <v>6.120000000000001</v>
      </c>
      <c r="R788" s="15">
        <f t="shared" si="25"/>
        <v>0.47076923076923083</v>
      </c>
    </row>
    <row r="789" spans="2:18" x14ac:dyDescent="0.25">
      <c r="B789" t="s">
        <v>1945</v>
      </c>
      <c r="C789" t="s">
        <v>19</v>
      </c>
      <c r="D789" t="s">
        <v>20</v>
      </c>
      <c r="E789" t="s">
        <v>1286</v>
      </c>
      <c r="F789" t="s">
        <v>1946</v>
      </c>
      <c r="G789" t="s">
        <v>551</v>
      </c>
      <c r="H789" t="s">
        <v>552</v>
      </c>
      <c r="I789" t="s">
        <v>56</v>
      </c>
      <c r="J789" s="1">
        <v>8.9</v>
      </c>
      <c r="K789" s="1">
        <v>8.82</v>
      </c>
      <c r="L789" s="11">
        <v>1</v>
      </c>
      <c r="M789" s="1">
        <v>19.18</v>
      </c>
      <c r="N789" s="1">
        <v>7.34</v>
      </c>
      <c r="O789" s="1">
        <v>7.34</v>
      </c>
      <c r="P789" s="1">
        <v>4.5</v>
      </c>
      <c r="Q789" s="1">
        <f t="shared" si="24"/>
        <v>2.84</v>
      </c>
      <c r="R789" s="15">
        <f t="shared" si="25"/>
        <v>0.63111111111111107</v>
      </c>
    </row>
    <row r="790" spans="2:18" x14ac:dyDescent="0.25">
      <c r="B790" t="s">
        <v>40</v>
      </c>
      <c r="C790" t="s">
        <v>40</v>
      </c>
      <c r="D790" t="s">
        <v>40</v>
      </c>
      <c r="E790" t="s">
        <v>40</v>
      </c>
      <c r="F790" t="s">
        <v>40</v>
      </c>
      <c r="G790" t="s">
        <v>1556</v>
      </c>
      <c r="H790" t="s">
        <v>1557</v>
      </c>
      <c r="I790" t="s">
        <v>56</v>
      </c>
      <c r="J790" s="1">
        <v>10.9</v>
      </c>
      <c r="K790" s="1">
        <v>10.36</v>
      </c>
      <c r="L790" s="11">
        <v>1</v>
      </c>
      <c r="M790" s="1" t="s">
        <v>40</v>
      </c>
      <c r="N790" s="1" t="s">
        <v>40</v>
      </c>
      <c r="O790" s="1" t="s">
        <v>40</v>
      </c>
      <c r="P790" s="1" t="s">
        <v>40</v>
      </c>
      <c r="Q790" s="1" t="e">
        <f t="shared" si="24"/>
        <v>#VALUE!</v>
      </c>
      <c r="R790" s="15" t="e">
        <f t="shared" si="25"/>
        <v>#VALUE!</v>
      </c>
    </row>
    <row r="791" spans="2:18" x14ac:dyDescent="0.25">
      <c r="B791" t="s">
        <v>1051</v>
      </c>
      <c r="C791" t="s">
        <v>1052</v>
      </c>
      <c r="D791" t="s">
        <v>28</v>
      </c>
      <c r="E791" t="s">
        <v>995</v>
      </c>
      <c r="F791" t="s">
        <v>1053</v>
      </c>
      <c r="G791" t="s">
        <v>40</v>
      </c>
      <c r="H791" t="s">
        <v>40</v>
      </c>
      <c r="I791" t="s">
        <v>40</v>
      </c>
      <c r="J791" s="1" t="s">
        <v>40</v>
      </c>
      <c r="K791" s="1" t="s">
        <v>40</v>
      </c>
      <c r="L791" s="11" t="s">
        <v>40</v>
      </c>
      <c r="M791" s="1" t="s">
        <v>40</v>
      </c>
      <c r="N791" s="1" t="s">
        <v>40</v>
      </c>
      <c r="O791" s="1">
        <v>-8.39</v>
      </c>
      <c r="P791" s="1" t="s">
        <v>40</v>
      </c>
      <c r="Q791" s="1" t="e">
        <f t="shared" si="24"/>
        <v>#VALUE!</v>
      </c>
      <c r="R791" s="15" t="e">
        <f t="shared" si="25"/>
        <v>#VALUE!</v>
      </c>
    </row>
    <row r="792" spans="2:18" x14ac:dyDescent="0.25">
      <c r="B792" t="s">
        <v>1947</v>
      </c>
      <c r="C792" t="s">
        <v>19</v>
      </c>
      <c r="D792" t="s">
        <v>186</v>
      </c>
      <c r="E792" t="s">
        <v>318</v>
      </c>
      <c r="F792" t="s">
        <v>1948</v>
      </c>
      <c r="G792" t="s">
        <v>465</v>
      </c>
      <c r="H792" t="s">
        <v>306</v>
      </c>
      <c r="I792" t="s">
        <v>56</v>
      </c>
      <c r="J792" s="1">
        <v>48.9</v>
      </c>
      <c r="K792" s="1">
        <v>44.9</v>
      </c>
      <c r="L792" s="11">
        <v>1</v>
      </c>
      <c r="M792" s="1">
        <v>44.9</v>
      </c>
      <c r="N792" s="1">
        <v>31.02</v>
      </c>
      <c r="O792" s="1">
        <v>31.02</v>
      </c>
      <c r="P792" s="1">
        <v>16</v>
      </c>
      <c r="Q792" s="1">
        <f t="shared" si="24"/>
        <v>15.02</v>
      </c>
      <c r="R792" s="15">
        <f t="shared" si="25"/>
        <v>0.93874999999999997</v>
      </c>
    </row>
    <row r="793" spans="2:18" x14ac:dyDescent="0.25">
      <c r="B793" t="s">
        <v>1949</v>
      </c>
      <c r="C793" t="s">
        <v>19</v>
      </c>
      <c r="D793" t="s">
        <v>186</v>
      </c>
      <c r="E793" t="s">
        <v>367</v>
      </c>
      <c r="F793" t="s">
        <v>1950</v>
      </c>
      <c r="G793" t="s">
        <v>532</v>
      </c>
      <c r="H793" t="s">
        <v>533</v>
      </c>
      <c r="I793" t="s">
        <v>56</v>
      </c>
      <c r="J793" s="1">
        <v>27.9</v>
      </c>
      <c r="K793" s="1">
        <v>27.9</v>
      </c>
      <c r="L793" s="11">
        <v>1</v>
      </c>
      <c r="M793" s="1">
        <v>27.9</v>
      </c>
      <c r="N793" s="1">
        <v>17.649999999999999</v>
      </c>
      <c r="O793" s="1">
        <v>17.649999999999999</v>
      </c>
      <c r="P793" s="1">
        <v>9.6</v>
      </c>
      <c r="Q793" s="1">
        <f t="shared" si="24"/>
        <v>8.0499999999999989</v>
      </c>
      <c r="R793" s="15">
        <f t="shared" si="25"/>
        <v>0.83854166666666663</v>
      </c>
    </row>
    <row r="794" spans="2:18" x14ac:dyDescent="0.25">
      <c r="B794" t="s">
        <v>1951</v>
      </c>
      <c r="C794" t="s">
        <v>19</v>
      </c>
      <c r="D794" t="s">
        <v>449</v>
      </c>
      <c r="E794" t="s">
        <v>467</v>
      </c>
      <c r="F794" t="s">
        <v>1952</v>
      </c>
      <c r="G794" t="s">
        <v>1953</v>
      </c>
      <c r="H794" t="s">
        <v>1954</v>
      </c>
      <c r="I794" t="s">
        <v>56</v>
      </c>
      <c r="J794" s="1">
        <v>13.9</v>
      </c>
      <c r="K794" s="1">
        <v>13.9</v>
      </c>
      <c r="L794" s="11">
        <v>2</v>
      </c>
      <c r="M794" s="1">
        <v>27.8</v>
      </c>
      <c r="N794" s="1">
        <v>14.23</v>
      </c>
      <c r="O794" s="1">
        <v>14.23</v>
      </c>
      <c r="P794" s="1">
        <v>7.4</v>
      </c>
      <c r="Q794" s="1">
        <f t="shared" si="24"/>
        <v>6.83</v>
      </c>
      <c r="R794" s="15">
        <f t="shared" si="25"/>
        <v>0.92297297297297298</v>
      </c>
    </row>
    <row r="795" spans="2:18" x14ac:dyDescent="0.25">
      <c r="B795" t="s">
        <v>1955</v>
      </c>
      <c r="C795" t="s">
        <v>19</v>
      </c>
      <c r="D795" t="s">
        <v>666</v>
      </c>
      <c r="E795" t="s">
        <v>1893</v>
      </c>
      <c r="F795" t="s">
        <v>1956</v>
      </c>
      <c r="G795" t="s">
        <v>47</v>
      </c>
      <c r="H795" t="s">
        <v>48</v>
      </c>
      <c r="I795" t="s">
        <v>49</v>
      </c>
      <c r="J795" s="1">
        <v>26.9</v>
      </c>
      <c r="K795" s="1">
        <v>26.9</v>
      </c>
      <c r="L795" s="11">
        <v>1</v>
      </c>
      <c r="M795" s="1">
        <v>26.9</v>
      </c>
      <c r="N795" s="1">
        <v>17.52</v>
      </c>
      <c r="O795" s="1">
        <v>17.52</v>
      </c>
      <c r="P795" s="1">
        <v>9.3000000000000007</v>
      </c>
      <c r="Q795" s="1">
        <f t="shared" si="24"/>
        <v>8.2199999999999989</v>
      </c>
      <c r="R795" s="15">
        <f t="shared" si="25"/>
        <v>0.8838709677419353</v>
      </c>
    </row>
    <row r="796" spans="2:18" x14ac:dyDescent="0.25">
      <c r="B796" t="s">
        <v>1957</v>
      </c>
      <c r="C796" t="s">
        <v>19</v>
      </c>
      <c r="D796" t="s">
        <v>167</v>
      </c>
      <c r="E796" t="s">
        <v>313</v>
      </c>
      <c r="F796" t="s">
        <v>1958</v>
      </c>
      <c r="G796" t="s">
        <v>465</v>
      </c>
      <c r="H796" t="s">
        <v>306</v>
      </c>
      <c r="I796" t="s">
        <v>56</v>
      </c>
      <c r="J796" s="1">
        <v>48.9</v>
      </c>
      <c r="K796" s="1">
        <v>44.9</v>
      </c>
      <c r="L796" s="11">
        <v>1</v>
      </c>
      <c r="M796" s="1">
        <v>44.9</v>
      </c>
      <c r="N796" s="1">
        <v>31.92</v>
      </c>
      <c r="O796" s="1">
        <v>31.92</v>
      </c>
      <c r="P796" s="1">
        <v>16</v>
      </c>
      <c r="Q796" s="1">
        <f t="shared" si="24"/>
        <v>15.920000000000002</v>
      </c>
      <c r="R796" s="15">
        <f t="shared" si="25"/>
        <v>0.99500000000000011</v>
      </c>
    </row>
    <row r="797" spans="2:18" x14ac:dyDescent="0.25">
      <c r="B797" t="s">
        <v>1959</v>
      </c>
      <c r="C797" t="s">
        <v>19</v>
      </c>
      <c r="D797" t="s">
        <v>99</v>
      </c>
      <c r="E797" t="s">
        <v>242</v>
      </c>
      <c r="F797" t="s">
        <v>1958</v>
      </c>
      <c r="G797" t="s">
        <v>114</v>
      </c>
      <c r="H797" t="s">
        <v>32</v>
      </c>
      <c r="I797" t="s">
        <v>372</v>
      </c>
      <c r="J797" s="1">
        <v>24.9</v>
      </c>
      <c r="K797" s="1">
        <v>24.9</v>
      </c>
      <c r="L797" s="11">
        <v>1</v>
      </c>
      <c r="M797" s="1">
        <v>74.7</v>
      </c>
      <c r="N797" s="1">
        <v>46.26</v>
      </c>
      <c r="O797" s="1">
        <v>46.26</v>
      </c>
      <c r="P797" s="1">
        <v>25.2</v>
      </c>
      <c r="Q797" s="1">
        <f t="shared" si="24"/>
        <v>21.06</v>
      </c>
      <c r="R797" s="15">
        <f t="shared" si="25"/>
        <v>0.83571428571428563</v>
      </c>
    </row>
    <row r="798" spans="2:18" x14ac:dyDescent="0.25">
      <c r="B798" t="s">
        <v>40</v>
      </c>
      <c r="C798" t="s">
        <v>40</v>
      </c>
      <c r="D798" t="s">
        <v>40</v>
      </c>
      <c r="E798" t="s">
        <v>40</v>
      </c>
      <c r="F798" t="s">
        <v>40</v>
      </c>
      <c r="G798" t="s">
        <v>114</v>
      </c>
      <c r="H798" t="s">
        <v>32</v>
      </c>
      <c r="I798" t="s">
        <v>276</v>
      </c>
      <c r="J798" s="1">
        <v>24.9</v>
      </c>
      <c r="K798" s="1">
        <v>24.9</v>
      </c>
      <c r="L798" s="11">
        <v>2</v>
      </c>
      <c r="M798" s="1" t="s">
        <v>40</v>
      </c>
      <c r="N798" s="1" t="s">
        <v>40</v>
      </c>
      <c r="O798" s="1" t="s">
        <v>40</v>
      </c>
      <c r="P798" s="1" t="s">
        <v>40</v>
      </c>
      <c r="Q798" s="1" t="e">
        <f t="shared" si="24"/>
        <v>#VALUE!</v>
      </c>
      <c r="R798" s="15" t="e">
        <f t="shared" si="25"/>
        <v>#VALUE!</v>
      </c>
    </row>
    <row r="799" spans="2:18" x14ac:dyDescent="0.25">
      <c r="B799" t="s">
        <v>1960</v>
      </c>
      <c r="C799" t="s">
        <v>19</v>
      </c>
      <c r="D799" t="s">
        <v>606</v>
      </c>
      <c r="E799" t="s">
        <v>1246</v>
      </c>
      <c r="F799" t="s">
        <v>1961</v>
      </c>
      <c r="G799" t="s">
        <v>23</v>
      </c>
      <c r="H799" t="s">
        <v>282</v>
      </c>
      <c r="I799" t="s">
        <v>56</v>
      </c>
      <c r="J799" s="1">
        <v>23.9</v>
      </c>
      <c r="K799" s="1">
        <v>22.9</v>
      </c>
      <c r="L799" s="11">
        <v>1</v>
      </c>
      <c r="M799" s="1">
        <v>22.9</v>
      </c>
      <c r="N799" s="1">
        <v>14.32</v>
      </c>
      <c r="O799" s="1">
        <v>14.32</v>
      </c>
      <c r="P799" s="1">
        <v>7.8</v>
      </c>
      <c r="Q799" s="1">
        <f t="shared" si="24"/>
        <v>6.5200000000000005</v>
      </c>
      <c r="R799" s="15">
        <f t="shared" si="25"/>
        <v>0.83589743589743593</v>
      </c>
    </row>
    <row r="800" spans="2:18" x14ac:dyDescent="0.25">
      <c r="B800" t="s">
        <v>1962</v>
      </c>
      <c r="C800" t="s">
        <v>19</v>
      </c>
      <c r="D800" t="s">
        <v>449</v>
      </c>
      <c r="E800" t="s">
        <v>455</v>
      </c>
      <c r="F800" t="s">
        <v>1963</v>
      </c>
      <c r="G800" t="s">
        <v>23</v>
      </c>
      <c r="H800" t="s">
        <v>282</v>
      </c>
      <c r="I800" t="s">
        <v>56</v>
      </c>
      <c r="J800" s="1">
        <v>23.9</v>
      </c>
      <c r="K800" s="1">
        <v>23.9</v>
      </c>
      <c r="L800" s="11">
        <v>1</v>
      </c>
      <c r="M800" s="1">
        <v>23.9</v>
      </c>
      <c r="N800" s="1">
        <v>15.12</v>
      </c>
      <c r="O800" s="1">
        <v>15.12</v>
      </c>
      <c r="P800" s="1">
        <v>7.8</v>
      </c>
      <c r="Q800" s="1">
        <f t="shared" si="24"/>
        <v>7.3199999999999994</v>
      </c>
      <c r="R800" s="15">
        <f t="shared" si="25"/>
        <v>0.93846153846153846</v>
      </c>
    </row>
    <row r="801" spans="2:18" x14ac:dyDescent="0.25">
      <c r="B801" t="s">
        <v>1964</v>
      </c>
      <c r="C801" t="s">
        <v>19</v>
      </c>
      <c r="D801" t="s">
        <v>52</v>
      </c>
      <c r="E801" t="s">
        <v>1614</v>
      </c>
      <c r="F801" t="s">
        <v>1965</v>
      </c>
      <c r="G801" t="s">
        <v>47</v>
      </c>
      <c r="H801" t="s">
        <v>48</v>
      </c>
      <c r="I801" t="s">
        <v>49</v>
      </c>
      <c r="J801" s="1">
        <v>26.9</v>
      </c>
      <c r="K801" s="1">
        <v>26.9</v>
      </c>
      <c r="L801" s="11">
        <v>1</v>
      </c>
      <c r="M801" s="1">
        <v>26.9</v>
      </c>
      <c r="N801" s="1">
        <v>17.52</v>
      </c>
      <c r="O801" s="1">
        <v>17.52</v>
      </c>
      <c r="P801" s="1">
        <v>9.3000000000000007</v>
      </c>
      <c r="Q801" s="1">
        <f t="shared" si="24"/>
        <v>8.2199999999999989</v>
      </c>
      <c r="R801" s="15">
        <f t="shared" si="25"/>
        <v>0.8838709677419353</v>
      </c>
    </row>
    <row r="802" spans="2:18" x14ac:dyDescent="0.25">
      <c r="B802" t="s">
        <v>1966</v>
      </c>
      <c r="C802" t="s">
        <v>19</v>
      </c>
      <c r="D802" t="s">
        <v>20</v>
      </c>
      <c r="E802" t="s">
        <v>995</v>
      </c>
      <c r="F802" t="s">
        <v>1967</v>
      </c>
      <c r="G802" t="s">
        <v>212</v>
      </c>
      <c r="H802" t="s">
        <v>213</v>
      </c>
      <c r="I802" t="s">
        <v>56</v>
      </c>
      <c r="J802" s="1">
        <v>22.9</v>
      </c>
      <c r="K802" s="1">
        <v>21.9</v>
      </c>
      <c r="L802" s="11">
        <v>1</v>
      </c>
      <c r="M802" s="1">
        <v>21.9</v>
      </c>
      <c r="N802" s="1">
        <v>12.22</v>
      </c>
      <c r="O802" s="1">
        <v>12.22</v>
      </c>
      <c r="P802" s="1">
        <v>4.8</v>
      </c>
      <c r="Q802" s="1">
        <f t="shared" si="24"/>
        <v>7.4200000000000008</v>
      </c>
      <c r="R802" s="15">
        <f t="shared" si="25"/>
        <v>1.5458333333333336</v>
      </c>
    </row>
    <row r="803" spans="2:18" x14ac:dyDescent="0.25">
      <c r="B803" t="s">
        <v>1968</v>
      </c>
      <c r="C803" t="s">
        <v>19</v>
      </c>
      <c r="D803" t="s">
        <v>20</v>
      </c>
      <c r="E803" t="s">
        <v>476</v>
      </c>
      <c r="F803" t="s">
        <v>1969</v>
      </c>
      <c r="G803" t="s">
        <v>160</v>
      </c>
      <c r="H803" t="s">
        <v>32</v>
      </c>
      <c r="I803" t="s">
        <v>161</v>
      </c>
      <c r="J803" s="1">
        <v>49.9</v>
      </c>
      <c r="K803" s="1">
        <v>36.9</v>
      </c>
      <c r="L803" s="11">
        <v>1</v>
      </c>
      <c r="M803" s="1">
        <v>36.9</v>
      </c>
      <c r="N803" s="1">
        <v>24.78</v>
      </c>
      <c r="O803" s="1">
        <v>23.55</v>
      </c>
      <c r="P803" s="1">
        <v>15.4</v>
      </c>
      <c r="Q803" s="1">
        <f t="shared" si="24"/>
        <v>8.15</v>
      </c>
      <c r="R803" s="15">
        <f t="shared" si="25"/>
        <v>0.52922077922077926</v>
      </c>
    </row>
    <row r="804" spans="2:18" x14ac:dyDescent="0.25">
      <c r="B804" t="s">
        <v>1970</v>
      </c>
      <c r="C804" t="s">
        <v>19</v>
      </c>
      <c r="D804" t="s">
        <v>167</v>
      </c>
      <c r="E804" t="s">
        <v>1448</v>
      </c>
      <c r="F804" t="s">
        <v>1971</v>
      </c>
      <c r="G804" t="s">
        <v>54</v>
      </c>
      <c r="H804" t="s">
        <v>55</v>
      </c>
      <c r="I804" t="s">
        <v>56</v>
      </c>
      <c r="J804" s="1">
        <v>19.899999999999999</v>
      </c>
      <c r="K804" s="1">
        <v>19.899999999999999</v>
      </c>
      <c r="L804" s="11">
        <v>1</v>
      </c>
      <c r="M804" s="1">
        <v>19.899999999999999</v>
      </c>
      <c r="N804" s="1">
        <v>11.92</v>
      </c>
      <c r="O804" s="1">
        <v>11.92</v>
      </c>
      <c r="P804" s="1">
        <v>4.7</v>
      </c>
      <c r="Q804" s="1">
        <f t="shared" si="24"/>
        <v>7.22</v>
      </c>
      <c r="R804" s="15">
        <f t="shared" si="25"/>
        <v>1.5361702127659573</v>
      </c>
    </row>
    <row r="805" spans="2:18" x14ac:dyDescent="0.25">
      <c r="B805" t="s">
        <v>1972</v>
      </c>
      <c r="C805" t="s">
        <v>19</v>
      </c>
      <c r="D805" t="s">
        <v>83</v>
      </c>
      <c r="E805" t="s">
        <v>1614</v>
      </c>
      <c r="F805" t="s">
        <v>1973</v>
      </c>
      <c r="G805" t="s">
        <v>47</v>
      </c>
      <c r="H805" t="s">
        <v>48</v>
      </c>
      <c r="I805" t="s">
        <v>49</v>
      </c>
      <c r="J805" s="1">
        <v>26.9</v>
      </c>
      <c r="K805" s="1">
        <v>26.9</v>
      </c>
      <c r="L805" s="11">
        <v>1</v>
      </c>
      <c r="M805" s="1">
        <v>26.9</v>
      </c>
      <c r="N805" s="1">
        <v>17.52</v>
      </c>
      <c r="O805" s="1">
        <v>17.52</v>
      </c>
      <c r="P805" s="1">
        <v>9.3000000000000007</v>
      </c>
      <c r="Q805" s="1">
        <f t="shared" si="24"/>
        <v>8.2199999999999989</v>
      </c>
      <c r="R805" s="15">
        <f t="shared" si="25"/>
        <v>0.8838709677419353</v>
      </c>
    </row>
    <row r="806" spans="2:18" x14ac:dyDescent="0.25">
      <c r="B806" t="s">
        <v>1974</v>
      </c>
      <c r="C806" t="s">
        <v>19</v>
      </c>
      <c r="D806" t="s">
        <v>167</v>
      </c>
      <c r="E806" t="s">
        <v>308</v>
      </c>
      <c r="F806" t="s">
        <v>1975</v>
      </c>
      <c r="G806" t="s">
        <v>267</v>
      </c>
      <c r="H806" t="s">
        <v>32</v>
      </c>
      <c r="I806" t="s">
        <v>56</v>
      </c>
      <c r="J806" s="1">
        <v>28.9</v>
      </c>
      <c r="K806" s="1">
        <v>28.9</v>
      </c>
      <c r="L806" s="11">
        <v>1</v>
      </c>
      <c r="M806" s="1">
        <v>28.9</v>
      </c>
      <c r="N806" s="1">
        <v>19.12</v>
      </c>
      <c r="O806" s="1">
        <v>19.12</v>
      </c>
      <c r="P806" s="1">
        <v>13</v>
      </c>
      <c r="Q806" s="1">
        <f t="shared" si="24"/>
        <v>6.120000000000001</v>
      </c>
      <c r="R806" s="15">
        <f t="shared" si="25"/>
        <v>0.47076923076923083</v>
      </c>
    </row>
    <row r="807" spans="2:18" x14ac:dyDescent="0.25">
      <c r="B807" t="s">
        <v>1976</v>
      </c>
      <c r="C807" t="s">
        <v>19</v>
      </c>
      <c r="D807" t="s">
        <v>20</v>
      </c>
      <c r="E807" t="s">
        <v>216</v>
      </c>
      <c r="F807" t="s">
        <v>1977</v>
      </c>
      <c r="G807" t="s">
        <v>146</v>
      </c>
      <c r="H807" t="s">
        <v>147</v>
      </c>
      <c r="I807" t="s">
        <v>56</v>
      </c>
      <c r="J807" s="1">
        <v>35.9</v>
      </c>
      <c r="K807" s="1">
        <v>35.9</v>
      </c>
      <c r="L807" s="11">
        <v>1</v>
      </c>
      <c r="M807" s="1">
        <v>35.9</v>
      </c>
      <c r="N807" s="1">
        <v>24</v>
      </c>
      <c r="O807" s="1">
        <v>24</v>
      </c>
      <c r="P807" s="1">
        <v>13.5</v>
      </c>
      <c r="Q807" s="1">
        <f t="shared" si="24"/>
        <v>10.5</v>
      </c>
      <c r="R807" s="15">
        <f t="shared" si="25"/>
        <v>0.77777777777777779</v>
      </c>
    </row>
    <row r="808" spans="2:18" x14ac:dyDescent="0.25">
      <c r="B808" t="s">
        <v>1978</v>
      </c>
      <c r="C808" t="s">
        <v>19</v>
      </c>
      <c r="D808" t="s">
        <v>28</v>
      </c>
      <c r="E808" t="s">
        <v>172</v>
      </c>
      <c r="F808" t="s">
        <v>1979</v>
      </c>
      <c r="G808" t="s">
        <v>37</v>
      </c>
      <c r="H808" t="s">
        <v>315</v>
      </c>
      <c r="I808" t="s">
        <v>316</v>
      </c>
      <c r="J808" s="1">
        <v>52.9</v>
      </c>
      <c r="K808" s="1">
        <v>52.9</v>
      </c>
      <c r="L808" s="11">
        <v>1</v>
      </c>
      <c r="M808" s="1">
        <v>52.9</v>
      </c>
      <c r="N808" s="1">
        <v>37.26</v>
      </c>
      <c r="O808" s="1">
        <v>37.26</v>
      </c>
      <c r="P808" s="1">
        <v>22</v>
      </c>
      <c r="Q808" s="1">
        <f t="shared" si="24"/>
        <v>15.259999999999998</v>
      </c>
      <c r="R808" s="15">
        <f t="shared" si="25"/>
        <v>0.6936363636363635</v>
      </c>
    </row>
    <row r="809" spans="2:18" x14ac:dyDescent="0.25">
      <c r="B809" t="s">
        <v>1980</v>
      </c>
      <c r="C809" t="s">
        <v>19</v>
      </c>
      <c r="D809" t="s">
        <v>88</v>
      </c>
      <c r="E809" t="s">
        <v>1083</v>
      </c>
      <c r="F809" t="s">
        <v>1981</v>
      </c>
      <c r="G809" t="s">
        <v>465</v>
      </c>
      <c r="H809" t="s">
        <v>306</v>
      </c>
      <c r="I809" t="s">
        <v>56</v>
      </c>
      <c r="J809" s="1">
        <v>48.9</v>
      </c>
      <c r="K809" s="1">
        <v>44</v>
      </c>
      <c r="L809" s="11">
        <v>1</v>
      </c>
      <c r="M809" s="1">
        <v>44</v>
      </c>
      <c r="N809" s="1">
        <v>31.2</v>
      </c>
      <c r="O809" s="1">
        <v>31.2</v>
      </c>
      <c r="P809" s="1">
        <v>16</v>
      </c>
      <c r="Q809" s="1">
        <f t="shared" si="24"/>
        <v>15.2</v>
      </c>
      <c r="R809" s="15">
        <f t="shared" si="25"/>
        <v>0.95</v>
      </c>
    </row>
    <row r="810" spans="2:18" x14ac:dyDescent="0.25">
      <c r="B810" t="s">
        <v>1982</v>
      </c>
      <c r="C810" t="s">
        <v>19</v>
      </c>
      <c r="D810" t="s">
        <v>175</v>
      </c>
      <c r="E810" t="s">
        <v>1203</v>
      </c>
      <c r="F810" t="s">
        <v>1983</v>
      </c>
      <c r="G810" t="s">
        <v>1639</v>
      </c>
      <c r="H810" t="s">
        <v>479</v>
      </c>
      <c r="I810" t="s">
        <v>56</v>
      </c>
      <c r="J810" s="1">
        <v>36.9</v>
      </c>
      <c r="K810" s="1">
        <v>34.9</v>
      </c>
      <c r="L810" s="11">
        <v>1</v>
      </c>
      <c r="M810" s="1">
        <v>34.9</v>
      </c>
      <c r="N810" s="1">
        <v>23.92</v>
      </c>
      <c r="O810" s="1">
        <v>23.92</v>
      </c>
      <c r="P810" s="1">
        <v>14</v>
      </c>
      <c r="Q810" s="1">
        <f t="shared" si="24"/>
        <v>9.9200000000000017</v>
      </c>
      <c r="R810" s="15">
        <f t="shared" si="25"/>
        <v>0.70857142857142874</v>
      </c>
    </row>
    <row r="811" spans="2:18" x14ac:dyDescent="0.25">
      <c r="B811" t="s">
        <v>1984</v>
      </c>
      <c r="C811" t="s">
        <v>19</v>
      </c>
      <c r="D811" t="s">
        <v>80</v>
      </c>
      <c r="E811" t="s">
        <v>201</v>
      </c>
      <c r="F811" t="s">
        <v>1985</v>
      </c>
      <c r="G811" t="s">
        <v>23</v>
      </c>
      <c r="H811" t="s">
        <v>282</v>
      </c>
      <c r="I811" t="s">
        <v>56</v>
      </c>
      <c r="J811" s="1">
        <v>23.9</v>
      </c>
      <c r="K811" s="1">
        <v>22.9</v>
      </c>
      <c r="L811" s="11">
        <v>1</v>
      </c>
      <c r="M811" s="1">
        <v>22.9</v>
      </c>
      <c r="N811" s="1">
        <v>14.32</v>
      </c>
      <c r="O811" s="1">
        <v>14.32</v>
      </c>
      <c r="P811" s="1">
        <v>7.8</v>
      </c>
      <c r="Q811" s="1">
        <f t="shared" si="24"/>
        <v>6.5200000000000005</v>
      </c>
      <c r="R811" s="15">
        <f t="shared" si="25"/>
        <v>0.83589743589743593</v>
      </c>
    </row>
    <row r="812" spans="2:18" x14ac:dyDescent="0.25">
      <c r="B812" t="s">
        <v>1986</v>
      </c>
      <c r="C812" t="s">
        <v>19</v>
      </c>
      <c r="D812" t="s">
        <v>44</v>
      </c>
      <c r="E812" t="s">
        <v>1987</v>
      </c>
      <c r="F812" t="s">
        <v>1988</v>
      </c>
      <c r="G812" t="s">
        <v>1060</v>
      </c>
      <c r="H812" t="s">
        <v>1989</v>
      </c>
      <c r="I812" t="s">
        <v>1990</v>
      </c>
      <c r="J812" s="1">
        <v>37.9</v>
      </c>
      <c r="K812" s="1">
        <v>37.9</v>
      </c>
      <c r="L812" s="11">
        <v>4</v>
      </c>
      <c r="M812" s="1">
        <v>151.6</v>
      </c>
      <c r="N812" s="1">
        <v>101.64</v>
      </c>
      <c r="O812" s="1">
        <v>88.27</v>
      </c>
      <c r="P812" s="1">
        <v>75.2</v>
      </c>
      <c r="Q812" s="1">
        <f t="shared" si="24"/>
        <v>13.069999999999993</v>
      </c>
      <c r="R812" s="15">
        <f t="shared" si="25"/>
        <v>0.1738031914893616</v>
      </c>
    </row>
    <row r="813" spans="2:18" x14ac:dyDescent="0.25">
      <c r="B813" t="s">
        <v>1992</v>
      </c>
      <c r="C813" t="s">
        <v>19</v>
      </c>
      <c r="D813" t="s">
        <v>88</v>
      </c>
      <c r="E813" t="s">
        <v>280</v>
      </c>
      <c r="F813" t="s">
        <v>1993</v>
      </c>
      <c r="G813" t="s">
        <v>23</v>
      </c>
      <c r="H813" t="s">
        <v>282</v>
      </c>
      <c r="I813" t="s">
        <v>56</v>
      </c>
      <c r="J813" s="1">
        <v>23.9</v>
      </c>
      <c r="K813" s="1">
        <v>23.9</v>
      </c>
      <c r="L813" s="11">
        <v>1</v>
      </c>
      <c r="M813" s="1">
        <v>23.9</v>
      </c>
      <c r="N813" s="1">
        <v>14.54</v>
      </c>
      <c r="O813" s="1">
        <v>14.54</v>
      </c>
      <c r="P813" s="1">
        <v>7.8</v>
      </c>
      <c r="Q813" s="1">
        <f t="shared" si="24"/>
        <v>6.7399999999999993</v>
      </c>
      <c r="R813" s="15">
        <f t="shared" si="25"/>
        <v>0.86410256410256403</v>
      </c>
    </row>
    <row r="814" spans="2:18" x14ac:dyDescent="0.25">
      <c r="B814" t="s">
        <v>1994</v>
      </c>
      <c r="C814" t="s">
        <v>19</v>
      </c>
      <c r="D814" t="s">
        <v>186</v>
      </c>
      <c r="E814" t="s">
        <v>467</v>
      </c>
      <c r="F814" t="s">
        <v>1995</v>
      </c>
      <c r="G814" t="s">
        <v>47</v>
      </c>
      <c r="H814" t="s">
        <v>48</v>
      </c>
      <c r="I814" t="s">
        <v>49</v>
      </c>
      <c r="J814" s="1">
        <v>26.9</v>
      </c>
      <c r="K814" s="1">
        <v>25.9</v>
      </c>
      <c r="L814" s="11">
        <v>1</v>
      </c>
      <c r="M814" s="1">
        <v>25.9</v>
      </c>
      <c r="N814" s="1">
        <v>16.72</v>
      </c>
      <c r="O814" s="1">
        <v>16.72</v>
      </c>
      <c r="P814" s="1">
        <v>9.3000000000000007</v>
      </c>
      <c r="Q814" s="1">
        <f t="shared" si="24"/>
        <v>7.4199999999999982</v>
      </c>
      <c r="R814" s="15">
        <f t="shared" si="25"/>
        <v>0.79784946236559118</v>
      </c>
    </row>
    <row r="815" spans="2:18" x14ac:dyDescent="0.25">
      <c r="B815" t="s">
        <v>1996</v>
      </c>
      <c r="C815" t="s">
        <v>19</v>
      </c>
      <c r="D815" t="s">
        <v>99</v>
      </c>
      <c r="E815" t="s">
        <v>1039</v>
      </c>
      <c r="F815" t="s">
        <v>1997</v>
      </c>
      <c r="G815" t="s">
        <v>888</v>
      </c>
      <c r="H815" t="s">
        <v>889</v>
      </c>
      <c r="I815" t="s">
        <v>890</v>
      </c>
      <c r="J815" s="1">
        <v>29.9</v>
      </c>
      <c r="K815" s="1">
        <v>29.9</v>
      </c>
      <c r="L815" s="11">
        <v>1</v>
      </c>
      <c r="M815" s="1">
        <v>29.9</v>
      </c>
      <c r="N815" s="1">
        <v>19.32</v>
      </c>
      <c r="O815" s="1">
        <v>19.32</v>
      </c>
      <c r="P815" s="1">
        <v>11</v>
      </c>
      <c r="Q815" s="1">
        <f t="shared" si="24"/>
        <v>8.32</v>
      </c>
      <c r="R815" s="15">
        <f t="shared" si="25"/>
        <v>0.75636363636363635</v>
      </c>
    </row>
    <row r="816" spans="2:18" x14ac:dyDescent="0.25">
      <c r="B816" t="s">
        <v>1998</v>
      </c>
      <c r="C816" t="s">
        <v>19</v>
      </c>
      <c r="D816" t="s">
        <v>20</v>
      </c>
      <c r="E816" t="s">
        <v>640</v>
      </c>
      <c r="F816" t="s">
        <v>1999</v>
      </c>
      <c r="G816" t="s">
        <v>218</v>
      </c>
      <c r="H816" t="s">
        <v>219</v>
      </c>
      <c r="I816" t="s">
        <v>56</v>
      </c>
      <c r="J816" s="1">
        <v>23.9</v>
      </c>
      <c r="K816" s="1">
        <v>19.899999999999999</v>
      </c>
      <c r="L816" s="11">
        <v>2</v>
      </c>
      <c r="M816" s="1">
        <v>39.799999999999997</v>
      </c>
      <c r="N816" s="1">
        <v>23.04</v>
      </c>
      <c r="O816" s="1">
        <v>23.04</v>
      </c>
      <c r="P816" s="1">
        <v>15.4</v>
      </c>
      <c r="Q816" s="1">
        <f t="shared" si="24"/>
        <v>7.6399999999999988</v>
      </c>
      <c r="R816" s="15">
        <f t="shared" si="25"/>
        <v>0.49610389610389599</v>
      </c>
    </row>
    <row r="817" spans="2:18" x14ac:dyDescent="0.25">
      <c r="B817" t="s">
        <v>2000</v>
      </c>
      <c r="C817" t="s">
        <v>19</v>
      </c>
      <c r="D817" t="s">
        <v>167</v>
      </c>
      <c r="E817" t="s">
        <v>457</v>
      </c>
      <c r="F817" t="s">
        <v>2001</v>
      </c>
      <c r="G817" t="s">
        <v>54</v>
      </c>
      <c r="H817" t="s">
        <v>55</v>
      </c>
      <c r="I817" t="s">
        <v>56</v>
      </c>
      <c r="J817" s="1">
        <v>19.899999999999999</v>
      </c>
      <c r="K817" s="1">
        <v>19.899999999999999</v>
      </c>
      <c r="L817" s="11">
        <v>1</v>
      </c>
      <c r="M817" s="1">
        <v>19.899999999999999</v>
      </c>
      <c r="N817" s="1">
        <v>11.92</v>
      </c>
      <c r="O817" s="1">
        <v>11.92</v>
      </c>
      <c r="P817" s="1">
        <v>4.7</v>
      </c>
      <c r="Q817" s="1">
        <f t="shared" si="24"/>
        <v>7.22</v>
      </c>
      <c r="R817" s="15">
        <f t="shared" si="25"/>
        <v>1.5361702127659573</v>
      </c>
    </row>
    <row r="818" spans="2:18" x14ac:dyDescent="0.25">
      <c r="B818" t="s">
        <v>2002</v>
      </c>
      <c r="C818" t="s">
        <v>19</v>
      </c>
      <c r="D818" t="s">
        <v>262</v>
      </c>
      <c r="E818" t="s">
        <v>1203</v>
      </c>
      <c r="F818" t="s">
        <v>2003</v>
      </c>
      <c r="G818" t="s">
        <v>114</v>
      </c>
      <c r="H818" t="s">
        <v>32</v>
      </c>
      <c r="I818" t="s">
        <v>353</v>
      </c>
      <c r="J818" s="1">
        <v>24.9</v>
      </c>
      <c r="K818" s="1">
        <v>19.899999999999999</v>
      </c>
      <c r="L818" s="11">
        <v>1</v>
      </c>
      <c r="M818" s="1">
        <v>44.8</v>
      </c>
      <c r="N818" s="1">
        <v>27.84</v>
      </c>
      <c r="O818" s="1">
        <v>27.84</v>
      </c>
      <c r="P818" s="1">
        <v>14.9</v>
      </c>
      <c r="Q818" s="1">
        <f t="shared" si="24"/>
        <v>12.94</v>
      </c>
      <c r="R818" s="15">
        <f t="shared" si="25"/>
        <v>0.8684563758389261</v>
      </c>
    </row>
    <row r="819" spans="2:18" x14ac:dyDescent="0.25">
      <c r="B819" t="s">
        <v>40</v>
      </c>
      <c r="C819" t="s">
        <v>40</v>
      </c>
      <c r="D819" t="s">
        <v>40</v>
      </c>
      <c r="E819" t="s">
        <v>40</v>
      </c>
      <c r="F819" t="s">
        <v>40</v>
      </c>
      <c r="G819" t="s">
        <v>114</v>
      </c>
      <c r="H819" t="s">
        <v>32</v>
      </c>
      <c r="I819" t="s">
        <v>276</v>
      </c>
      <c r="J819" s="1">
        <v>24.9</v>
      </c>
      <c r="K819" s="1">
        <v>24.9</v>
      </c>
      <c r="L819" s="11">
        <v>1</v>
      </c>
      <c r="M819" s="1" t="s">
        <v>40</v>
      </c>
      <c r="N819" s="1" t="s">
        <v>40</v>
      </c>
      <c r="O819" s="1" t="s">
        <v>40</v>
      </c>
      <c r="P819" s="1" t="s">
        <v>40</v>
      </c>
      <c r="Q819" s="1" t="e">
        <f t="shared" si="24"/>
        <v>#VALUE!</v>
      </c>
      <c r="R819" s="15" t="e">
        <f t="shared" si="25"/>
        <v>#VALUE!</v>
      </c>
    </row>
    <row r="820" spans="2:18" x14ac:dyDescent="0.25">
      <c r="B820" t="s">
        <v>2004</v>
      </c>
      <c r="C820" t="s">
        <v>19</v>
      </c>
      <c r="D820" t="s">
        <v>348</v>
      </c>
      <c r="E820" t="s">
        <v>2005</v>
      </c>
      <c r="F820" t="s">
        <v>2006</v>
      </c>
      <c r="G820" t="s">
        <v>37</v>
      </c>
      <c r="H820" t="s">
        <v>2007</v>
      </c>
      <c r="I820" t="s">
        <v>2008</v>
      </c>
      <c r="J820" s="1">
        <v>52.9</v>
      </c>
      <c r="K820" s="1">
        <v>52.9</v>
      </c>
      <c r="L820" s="11">
        <v>1</v>
      </c>
      <c r="M820" s="1">
        <v>158.69999999999999</v>
      </c>
      <c r="N820" s="1">
        <v>111.78</v>
      </c>
      <c r="O820" s="1">
        <v>111.78</v>
      </c>
      <c r="P820" s="1">
        <v>66</v>
      </c>
      <c r="Q820" s="1">
        <f t="shared" si="24"/>
        <v>45.78</v>
      </c>
      <c r="R820" s="15">
        <f t="shared" si="25"/>
        <v>0.69363636363636361</v>
      </c>
    </row>
    <row r="821" spans="2:18" x14ac:dyDescent="0.25">
      <c r="B821" t="s">
        <v>40</v>
      </c>
      <c r="C821" t="s">
        <v>40</v>
      </c>
      <c r="D821" t="s">
        <v>40</v>
      </c>
      <c r="E821" t="s">
        <v>40</v>
      </c>
      <c r="F821" t="s">
        <v>40</v>
      </c>
      <c r="G821" t="s">
        <v>37</v>
      </c>
      <c r="H821" t="s">
        <v>315</v>
      </c>
      <c r="I821" t="s">
        <v>316</v>
      </c>
      <c r="J821" s="1">
        <v>52.9</v>
      </c>
      <c r="K821" s="1">
        <v>52.9</v>
      </c>
      <c r="L821" s="11">
        <v>2</v>
      </c>
      <c r="M821" s="1" t="s">
        <v>40</v>
      </c>
      <c r="N821" s="1" t="s">
        <v>40</v>
      </c>
      <c r="O821" s="1" t="s">
        <v>40</v>
      </c>
      <c r="P821" s="1" t="s">
        <v>40</v>
      </c>
      <c r="Q821" s="1" t="e">
        <f t="shared" si="24"/>
        <v>#VALUE!</v>
      </c>
      <c r="R821" s="15" t="e">
        <f t="shared" si="25"/>
        <v>#VALUE!</v>
      </c>
    </row>
    <row r="822" spans="2:18" x14ac:dyDescent="0.25">
      <c r="B822" t="s">
        <v>2009</v>
      </c>
      <c r="C822" t="s">
        <v>19</v>
      </c>
      <c r="D822" t="s">
        <v>186</v>
      </c>
      <c r="E822" t="s">
        <v>1614</v>
      </c>
      <c r="F822" t="s">
        <v>2010</v>
      </c>
      <c r="G822" t="s">
        <v>769</v>
      </c>
      <c r="H822" t="s">
        <v>32</v>
      </c>
      <c r="I822" t="s">
        <v>372</v>
      </c>
      <c r="J822" s="1">
        <v>24.9</v>
      </c>
      <c r="K822" s="1">
        <v>24.9</v>
      </c>
      <c r="L822" s="11">
        <v>1</v>
      </c>
      <c r="M822" s="1">
        <v>24.9</v>
      </c>
      <c r="N822" s="1">
        <v>15.92</v>
      </c>
      <c r="O822" s="1">
        <v>15.92</v>
      </c>
      <c r="P822" s="1">
        <v>8.4</v>
      </c>
      <c r="Q822" s="1">
        <f t="shared" si="24"/>
        <v>7.52</v>
      </c>
      <c r="R822" s="15">
        <f t="shared" si="25"/>
        <v>0.89523809523809517</v>
      </c>
    </row>
    <row r="823" spans="2:18" x14ac:dyDescent="0.25">
      <c r="B823" t="s">
        <v>2011</v>
      </c>
      <c r="C823" t="s">
        <v>19</v>
      </c>
      <c r="D823" t="s">
        <v>167</v>
      </c>
      <c r="E823" t="s">
        <v>313</v>
      </c>
      <c r="F823" t="s">
        <v>2012</v>
      </c>
      <c r="G823" t="s">
        <v>1280</v>
      </c>
      <c r="H823" t="s">
        <v>96</v>
      </c>
      <c r="I823" t="s">
        <v>56</v>
      </c>
      <c r="J823" s="1">
        <v>28.9</v>
      </c>
      <c r="K823" s="1">
        <v>26.9</v>
      </c>
      <c r="L823" s="11">
        <v>1</v>
      </c>
      <c r="M823" s="1">
        <v>26.9</v>
      </c>
      <c r="N823" s="1">
        <v>16.87</v>
      </c>
      <c r="O823" s="1">
        <v>16.87</v>
      </c>
      <c r="P823" s="1">
        <v>7.7</v>
      </c>
      <c r="Q823" s="1">
        <f t="shared" si="24"/>
        <v>9.1700000000000017</v>
      </c>
      <c r="R823" s="15">
        <f t="shared" si="25"/>
        <v>1.1909090909090911</v>
      </c>
    </row>
    <row r="824" spans="2:18" x14ac:dyDescent="0.25">
      <c r="B824" t="s">
        <v>2013</v>
      </c>
      <c r="C824" t="s">
        <v>19</v>
      </c>
      <c r="D824" t="s">
        <v>262</v>
      </c>
      <c r="E824" t="s">
        <v>436</v>
      </c>
      <c r="F824" t="s">
        <v>2014</v>
      </c>
      <c r="G824" t="s">
        <v>769</v>
      </c>
      <c r="H824" t="s">
        <v>32</v>
      </c>
      <c r="I824" t="s">
        <v>372</v>
      </c>
      <c r="J824" s="1">
        <v>24.9</v>
      </c>
      <c r="K824" s="1">
        <v>24.9</v>
      </c>
      <c r="L824" s="11">
        <v>1</v>
      </c>
      <c r="M824" s="1">
        <v>24.9</v>
      </c>
      <c r="N824" s="1">
        <v>15.92</v>
      </c>
      <c r="O824" s="1">
        <v>15.92</v>
      </c>
      <c r="P824" s="1">
        <v>8.4</v>
      </c>
      <c r="Q824" s="1">
        <f t="shared" si="24"/>
        <v>7.52</v>
      </c>
      <c r="R824" s="15">
        <f t="shared" si="25"/>
        <v>0.89523809523809517</v>
      </c>
    </row>
    <row r="825" spans="2:18" x14ac:dyDescent="0.25">
      <c r="B825" t="s">
        <v>2015</v>
      </c>
      <c r="C825" t="s">
        <v>19</v>
      </c>
      <c r="D825" t="s">
        <v>99</v>
      </c>
      <c r="E825" t="s">
        <v>1039</v>
      </c>
      <c r="F825" t="s">
        <v>2016</v>
      </c>
      <c r="G825" t="s">
        <v>23</v>
      </c>
      <c r="H825" t="s">
        <v>24</v>
      </c>
      <c r="I825" t="s">
        <v>25</v>
      </c>
      <c r="J825" s="1">
        <v>26.9</v>
      </c>
      <c r="K825" s="1">
        <v>23.9</v>
      </c>
      <c r="L825" s="11">
        <v>1</v>
      </c>
      <c r="M825" s="1">
        <v>23.9</v>
      </c>
      <c r="N825" s="1">
        <v>14.64</v>
      </c>
      <c r="O825" s="1">
        <v>14.64</v>
      </c>
      <c r="P825" s="1">
        <v>7.8</v>
      </c>
      <c r="Q825" s="1">
        <f t="shared" si="24"/>
        <v>6.8400000000000007</v>
      </c>
      <c r="R825" s="15">
        <f t="shared" si="25"/>
        <v>0.87692307692307703</v>
      </c>
    </row>
    <row r="826" spans="2:18" x14ac:dyDescent="0.25">
      <c r="B826" t="s">
        <v>2017</v>
      </c>
      <c r="C826" t="s">
        <v>19</v>
      </c>
      <c r="D826" t="s">
        <v>28</v>
      </c>
      <c r="E826" t="s">
        <v>227</v>
      </c>
      <c r="F826" t="s">
        <v>2018</v>
      </c>
      <c r="G826" t="s">
        <v>465</v>
      </c>
      <c r="H826" t="s">
        <v>306</v>
      </c>
      <c r="I826" t="s">
        <v>56</v>
      </c>
      <c r="J826" s="1">
        <v>48.9</v>
      </c>
      <c r="K826" s="1">
        <v>44.9</v>
      </c>
      <c r="L826" s="11">
        <v>1</v>
      </c>
      <c r="M826" s="1">
        <v>44.9</v>
      </c>
      <c r="N826" s="1">
        <v>31.02</v>
      </c>
      <c r="O826" s="1">
        <v>31.02</v>
      </c>
      <c r="P826" s="1">
        <v>16</v>
      </c>
      <c r="Q826" s="1">
        <f t="shared" si="24"/>
        <v>15.02</v>
      </c>
      <c r="R826" s="15">
        <f t="shared" si="25"/>
        <v>0.93874999999999997</v>
      </c>
    </row>
    <row r="827" spans="2:18" x14ac:dyDescent="0.25">
      <c r="B827" t="s">
        <v>2019</v>
      </c>
      <c r="C827" t="s">
        <v>19</v>
      </c>
      <c r="D827" t="s">
        <v>20</v>
      </c>
      <c r="E827" t="s">
        <v>176</v>
      </c>
      <c r="F827" t="s">
        <v>2020</v>
      </c>
      <c r="G827" t="s">
        <v>294</v>
      </c>
      <c r="H827" t="s">
        <v>295</v>
      </c>
      <c r="I827" t="s">
        <v>56</v>
      </c>
      <c r="J827" s="1">
        <v>28.9</v>
      </c>
      <c r="K827" s="1">
        <v>28.9</v>
      </c>
      <c r="L827" s="11">
        <v>1</v>
      </c>
      <c r="M827" s="1">
        <v>28.9</v>
      </c>
      <c r="N827" s="1">
        <v>18.54</v>
      </c>
      <c r="O827" s="1">
        <v>18.54</v>
      </c>
      <c r="P827" s="1">
        <v>10</v>
      </c>
      <c r="Q827" s="1">
        <f t="shared" si="24"/>
        <v>8.5399999999999991</v>
      </c>
      <c r="R827" s="15">
        <f t="shared" si="25"/>
        <v>0.85399999999999987</v>
      </c>
    </row>
    <row r="828" spans="2:18" x14ac:dyDescent="0.25">
      <c r="B828" t="s">
        <v>2021</v>
      </c>
      <c r="C828" t="s">
        <v>19</v>
      </c>
      <c r="D828" t="s">
        <v>20</v>
      </c>
      <c r="E828" t="s">
        <v>163</v>
      </c>
      <c r="F828" t="s">
        <v>2022</v>
      </c>
      <c r="G828" t="s">
        <v>54</v>
      </c>
      <c r="H828" t="s">
        <v>55</v>
      </c>
      <c r="I828" t="s">
        <v>56</v>
      </c>
      <c r="J828" s="1">
        <v>19.899999999999999</v>
      </c>
      <c r="K828" s="1">
        <v>19.899999999999999</v>
      </c>
      <c r="L828" s="11">
        <v>1</v>
      </c>
      <c r="M828" s="1">
        <v>19.899999999999999</v>
      </c>
      <c r="N828" s="1">
        <v>11.52</v>
      </c>
      <c r="O828" s="1">
        <v>11.52</v>
      </c>
      <c r="P828" s="1">
        <v>4.7</v>
      </c>
      <c r="Q828" s="1">
        <f t="shared" si="24"/>
        <v>6.8199999999999994</v>
      </c>
      <c r="R828" s="15">
        <f t="shared" si="25"/>
        <v>1.4510638297872338</v>
      </c>
    </row>
    <row r="829" spans="2:18" x14ac:dyDescent="0.25">
      <c r="B829" t="s">
        <v>2023</v>
      </c>
      <c r="C829" t="s">
        <v>19</v>
      </c>
      <c r="D829" t="s">
        <v>99</v>
      </c>
      <c r="E829" t="s">
        <v>357</v>
      </c>
      <c r="F829" t="s">
        <v>2024</v>
      </c>
      <c r="G829" t="s">
        <v>23</v>
      </c>
      <c r="H829" t="s">
        <v>282</v>
      </c>
      <c r="I829" t="s">
        <v>56</v>
      </c>
      <c r="J829" s="1">
        <v>23.9</v>
      </c>
      <c r="K829" s="1">
        <v>23.9</v>
      </c>
      <c r="L829" s="11">
        <v>1</v>
      </c>
      <c r="M829" s="1">
        <v>23.9</v>
      </c>
      <c r="N829" s="1">
        <v>14.64</v>
      </c>
      <c r="O829" s="1">
        <v>14.64</v>
      </c>
      <c r="P829" s="1">
        <v>7.8</v>
      </c>
      <c r="Q829" s="1">
        <f t="shared" si="24"/>
        <v>6.8400000000000007</v>
      </c>
      <c r="R829" s="15">
        <f t="shared" si="25"/>
        <v>0.87692307692307703</v>
      </c>
    </row>
    <row r="830" spans="2:18" x14ac:dyDescent="0.25">
      <c r="B830" t="s">
        <v>2025</v>
      </c>
      <c r="C830" t="s">
        <v>19</v>
      </c>
      <c r="D830" t="s">
        <v>20</v>
      </c>
      <c r="E830" t="s">
        <v>425</v>
      </c>
      <c r="F830" t="s">
        <v>2026</v>
      </c>
      <c r="G830" t="s">
        <v>77</v>
      </c>
      <c r="H830" t="s">
        <v>78</v>
      </c>
      <c r="I830" t="s">
        <v>56</v>
      </c>
      <c r="J830" s="1">
        <v>22.9</v>
      </c>
      <c r="K830" s="1">
        <v>22.9</v>
      </c>
      <c r="L830" s="11">
        <v>1</v>
      </c>
      <c r="M830" s="1">
        <v>22.9</v>
      </c>
      <c r="N830" s="1">
        <v>13.86</v>
      </c>
      <c r="O830" s="1">
        <v>13.86</v>
      </c>
      <c r="P830" s="1">
        <v>9</v>
      </c>
      <c r="Q830" s="1">
        <f t="shared" si="24"/>
        <v>4.8599999999999994</v>
      </c>
      <c r="R830" s="15">
        <f t="shared" si="25"/>
        <v>0.53999999999999992</v>
      </c>
    </row>
    <row r="831" spans="2:18" x14ac:dyDescent="0.25">
      <c r="B831" t="s">
        <v>2027</v>
      </c>
      <c r="C831" t="s">
        <v>19</v>
      </c>
      <c r="D831" t="s">
        <v>88</v>
      </c>
      <c r="E831" t="s">
        <v>984</v>
      </c>
      <c r="F831" t="s">
        <v>2028</v>
      </c>
      <c r="G831" t="s">
        <v>2029</v>
      </c>
      <c r="H831" t="s">
        <v>32</v>
      </c>
      <c r="I831" t="s">
        <v>2030</v>
      </c>
      <c r="J831" s="1">
        <v>91.9</v>
      </c>
      <c r="K831" s="1">
        <v>91.9</v>
      </c>
      <c r="L831" s="11">
        <v>1</v>
      </c>
      <c r="M831" s="1">
        <v>91.9</v>
      </c>
      <c r="N831" s="1">
        <v>65.84</v>
      </c>
      <c r="O831" s="1">
        <v>65.84</v>
      </c>
      <c r="P831" s="1">
        <v>37</v>
      </c>
      <c r="Q831" s="1">
        <f t="shared" si="24"/>
        <v>28.840000000000003</v>
      </c>
      <c r="R831" s="15">
        <f t="shared" si="25"/>
        <v>0.7794594594594596</v>
      </c>
    </row>
    <row r="832" spans="2:18" x14ac:dyDescent="0.25">
      <c r="B832" t="s">
        <v>2031</v>
      </c>
      <c r="C832" t="s">
        <v>19</v>
      </c>
      <c r="D832" t="s">
        <v>52</v>
      </c>
      <c r="E832" t="s">
        <v>801</v>
      </c>
      <c r="F832" t="s">
        <v>2032</v>
      </c>
      <c r="G832" t="s">
        <v>146</v>
      </c>
      <c r="H832" t="s">
        <v>147</v>
      </c>
      <c r="I832" t="s">
        <v>56</v>
      </c>
      <c r="J832" s="1">
        <v>35.9</v>
      </c>
      <c r="K832" s="1">
        <v>35.9</v>
      </c>
      <c r="L832" s="11">
        <v>1</v>
      </c>
      <c r="M832" s="1">
        <v>35.9</v>
      </c>
      <c r="N832" s="1">
        <v>24.72</v>
      </c>
      <c r="O832" s="1">
        <v>24.72</v>
      </c>
      <c r="P832" s="1">
        <v>13.5</v>
      </c>
      <c r="Q832" s="1">
        <f t="shared" si="24"/>
        <v>11.219999999999999</v>
      </c>
      <c r="R832" s="15">
        <f t="shared" si="25"/>
        <v>0.83111111111111102</v>
      </c>
    </row>
    <row r="833" spans="2:18" x14ac:dyDescent="0.25">
      <c r="B833" t="s">
        <v>2033</v>
      </c>
      <c r="C833" t="s">
        <v>19</v>
      </c>
      <c r="D833" t="s">
        <v>28</v>
      </c>
      <c r="E833" t="s">
        <v>1296</v>
      </c>
      <c r="F833" t="s">
        <v>2034</v>
      </c>
      <c r="G833" t="s">
        <v>508</v>
      </c>
      <c r="H833" t="s">
        <v>32</v>
      </c>
      <c r="I833" t="s">
        <v>509</v>
      </c>
      <c r="J833" s="1">
        <v>19.899999999999999</v>
      </c>
      <c r="K833" s="1">
        <v>19.899999999999999</v>
      </c>
      <c r="L833" s="11">
        <v>1</v>
      </c>
      <c r="M833" s="1">
        <v>19.899999999999999</v>
      </c>
      <c r="N833" s="1">
        <v>11.92</v>
      </c>
      <c r="O833" s="1">
        <v>11.92</v>
      </c>
      <c r="P833" s="1">
        <v>4.7</v>
      </c>
      <c r="Q833" s="1">
        <f t="shared" si="24"/>
        <v>7.22</v>
      </c>
      <c r="R833" s="15">
        <f t="shared" si="25"/>
        <v>1.5361702127659573</v>
      </c>
    </row>
    <row r="834" spans="2:18" x14ac:dyDescent="0.25">
      <c r="B834" t="s">
        <v>2035</v>
      </c>
      <c r="C834" t="s">
        <v>19</v>
      </c>
      <c r="D834" t="s">
        <v>167</v>
      </c>
      <c r="E834" t="s">
        <v>2036</v>
      </c>
      <c r="F834" t="s">
        <v>2037</v>
      </c>
      <c r="G834" t="s">
        <v>327</v>
      </c>
      <c r="H834" t="s">
        <v>170</v>
      </c>
      <c r="I834" t="s">
        <v>328</v>
      </c>
      <c r="J834" s="1">
        <v>23.9</v>
      </c>
      <c r="K834" s="1">
        <v>23.19</v>
      </c>
      <c r="L834" s="11">
        <v>1</v>
      </c>
      <c r="M834" s="1">
        <v>23.19</v>
      </c>
      <c r="N834" s="1">
        <v>14.55</v>
      </c>
      <c r="O834" s="1">
        <v>14.55</v>
      </c>
      <c r="P834" s="1">
        <v>8</v>
      </c>
      <c r="Q834" s="1">
        <f t="shared" si="24"/>
        <v>6.5500000000000007</v>
      </c>
      <c r="R834" s="15">
        <f t="shared" si="25"/>
        <v>0.81875000000000009</v>
      </c>
    </row>
    <row r="835" spans="2:18" x14ac:dyDescent="0.25">
      <c r="B835" t="s">
        <v>2038</v>
      </c>
      <c r="C835" t="s">
        <v>1052</v>
      </c>
      <c r="D835" t="s">
        <v>606</v>
      </c>
      <c r="E835" t="s">
        <v>841</v>
      </c>
      <c r="F835" t="s">
        <v>2039</v>
      </c>
      <c r="G835" t="s">
        <v>40</v>
      </c>
      <c r="H835" t="s">
        <v>40</v>
      </c>
      <c r="I835" t="s">
        <v>40</v>
      </c>
      <c r="J835" s="1" t="s">
        <v>40</v>
      </c>
      <c r="K835" s="1" t="s">
        <v>40</v>
      </c>
      <c r="L835" s="11" t="s">
        <v>40</v>
      </c>
      <c r="M835" s="1" t="s">
        <v>40</v>
      </c>
      <c r="N835" s="1" t="s">
        <v>40</v>
      </c>
      <c r="O835" s="1">
        <v>28.8</v>
      </c>
      <c r="P835" s="1" t="s">
        <v>40</v>
      </c>
      <c r="Q835" s="1" t="e">
        <f t="shared" si="24"/>
        <v>#VALUE!</v>
      </c>
      <c r="R835" s="15" t="e">
        <f t="shared" si="25"/>
        <v>#VALUE!</v>
      </c>
    </row>
    <row r="836" spans="2:18" x14ac:dyDescent="0.25">
      <c r="B836" t="s">
        <v>2040</v>
      </c>
      <c r="C836" t="s">
        <v>1052</v>
      </c>
      <c r="D836" t="s">
        <v>348</v>
      </c>
      <c r="E836" t="s">
        <v>701</v>
      </c>
      <c r="F836" t="s">
        <v>2041</v>
      </c>
      <c r="G836" t="s">
        <v>40</v>
      </c>
      <c r="H836" t="s">
        <v>40</v>
      </c>
      <c r="I836" t="s">
        <v>40</v>
      </c>
      <c r="J836" s="1" t="s">
        <v>40</v>
      </c>
      <c r="K836" s="1" t="s">
        <v>40</v>
      </c>
      <c r="L836" s="11" t="s">
        <v>40</v>
      </c>
      <c r="M836" s="1" t="s">
        <v>40</v>
      </c>
      <c r="N836" s="1" t="s">
        <v>40</v>
      </c>
      <c r="O836" s="1">
        <v>21.14</v>
      </c>
      <c r="P836" s="1" t="s">
        <v>40</v>
      </c>
      <c r="Q836" s="1" t="e">
        <f t="shared" si="24"/>
        <v>#VALUE!</v>
      </c>
      <c r="R836" s="15" t="e">
        <f t="shared" si="25"/>
        <v>#VALUE!</v>
      </c>
    </row>
    <row r="837" spans="2:18" x14ac:dyDescent="0.25">
      <c r="B837" t="s">
        <v>2042</v>
      </c>
      <c r="C837" t="s">
        <v>19</v>
      </c>
      <c r="D837" t="s">
        <v>137</v>
      </c>
      <c r="E837" t="s">
        <v>701</v>
      </c>
      <c r="F837" t="s">
        <v>2043</v>
      </c>
      <c r="G837" t="s">
        <v>359</v>
      </c>
      <c r="H837" t="s">
        <v>360</v>
      </c>
      <c r="I837" t="s">
        <v>56</v>
      </c>
      <c r="J837" s="1">
        <v>52.9</v>
      </c>
      <c r="K837" s="1">
        <v>52.9</v>
      </c>
      <c r="L837" s="11">
        <v>1</v>
      </c>
      <c r="M837" s="1">
        <v>52.9</v>
      </c>
      <c r="N837" s="1">
        <v>37.26</v>
      </c>
      <c r="O837" s="1">
        <v>37.26</v>
      </c>
      <c r="P837" s="1">
        <v>22</v>
      </c>
      <c r="Q837" s="1">
        <f t="shared" ref="Q837:Q900" si="26">O837-P837</f>
        <v>15.259999999999998</v>
      </c>
      <c r="R837" s="15">
        <f t="shared" ref="R837:R900" si="27">Q837/P837</f>
        <v>0.6936363636363635</v>
      </c>
    </row>
    <row r="838" spans="2:18" x14ac:dyDescent="0.25">
      <c r="B838" t="s">
        <v>2044</v>
      </c>
      <c r="C838" t="s">
        <v>19</v>
      </c>
      <c r="D838" t="s">
        <v>88</v>
      </c>
      <c r="E838" t="s">
        <v>2045</v>
      </c>
      <c r="F838" t="s">
        <v>2046</v>
      </c>
      <c r="G838" t="s">
        <v>571</v>
      </c>
      <c r="H838" t="s">
        <v>572</v>
      </c>
      <c r="I838" t="s">
        <v>573</v>
      </c>
      <c r="J838" s="1">
        <v>21.9</v>
      </c>
      <c r="K838" s="1">
        <v>21.9</v>
      </c>
      <c r="L838" s="11">
        <v>1</v>
      </c>
      <c r="M838" s="1">
        <v>21.9</v>
      </c>
      <c r="N838" s="1">
        <v>13.52</v>
      </c>
      <c r="O838" s="1">
        <v>13.52</v>
      </c>
      <c r="P838" s="1">
        <v>8.5</v>
      </c>
      <c r="Q838" s="1">
        <f t="shared" si="26"/>
        <v>5.0199999999999996</v>
      </c>
      <c r="R838" s="15">
        <f t="shared" si="27"/>
        <v>0.59058823529411764</v>
      </c>
    </row>
    <row r="839" spans="2:18" x14ac:dyDescent="0.25">
      <c r="B839" t="s">
        <v>2040</v>
      </c>
      <c r="C839" t="s">
        <v>1052</v>
      </c>
      <c r="D839" t="s">
        <v>348</v>
      </c>
      <c r="E839" t="s">
        <v>701</v>
      </c>
      <c r="F839" t="s">
        <v>2041</v>
      </c>
      <c r="G839" t="s">
        <v>40</v>
      </c>
      <c r="H839" t="s">
        <v>40</v>
      </c>
      <c r="I839" t="s">
        <v>40</v>
      </c>
      <c r="J839" s="1" t="s">
        <v>40</v>
      </c>
      <c r="K839" s="1" t="s">
        <v>40</v>
      </c>
      <c r="L839" s="11" t="s">
        <v>40</v>
      </c>
      <c r="M839" s="1" t="s">
        <v>40</v>
      </c>
      <c r="N839" s="1" t="s">
        <v>40</v>
      </c>
      <c r="O839" s="1">
        <v>-9.6199999999999992</v>
      </c>
      <c r="P839" s="1" t="s">
        <v>40</v>
      </c>
      <c r="Q839" s="1" t="e">
        <f t="shared" si="26"/>
        <v>#VALUE!</v>
      </c>
      <c r="R839" s="15" t="e">
        <f t="shared" si="27"/>
        <v>#VALUE!</v>
      </c>
    </row>
    <row r="840" spans="2:18" x14ac:dyDescent="0.25">
      <c r="B840" t="s">
        <v>2047</v>
      </c>
      <c r="C840" t="s">
        <v>19</v>
      </c>
      <c r="D840" t="s">
        <v>28</v>
      </c>
      <c r="E840" t="s">
        <v>326</v>
      </c>
      <c r="F840" t="s">
        <v>2048</v>
      </c>
      <c r="G840" t="s">
        <v>1176</v>
      </c>
      <c r="H840" t="s">
        <v>1941</v>
      </c>
      <c r="I840" t="s">
        <v>1942</v>
      </c>
      <c r="J840" s="1">
        <v>28.9</v>
      </c>
      <c r="K840" s="1">
        <v>28.9</v>
      </c>
      <c r="L840" s="11">
        <v>1</v>
      </c>
      <c r="M840" s="1">
        <v>28.9</v>
      </c>
      <c r="N840" s="1">
        <v>19.12</v>
      </c>
      <c r="O840" s="1">
        <v>19.12</v>
      </c>
      <c r="P840" s="1">
        <v>7.8</v>
      </c>
      <c r="Q840" s="1">
        <f t="shared" si="26"/>
        <v>11.32</v>
      </c>
      <c r="R840" s="15">
        <f t="shared" si="27"/>
        <v>1.4512820512820515</v>
      </c>
    </row>
    <row r="841" spans="2:18" x14ac:dyDescent="0.25">
      <c r="B841" t="s">
        <v>2049</v>
      </c>
      <c r="C841" t="s">
        <v>19</v>
      </c>
      <c r="D841" t="s">
        <v>262</v>
      </c>
      <c r="E841" t="s">
        <v>422</v>
      </c>
      <c r="F841" t="s">
        <v>2050</v>
      </c>
      <c r="G841" t="s">
        <v>23</v>
      </c>
      <c r="H841" t="s">
        <v>282</v>
      </c>
      <c r="I841" t="s">
        <v>56</v>
      </c>
      <c r="J841" s="1">
        <v>23.9</v>
      </c>
      <c r="K841" s="1">
        <v>23.9</v>
      </c>
      <c r="L841" s="11">
        <v>1</v>
      </c>
      <c r="M841" s="1">
        <v>23.9</v>
      </c>
      <c r="N841" s="1">
        <v>15.12</v>
      </c>
      <c r="O841" s="1">
        <v>15.12</v>
      </c>
      <c r="P841" s="1">
        <v>7.8</v>
      </c>
      <c r="Q841" s="1">
        <f t="shared" si="26"/>
        <v>7.3199999999999994</v>
      </c>
      <c r="R841" s="15">
        <f t="shared" si="27"/>
        <v>0.93846153846153846</v>
      </c>
    </row>
    <row r="842" spans="2:18" x14ac:dyDescent="0.25">
      <c r="B842" t="s">
        <v>2051</v>
      </c>
      <c r="C842" t="s">
        <v>19</v>
      </c>
      <c r="D842" t="s">
        <v>215</v>
      </c>
      <c r="E842" t="s">
        <v>607</v>
      </c>
      <c r="F842" t="s">
        <v>2052</v>
      </c>
      <c r="G842" t="s">
        <v>169</v>
      </c>
      <c r="H842" t="s">
        <v>170</v>
      </c>
      <c r="I842" t="s">
        <v>56</v>
      </c>
      <c r="J842" s="1">
        <v>23.9</v>
      </c>
      <c r="K842" s="1">
        <v>23.9</v>
      </c>
      <c r="L842" s="11">
        <v>1</v>
      </c>
      <c r="M842" s="1">
        <v>23.9</v>
      </c>
      <c r="N842" s="1">
        <v>15.12</v>
      </c>
      <c r="O842" s="1">
        <v>15.12</v>
      </c>
      <c r="P842" s="1">
        <v>8</v>
      </c>
      <c r="Q842" s="1">
        <f t="shared" si="26"/>
        <v>7.1199999999999992</v>
      </c>
      <c r="R842" s="15">
        <f t="shared" si="27"/>
        <v>0.8899999999999999</v>
      </c>
    </row>
    <row r="843" spans="2:18" x14ac:dyDescent="0.25">
      <c r="B843" t="s">
        <v>2053</v>
      </c>
      <c r="C843" t="s">
        <v>19</v>
      </c>
      <c r="D843" t="s">
        <v>99</v>
      </c>
      <c r="E843" t="s">
        <v>640</v>
      </c>
      <c r="F843" t="s">
        <v>2054</v>
      </c>
      <c r="G843" t="s">
        <v>324</v>
      </c>
      <c r="H843" t="s">
        <v>306</v>
      </c>
      <c r="I843" t="s">
        <v>56</v>
      </c>
      <c r="J843" s="1">
        <v>48.9</v>
      </c>
      <c r="K843" s="1">
        <v>44.9</v>
      </c>
      <c r="L843" s="11">
        <v>1</v>
      </c>
      <c r="M843" s="1">
        <v>44.9</v>
      </c>
      <c r="N843" s="1">
        <v>31.02</v>
      </c>
      <c r="O843" s="1">
        <v>31.02</v>
      </c>
      <c r="P843" s="1">
        <v>20</v>
      </c>
      <c r="Q843" s="1">
        <f t="shared" si="26"/>
        <v>11.02</v>
      </c>
      <c r="R843" s="15">
        <f t="shared" si="27"/>
        <v>0.55099999999999993</v>
      </c>
    </row>
    <row r="844" spans="2:18" x14ac:dyDescent="0.25">
      <c r="B844" t="s">
        <v>2055</v>
      </c>
      <c r="C844" t="s">
        <v>19</v>
      </c>
      <c r="D844" t="s">
        <v>44</v>
      </c>
      <c r="E844" t="s">
        <v>430</v>
      </c>
      <c r="F844" t="s">
        <v>2056</v>
      </c>
      <c r="G844" t="s">
        <v>388</v>
      </c>
      <c r="H844" t="s">
        <v>389</v>
      </c>
      <c r="I844" t="s">
        <v>56</v>
      </c>
      <c r="J844" s="1">
        <v>25.9</v>
      </c>
      <c r="K844" s="1">
        <v>25.9</v>
      </c>
      <c r="L844" s="11">
        <v>1</v>
      </c>
      <c r="M844" s="1">
        <v>25.9</v>
      </c>
      <c r="N844" s="1">
        <v>16.100000000000001</v>
      </c>
      <c r="O844" s="1">
        <v>16.100000000000001</v>
      </c>
      <c r="P844" s="1">
        <v>9.1999999999999993</v>
      </c>
      <c r="Q844" s="1">
        <f t="shared" si="26"/>
        <v>6.9000000000000021</v>
      </c>
      <c r="R844" s="15">
        <f t="shared" si="27"/>
        <v>0.75000000000000033</v>
      </c>
    </row>
    <row r="845" spans="2:18" x14ac:dyDescent="0.25">
      <c r="B845" t="s">
        <v>2057</v>
      </c>
      <c r="C845" t="s">
        <v>19</v>
      </c>
      <c r="D845" t="s">
        <v>28</v>
      </c>
      <c r="E845" t="s">
        <v>227</v>
      </c>
      <c r="F845" t="s">
        <v>2058</v>
      </c>
      <c r="G845" t="s">
        <v>414</v>
      </c>
      <c r="H845" t="s">
        <v>641</v>
      </c>
      <c r="I845" t="s">
        <v>328</v>
      </c>
      <c r="J845" s="1">
        <v>25.9</v>
      </c>
      <c r="K845" s="1">
        <v>23.9</v>
      </c>
      <c r="L845" s="11">
        <v>1</v>
      </c>
      <c r="M845" s="1">
        <v>23.9</v>
      </c>
      <c r="N845" s="1">
        <v>14.64</v>
      </c>
      <c r="O845" s="1">
        <v>14.64</v>
      </c>
      <c r="P845" s="1">
        <v>8.8000000000000007</v>
      </c>
      <c r="Q845" s="1">
        <f t="shared" si="26"/>
        <v>5.84</v>
      </c>
      <c r="R845" s="15">
        <f t="shared" si="27"/>
        <v>0.66363636363636358</v>
      </c>
    </row>
    <row r="846" spans="2:18" x14ac:dyDescent="0.25">
      <c r="B846" t="s">
        <v>2059</v>
      </c>
      <c r="C846" t="s">
        <v>19</v>
      </c>
      <c r="D846" t="s">
        <v>88</v>
      </c>
      <c r="E846" t="s">
        <v>1621</v>
      </c>
      <c r="F846" t="s">
        <v>2060</v>
      </c>
      <c r="G846" t="s">
        <v>1611</v>
      </c>
      <c r="H846" t="s">
        <v>32</v>
      </c>
      <c r="I846" t="s">
        <v>2061</v>
      </c>
      <c r="J846" s="1">
        <v>22.9</v>
      </c>
      <c r="K846" s="1">
        <v>22.9</v>
      </c>
      <c r="L846" s="11">
        <v>1</v>
      </c>
      <c r="M846" s="1">
        <v>45.8</v>
      </c>
      <c r="N846" s="1">
        <v>28.63</v>
      </c>
      <c r="O846" s="1">
        <v>28.63</v>
      </c>
      <c r="P846" s="1">
        <v>14.5</v>
      </c>
      <c r="Q846" s="1">
        <f t="shared" si="26"/>
        <v>14.129999999999999</v>
      </c>
      <c r="R846" s="15">
        <f t="shared" si="27"/>
        <v>0.97448275862068956</v>
      </c>
    </row>
    <row r="847" spans="2:18" x14ac:dyDescent="0.25">
      <c r="B847" t="s">
        <v>40</v>
      </c>
      <c r="C847" t="s">
        <v>40</v>
      </c>
      <c r="D847" t="s">
        <v>40</v>
      </c>
      <c r="E847" t="s">
        <v>40</v>
      </c>
      <c r="F847" t="s">
        <v>40</v>
      </c>
      <c r="G847" t="s">
        <v>1611</v>
      </c>
      <c r="H847" t="s">
        <v>32</v>
      </c>
      <c r="I847" t="s">
        <v>1612</v>
      </c>
      <c r="J847" s="1">
        <v>22.9</v>
      </c>
      <c r="K847" s="1">
        <v>22.9</v>
      </c>
      <c r="L847" s="11">
        <v>1</v>
      </c>
      <c r="M847" s="1" t="s">
        <v>40</v>
      </c>
      <c r="N847" s="1" t="s">
        <v>40</v>
      </c>
      <c r="O847" s="1" t="s">
        <v>40</v>
      </c>
      <c r="P847" s="1" t="s">
        <v>40</v>
      </c>
      <c r="Q847" s="1" t="e">
        <f t="shared" si="26"/>
        <v>#VALUE!</v>
      </c>
      <c r="R847" s="15" t="e">
        <f t="shared" si="27"/>
        <v>#VALUE!</v>
      </c>
    </row>
    <row r="848" spans="2:18" x14ac:dyDescent="0.25">
      <c r="B848" t="s">
        <v>2062</v>
      </c>
      <c r="C848" t="s">
        <v>19</v>
      </c>
      <c r="D848" t="s">
        <v>88</v>
      </c>
      <c r="E848" t="s">
        <v>467</v>
      </c>
      <c r="F848" t="s">
        <v>2063</v>
      </c>
      <c r="G848" t="s">
        <v>47</v>
      </c>
      <c r="H848" t="s">
        <v>48</v>
      </c>
      <c r="I848" t="s">
        <v>49</v>
      </c>
      <c r="J848" s="1">
        <v>26.9</v>
      </c>
      <c r="K848" s="1">
        <v>26.9</v>
      </c>
      <c r="L848" s="11">
        <v>1</v>
      </c>
      <c r="M848" s="1">
        <v>26.9</v>
      </c>
      <c r="N848" s="1">
        <v>17.52</v>
      </c>
      <c r="O848" s="1">
        <v>17.52</v>
      </c>
      <c r="P848" s="1">
        <v>9.3000000000000007</v>
      </c>
      <c r="Q848" s="1">
        <f t="shared" si="26"/>
        <v>8.2199999999999989</v>
      </c>
      <c r="R848" s="15">
        <f t="shared" si="27"/>
        <v>0.8838709677419353</v>
      </c>
    </row>
    <row r="849" spans="2:18" x14ac:dyDescent="0.25">
      <c r="B849" t="s">
        <v>2064</v>
      </c>
      <c r="C849" t="s">
        <v>19</v>
      </c>
      <c r="D849" t="s">
        <v>99</v>
      </c>
      <c r="E849" t="s">
        <v>280</v>
      </c>
      <c r="F849" t="s">
        <v>2065</v>
      </c>
      <c r="G849" t="s">
        <v>267</v>
      </c>
      <c r="H849" t="s">
        <v>32</v>
      </c>
      <c r="I849" t="s">
        <v>56</v>
      </c>
      <c r="J849" s="1">
        <v>28.9</v>
      </c>
      <c r="K849" s="1">
        <v>28.9</v>
      </c>
      <c r="L849" s="11">
        <v>1</v>
      </c>
      <c r="M849" s="1">
        <v>28.9</v>
      </c>
      <c r="N849" s="1">
        <v>19.12</v>
      </c>
      <c r="O849" s="1">
        <v>19.12</v>
      </c>
      <c r="P849" s="1">
        <v>13</v>
      </c>
      <c r="Q849" s="1">
        <f t="shared" si="26"/>
        <v>6.120000000000001</v>
      </c>
      <c r="R849" s="15">
        <f t="shared" si="27"/>
        <v>0.47076923076923083</v>
      </c>
    </row>
    <row r="850" spans="2:18" x14ac:dyDescent="0.25">
      <c r="B850" t="s">
        <v>2066</v>
      </c>
      <c r="C850" t="s">
        <v>19</v>
      </c>
      <c r="D850" t="s">
        <v>898</v>
      </c>
      <c r="E850" t="s">
        <v>2067</v>
      </c>
      <c r="F850" t="s">
        <v>2068</v>
      </c>
      <c r="G850" t="s">
        <v>95</v>
      </c>
      <c r="H850" t="s">
        <v>96</v>
      </c>
      <c r="I850" t="s">
        <v>56</v>
      </c>
      <c r="J850" s="1">
        <v>22.9</v>
      </c>
      <c r="K850" s="1">
        <v>19.899999999999999</v>
      </c>
      <c r="L850" s="11">
        <v>1</v>
      </c>
      <c r="M850" s="1">
        <v>19.899999999999999</v>
      </c>
      <c r="N850" s="1">
        <v>11.92</v>
      </c>
      <c r="O850" s="1">
        <v>11.92</v>
      </c>
      <c r="P850" s="1">
        <v>7.5</v>
      </c>
      <c r="Q850" s="1">
        <f t="shared" si="26"/>
        <v>4.42</v>
      </c>
      <c r="R850" s="15">
        <f t="shared" si="27"/>
        <v>0.58933333333333338</v>
      </c>
    </row>
    <row r="851" spans="2:18" x14ac:dyDescent="0.25">
      <c r="B851" t="s">
        <v>2069</v>
      </c>
      <c r="C851" t="s">
        <v>19</v>
      </c>
      <c r="D851" t="s">
        <v>99</v>
      </c>
      <c r="E851" t="s">
        <v>1355</v>
      </c>
      <c r="F851" t="s">
        <v>2070</v>
      </c>
      <c r="G851" t="s">
        <v>1581</v>
      </c>
      <c r="H851" t="s">
        <v>1582</v>
      </c>
      <c r="I851" t="s">
        <v>56</v>
      </c>
      <c r="J851" s="1">
        <v>9.9</v>
      </c>
      <c r="K851" s="1">
        <v>9.9</v>
      </c>
      <c r="L851" s="11">
        <v>2</v>
      </c>
      <c r="M851" s="1">
        <v>19.8</v>
      </c>
      <c r="N851" s="1">
        <v>7.44</v>
      </c>
      <c r="O851" s="1">
        <v>7.44</v>
      </c>
      <c r="P851" s="1">
        <v>5</v>
      </c>
      <c r="Q851" s="1">
        <f t="shared" si="26"/>
        <v>2.4400000000000004</v>
      </c>
      <c r="R851" s="15">
        <f t="shared" si="27"/>
        <v>0.4880000000000001</v>
      </c>
    </row>
    <row r="852" spans="2:18" x14ac:dyDescent="0.25">
      <c r="B852" t="s">
        <v>2071</v>
      </c>
      <c r="C852" t="s">
        <v>19</v>
      </c>
      <c r="D852" t="s">
        <v>175</v>
      </c>
      <c r="E852" t="s">
        <v>1286</v>
      </c>
      <c r="F852" t="s">
        <v>2072</v>
      </c>
      <c r="G852" t="s">
        <v>65</v>
      </c>
      <c r="H852" t="s">
        <v>66</v>
      </c>
      <c r="I852" t="s">
        <v>56</v>
      </c>
      <c r="J852" s="1">
        <v>9.9</v>
      </c>
      <c r="K852" s="1">
        <v>9.9</v>
      </c>
      <c r="L852" s="11">
        <v>1</v>
      </c>
      <c r="M852" s="1">
        <v>59.7</v>
      </c>
      <c r="N852" s="1">
        <v>35.76</v>
      </c>
      <c r="O852" s="1">
        <v>35.76</v>
      </c>
      <c r="P852" s="1">
        <v>19.899999999999999</v>
      </c>
      <c r="Q852" s="1">
        <f t="shared" si="26"/>
        <v>15.86</v>
      </c>
      <c r="R852" s="15">
        <f t="shared" si="27"/>
        <v>0.79698492462311565</v>
      </c>
    </row>
    <row r="853" spans="2:18" x14ac:dyDescent="0.25">
      <c r="B853" t="s">
        <v>40</v>
      </c>
      <c r="C853" t="s">
        <v>40</v>
      </c>
      <c r="D853" t="s">
        <v>40</v>
      </c>
      <c r="E853" t="s">
        <v>40</v>
      </c>
      <c r="F853" t="s">
        <v>40</v>
      </c>
      <c r="G853" t="s">
        <v>688</v>
      </c>
      <c r="H853" t="s">
        <v>974</v>
      </c>
      <c r="I853" t="s">
        <v>975</v>
      </c>
      <c r="J853" s="1">
        <v>34.9</v>
      </c>
      <c r="K853" s="1">
        <v>34.9</v>
      </c>
      <c r="L853" s="11">
        <v>1</v>
      </c>
      <c r="M853" s="1" t="s">
        <v>40</v>
      </c>
      <c r="N853" s="1" t="s">
        <v>40</v>
      </c>
      <c r="O853" s="1" t="s">
        <v>40</v>
      </c>
      <c r="P853" s="1" t="s">
        <v>40</v>
      </c>
      <c r="Q853" s="1" t="e">
        <f t="shared" si="26"/>
        <v>#VALUE!</v>
      </c>
      <c r="R853" s="15" t="e">
        <f t="shared" si="27"/>
        <v>#VALUE!</v>
      </c>
    </row>
    <row r="854" spans="2:18" x14ac:dyDescent="0.25">
      <c r="B854" t="s">
        <v>40</v>
      </c>
      <c r="C854" t="s">
        <v>40</v>
      </c>
      <c r="D854" t="s">
        <v>40</v>
      </c>
      <c r="E854" t="s">
        <v>40</v>
      </c>
      <c r="F854" t="s">
        <v>40</v>
      </c>
      <c r="G854" t="s">
        <v>329</v>
      </c>
      <c r="H854" t="s">
        <v>330</v>
      </c>
      <c r="I854" t="s">
        <v>56</v>
      </c>
      <c r="J854" s="1">
        <v>14.9</v>
      </c>
      <c r="K854" s="1">
        <v>14.9</v>
      </c>
      <c r="L854" s="11">
        <v>1</v>
      </c>
      <c r="M854" s="1" t="s">
        <v>40</v>
      </c>
      <c r="N854" s="1" t="s">
        <v>40</v>
      </c>
      <c r="O854" s="1" t="s">
        <v>40</v>
      </c>
      <c r="P854" s="1" t="s">
        <v>40</v>
      </c>
      <c r="Q854" s="1" t="e">
        <f t="shared" si="26"/>
        <v>#VALUE!</v>
      </c>
      <c r="R854" s="15" t="e">
        <f t="shared" si="27"/>
        <v>#VALUE!</v>
      </c>
    </row>
    <row r="855" spans="2:18" x14ac:dyDescent="0.25">
      <c r="B855" t="s">
        <v>2073</v>
      </c>
      <c r="C855" t="s">
        <v>19</v>
      </c>
      <c r="D855" t="s">
        <v>215</v>
      </c>
      <c r="E855" t="s">
        <v>2074</v>
      </c>
      <c r="F855" t="s">
        <v>2075</v>
      </c>
      <c r="G855" t="s">
        <v>37</v>
      </c>
      <c r="H855" t="s">
        <v>847</v>
      </c>
      <c r="I855" t="s">
        <v>848</v>
      </c>
      <c r="J855" s="1">
        <v>33.9</v>
      </c>
      <c r="K855" s="1">
        <v>33.9</v>
      </c>
      <c r="L855" s="11">
        <v>1</v>
      </c>
      <c r="M855" s="1">
        <v>33.9</v>
      </c>
      <c r="N855" s="1">
        <v>22.3</v>
      </c>
      <c r="O855" s="1">
        <v>22.3</v>
      </c>
      <c r="P855" s="1">
        <v>15</v>
      </c>
      <c r="Q855" s="1">
        <f t="shared" si="26"/>
        <v>7.3000000000000007</v>
      </c>
      <c r="R855" s="15">
        <f t="shared" si="27"/>
        <v>0.48666666666666669</v>
      </c>
    </row>
    <row r="856" spans="2:18" x14ac:dyDescent="0.25">
      <c r="B856" t="s">
        <v>2076</v>
      </c>
      <c r="C856" t="s">
        <v>19</v>
      </c>
      <c r="D856" t="s">
        <v>262</v>
      </c>
      <c r="E856" t="s">
        <v>2077</v>
      </c>
      <c r="F856" t="s">
        <v>2078</v>
      </c>
      <c r="G856" t="s">
        <v>212</v>
      </c>
      <c r="H856" t="s">
        <v>213</v>
      </c>
      <c r="I856" t="s">
        <v>56</v>
      </c>
      <c r="J856" s="1">
        <v>22.9</v>
      </c>
      <c r="K856" s="1">
        <v>19</v>
      </c>
      <c r="L856" s="11">
        <v>1</v>
      </c>
      <c r="M856" s="1">
        <v>19</v>
      </c>
      <c r="N856" s="1">
        <v>11.19</v>
      </c>
      <c r="O856" s="1">
        <v>11.19</v>
      </c>
      <c r="P856" s="1">
        <v>4.8</v>
      </c>
      <c r="Q856" s="1">
        <f t="shared" si="26"/>
        <v>6.39</v>
      </c>
      <c r="R856" s="15">
        <f t="shared" si="27"/>
        <v>1.33125</v>
      </c>
    </row>
    <row r="857" spans="2:18" x14ac:dyDescent="0.25">
      <c r="B857" t="s">
        <v>2079</v>
      </c>
      <c r="C857" t="s">
        <v>19</v>
      </c>
      <c r="D857" t="s">
        <v>88</v>
      </c>
      <c r="E857" t="s">
        <v>250</v>
      </c>
      <c r="F857" t="s">
        <v>2080</v>
      </c>
      <c r="G857" t="s">
        <v>414</v>
      </c>
      <c r="H857" t="s">
        <v>641</v>
      </c>
      <c r="I857" t="s">
        <v>328</v>
      </c>
      <c r="J857" s="1">
        <v>25.9</v>
      </c>
      <c r="K857" s="1">
        <v>23.9</v>
      </c>
      <c r="L857" s="11">
        <v>1</v>
      </c>
      <c r="M857" s="1">
        <v>23.9</v>
      </c>
      <c r="N857" s="1">
        <v>15.12</v>
      </c>
      <c r="O857" s="1">
        <v>15.12</v>
      </c>
      <c r="P857" s="1">
        <v>8.8000000000000007</v>
      </c>
      <c r="Q857" s="1">
        <f t="shared" si="26"/>
        <v>6.3199999999999985</v>
      </c>
      <c r="R857" s="15">
        <f t="shared" si="27"/>
        <v>0.71818181818181792</v>
      </c>
    </row>
    <row r="858" spans="2:18" x14ac:dyDescent="0.25">
      <c r="B858" t="s">
        <v>2081</v>
      </c>
      <c r="C858" t="s">
        <v>19</v>
      </c>
      <c r="D858" t="s">
        <v>88</v>
      </c>
      <c r="E858" t="s">
        <v>2082</v>
      </c>
      <c r="F858" t="s">
        <v>2083</v>
      </c>
      <c r="G858" t="s">
        <v>47</v>
      </c>
      <c r="H858" t="s">
        <v>48</v>
      </c>
      <c r="I858" t="s">
        <v>49</v>
      </c>
      <c r="J858" s="1">
        <v>26.9</v>
      </c>
      <c r="K858" s="1">
        <v>26.9</v>
      </c>
      <c r="L858" s="11">
        <v>1</v>
      </c>
      <c r="M858" s="1">
        <v>26.9</v>
      </c>
      <c r="N858" s="1">
        <v>17.52</v>
      </c>
      <c r="O858" s="1">
        <v>17.52</v>
      </c>
      <c r="P858" s="1">
        <v>9.3000000000000007</v>
      </c>
      <c r="Q858" s="1">
        <f t="shared" si="26"/>
        <v>8.2199999999999989</v>
      </c>
      <c r="R858" s="15">
        <f t="shared" si="27"/>
        <v>0.8838709677419353</v>
      </c>
    </row>
    <row r="859" spans="2:18" x14ac:dyDescent="0.25">
      <c r="B859" t="s">
        <v>2084</v>
      </c>
      <c r="C859" t="s">
        <v>19</v>
      </c>
      <c r="D859" t="s">
        <v>20</v>
      </c>
      <c r="E859" t="s">
        <v>93</v>
      </c>
      <c r="F859" t="s">
        <v>2083</v>
      </c>
      <c r="G859" t="s">
        <v>95</v>
      </c>
      <c r="H859" t="s">
        <v>96</v>
      </c>
      <c r="I859" t="s">
        <v>56</v>
      </c>
      <c r="J859" s="1">
        <v>32.9</v>
      </c>
      <c r="K859" s="1">
        <v>26.9</v>
      </c>
      <c r="L859" s="11">
        <v>1</v>
      </c>
      <c r="M859" s="1">
        <v>26.9</v>
      </c>
      <c r="N859" s="1">
        <v>16.98</v>
      </c>
      <c r="O859" s="1">
        <v>16.98</v>
      </c>
      <c r="P859" s="1">
        <v>7.5</v>
      </c>
      <c r="Q859" s="1">
        <f t="shared" si="26"/>
        <v>9.48</v>
      </c>
      <c r="R859" s="15">
        <f t="shared" si="27"/>
        <v>1.264</v>
      </c>
    </row>
    <row r="860" spans="2:18" x14ac:dyDescent="0.25">
      <c r="B860" t="s">
        <v>2085</v>
      </c>
      <c r="C860" t="s">
        <v>19</v>
      </c>
      <c r="D860" t="s">
        <v>348</v>
      </c>
      <c r="E860" t="s">
        <v>337</v>
      </c>
      <c r="F860" t="s">
        <v>2086</v>
      </c>
      <c r="G860" t="s">
        <v>169</v>
      </c>
      <c r="H860" t="s">
        <v>170</v>
      </c>
      <c r="I860" t="s">
        <v>56</v>
      </c>
      <c r="J860" s="1">
        <v>23.9</v>
      </c>
      <c r="K860" s="1">
        <v>23.9</v>
      </c>
      <c r="L860" s="11">
        <v>1</v>
      </c>
      <c r="M860" s="1">
        <v>23.9</v>
      </c>
      <c r="N860" s="1">
        <v>14.64</v>
      </c>
      <c r="O860" s="1">
        <v>14.64</v>
      </c>
      <c r="P860" s="1">
        <v>8</v>
      </c>
      <c r="Q860" s="1">
        <f t="shared" si="26"/>
        <v>6.6400000000000006</v>
      </c>
      <c r="R860" s="15">
        <f t="shared" si="27"/>
        <v>0.83000000000000007</v>
      </c>
    </row>
    <row r="861" spans="2:18" x14ac:dyDescent="0.25">
      <c r="B861" t="s">
        <v>2087</v>
      </c>
      <c r="C861" t="s">
        <v>19</v>
      </c>
      <c r="D861" t="s">
        <v>99</v>
      </c>
      <c r="E861" t="s">
        <v>221</v>
      </c>
      <c r="F861" t="s">
        <v>2088</v>
      </c>
      <c r="G861" t="s">
        <v>478</v>
      </c>
      <c r="H861" t="s">
        <v>479</v>
      </c>
      <c r="I861" t="s">
        <v>56</v>
      </c>
      <c r="J861" s="1">
        <v>42.9</v>
      </c>
      <c r="K861" s="1">
        <v>32.9</v>
      </c>
      <c r="L861" s="11">
        <v>1</v>
      </c>
      <c r="M861" s="1">
        <v>32.9</v>
      </c>
      <c r="N861" s="1">
        <v>21.66</v>
      </c>
      <c r="O861" s="1">
        <v>21.66</v>
      </c>
      <c r="P861" s="1">
        <v>14</v>
      </c>
      <c r="Q861" s="1">
        <f t="shared" si="26"/>
        <v>7.66</v>
      </c>
      <c r="R861" s="15">
        <f t="shared" si="27"/>
        <v>0.54714285714285715</v>
      </c>
    </row>
    <row r="862" spans="2:18" x14ac:dyDescent="0.25">
      <c r="B862" t="s">
        <v>2089</v>
      </c>
      <c r="C862" t="s">
        <v>19</v>
      </c>
      <c r="D862" t="s">
        <v>92</v>
      </c>
      <c r="E862" t="s">
        <v>836</v>
      </c>
      <c r="F862" t="s">
        <v>2090</v>
      </c>
      <c r="G862" t="s">
        <v>900</v>
      </c>
      <c r="H862" t="s">
        <v>901</v>
      </c>
      <c r="I862" t="s">
        <v>56</v>
      </c>
      <c r="J862" s="1">
        <v>42.9</v>
      </c>
      <c r="K862" s="1">
        <v>42.9</v>
      </c>
      <c r="L862" s="11">
        <v>1</v>
      </c>
      <c r="M862" s="1">
        <v>42.9</v>
      </c>
      <c r="N862" s="1">
        <v>30.32</v>
      </c>
      <c r="O862" s="1">
        <v>30.32</v>
      </c>
      <c r="P862" s="1">
        <v>16</v>
      </c>
      <c r="Q862" s="1">
        <f t="shared" si="26"/>
        <v>14.32</v>
      </c>
      <c r="R862" s="15">
        <f t="shared" si="27"/>
        <v>0.89500000000000002</v>
      </c>
    </row>
    <row r="863" spans="2:18" x14ac:dyDescent="0.25">
      <c r="B863" t="s">
        <v>2091</v>
      </c>
      <c r="C863" t="s">
        <v>19</v>
      </c>
      <c r="D863" t="s">
        <v>20</v>
      </c>
      <c r="E863" t="s">
        <v>45</v>
      </c>
      <c r="F863" t="s">
        <v>2092</v>
      </c>
      <c r="G863" t="s">
        <v>54</v>
      </c>
      <c r="H863" t="s">
        <v>55</v>
      </c>
      <c r="I863" t="s">
        <v>56</v>
      </c>
      <c r="J863" s="1">
        <v>19.899999999999999</v>
      </c>
      <c r="K863" s="1">
        <v>19.899999999999999</v>
      </c>
      <c r="L863" s="11">
        <v>1</v>
      </c>
      <c r="M863" s="1">
        <v>19.899999999999999</v>
      </c>
      <c r="N863" s="1">
        <v>11.52</v>
      </c>
      <c r="O863" s="1">
        <v>11.52</v>
      </c>
      <c r="P863" s="1">
        <v>4.7</v>
      </c>
      <c r="Q863" s="1">
        <f t="shared" si="26"/>
        <v>6.8199999999999994</v>
      </c>
      <c r="R863" s="15">
        <f t="shared" si="27"/>
        <v>1.4510638297872338</v>
      </c>
    </row>
    <row r="864" spans="2:18" x14ac:dyDescent="0.25">
      <c r="B864" t="s">
        <v>2093</v>
      </c>
      <c r="C864" t="s">
        <v>19</v>
      </c>
      <c r="D864" t="s">
        <v>262</v>
      </c>
      <c r="E864" t="s">
        <v>1273</v>
      </c>
      <c r="F864" t="s">
        <v>2094</v>
      </c>
      <c r="G864" t="s">
        <v>630</v>
      </c>
      <c r="H864" t="s">
        <v>631</v>
      </c>
      <c r="I864" t="s">
        <v>56</v>
      </c>
      <c r="J864" s="1">
        <v>28.9</v>
      </c>
      <c r="K864" s="1">
        <v>28.9</v>
      </c>
      <c r="L864" s="11">
        <v>1</v>
      </c>
      <c r="M864" s="1">
        <v>28.9</v>
      </c>
      <c r="N864" s="1">
        <v>17.96</v>
      </c>
      <c r="O864" s="1">
        <v>17.96</v>
      </c>
      <c r="P864" s="1">
        <v>8.1</v>
      </c>
      <c r="Q864" s="1">
        <f t="shared" si="26"/>
        <v>9.8600000000000012</v>
      </c>
      <c r="R864" s="15">
        <f t="shared" si="27"/>
        <v>1.2172839506172841</v>
      </c>
    </row>
    <row r="865" spans="2:18" x14ac:dyDescent="0.25">
      <c r="B865" t="s">
        <v>2095</v>
      </c>
      <c r="C865" t="s">
        <v>19</v>
      </c>
      <c r="D865" t="s">
        <v>262</v>
      </c>
      <c r="E865" t="s">
        <v>1430</v>
      </c>
      <c r="F865" t="s">
        <v>2096</v>
      </c>
      <c r="G865" t="s">
        <v>720</v>
      </c>
      <c r="H865" t="s">
        <v>721</v>
      </c>
      <c r="I865" t="s">
        <v>722</v>
      </c>
      <c r="J865" s="1">
        <v>20.9</v>
      </c>
      <c r="K865" s="1">
        <v>20.9</v>
      </c>
      <c r="L865" s="11">
        <v>1</v>
      </c>
      <c r="M865" s="1">
        <v>20.9</v>
      </c>
      <c r="N865" s="1">
        <v>12.72</v>
      </c>
      <c r="O865" s="1">
        <v>12.72</v>
      </c>
      <c r="P865" s="1">
        <v>6.8</v>
      </c>
      <c r="Q865" s="1">
        <f t="shared" si="26"/>
        <v>5.9200000000000008</v>
      </c>
      <c r="R865" s="15">
        <f t="shared" si="27"/>
        <v>0.87058823529411777</v>
      </c>
    </row>
    <row r="866" spans="2:18" x14ac:dyDescent="0.25">
      <c r="B866" t="s">
        <v>2097</v>
      </c>
      <c r="C866" t="s">
        <v>19</v>
      </c>
      <c r="D866" t="s">
        <v>28</v>
      </c>
      <c r="E866" t="s">
        <v>362</v>
      </c>
      <c r="F866" t="s">
        <v>2098</v>
      </c>
      <c r="G866" t="s">
        <v>47</v>
      </c>
      <c r="H866" t="s">
        <v>48</v>
      </c>
      <c r="I866" t="s">
        <v>49</v>
      </c>
      <c r="J866" s="1">
        <v>26.9</v>
      </c>
      <c r="K866" s="1">
        <v>26.9</v>
      </c>
      <c r="L866" s="11">
        <v>1</v>
      </c>
      <c r="M866" s="1">
        <v>26.9</v>
      </c>
      <c r="N866" s="1">
        <v>16.98</v>
      </c>
      <c r="O866" s="1">
        <v>16.98</v>
      </c>
      <c r="P866" s="1">
        <v>9.3000000000000007</v>
      </c>
      <c r="Q866" s="1">
        <f t="shared" si="26"/>
        <v>7.68</v>
      </c>
      <c r="R866" s="15">
        <f t="shared" si="27"/>
        <v>0.82580645161290311</v>
      </c>
    </row>
    <row r="867" spans="2:18" x14ac:dyDescent="0.25">
      <c r="B867" t="s">
        <v>2099</v>
      </c>
      <c r="C867" t="s">
        <v>19</v>
      </c>
      <c r="D867" t="s">
        <v>99</v>
      </c>
      <c r="E867" t="s">
        <v>701</v>
      </c>
      <c r="F867" t="s">
        <v>2100</v>
      </c>
      <c r="G867" t="s">
        <v>23</v>
      </c>
      <c r="H867" t="s">
        <v>24</v>
      </c>
      <c r="I867" t="s">
        <v>25</v>
      </c>
      <c r="J867" s="1">
        <v>26.9</v>
      </c>
      <c r="K867" s="1">
        <v>23.9</v>
      </c>
      <c r="L867" s="11">
        <v>1</v>
      </c>
      <c r="M867" s="1">
        <v>23.9</v>
      </c>
      <c r="N867" s="1">
        <v>14.08</v>
      </c>
      <c r="O867" s="1">
        <v>14.08</v>
      </c>
      <c r="P867" s="1">
        <v>7.8</v>
      </c>
      <c r="Q867" s="1">
        <f t="shared" si="26"/>
        <v>6.28</v>
      </c>
      <c r="R867" s="15">
        <f t="shared" si="27"/>
        <v>0.80512820512820515</v>
      </c>
    </row>
    <row r="868" spans="2:18" x14ac:dyDescent="0.25">
      <c r="B868" t="s">
        <v>2101</v>
      </c>
      <c r="C868" t="s">
        <v>19</v>
      </c>
      <c r="D868" t="s">
        <v>449</v>
      </c>
      <c r="E868" t="s">
        <v>915</v>
      </c>
      <c r="F868" t="s">
        <v>2102</v>
      </c>
      <c r="G868" t="s">
        <v>114</v>
      </c>
      <c r="H868" t="s">
        <v>32</v>
      </c>
      <c r="I868" t="s">
        <v>276</v>
      </c>
      <c r="J868" s="1">
        <v>24.9</v>
      </c>
      <c r="K868" s="1">
        <v>24.9</v>
      </c>
      <c r="L868" s="11">
        <v>1</v>
      </c>
      <c r="M868" s="1">
        <v>24.9</v>
      </c>
      <c r="N868" s="1">
        <v>15.32</v>
      </c>
      <c r="O868" s="1">
        <v>15.32</v>
      </c>
      <c r="P868" s="1">
        <v>8.4</v>
      </c>
      <c r="Q868" s="1">
        <f t="shared" si="26"/>
        <v>6.92</v>
      </c>
      <c r="R868" s="15">
        <f t="shared" si="27"/>
        <v>0.82380952380952377</v>
      </c>
    </row>
    <row r="869" spans="2:18" x14ac:dyDescent="0.25">
      <c r="B869" t="s">
        <v>2103</v>
      </c>
      <c r="C869" t="s">
        <v>19</v>
      </c>
      <c r="D869" t="s">
        <v>88</v>
      </c>
      <c r="E869" t="s">
        <v>1545</v>
      </c>
      <c r="F869" t="s">
        <v>2104</v>
      </c>
      <c r="G869" t="s">
        <v>47</v>
      </c>
      <c r="H869" t="s">
        <v>48</v>
      </c>
      <c r="I869" t="s">
        <v>49</v>
      </c>
      <c r="J869" s="1">
        <v>26.9</v>
      </c>
      <c r="K869" s="1">
        <v>26.37</v>
      </c>
      <c r="L869" s="11">
        <v>1</v>
      </c>
      <c r="M869" s="1">
        <v>26.37</v>
      </c>
      <c r="N869" s="1">
        <v>17.09</v>
      </c>
      <c r="O869" s="1">
        <v>17.09</v>
      </c>
      <c r="P869" s="1">
        <v>9.3000000000000007</v>
      </c>
      <c r="Q869" s="1">
        <f t="shared" si="26"/>
        <v>7.7899999999999991</v>
      </c>
      <c r="R869" s="15">
        <f t="shared" si="27"/>
        <v>0.83763440860215033</v>
      </c>
    </row>
    <row r="870" spans="2:18" x14ac:dyDescent="0.25">
      <c r="B870" t="s">
        <v>2105</v>
      </c>
      <c r="C870" t="s">
        <v>19</v>
      </c>
      <c r="D870" t="s">
        <v>52</v>
      </c>
      <c r="E870" t="s">
        <v>318</v>
      </c>
      <c r="F870" t="s">
        <v>2106</v>
      </c>
      <c r="G870" t="s">
        <v>47</v>
      </c>
      <c r="H870" t="s">
        <v>48</v>
      </c>
      <c r="I870" t="s">
        <v>49</v>
      </c>
      <c r="J870" s="1">
        <v>26.9</v>
      </c>
      <c r="K870" s="1">
        <v>26.9</v>
      </c>
      <c r="L870" s="11">
        <v>1</v>
      </c>
      <c r="M870" s="1">
        <v>26.9</v>
      </c>
      <c r="N870" s="1">
        <v>16.98</v>
      </c>
      <c r="O870" s="1">
        <v>16.98</v>
      </c>
      <c r="P870" s="1">
        <v>9.3000000000000007</v>
      </c>
      <c r="Q870" s="1">
        <f t="shared" si="26"/>
        <v>7.68</v>
      </c>
      <c r="R870" s="15">
        <f t="shared" si="27"/>
        <v>0.82580645161290311</v>
      </c>
    </row>
    <row r="871" spans="2:18" x14ac:dyDescent="0.25">
      <c r="B871" t="s">
        <v>2107</v>
      </c>
      <c r="C871" t="s">
        <v>19</v>
      </c>
      <c r="D871" t="s">
        <v>20</v>
      </c>
      <c r="E871" t="s">
        <v>172</v>
      </c>
      <c r="F871" t="s">
        <v>2108</v>
      </c>
      <c r="G871" t="s">
        <v>1492</v>
      </c>
      <c r="H871" t="s">
        <v>1493</v>
      </c>
      <c r="I871" t="s">
        <v>56</v>
      </c>
      <c r="J871" s="1">
        <v>23.9</v>
      </c>
      <c r="K871" s="1">
        <v>19.899999999999999</v>
      </c>
      <c r="L871" s="11">
        <v>1</v>
      </c>
      <c r="M871" s="1">
        <v>19.899999999999999</v>
      </c>
      <c r="N871" s="1">
        <v>11.52</v>
      </c>
      <c r="O871" s="1">
        <v>11.52</v>
      </c>
      <c r="P871" s="1">
        <v>7.7</v>
      </c>
      <c r="Q871" s="1">
        <f t="shared" si="26"/>
        <v>3.8199999999999994</v>
      </c>
      <c r="R871" s="15">
        <f t="shared" si="27"/>
        <v>0.49610389610389599</v>
      </c>
    </row>
    <row r="872" spans="2:18" x14ac:dyDescent="0.25">
      <c r="B872" t="s">
        <v>2109</v>
      </c>
      <c r="C872" t="s">
        <v>19</v>
      </c>
      <c r="D872" t="s">
        <v>167</v>
      </c>
      <c r="E872" t="s">
        <v>2110</v>
      </c>
      <c r="F872" t="s">
        <v>2111</v>
      </c>
      <c r="G872" t="s">
        <v>635</v>
      </c>
      <c r="H872" t="s">
        <v>32</v>
      </c>
      <c r="I872" t="s">
        <v>636</v>
      </c>
      <c r="J872" s="1">
        <v>23.9</v>
      </c>
      <c r="K872" s="1">
        <v>23.9</v>
      </c>
      <c r="L872" s="11">
        <v>1</v>
      </c>
      <c r="M872" s="1">
        <v>23.9</v>
      </c>
      <c r="N872" s="1">
        <v>15.12</v>
      </c>
      <c r="O872" s="1">
        <v>15.12</v>
      </c>
      <c r="P872" s="1">
        <v>9</v>
      </c>
      <c r="Q872" s="1">
        <f t="shared" si="26"/>
        <v>6.1199999999999992</v>
      </c>
      <c r="R872" s="15">
        <f t="shared" si="27"/>
        <v>0.67999999999999994</v>
      </c>
    </row>
    <row r="873" spans="2:18" x14ac:dyDescent="0.25">
      <c r="B873" t="s">
        <v>2112</v>
      </c>
      <c r="C873" t="s">
        <v>19</v>
      </c>
      <c r="D873" t="s">
        <v>20</v>
      </c>
      <c r="E873" t="s">
        <v>1039</v>
      </c>
      <c r="F873" t="s">
        <v>2111</v>
      </c>
      <c r="G873" t="s">
        <v>77</v>
      </c>
      <c r="H873" t="s">
        <v>78</v>
      </c>
      <c r="I873" t="s">
        <v>56</v>
      </c>
      <c r="J873" s="1">
        <v>22.9</v>
      </c>
      <c r="K873" s="1">
        <v>22.9</v>
      </c>
      <c r="L873" s="11">
        <v>1</v>
      </c>
      <c r="M873" s="1">
        <v>22.9</v>
      </c>
      <c r="N873" s="1">
        <v>13.86</v>
      </c>
      <c r="O873" s="1">
        <v>13.86</v>
      </c>
      <c r="P873" s="1">
        <v>9</v>
      </c>
      <c r="Q873" s="1">
        <f t="shared" si="26"/>
        <v>4.8599999999999994</v>
      </c>
      <c r="R873" s="15">
        <f t="shared" si="27"/>
        <v>0.53999999999999992</v>
      </c>
    </row>
    <row r="874" spans="2:18" x14ac:dyDescent="0.25">
      <c r="B874" t="s">
        <v>2113</v>
      </c>
      <c r="C874" t="s">
        <v>19</v>
      </c>
      <c r="D874" t="s">
        <v>99</v>
      </c>
      <c r="E874" t="s">
        <v>303</v>
      </c>
      <c r="F874" t="s">
        <v>2114</v>
      </c>
      <c r="G874" t="s">
        <v>635</v>
      </c>
      <c r="H874" t="s">
        <v>32</v>
      </c>
      <c r="I874" t="s">
        <v>636</v>
      </c>
      <c r="J874" s="1">
        <v>23.9</v>
      </c>
      <c r="K874" s="1">
        <v>23.9</v>
      </c>
      <c r="L874" s="11">
        <v>1</v>
      </c>
      <c r="M874" s="1">
        <v>52.8</v>
      </c>
      <c r="N874" s="1">
        <v>33.18</v>
      </c>
      <c r="O874" s="1">
        <v>33.18</v>
      </c>
      <c r="P874" s="1">
        <v>22</v>
      </c>
      <c r="Q874" s="1">
        <f t="shared" si="26"/>
        <v>11.18</v>
      </c>
      <c r="R874" s="15">
        <f t="shared" si="27"/>
        <v>0.50818181818181818</v>
      </c>
    </row>
    <row r="875" spans="2:18" x14ac:dyDescent="0.25">
      <c r="B875" t="s">
        <v>40</v>
      </c>
      <c r="C875" t="s">
        <v>40</v>
      </c>
      <c r="D875" t="s">
        <v>40</v>
      </c>
      <c r="E875" t="s">
        <v>40</v>
      </c>
      <c r="F875" t="s">
        <v>40</v>
      </c>
      <c r="G875" t="s">
        <v>267</v>
      </c>
      <c r="H875" t="s">
        <v>32</v>
      </c>
      <c r="I875" t="s">
        <v>56</v>
      </c>
      <c r="J875" s="1">
        <v>28.9</v>
      </c>
      <c r="K875" s="1">
        <v>28.9</v>
      </c>
      <c r="L875" s="11">
        <v>1</v>
      </c>
      <c r="M875" s="1" t="s">
        <v>40</v>
      </c>
      <c r="N875" s="1" t="s">
        <v>40</v>
      </c>
      <c r="O875" s="1" t="s">
        <v>40</v>
      </c>
      <c r="P875" s="1" t="s">
        <v>40</v>
      </c>
      <c r="Q875" s="1" t="e">
        <f t="shared" si="26"/>
        <v>#VALUE!</v>
      </c>
      <c r="R875" s="15" t="e">
        <f t="shared" si="27"/>
        <v>#VALUE!</v>
      </c>
    </row>
    <row r="876" spans="2:18" x14ac:dyDescent="0.25">
      <c r="B876" t="s">
        <v>2115</v>
      </c>
      <c r="C876" t="s">
        <v>19</v>
      </c>
      <c r="D876" t="s">
        <v>80</v>
      </c>
      <c r="E876" t="s">
        <v>201</v>
      </c>
      <c r="F876" t="s">
        <v>2116</v>
      </c>
      <c r="G876" t="s">
        <v>23</v>
      </c>
      <c r="H876" t="s">
        <v>282</v>
      </c>
      <c r="I876" t="s">
        <v>56</v>
      </c>
      <c r="J876" s="1">
        <v>23.9</v>
      </c>
      <c r="K876" s="1">
        <v>23.9</v>
      </c>
      <c r="L876" s="11">
        <v>1</v>
      </c>
      <c r="M876" s="1">
        <v>23.9</v>
      </c>
      <c r="N876" s="1">
        <v>15.12</v>
      </c>
      <c r="O876" s="1">
        <v>15.12</v>
      </c>
      <c r="P876" s="1">
        <v>7.8</v>
      </c>
      <c r="Q876" s="1">
        <f t="shared" si="26"/>
        <v>7.3199999999999994</v>
      </c>
      <c r="R876" s="15">
        <f t="shared" si="27"/>
        <v>0.93846153846153846</v>
      </c>
    </row>
    <row r="877" spans="2:18" x14ac:dyDescent="0.25">
      <c r="B877" t="s">
        <v>2117</v>
      </c>
      <c r="C877" t="s">
        <v>19</v>
      </c>
      <c r="D877" t="s">
        <v>99</v>
      </c>
      <c r="E877" t="s">
        <v>2005</v>
      </c>
      <c r="F877" t="s">
        <v>2118</v>
      </c>
      <c r="G877" t="s">
        <v>114</v>
      </c>
      <c r="H877" t="s">
        <v>32</v>
      </c>
      <c r="I877" t="s">
        <v>276</v>
      </c>
      <c r="J877" s="1">
        <v>24.9</v>
      </c>
      <c r="K877" s="1">
        <v>24.9</v>
      </c>
      <c r="L877" s="11">
        <v>1</v>
      </c>
      <c r="M877" s="1">
        <v>24.9</v>
      </c>
      <c r="N877" s="1">
        <v>15.42</v>
      </c>
      <c r="O877" s="1">
        <v>15.42</v>
      </c>
      <c r="P877" s="1">
        <v>8.4</v>
      </c>
      <c r="Q877" s="1">
        <f t="shared" si="26"/>
        <v>7.02</v>
      </c>
      <c r="R877" s="15">
        <f t="shared" si="27"/>
        <v>0.83571428571428563</v>
      </c>
    </row>
    <row r="878" spans="2:18" x14ac:dyDescent="0.25">
      <c r="B878" t="s">
        <v>2119</v>
      </c>
      <c r="C878" t="s">
        <v>19</v>
      </c>
      <c r="D878" t="s">
        <v>20</v>
      </c>
      <c r="E878" t="s">
        <v>995</v>
      </c>
      <c r="F878" t="s">
        <v>2120</v>
      </c>
      <c r="G878" t="s">
        <v>47</v>
      </c>
      <c r="H878" t="s">
        <v>48</v>
      </c>
      <c r="I878" t="s">
        <v>49</v>
      </c>
      <c r="J878" s="1">
        <v>26.9</v>
      </c>
      <c r="K878" s="1">
        <v>26.9</v>
      </c>
      <c r="L878" s="11">
        <v>1</v>
      </c>
      <c r="M878" s="1">
        <v>26.9</v>
      </c>
      <c r="N878" s="1">
        <v>16.98</v>
      </c>
      <c r="O878" s="1">
        <v>16.98</v>
      </c>
      <c r="P878" s="1">
        <v>9.3000000000000007</v>
      </c>
      <c r="Q878" s="1">
        <f t="shared" si="26"/>
        <v>7.68</v>
      </c>
      <c r="R878" s="15">
        <f t="shared" si="27"/>
        <v>0.82580645161290311</v>
      </c>
    </row>
    <row r="879" spans="2:18" x14ac:dyDescent="0.25">
      <c r="B879" t="s">
        <v>2121</v>
      </c>
      <c r="C879" t="s">
        <v>19</v>
      </c>
      <c r="D879" t="s">
        <v>167</v>
      </c>
      <c r="E879" t="s">
        <v>1448</v>
      </c>
      <c r="F879" t="s">
        <v>2122</v>
      </c>
      <c r="G879" t="s">
        <v>212</v>
      </c>
      <c r="H879" t="s">
        <v>213</v>
      </c>
      <c r="I879" t="s">
        <v>56</v>
      </c>
      <c r="J879" s="1">
        <v>22.9</v>
      </c>
      <c r="K879" s="1">
        <v>19</v>
      </c>
      <c r="L879" s="11">
        <v>1</v>
      </c>
      <c r="M879" s="1">
        <v>19</v>
      </c>
      <c r="N879" s="1">
        <v>11.19</v>
      </c>
      <c r="O879" s="1">
        <v>11.19</v>
      </c>
      <c r="P879" s="1">
        <v>4.8</v>
      </c>
      <c r="Q879" s="1">
        <f t="shared" si="26"/>
        <v>6.39</v>
      </c>
      <c r="R879" s="15">
        <f t="shared" si="27"/>
        <v>1.33125</v>
      </c>
    </row>
    <row r="880" spans="2:18" x14ac:dyDescent="0.25">
      <c r="B880" t="s">
        <v>2123</v>
      </c>
      <c r="C880" t="s">
        <v>19</v>
      </c>
      <c r="D880" t="s">
        <v>99</v>
      </c>
      <c r="E880" t="s">
        <v>257</v>
      </c>
      <c r="F880" t="s">
        <v>2124</v>
      </c>
      <c r="G880" t="s">
        <v>329</v>
      </c>
      <c r="H880" t="s">
        <v>330</v>
      </c>
      <c r="I880" t="s">
        <v>56</v>
      </c>
      <c r="J880" s="1">
        <v>14.9</v>
      </c>
      <c r="K880" s="1">
        <v>14.9</v>
      </c>
      <c r="L880" s="11">
        <v>6</v>
      </c>
      <c r="M880" s="1">
        <v>89.4</v>
      </c>
      <c r="N880" s="1">
        <v>45.73</v>
      </c>
      <c r="O880" s="1">
        <v>45.73</v>
      </c>
      <c r="P880" s="1">
        <v>26.4</v>
      </c>
      <c r="Q880" s="1">
        <f t="shared" si="26"/>
        <v>19.329999999999998</v>
      </c>
      <c r="R880" s="15">
        <f t="shared" si="27"/>
        <v>0.73219696969696968</v>
      </c>
    </row>
    <row r="881" spans="2:18" x14ac:dyDescent="0.25">
      <c r="B881" t="s">
        <v>2126</v>
      </c>
      <c r="C881" t="s">
        <v>19</v>
      </c>
      <c r="D881" t="s">
        <v>20</v>
      </c>
      <c r="E881" t="s">
        <v>409</v>
      </c>
      <c r="F881" t="s">
        <v>2127</v>
      </c>
      <c r="G881" t="s">
        <v>1060</v>
      </c>
      <c r="H881" t="s">
        <v>2128</v>
      </c>
      <c r="I881" t="s">
        <v>2129</v>
      </c>
      <c r="J881" s="1">
        <v>37.9</v>
      </c>
      <c r="K881" s="1">
        <v>37.9</v>
      </c>
      <c r="L881" s="11">
        <v>1</v>
      </c>
      <c r="M881" s="1">
        <v>37.9</v>
      </c>
      <c r="N881" s="1">
        <v>25.56</v>
      </c>
      <c r="O881" s="1">
        <v>25.56</v>
      </c>
      <c r="P881" s="1">
        <v>18.8</v>
      </c>
      <c r="Q881" s="1">
        <f t="shared" si="26"/>
        <v>6.759999999999998</v>
      </c>
      <c r="R881" s="15">
        <f t="shared" si="27"/>
        <v>0.35957446808510629</v>
      </c>
    </row>
    <row r="882" spans="2:18" x14ac:dyDescent="0.25">
      <c r="B882" t="s">
        <v>2130</v>
      </c>
      <c r="C882" t="s">
        <v>19</v>
      </c>
      <c r="D882" t="s">
        <v>52</v>
      </c>
      <c r="E882" t="s">
        <v>172</v>
      </c>
      <c r="F882" t="s">
        <v>2127</v>
      </c>
      <c r="G882" t="s">
        <v>1280</v>
      </c>
      <c r="H882" t="s">
        <v>96</v>
      </c>
      <c r="I882" t="s">
        <v>56</v>
      </c>
      <c r="J882" s="1">
        <v>28.9</v>
      </c>
      <c r="K882" s="1">
        <v>26.9</v>
      </c>
      <c r="L882" s="11">
        <v>1</v>
      </c>
      <c r="M882" s="1">
        <v>26.9</v>
      </c>
      <c r="N882" s="1">
        <v>16.98</v>
      </c>
      <c r="O882" s="1">
        <v>16.98</v>
      </c>
      <c r="P882" s="1">
        <v>7.7</v>
      </c>
      <c r="Q882" s="1">
        <f t="shared" si="26"/>
        <v>9.2800000000000011</v>
      </c>
      <c r="R882" s="15">
        <f t="shared" si="27"/>
        <v>1.2051948051948054</v>
      </c>
    </row>
    <row r="883" spans="2:18" x14ac:dyDescent="0.25">
      <c r="B883" t="s">
        <v>2131</v>
      </c>
      <c r="C883" t="s">
        <v>19</v>
      </c>
      <c r="D883" t="s">
        <v>88</v>
      </c>
      <c r="E883" t="s">
        <v>836</v>
      </c>
      <c r="F883" t="s">
        <v>2132</v>
      </c>
      <c r="G883" t="s">
        <v>77</v>
      </c>
      <c r="H883" t="s">
        <v>78</v>
      </c>
      <c r="I883" t="s">
        <v>56</v>
      </c>
      <c r="J883" s="1">
        <v>22.9</v>
      </c>
      <c r="K883" s="1">
        <v>22.9</v>
      </c>
      <c r="L883" s="11">
        <v>1</v>
      </c>
      <c r="M883" s="1">
        <v>22.9</v>
      </c>
      <c r="N883" s="1">
        <v>14.32</v>
      </c>
      <c r="O883" s="1">
        <v>14.32</v>
      </c>
      <c r="P883" s="1">
        <v>9</v>
      </c>
      <c r="Q883" s="1">
        <f t="shared" si="26"/>
        <v>5.32</v>
      </c>
      <c r="R883" s="15">
        <f t="shared" si="27"/>
        <v>0.59111111111111114</v>
      </c>
    </row>
    <row r="884" spans="2:18" x14ac:dyDescent="0.25">
      <c r="B884" t="s">
        <v>2133</v>
      </c>
      <c r="C884" t="s">
        <v>19</v>
      </c>
      <c r="D884" t="s">
        <v>20</v>
      </c>
      <c r="E884" t="s">
        <v>337</v>
      </c>
      <c r="F884" t="s">
        <v>2134</v>
      </c>
      <c r="G884" t="s">
        <v>23</v>
      </c>
      <c r="H884" t="s">
        <v>24</v>
      </c>
      <c r="I884" t="s">
        <v>25</v>
      </c>
      <c r="J884" s="1">
        <v>26.9</v>
      </c>
      <c r="K884" s="1">
        <v>23.9</v>
      </c>
      <c r="L884" s="11">
        <v>1</v>
      </c>
      <c r="M884" s="1">
        <v>23.9</v>
      </c>
      <c r="N884" s="1">
        <v>14.64</v>
      </c>
      <c r="O884" s="1">
        <v>14.64</v>
      </c>
      <c r="P884" s="1">
        <v>7.8</v>
      </c>
      <c r="Q884" s="1">
        <f t="shared" si="26"/>
        <v>6.8400000000000007</v>
      </c>
      <c r="R884" s="15">
        <f t="shared" si="27"/>
        <v>0.87692307692307703</v>
      </c>
    </row>
    <row r="885" spans="2:18" x14ac:dyDescent="0.25">
      <c r="B885" t="s">
        <v>2135</v>
      </c>
      <c r="C885" t="s">
        <v>19</v>
      </c>
      <c r="D885" t="s">
        <v>20</v>
      </c>
      <c r="E885" t="s">
        <v>216</v>
      </c>
      <c r="F885" t="s">
        <v>2136</v>
      </c>
      <c r="G885" t="s">
        <v>212</v>
      </c>
      <c r="H885" t="s">
        <v>213</v>
      </c>
      <c r="I885" t="s">
        <v>56</v>
      </c>
      <c r="J885" s="1">
        <v>22.9</v>
      </c>
      <c r="K885" s="1">
        <v>21.9</v>
      </c>
      <c r="L885" s="11">
        <v>1</v>
      </c>
      <c r="M885" s="1">
        <v>21.9</v>
      </c>
      <c r="N885" s="1">
        <v>13.08</v>
      </c>
      <c r="O885" s="1">
        <v>13.08</v>
      </c>
      <c r="P885" s="1">
        <v>4.8</v>
      </c>
      <c r="Q885" s="1">
        <f t="shared" si="26"/>
        <v>8.2800000000000011</v>
      </c>
      <c r="R885" s="15">
        <f t="shared" si="27"/>
        <v>1.7250000000000003</v>
      </c>
    </row>
    <row r="886" spans="2:18" x14ac:dyDescent="0.25">
      <c r="B886" t="s">
        <v>2137</v>
      </c>
      <c r="C886" t="s">
        <v>19</v>
      </c>
      <c r="D886" t="s">
        <v>20</v>
      </c>
      <c r="E886" t="s">
        <v>297</v>
      </c>
      <c r="F886" t="s">
        <v>2138</v>
      </c>
      <c r="G886" t="s">
        <v>267</v>
      </c>
      <c r="H886" t="s">
        <v>32</v>
      </c>
      <c r="I886" t="s">
        <v>56</v>
      </c>
      <c r="J886" s="1">
        <v>28.9</v>
      </c>
      <c r="K886" s="1">
        <v>28.9</v>
      </c>
      <c r="L886" s="11">
        <v>1</v>
      </c>
      <c r="M886" s="1">
        <v>28.9</v>
      </c>
      <c r="N886" s="1">
        <v>18.54</v>
      </c>
      <c r="O886" s="1">
        <v>18.54</v>
      </c>
      <c r="P886" s="1">
        <v>13</v>
      </c>
      <c r="Q886" s="1">
        <f t="shared" si="26"/>
        <v>5.5399999999999991</v>
      </c>
      <c r="R886" s="15">
        <f t="shared" si="27"/>
        <v>0.42615384615384611</v>
      </c>
    </row>
    <row r="887" spans="2:18" x14ac:dyDescent="0.25">
      <c r="B887" t="s">
        <v>2139</v>
      </c>
      <c r="C887" t="s">
        <v>19</v>
      </c>
      <c r="D887" t="s">
        <v>28</v>
      </c>
      <c r="E887" t="s">
        <v>436</v>
      </c>
      <c r="F887" t="s">
        <v>2140</v>
      </c>
      <c r="G887" t="s">
        <v>114</v>
      </c>
      <c r="H887" t="s">
        <v>32</v>
      </c>
      <c r="I887" t="s">
        <v>276</v>
      </c>
      <c r="J887" s="1">
        <v>24.9</v>
      </c>
      <c r="K887" s="1">
        <v>24.9</v>
      </c>
      <c r="L887" s="11">
        <v>1</v>
      </c>
      <c r="M887" s="1">
        <v>24.9</v>
      </c>
      <c r="N887" s="1">
        <v>15.92</v>
      </c>
      <c r="O887" s="1">
        <v>15.92</v>
      </c>
      <c r="P887" s="1">
        <v>8.4</v>
      </c>
      <c r="Q887" s="1">
        <f t="shared" si="26"/>
        <v>7.52</v>
      </c>
      <c r="R887" s="15">
        <f t="shared" si="27"/>
        <v>0.89523809523809517</v>
      </c>
    </row>
    <row r="888" spans="2:18" x14ac:dyDescent="0.25">
      <c r="B888" t="s">
        <v>2141</v>
      </c>
      <c r="C888" t="s">
        <v>19</v>
      </c>
      <c r="D888" t="s">
        <v>20</v>
      </c>
      <c r="E888" t="s">
        <v>1273</v>
      </c>
      <c r="F888" t="s">
        <v>2142</v>
      </c>
      <c r="G888" t="s">
        <v>47</v>
      </c>
      <c r="H888" t="s">
        <v>48</v>
      </c>
      <c r="I888" t="s">
        <v>49</v>
      </c>
      <c r="J888" s="1">
        <v>26.9</v>
      </c>
      <c r="K888" s="1">
        <v>26.9</v>
      </c>
      <c r="L888" s="11">
        <v>1</v>
      </c>
      <c r="M888" s="1">
        <v>26.9</v>
      </c>
      <c r="N888" s="1">
        <v>16.87</v>
      </c>
      <c r="O888" s="1">
        <v>16.87</v>
      </c>
      <c r="P888" s="1">
        <v>9.3000000000000007</v>
      </c>
      <c r="Q888" s="1">
        <f t="shared" si="26"/>
        <v>7.57</v>
      </c>
      <c r="R888" s="15">
        <f t="shared" si="27"/>
        <v>0.8139784946236559</v>
      </c>
    </row>
    <row r="889" spans="2:18" x14ac:dyDescent="0.25">
      <c r="B889" t="s">
        <v>2143</v>
      </c>
      <c r="C889" t="s">
        <v>19</v>
      </c>
      <c r="D889" t="s">
        <v>449</v>
      </c>
      <c r="E889" t="s">
        <v>412</v>
      </c>
      <c r="F889" t="s">
        <v>2144</v>
      </c>
      <c r="G889" t="s">
        <v>37</v>
      </c>
      <c r="H889" t="s">
        <v>315</v>
      </c>
      <c r="I889" t="s">
        <v>316</v>
      </c>
      <c r="J889" s="1">
        <v>52.9</v>
      </c>
      <c r="K889" s="1">
        <v>52.9</v>
      </c>
      <c r="L889" s="11">
        <v>1</v>
      </c>
      <c r="M889" s="1">
        <v>52.9</v>
      </c>
      <c r="N889" s="1">
        <v>37.049999999999997</v>
      </c>
      <c r="O889" s="1">
        <v>37.049999999999997</v>
      </c>
      <c r="P889" s="1">
        <v>22</v>
      </c>
      <c r="Q889" s="1">
        <f t="shared" si="26"/>
        <v>15.049999999999997</v>
      </c>
      <c r="R889" s="15">
        <f t="shared" si="27"/>
        <v>0.68409090909090897</v>
      </c>
    </row>
    <row r="890" spans="2:18" x14ac:dyDescent="0.25">
      <c r="B890" t="s">
        <v>2145</v>
      </c>
      <c r="C890" t="s">
        <v>19</v>
      </c>
      <c r="D890" t="s">
        <v>28</v>
      </c>
      <c r="E890" t="s">
        <v>1905</v>
      </c>
      <c r="F890" t="s">
        <v>2146</v>
      </c>
      <c r="G890" t="s">
        <v>47</v>
      </c>
      <c r="H890" t="s">
        <v>48</v>
      </c>
      <c r="I890" t="s">
        <v>49</v>
      </c>
      <c r="J890" s="1">
        <v>26.9</v>
      </c>
      <c r="K890" s="1">
        <v>26.9</v>
      </c>
      <c r="L890" s="11">
        <v>1</v>
      </c>
      <c r="M890" s="1">
        <v>26.9</v>
      </c>
      <c r="N890" s="1">
        <v>17.52</v>
      </c>
      <c r="O890" s="1">
        <v>17.52</v>
      </c>
      <c r="P890" s="1">
        <v>9.3000000000000007</v>
      </c>
      <c r="Q890" s="1">
        <f t="shared" si="26"/>
        <v>8.2199999999999989</v>
      </c>
      <c r="R890" s="15">
        <f t="shared" si="27"/>
        <v>0.8838709677419353</v>
      </c>
    </row>
    <row r="891" spans="2:18" x14ac:dyDescent="0.25">
      <c r="B891" t="s">
        <v>2147</v>
      </c>
      <c r="C891" t="s">
        <v>19</v>
      </c>
      <c r="D891" t="s">
        <v>88</v>
      </c>
      <c r="E891" t="s">
        <v>1246</v>
      </c>
      <c r="F891" t="s">
        <v>2148</v>
      </c>
      <c r="G891" t="s">
        <v>169</v>
      </c>
      <c r="H891" t="s">
        <v>170</v>
      </c>
      <c r="I891" t="s">
        <v>56</v>
      </c>
      <c r="J891" s="1">
        <v>23.9</v>
      </c>
      <c r="K891" s="1">
        <v>23.9</v>
      </c>
      <c r="L891" s="11">
        <v>1</v>
      </c>
      <c r="M891" s="1">
        <v>23.9</v>
      </c>
      <c r="N891" s="1">
        <v>15.12</v>
      </c>
      <c r="O891" s="1">
        <v>15.12</v>
      </c>
      <c r="P891" s="1">
        <v>8</v>
      </c>
      <c r="Q891" s="1">
        <f t="shared" si="26"/>
        <v>7.1199999999999992</v>
      </c>
      <c r="R891" s="15">
        <f t="shared" si="27"/>
        <v>0.8899999999999999</v>
      </c>
    </row>
    <row r="892" spans="2:18" x14ac:dyDescent="0.25">
      <c r="B892" t="s">
        <v>2149</v>
      </c>
      <c r="C892" t="s">
        <v>19</v>
      </c>
      <c r="D892" t="s">
        <v>20</v>
      </c>
      <c r="E892" t="s">
        <v>163</v>
      </c>
      <c r="F892" t="s">
        <v>2150</v>
      </c>
      <c r="G892" t="s">
        <v>218</v>
      </c>
      <c r="H892" t="s">
        <v>219</v>
      </c>
      <c r="I892" t="s">
        <v>56</v>
      </c>
      <c r="J892" s="1">
        <v>23.9</v>
      </c>
      <c r="K892" s="1">
        <v>19.899999999999999</v>
      </c>
      <c r="L892" s="11">
        <v>1</v>
      </c>
      <c r="M892" s="1">
        <v>19.899999999999999</v>
      </c>
      <c r="N892" s="1">
        <v>11.52</v>
      </c>
      <c r="O892" s="1">
        <v>11.52</v>
      </c>
      <c r="P892" s="1">
        <v>7.7</v>
      </c>
      <c r="Q892" s="1">
        <f t="shared" si="26"/>
        <v>3.8199999999999994</v>
      </c>
      <c r="R892" s="15">
        <f t="shared" si="27"/>
        <v>0.49610389610389599</v>
      </c>
    </row>
    <row r="893" spans="2:18" x14ac:dyDescent="0.25">
      <c r="B893" t="s">
        <v>2151</v>
      </c>
      <c r="C893" t="s">
        <v>19</v>
      </c>
      <c r="D893" t="s">
        <v>88</v>
      </c>
      <c r="E893" t="s">
        <v>2152</v>
      </c>
      <c r="F893" t="s">
        <v>2153</v>
      </c>
      <c r="G893" t="s">
        <v>47</v>
      </c>
      <c r="H893" t="s">
        <v>48</v>
      </c>
      <c r="I893" t="s">
        <v>49</v>
      </c>
      <c r="J893" s="1">
        <v>26.9</v>
      </c>
      <c r="K893" s="1">
        <v>26.9</v>
      </c>
      <c r="L893" s="11">
        <v>1</v>
      </c>
      <c r="M893" s="1">
        <v>26.9</v>
      </c>
      <c r="N893" s="1">
        <v>17.52</v>
      </c>
      <c r="O893" s="1">
        <v>17.52</v>
      </c>
      <c r="P893" s="1">
        <v>9.3000000000000007</v>
      </c>
      <c r="Q893" s="1">
        <f t="shared" si="26"/>
        <v>8.2199999999999989</v>
      </c>
      <c r="R893" s="15">
        <f t="shared" si="27"/>
        <v>0.8838709677419353</v>
      </c>
    </row>
    <row r="894" spans="2:18" x14ac:dyDescent="0.25">
      <c r="B894" t="s">
        <v>2154</v>
      </c>
      <c r="C894" t="s">
        <v>19</v>
      </c>
      <c r="D894" t="s">
        <v>606</v>
      </c>
      <c r="E894" t="s">
        <v>581</v>
      </c>
      <c r="F894" t="s">
        <v>2155</v>
      </c>
      <c r="G894" t="s">
        <v>2156</v>
      </c>
      <c r="H894" t="s">
        <v>229</v>
      </c>
      <c r="I894" t="s">
        <v>2157</v>
      </c>
      <c r="J894" s="1">
        <v>52.9</v>
      </c>
      <c r="K894" s="1">
        <v>52.9</v>
      </c>
      <c r="L894" s="11">
        <v>1</v>
      </c>
      <c r="M894" s="1">
        <v>52.9</v>
      </c>
      <c r="N894" s="1">
        <v>37.049999999999997</v>
      </c>
      <c r="O894" s="1">
        <v>37.049999999999997</v>
      </c>
      <c r="P894" s="1">
        <v>23</v>
      </c>
      <c r="Q894" s="1">
        <f t="shared" si="26"/>
        <v>14.049999999999997</v>
      </c>
      <c r="R894" s="15">
        <f t="shared" si="27"/>
        <v>0.61086956521739122</v>
      </c>
    </row>
    <row r="895" spans="2:18" x14ac:dyDescent="0.25">
      <c r="B895" t="s">
        <v>2158</v>
      </c>
      <c r="C895" t="s">
        <v>19</v>
      </c>
      <c r="D895" t="s">
        <v>28</v>
      </c>
      <c r="E895" t="s">
        <v>422</v>
      </c>
      <c r="F895" t="s">
        <v>2159</v>
      </c>
      <c r="G895" t="s">
        <v>189</v>
      </c>
      <c r="H895" t="s">
        <v>190</v>
      </c>
      <c r="I895" t="s">
        <v>56</v>
      </c>
      <c r="J895" s="1">
        <v>26.9</v>
      </c>
      <c r="K895" s="1">
        <v>19.899999999999999</v>
      </c>
      <c r="L895" s="11">
        <v>2</v>
      </c>
      <c r="M895" s="1">
        <v>39.799999999999997</v>
      </c>
      <c r="N895" s="1">
        <v>23.83</v>
      </c>
      <c r="O895" s="1">
        <v>23.83</v>
      </c>
      <c r="P895" s="1">
        <v>9.6</v>
      </c>
      <c r="Q895" s="1">
        <f t="shared" si="26"/>
        <v>14.229999999999999</v>
      </c>
      <c r="R895" s="15">
        <f t="shared" si="27"/>
        <v>1.4822916666666666</v>
      </c>
    </row>
    <row r="896" spans="2:18" x14ac:dyDescent="0.25">
      <c r="B896" t="s">
        <v>2160</v>
      </c>
      <c r="C896" t="s">
        <v>19</v>
      </c>
      <c r="D896" t="s">
        <v>88</v>
      </c>
      <c r="E896" t="s">
        <v>798</v>
      </c>
      <c r="F896" t="s">
        <v>2161</v>
      </c>
      <c r="G896" t="s">
        <v>47</v>
      </c>
      <c r="H896" t="s">
        <v>48</v>
      </c>
      <c r="I896" t="s">
        <v>49</v>
      </c>
      <c r="J896" s="1">
        <v>26.9</v>
      </c>
      <c r="K896" s="1">
        <v>26.9</v>
      </c>
      <c r="L896" s="11">
        <v>1</v>
      </c>
      <c r="M896" s="1">
        <v>26.9</v>
      </c>
      <c r="N896" s="1">
        <v>17.52</v>
      </c>
      <c r="O896" s="1">
        <v>17.52</v>
      </c>
      <c r="P896" s="1">
        <v>9.3000000000000007</v>
      </c>
      <c r="Q896" s="1">
        <f t="shared" si="26"/>
        <v>8.2199999999999989</v>
      </c>
      <c r="R896" s="15">
        <f t="shared" si="27"/>
        <v>0.8838709677419353</v>
      </c>
    </row>
    <row r="897" spans="2:18" x14ac:dyDescent="0.25">
      <c r="B897" t="s">
        <v>2162</v>
      </c>
      <c r="C897" t="s">
        <v>19</v>
      </c>
      <c r="D897" t="s">
        <v>99</v>
      </c>
      <c r="E897" t="s">
        <v>357</v>
      </c>
      <c r="F897" t="s">
        <v>2163</v>
      </c>
      <c r="G897" t="s">
        <v>37</v>
      </c>
      <c r="H897" t="s">
        <v>2007</v>
      </c>
      <c r="I897" t="s">
        <v>2008</v>
      </c>
      <c r="J897" s="1">
        <v>52.9</v>
      </c>
      <c r="K897" s="1">
        <v>52.9</v>
      </c>
      <c r="L897" s="11">
        <v>1</v>
      </c>
      <c r="M897" s="1">
        <v>52.9</v>
      </c>
      <c r="N897" s="1">
        <v>38.32</v>
      </c>
      <c r="O897" s="1">
        <v>38.32</v>
      </c>
      <c r="P897" s="1">
        <v>22</v>
      </c>
      <c r="Q897" s="1">
        <f t="shared" si="26"/>
        <v>16.32</v>
      </c>
      <c r="R897" s="15">
        <f t="shared" si="27"/>
        <v>0.74181818181818182</v>
      </c>
    </row>
    <row r="898" spans="2:18" x14ac:dyDescent="0.25">
      <c r="B898" t="s">
        <v>2164</v>
      </c>
      <c r="C898" t="s">
        <v>19</v>
      </c>
      <c r="D898" t="s">
        <v>167</v>
      </c>
      <c r="E898" t="s">
        <v>841</v>
      </c>
      <c r="F898" t="s">
        <v>2165</v>
      </c>
      <c r="G898" t="s">
        <v>189</v>
      </c>
      <c r="H898" t="s">
        <v>190</v>
      </c>
      <c r="I898" t="s">
        <v>56</v>
      </c>
      <c r="J898" s="1">
        <v>26.9</v>
      </c>
      <c r="K898" s="1">
        <v>19.899999999999999</v>
      </c>
      <c r="L898" s="11">
        <v>1</v>
      </c>
      <c r="M898" s="1">
        <v>19.899999999999999</v>
      </c>
      <c r="N898" s="1">
        <v>11.92</v>
      </c>
      <c r="O898" s="1">
        <v>11.92</v>
      </c>
      <c r="P898" s="1">
        <v>4.8</v>
      </c>
      <c r="Q898" s="1">
        <f t="shared" si="26"/>
        <v>7.12</v>
      </c>
      <c r="R898" s="15">
        <f t="shared" si="27"/>
        <v>1.4833333333333334</v>
      </c>
    </row>
    <row r="899" spans="2:18" x14ac:dyDescent="0.25">
      <c r="B899" t="s">
        <v>2166</v>
      </c>
      <c r="C899" t="s">
        <v>19</v>
      </c>
      <c r="D899" t="s">
        <v>28</v>
      </c>
      <c r="E899" t="s">
        <v>280</v>
      </c>
      <c r="F899" t="s">
        <v>2167</v>
      </c>
      <c r="G899" t="s">
        <v>769</v>
      </c>
      <c r="H899" t="s">
        <v>32</v>
      </c>
      <c r="I899" t="s">
        <v>372</v>
      </c>
      <c r="J899" s="1">
        <v>24.9</v>
      </c>
      <c r="K899" s="1">
        <v>24.9</v>
      </c>
      <c r="L899" s="11">
        <v>1</v>
      </c>
      <c r="M899" s="1">
        <v>24.9</v>
      </c>
      <c r="N899" s="1">
        <v>15.42</v>
      </c>
      <c r="O899" s="1">
        <v>15.42</v>
      </c>
      <c r="P899" s="1">
        <v>8.4</v>
      </c>
      <c r="Q899" s="1">
        <f t="shared" si="26"/>
        <v>7.02</v>
      </c>
      <c r="R899" s="15">
        <f t="shared" si="27"/>
        <v>0.83571428571428563</v>
      </c>
    </row>
    <row r="900" spans="2:18" x14ac:dyDescent="0.25">
      <c r="B900" t="s">
        <v>2168</v>
      </c>
      <c r="C900" t="s">
        <v>19</v>
      </c>
      <c r="D900" t="s">
        <v>20</v>
      </c>
      <c r="E900" t="s">
        <v>1273</v>
      </c>
      <c r="F900" t="s">
        <v>2169</v>
      </c>
      <c r="G900" t="s">
        <v>37</v>
      </c>
      <c r="H900" t="s">
        <v>41</v>
      </c>
      <c r="I900" t="s">
        <v>42</v>
      </c>
      <c r="J900" s="1">
        <v>21.9</v>
      </c>
      <c r="K900" s="1">
        <v>21.9</v>
      </c>
      <c r="L900" s="11">
        <v>1</v>
      </c>
      <c r="M900" s="1">
        <v>21.9</v>
      </c>
      <c r="N900" s="1">
        <v>13.52</v>
      </c>
      <c r="O900" s="1">
        <v>13.52</v>
      </c>
      <c r="P900" s="1">
        <v>8.5</v>
      </c>
      <c r="Q900" s="1">
        <f t="shared" si="26"/>
        <v>5.0199999999999996</v>
      </c>
      <c r="R900" s="15">
        <f t="shared" si="27"/>
        <v>0.59058823529411764</v>
      </c>
    </row>
    <row r="901" spans="2:18" x14ac:dyDescent="0.25">
      <c r="B901" t="s">
        <v>2170</v>
      </c>
      <c r="C901" t="s">
        <v>19</v>
      </c>
      <c r="D901" t="s">
        <v>28</v>
      </c>
      <c r="E901" t="s">
        <v>836</v>
      </c>
      <c r="F901" t="s">
        <v>2171</v>
      </c>
      <c r="G901" t="s">
        <v>212</v>
      </c>
      <c r="H901" t="s">
        <v>213</v>
      </c>
      <c r="I901" t="s">
        <v>56</v>
      </c>
      <c r="J901" s="1">
        <v>22.9</v>
      </c>
      <c r="K901" s="1">
        <v>21.9</v>
      </c>
      <c r="L901" s="11">
        <v>1</v>
      </c>
      <c r="M901" s="1">
        <v>21.9</v>
      </c>
      <c r="N901" s="1">
        <v>13.52</v>
      </c>
      <c r="O901" s="1">
        <v>13.52</v>
      </c>
      <c r="P901" s="1">
        <v>4.8</v>
      </c>
      <c r="Q901" s="1">
        <f t="shared" ref="Q901:Q964" si="28">O901-P901</f>
        <v>8.7199999999999989</v>
      </c>
      <c r="R901" s="15">
        <f t="shared" ref="R901:R964" si="29">Q901/P901</f>
        <v>1.8166666666666664</v>
      </c>
    </row>
    <row r="902" spans="2:18" x14ac:dyDescent="0.25">
      <c r="B902" t="s">
        <v>2172</v>
      </c>
      <c r="C902" t="s">
        <v>19</v>
      </c>
      <c r="D902" t="s">
        <v>83</v>
      </c>
      <c r="E902" t="s">
        <v>2173</v>
      </c>
      <c r="F902" t="s">
        <v>2174</v>
      </c>
      <c r="G902" t="s">
        <v>2175</v>
      </c>
      <c r="H902" t="s">
        <v>2176</v>
      </c>
      <c r="I902" t="s">
        <v>56</v>
      </c>
      <c r="J902" s="1">
        <v>24.9</v>
      </c>
      <c r="K902" s="1">
        <v>24.9</v>
      </c>
      <c r="L902" s="11">
        <v>1</v>
      </c>
      <c r="M902" s="1">
        <v>24.9</v>
      </c>
      <c r="N902" s="1">
        <v>15.92</v>
      </c>
      <c r="O902" s="1">
        <v>14.71</v>
      </c>
      <c r="P902" s="1">
        <v>9.5</v>
      </c>
      <c r="Q902" s="1">
        <f t="shared" si="28"/>
        <v>5.2100000000000009</v>
      </c>
      <c r="R902" s="15">
        <f t="shared" si="29"/>
        <v>0.54842105263157903</v>
      </c>
    </row>
    <row r="903" spans="2:18" x14ac:dyDescent="0.25">
      <c r="B903" t="s">
        <v>2177</v>
      </c>
      <c r="C903" t="s">
        <v>1052</v>
      </c>
      <c r="D903" t="s">
        <v>20</v>
      </c>
      <c r="E903" t="s">
        <v>2178</v>
      </c>
      <c r="F903" t="s">
        <v>2179</v>
      </c>
      <c r="G903" t="s">
        <v>40</v>
      </c>
      <c r="H903" t="s">
        <v>40</v>
      </c>
      <c r="I903" t="s">
        <v>40</v>
      </c>
      <c r="J903" s="1" t="s">
        <v>40</v>
      </c>
      <c r="K903" s="1" t="s">
        <v>40</v>
      </c>
      <c r="L903" s="11" t="s">
        <v>40</v>
      </c>
      <c r="M903" s="1" t="s">
        <v>40</v>
      </c>
      <c r="N903" s="1" t="s">
        <v>40</v>
      </c>
      <c r="O903" s="1">
        <v>-11.92</v>
      </c>
      <c r="P903" s="1" t="s">
        <v>40</v>
      </c>
      <c r="Q903" s="1" t="e">
        <f t="shared" si="28"/>
        <v>#VALUE!</v>
      </c>
      <c r="R903" s="15" t="e">
        <f t="shared" si="29"/>
        <v>#VALUE!</v>
      </c>
    </row>
    <row r="904" spans="2:18" x14ac:dyDescent="0.25">
      <c r="B904" t="s">
        <v>2180</v>
      </c>
      <c r="C904" t="s">
        <v>19</v>
      </c>
      <c r="D904" t="s">
        <v>28</v>
      </c>
      <c r="E904" t="s">
        <v>436</v>
      </c>
      <c r="F904" t="s">
        <v>2181</v>
      </c>
      <c r="G904" t="s">
        <v>769</v>
      </c>
      <c r="H904" t="s">
        <v>32</v>
      </c>
      <c r="I904" t="s">
        <v>675</v>
      </c>
      <c r="J904" s="1">
        <v>24.9</v>
      </c>
      <c r="K904" s="1">
        <v>24.9</v>
      </c>
      <c r="L904" s="11">
        <v>1</v>
      </c>
      <c r="M904" s="1">
        <v>24.9</v>
      </c>
      <c r="N904" s="1">
        <v>15.92</v>
      </c>
      <c r="O904" s="1">
        <v>15.92</v>
      </c>
      <c r="P904" s="1">
        <v>9</v>
      </c>
      <c r="Q904" s="1">
        <f t="shared" si="28"/>
        <v>6.92</v>
      </c>
      <c r="R904" s="15">
        <f t="shared" si="29"/>
        <v>0.76888888888888884</v>
      </c>
    </row>
    <row r="905" spans="2:18" x14ac:dyDescent="0.25">
      <c r="B905" t="s">
        <v>2182</v>
      </c>
      <c r="C905" t="s">
        <v>19</v>
      </c>
      <c r="D905" t="s">
        <v>88</v>
      </c>
      <c r="E905" t="s">
        <v>1296</v>
      </c>
      <c r="F905" t="s">
        <v>2183</v>
      </c>
      <c r="G905" t="s">
        <v>54</v>
      </c>
      <c r="H905" t="s">
        <v>55</v>
      </c>
      <c r="I905" t="s">
        <v>56</v>
      </c>
      <c r="J905" s="1">
        <v>19.899999999999999</v>
      </c>
      <c r="K905" s="1">
        <v>19.899999999999999</v>
      </c>
      <c r="L905" s="11">
        <v>1</v>
      </c>
      <c r="M905" s="1">
        <v>19.899999999999999</v>
      </c>
      <c r="N905" s="1">
        <v>11.92</v>
      </c>
      <c r="O905" s="1">
        <v>11.92</v>
      </c>
      <c r="P905" s="1">
        <v>4.7</v>
      </c>
      <c r="Q905" s="1">
        <f t="shared" si="28"/>
        <v>7.22</v>
      </c>
      <c r="R905" s="15">
        <f t="shared" si="29"/>
        <v>1.5361702127659573</v>
      </c>
    </row>
    <row r="906" spans="2:18" x14ac:dyDescent="0.25">
      <c r="B906" t="s">
        <v>2184</v>
      </c>
      <c r="C906" t="s">
        <v>19</v>
      </c>
      <c r="D906" t="s">
        <v>20</v>
      </c>
      <c r="E906" t="s">
        <v>216</v>
      </c>
      <c r="F906" t="s">
        <v>2185</v>
      </c>
      <c r="G906" t="s">
        <v>218</v>
      </c>
      <c r="H906" t="s">
        <v>219</v>
      </c>
      <c r="I906" t="s">
        <v>56</v>
      </c>
      <c r="J906" s="1">
        <v>23.9</v>
      </c>
      <c r="K906" s="1">
        <v>19.899999999999999</v>
      </c>
      <c r="L906" s="11">
        <v>1</v>
      </c>
      <c r="M906" s="1">
        <v>19.899999999999999</v>
      </c>
      <c r="N906" s="1">
        <v>11.52</v>
      </c>
      <c r="O906" s="1">
        <v>11.52</v>
      </c>
      <c r="P906" s="1">
        <v>7.7</v>
      </c>
      <c r="Q906" s="1">
        <f t="shared" si="28"/>
        <v>3.8199999999999994</v>
      </c>
      <c r="R906" s="15">
        <f t="shared" si="29"/>
        <v>0.49610389610389599</v>
      </c>
    </row>
    <row r="907" spans="2:18" x14ac:dyDescent="0.25">
      <c r="B907" t="s">
        <v>2186</v>
      </c>
      <c r="C907" t="s">
        <v>19</v>
      </c>
      <c r="D907" t="s">
        <v>20</v>
      </c>
      <c r="E907" t="s">
        <v>357</v>
      </c>
      <c r="F907" t="s">
        <v>2187</v>
      </c>
      <c r="G907" t="s">
        <v>122</v>
      </c>
      <c r="H907" t="s">
        <v>123</v>
      </c>
      <c r="I907" t="s">
        <v>56</v>
      </c>
      <c r="J907" s="1">
        <v>48.9</v>
      </c>
      <c r="K907" s="1">
        <v>42.9</v>
      </c>
      <c r="L907" s="11">
        <v>1</v>
      </c>
      <c r="M907" s="1">
        <v>42.9</v>
      </c>
      <c r="N907" s="1">
        <v>29.46</v>
      </c>
      <c r="O907" s="1">
        <v>29.46</v>
      </c>
      <c r="P907" s="1">
        <v>16</v>
      </c>
      <c r="Q907" s="1">
        <f t="shared" si="28"/>
        <v>13.46</v>
      </c>
      <c r="R907" s="15">
        <f t="shared" si="29"/>
        <v>0.84125000000000005</v>
      </c>
    </row>
    <row r="908" spans="2:18" x14ac:dyDescent="0.25">
      <c r="B908" t="s">
        <v>2188</v>
      </c>
      <c r="C908" t="s">
        <v>19</v>
      </c>
      <c r="D908" t="s">
        <v>99</v>
      </c>
      <c r="E908" t="s">
        <v>1103</v>
      </c>
      <c r="F908" t="s">
        <v>2189</v>
      </c>
      <c r="G908" t="s">
        <v>47</v>
      </c>
      <c r="H908" t="s">
        <v>48</v>
      </c>
      <c r="I908" t="s">
        <v>49</v>
      </c>
      <c r="J908" s="1">
        <v>26.9</v>
      </c>
      <c r="K908" s="1">
        <v>26.9</v>
      </c>
      <c r="L908" s="11">
        <v>1</v>
      </c>
      <c r="M908" s="1">
        <v>26.9</v>
      </c>
      <c r="N908" s="1">
        <v>16.98</v>
      </c>
      <c r="O908" s="1">
        <v>16.98</v>
      </c>
      <c r="P908" s="1">
        <v>9.3000000000000007</v>
      </c>
      <c r="Q908" s="1">
        <f t="shared" si="28"/>
        <v>7.68</v>
      </c>
      <c r="R908" s="15">
        <f t="shared" si="29"/>
        <v>0.82580645161290311</v>
      </c>
    </row>
    <row r="909" spans="2:18" x14ac:dyDescent="0.25">
      <c r="B909" t="s">
        <v>2190</v>
      </c>
      <c r="C909" t="s">
        <v>19</v>
      </c>
      <c r="D909" t="s">
        <v>20</v>
      </c>
      <c r="E909" t="s">
        <v>436</v>
      </c>
      <c r="F909" t="s">
        <v>2191</v>
      </c>
      <c r="G909" t="s">
        <v>23</v>
      </c>
      <c r="H909" t="s">
        <v>282</v>
      </c>
      <c r="I909" t="s">
        <v>56</v>
      </c>
      <c r="J909" s="1">
        <v>23.9</v>
      </c>
      <c r="K909" s="1">
        <v>23.9</v>
      </c>
      <c r="L909" s="11">
        <v>1</v>
      </c>
      <c r="M909" s="1">
        <v>23.9</v>
      </c>
      <c r="N909" s="1">
        <v>14.54</v>
      </c>
      <c r="O909" s="1">
        <v>14.54</v>
      </c>
      <c r="P909" s="1">
        <v>7.8</v>
      </c>
      <c r="Q909" s="1">
        <f t="shared" si="28"/>
        <v>6.7399999999999993</v>
      </c>
      <c r="R909" s="15">
        <f t="shared" si="29"/>
        <v>0.86410256410256403</v>
      </c>
    </row>
    <row r="910" spans="2:18" x14ac:dyDescent="0.25">
      <c r="B910" t="s">
        <v>2192</v>
      </c>
      <c r="C910" t="s">
        <v>19</v>
      </c>
      <c r="D910" t="s">
        <v>167</v>
      </c>
      <c r="E910" t="s">
        <v>2193</v>
      </c>
      <c r="F910" t="s">
        <v>2194</v>
      </c>
      <c r="G910" t="s">
        <v>388</v>
      </c>
      <c r="H910" t="s">
        <v>389</v>
      </c>
      <c r="I910" t="s">
        <v>56</v>
      </c>
      <c r="J910" s="1">
        <v>25.9</v>
      </c>
      <c r="K910" s="1">
        <v>25.9</v>
      </c>
      <c r="L910" s="11">
        <v>1</v>
      </c>
      <c r="M910" s="1">
        <v>25.9</v>
      </c>
      <c r="N910" s="1">
        <v>16.72</v>
      </c>
      <c r="O910" s="1">
        <v>16.72</v>
      </c>
      <c r="P910" s="1">
        <v>9.1999999999999993</v>
      </c>
      <c r="Q910" s="1">
        <f t="shared" si="28"/>
        <v>7.52</v>
      </c>
      <c r="R910" s="15">
        <f t="shared" si="29"/>
        <v>0.81739130434782614</v>
      </c>
    </row>
    <row r="911" spans="2:18" x14ac:dyDescent="0.25">
      <c r="B911" t="s">
        <v>2195</v>
      </c>
      <c r="C911" t="s">
        <v>19</v>
      </c>
      <c r="D911" t="s">
        <v>262</v>
      </c>
      <c r="E911" t="s">
        <v>250</v>
      </c>
      <c r="F911" t="s">
        <v>2196</v>
      </c>
      <c r="G911" t="s">
        <v>267</v>
      </c>
      <c r="H911" t="s">
        <v>32</v>
      </c>
      <c r="I911" t="s">
        <v>56</v>
      </c>
      <c r="J911" s="1">
        <v>28.9</v>
      </c>
      <c r="K911" s="1">
        <v>28.9</v>
      </c>
      <c r="L911" s="11">
        <v>1</v>
      </c>
      <c r="M911" s="1">
        <v>28.9</v>
      </c>
      <c r="N911" s="1">
        <v>19.12</v>
      </c>
      <c r="O911" s="1">
        <v>19.12</v>
      </c>
      <c r="P911" s="1">
        <v>13</v>
      </c>
      <c r="Q911" s="1">
        <f t="shared" si="28"/>
        <v>6.120000000000001</v>
      </c>
      <c r="R911" s="15">
        <f t="shared" si="29"/>
        <v>0.47076923076923083</v>
      </c>
    </row>
    <row r="912" spans="2:18" x14ac:dyDescent="0.25">
      <c r="B912" t="s">
        <v>2197</v>
      </c>
      <c r="C912" t="s">
        <v>19</v>
      </c>
      <c r="D912" t="s">
        <v>20</v>
      </c>
      <c r="E912" t="s">
        <v>378</v>
      </c>
      <c r="F912" t="s">
        <v>2198</v>
      </c>
      <c r="G912" t="s">
        <v>47</v>
      </c>
      <c r="H912" t="s">
        <v>48</v>
      </c>
      <c r="I912" t="s">
        <v>49</v>
      </c>
      <c r="J912" s="1">
        <v>26.9</v>
      </c>
      <c r="K912" s="1">
        <v>26.37</v>
      </c>
      <c r="L912" s="11">
        <v>1</v>
      </c>
      <c r="M912" s="1">
        <v>26.37</v>
      </c>
      <c r="N912" s="1">
        <v>17.09</v>
      </c>
      <c r="O912" s="1">
        <v>17.09</v>
      </c>
      <c r="P912" s="1">
        <v>9.3000000000000007</v>
      </c>
      <c r="Q912" s="1">
        <f t="shared" si="28"/>
        <v>7.7899999999999991</v>
      </c>
      <c r="R912" s="15">
        <f t="shared" si="29"/>
        <v>0.83763440860215033</v>
      </c>
    </row>
    <row r="913" spans="2:18" x14ac:dyDescent="0.25">
      <c r="B913" t="s">
        <v>2199</v>
      </c>
      <c r="C913" t="s">
        <v>19</v>
      </c>
      <c r="D913" t="s">
        <v>83</v>
      </c>
      <c r="E913" t="s">
        <v>1603</v>
      </c>
      <c r="F913" t="s">
        <v>2200</v>
      </c>
      <c r="G913" t="s">
        <v>2201</v>
      </c>
      <c r="H913" t="s">
        <v>2202</v>
      </c>
      <c r="I913" t="s">
        <v>56</v>
      </c>
      <c r="J913" s="1">
        <v>29.9</v>
      </c>
      <c r="K913" s="1">
        <v>29.9</v>
      </c>
      <c r="L913" s="11">
        <v>1</v>
      </c>
      <c r="M913" s="1">
        <v>50.8</v>
      </c>
      <c r="N913" s="1">
        <v>31.41</v>
      </c>
      <c r="O913" s="1">
        <v>31.41</v>
      </c>
      <c r="P913" s="1">
        <v>14.2</v>
      </c>
      <c r="Q913" s="1">
        <f t="shared" si="28"/>
        <v>17.21</v>
      </c>
      <c r="R913" s="15">
        <f t="shared" si="29"/>
        <v>1.2119718309859155</v>
      </c>
    </row>
    <row r="914" spans="2:18" x14ac:dyDescent="0.25">
      <c r="B914" t="s">
        <v>40</v>
      </c>
      <c r="C914" t="s">
        <v>40</v>
      </c>
      <c r="D914" t="s">
        <v>40</v>
      </c>
      <c r="E914" t="s">
        <v>40</v>
      </c>
      <c r="F914" t="s">
        <v>40</v>
      </c>
      <c r="G914" t="s">
        <v>720</v>
      </c>
      <c r="H914" t="s">
        <v>721</v>
      </c>
      <c r="I914" t="s">
        <v>722</v>
      </c>
      <c r="J914" s="1">
        <v>20.9</v>
      </c>
      <c r="K914" s="1">
        <v>20.9</v>
      </c>
      <c r="L914" s="11">
        <v>1</v>
      </c>
      <c r="M914" s="1" t="s">
        <v>40</v>
      </c>
      <c r="N914" s="1" t="s">
        <v>40</v>
      </c>
      <c r="O914" s="1" t="s">
        <v>40</v>
      </c>
      <c r="P914" s="1" t="s">
        <v>40</v>
      </c>
      <c r="Q914" s="1" t="e">
        <f t="shared" si="28"/>
        <v>#VALUE!</v>
      </c>
      <c r="R914" s="15" t="e">
        <f t="shared" si="29"/>
        <v>#VALUE!</v>
      </c>
    </row>
    <row r="915" spans="2:18" x14ac:dyDescent="0.25">
      <c r="B915" t="s">
        <v>2203</v>
      </c>
      <c r="C915" t="s">
        <v>19</v>
      </c>
      <c r="D915" t="s">
        <v>44</v>
      </c>
      <c r="E915" t="s">
        <v>873</v>
      </c>
      <c r="F915" t="s">
        <v>2204</v>
      </c>
      <c r="G915" t="s">
        <v>432</v>
      </c>
      <c r="H915" t="s">
        <v>55</v>
      </c>
      <c r="I915" t="s">
        <v>56</v>
      </c>
      <c r="J915" s="1">
        <v>19.899999999999999</v>
      </c>
      <c r="K915" s="1">
        <v>19.899999999999999</v>
      </c>
      <c r="L915" s="11">
        <v>1</v>
      </c>
      <c r="M915" s="1">
        <v>19.899999999999999</v>
      </c>
      <c r="N915" s="1">
        <v>11.92</v>
      </c>
      <c r="O915" s="1">
        <v>11.92</v>
      </c>
      <c r="P915" s="1">
        <v>4.7</v>
      </c>
      <c r="Q915" s="1">
        <f t="shared" si="28"/>
        <v>7.22</v>
      </c>
      <c r="R915" s="15">
        <f t="shared" si="29"/>
        <v>1.5361702127659573</v>
      </c>
    </row>
    <row r="916" spans="2:18" x14ac:dyDescent="0.25">
      <c r="B916" t="s">
        <v>2205</v>
      </c>
      <c r="C916" t="s">
        <v>19</v>
      </c>
      <c r="D916" t="s">
        <v>20</v>
      </c>
      <c r="E916" t="s">
        <v>1667</v>
      </c>
      <c r="F916" t="s">
        <v>2206</v>
      </c>
      <c r="G916" t="s">
        <v>114</v>
      </c>
      <c r="H916" t="s">
        <v>32</v>
      </c>
      <c r="I916" t="s">
        <v>115</v>
      </c>
      <c r="J916" s="1">
        <v>24.9</v>
      </c>
      <c r="K916" s="1">
        <v>24.9</v>
      </c>
      <c r="L916" s="11">
        <v>1</v>
      </c>
      <c r="M916" s="1">
        <v>24.9</v>
      </c>
      <c r="N916" s="1">
        <v>15.32</v>
      </c>
      <c r="O916" s="1">
        <v>15.32</v>
      </c>
      <c r="P916" s="1">
        <v>6.3</v>
      </c>
      <c r="Q916" s="1">
        <f t="shared" si="28"/>
        <v>9.02</v>
      </c>
      <c r="R916" s="15">
        <f t="shared" si="29"/>
        <v>1.4317460317460318</v>
      </c>
    </row>
    <row r="917" spans="2:18" x14ac:dyDescent="0.25">
      <c r="B917" t="s">
        <v>2207</v>
      </c>
      <c r="C917" t="s">
        <v>19</v>
      </c>
      <c r="D917" t="s">
        <v>20</v>
      </c>
      <c r="E917" t="s">
        <v>216</v>
      </c>
      <c r="F917" t="s">
        <v>2208</v>
      </c>
      <c r="G917" t="s">
        <v>218</v>
      </c>
      <c r="H917" t="s">
        <v>219</v>
      </c>
      <c r="I917" t="s">
        <v>56</v>
      </c>
      <c r="J917" s="1">
        <v>23.9</v>
      </c>
      <c r="K917" s="1">
        <v>19.899999999999999</v>
      </c>
      <c r="L917" s="11">
        <v>1</v>
      </c>
      <c r="M917" s="1">
        <v>19.899999999999999</v>
      </c>
      <c r="N917" s="1">
        <v>11.52</v>
      </c>
      <c r="O917" s="1">
        <v>11.52</v>
      </c>
      <c r="P917" s="1">
        <v>7.7</v>
      </c>
      <c r="Q917" s="1">
        <f t="shared" si="28"/>
        <v>3.8199999999999994</v>
      </c>
      <c r="R917" s="15">
        <f t="shared" si="29"/>
        <v>0.49610389610389599</v>
      </c>
    </row>
    <row r="918" spans="2:18" x14ac:dyDescent="0.25">
      <c r="B918" t="s">
        <v>2209</v>
      </c>
      <c r="C918" t="s">
        <v>19</v>
      </c>
      <c r="D918" t="s">
        <v>279</v>
      </c>
      <c r="E918" t="s">
        <v>903</v>
      </c>
      <c r="F918" t="s">
        <v>2208</v>
      </c>
      <c r="G918" t="s">
        <v>329</v>
      </c>
      <c r="H918" t="s">
        <v>330</v>
      </c>
      <c r="I918" t="s">
        <v>56</v>
      </c>
      <c r="J918" s="1">
        <v>14.9</v>
      </c>
      <c r="K918" s="1">
        <v>14.9</v>
      </c>
      <c r="L918" s="11">
        <v>1</v>
      </c>
      <c r="M918" s="1">
        <v>14.9</v>
      </c>
      <c r="N918" s="1">
        <v>7.92</v>
      </c>
      <c r="O918" s="1">
        <v>7.92</v>
      </c>
      <c r="P918" s="1">
        <v>4.4000000000000004</v>
      </c>
      <c r="Q918" s="1">
        <f t="shared" si="28"/>
        <v>3.5199999999999996</v>
      </c>
      <c r="R918" s="15">
        <f t="shared" si="29"/>
        <v>0.79999999999999982</v>
      </c>
    </row>
    <row r="919" spans="2:18" x14ac:dyDescent="0.25">
      <c r="B919" t="s">
        <v>2210</v>
      </c>
      <c r="C919" t="s">
        <v>19</v>
      </c>
      <c r="D919" t="s">
        <v>88</v>
      </c>
      <c r="E919" t="s">
        <v>830</v>
      </c>
      <c r="F919" t="s">
        <v>2211</v>
      </c>
      <c r="G919" t="s">
        <v>688</v>
      </c>
      <c r="H919" t="s">
        <v>974</v>
      </c>
      <c r="I919" t="s">
        <v>975</v>
      </c>
      <c r="J919" s="1">
        <v>34.9</v>
      </c>
      <c r="K919" s="1">
        <v>34.9</v>
      </c>
      <c r="L919" s="11">
        <v>1</v>
      </c>
      <c r="M919" s="1">
        <v>34.9</v>
      </c>
      <c r="N919" s="1">
        <v>23.92</v>
      </c>
      <c r="O919" s="1">
        <v>23.92</v>
      </c>
      <c r="P919" s="1">
        <v>13</v>
      </c>
      <c r="Q919" s="1">
        <f t="shared" si="28"/>
        <v>10.920000000000002</v>
      </c>
      <c r="R919" s="15">
        <f t="shared" si="29"/>
        <v>0.84000000000000008</v>
      </c>
    </row>
    <row r="920" spans="2:18" x14ac:dyDescent="0.25">
      <c r="B920" t="s">
        <v>2212</v>
      </c>
      <c r="C920" t="s">
        <v>19</v>
      </c>
      <c r="D920" t="s">
        <v>52</v>
      </c>
      <c r="E920" t="s">
        <v>841</v>
      </c>
      <c r="F920" t="s">
        <v>2213</v>
      </c>
      <c r="G920" t="s">
        <v>95</v>
      </c>
      <c r="H920" t="s">
        <v>96</v>
      </c>
      <c r="I920" t="s">
        <v>56</v>
      </c>
      <c r="J920" s="1">
        <v>32.9</v>
      </c>
      <c r="K920" s="1">
        <v>26.9</v>
      </c>
      <c r="L920" s="11">
        <v>1</v>
      </c>
      <c r="M920" s="1">
        <v>26.9</v>
      </c>
      <c r="N920" s="1">
        <v>16.87</v>
      </c>
      <c r="O920" s="1">
        <v>16.87</v>
      </c>
      <c r="P920" s="1">
        <v>7.5</v>
      </c>
      <c r="Q920" s="1">
        <f t="shared" si="28"/>
        <v>9.370000000000001</v>
      </c>
      <c r="R920" s="15">
        <f t="shared" si="29"/>
        <v>1.2493333333333334</v>
      </c>
    </row>
    <row r="921" spans="2:18" x14ac:dyDescent="0.25">
      <c r="B921" t="s">
        <v>2214</v>
      </c>
      <c r="C921" t="s">
        <v>19</v>
      </c>
      <c r="D921" t="s">
        <v>88</v>
      </c>
      <c r="E921" t="s">
        <v>825</v>
      </c>
      <c r="F921" t="s">
        <v>2215</v>
      </c>
      <c r="G921" t="s">
        <v>47</v>
      </c>
      <c r="H921" t="s">
        <v>48</v>
      </c>
      <c r="I921" t="s">
        <v>49</v>
      </c>
      <c r="J921" s="1">
        <v>26.9</v>
      </c>
      <c r="K921" s="1">
        <v>26.9</v>
      </c>
      <c r="L921" s="11">
        <v>1</v>
      </c>
      <c r="M921" s="1">
        <v>26.9</v>
      </c>
      <c r="N921" s="1">
        <v>17.52</v>
      </c>
      <c r="O921" s="1">
        <v>17.52</v>
      </c>
      <c r="P921" s="1">
        <v>9.3000000000000007</v>
      </c>
      <c r="Q921" s="1">
        <f t="shared" si="28"/>
        <v>8.2199999999999989</v>
      </c>
      <c r="R921" s="15">
        <f t="shared" si="29"/>
        <v>0.8838709677419353</v>
      </c>
    </row>
    <row r="922" spans="2:18" x14ac:dyDescent="0.25">
      <c r="B922" t="s">
        <v>2216</v>
      </c>
      <c r="C922" t="s">
        <v>19</v>
      </c>
      <c r="D922" t="s">
        <v>20</v>
      </c>
      <c r="E922" t="s">
        <v>617</v>
      </c>
      <c r="F922" t="s">
        <v>2217</v>
      </c>
      <c r="G922" t="s">
        <v>47</v>
      </c>
      <c r="H922" t="s">
        <v>803</v>
      </c>
      <c r="I922" t="s">
        <v>804</v>
      </c>
      <c r="J922" s="1">
        <v>19.899999999999999</v>
      </c>
      <c r="K922" s="1">
        <v>19.899999999999999</v>
      </c>
      <c r="L922" s="11">
        <v>1</v>
      </c>
      <c r="M922" s="1">
        <v>19.899999999999999</v>
      </c>
      <c r="N922" s="1">
        <v>11.52</v>
      </c>
      <c r="O922" s="1">
        <v>11.52</v>
      </c>
      <c r="P922" s="1">
        <v>4.7</v>
      </c>
      <c r="Q922" s="1">
        <f t="shared" si="28"/>
        <v>6.8199999999999994</v>
      </c>
      <c r="R922" s="15">
        <f t="shared" si="29"/>
        <v>1.4510638297872338</v>
      </c>
    </row>
    <row r="923" spans="2:18" x14ac:dyDescent="0.25">
      <c r="B923" t="s">
        <v>2218</v>
      </c>
      <c r="C923" t="s">
        <v>19</v>
      </c>
      <c r="D923" t="s">
        <v>88</v>
      </c>
      <c r="E923" t="s">
        <v>450</v>
      </c>
      <c r="F923" t="s">
        <v>2219</v>
      </c>
      <c r="G923" t="s">
        <v>212</v>
      </c>
      <c r="H923" t="s">
        <v>213</v>
      </c>
      <c r="I923" t="s">
        <v>56</v>
      </c>
      <c r="J923" s="1">
        <v>22.9</v>
      </c>
      <c r="K923" s="1">
        <v>19</v>
      </c>
      <c r="L923" s="11">
        <v>1</v>
      </c>
      <c r="M923" s="1">
        <v>19</v>
      </c>
      <c r="N923" s="1">
        <v>11.19</v>
      </c>
      <c r="O923" s="1">
        <v>11.19</v>
      </c>
      <c r="P923" s="1">
        <v>4.8</v>
      </c>
      <c r="Q923" s="1">
        <f t="shared" si="28"/>
        <v>6.39</v>
      </c>
      <c r="R923" s="15">
        <f t="shared" si="29"/>
        <v>1.33125</v>
      </c>
    </row>
    <row r="924" spans="2:18" x14ac:dyDescent="0.25">
      <c r="B924" t="s">
        <v>2220</v>
      </c>
      <c r="C924" t="s">
        <v>19</v>
      </c>
      <c r="D924" t="s">
        <v>28</v>
      </c>
      <c r="E924" t="s">
        <v>280</v>
      </c>
      <c r="F924" t="s">
        <v>2221</v>
      </c>
      <c r="G924" t="s">
        <v>189</v>
      </c>
      <c r="H924" t="s">
        <v>190</v>
      </c>
      <c r="I924" t="s">
        <v>56</v>
      </c>
      <c r="J924" s="1">
        <v>26.9</v>
      </c>
      <c r="K924" s="1">
        <v>19.899999999999999</v>
      </c>
      <c r="L924" s="11">
        <v>1</v>
      </c>
      <c r="M924" s="1">
        <v>19.899999999999999</v>
      </c>
      <c r="N924" s="1">
        <v>11.52</v>
      </c>
      <c r="O924" s="1">
        <v>11.52</v>
      </c>
      <c r="P924" s="1">
        <v>4.8</v>
      </c>
      <c r="Q924" s="1">
        <f t="shared" si="28"/>
        <v>6.72</v>
      </c>
      <c r="R924" s="15">
        <f t="shared" si="29"/>
        <v>1.4</v>
      </c>
    </row>
    <row r="925" spans="2:18" x14ac:dyDescent="0.25">
      <c r="B925" t="s">
        <v>2222</v>
      </c>
      <c r="C925" t="s">
        <v>19</v>
      </c>
      <c r="D925" t="s">
        <v>99</v>
      </c>
      <c r="E925" t="s">
        <v>841</v>
      </c>
      <c r="F925" t="s">
        <v>2223</v>
      </c>
      <c r="G925" t="s">
        <v>571</v>
      </c>
      <c r="H925" t="s">
        <v>32</v>
      </c>
      <c r="I925" t="s">
        <v>964</v>
      </c>
      <c r="J925" s="1">
        <v>22.9</v>
      </c>
      <c r="K925" s="1">
        <v>22.9</v>
      </c>
      <c r="L925" s="11">
        <v>1</v>
      </c>
      <c r="M925" s="1">
        <v>22.9</v>
      </c>
      <c r="N925" s="1">
        <v>14.32</v>
      </c>
      <c r="O925" s="1">
        <v>14.32</v>
      </c>
      <c r="P925" s="1">
        <v>9</v>
      </c>
      <c r="Q925" s="1">
        <f t="shared" si="28"/>
        <v>5.32</v>
      </c>
      <c r="R925" s="15">
        <f t="shared" si="29"/>
        <v>0.59111111111111114</v>
      </c>
    </row>
    <row r="926" spans="2:18" x14ac:dyDescent="0.25">
      <c r="B926" t="s">
        <v>2224</v>
      </c>
      <c r="C926" t="s">
        <v>19</v>
      </c>
      <c r="D926" t="s">
        <v>28</v>
      </c>
      <c r="E926" t="s">
        <v>1430</v>
      </c>
      <c r="F926" t="s">
        <v>2225</v>
      </c>
      <c r="G926" t="s">
        <v>37</v>
      </c>
      <c r="H926" t="s">
        <v>315</v>
      </c>
      <c r="I926" t="s">
        <v>316</v>
      </c>
      <c r="J926" s="1">
        <v>52.9</v>
      </c>
      <c r="K926" s="1">
        <v>52.9</v>
      </c>
      <c r="L926" s="11">
        <v>1</v>
      </c>
      <c r="M926" s="1">
        <v>52.9</v>
      </c>
      <c r="N926" s="1">
        <v>38.32</v>
      </c>
      <c r="O926" s="1">
        <v>38.32</v>
      </c>
      <c r="P926" s="1">
        <v>22</v>
      </c>
      <c r="Q926" s="1">
        <f t="shared" si="28"/>
        <v>16.32</v>
      </c>
      <c r="R926" s="15">
        <f t="shared" si="29"/>
        <v>0.74181818181818182</v>
      </c>
    </row>
    <row r="927" spans="2:18" x14ac:dyDescent="0.25">
      <c r="B927" t="s">
        <v>2226</v>
      </c>
      <c r="C927" t="s">
        <v>19</v>
      </c>
      <c r="D927" t="s">
        <v>175</v>
      </c>
      <c r="E927" t="s">
        <v>581</v>
      </c>
      <c r="F927" t="s">
        <v>2227</v>
      </c>
      <c r="G927" t="s">
        <v>1060</v>
      </c>
      <c r="H927" t="s">
        <v>2228</v>
      </c>
      <c r="I927" t="s">
        <v>2229</v>
      </c>
      <c r="J927" s="1">
        <v>37.9</v>
      </c>
      <c r="K927" s="1">
        <v>37.9</v>
      </c>
      <c r="L927" s="11">
        <v>1</v>
      </c>
      <c r="M927" s="1">
        <v>37.9</v>
      </c>
      <c r="N927" s="1">
        <v>26.32</v>
      </c>
      <c r="O927" s="1">
        <v>26.32</v>
      </c>
      <c r="P927" s="1">
        <v>18.8</v>
      </c>
      <c r="Q927" s="1">
        <f t="shared" si="28"/>
        <v>7.52</v>
      </c>
      <c r="R927" s="15">
        <f t="shared" si="29"/>
        <v>0.39999999999999997</v>
      </c>
    </row>
    <row r="928" spans="2:18" x14ac:dyDescent="0.25">
      <c r="B928" t="s">
        <v>2230</v>
      </c>
      <c r="C928" t="s">
        <v>19</v>
      </c>
      <c r="D928" t="s">
        <v>44</v>
      </c>
      <c r="E928" t="s">
        <v>903</v>
      </c>
      <c r="F928" t="s">
        <v>2231</v>
      </c>
      <c r="G928" t="s">
        <v>267</v>
      </c>
      <c r="H928" t="s">
        <v>32</v>
      </c>
      <c r="I928" t="s">
        <v>56</v>
      </c>
      <c r="J928" s="1">
        <v>28.9</v>
      </c>
      <c r="K928" s="1">
        <v>28.9</v>
      </c>
      <c r="L928" s="11">
        <v>1</v>
      </c>
      <c r="M928" s="1">
        <v>72.900000000000006</v>
      </c>
      <c r="N928" s="1">
        <v>50.32</v>
      </c>
      <c r="O928" s="1">
        <v>50.32</v>
      </c>
      <c r="P928" s="1">
        <v>29</v>
      </c>
      <c r="Q928" s="1">
        <f t="shared" si="28"/>
        <v>21.32</v>
      </c>
      <c r="R928" s="15">
        <f t="shared" si="29"/>
        <v>0.7351724137931035</v>
      </c>
    </row>
    <row r="929" spans="2:18" x14ac:dyDescent="0.25">
      <c r="B929" t="s">
        <v>40</v>
      </c>
      <c r="C929" t="s">
        <v>40</v>
      </c>
      <c r="D929" t="s">
        <v>40</v>
      </c>
      <c r="E929" t="s">
        <v>40</v>
      </c>
      <c r="F929" t="s">
        <v>40</v>
      </c>
      <c r="G929" t="s">
        <v>465</v>
      </c>
      <c r="H929" t="s">
        <v>306</v>
      </c>
      <c r="I929" t="s">
        <v>56</v>
      </c>
      <c r="J929" s="1">
        <v>48.9</v>
      </c>
      <c r="K929" s="1">
        <v>44</v>
      </c>
      <c r="L929" s="11">
        <v>1</v>
      </c>
      <c r="M929" s="1" t="s">
        <v>40</v>
      </c>
      <c r="N929" s="1" t="s">
        <v>40</v>
      </c>
      <c r="O929" s="1" t="s">
        <v>40</v>
      </c>
      <c r="P929" s="1" t="s">
        <v>40</v>
      </c>
      <c r="Q929" s="1" t="e">
        <f t="shared" si="28"/>
        <v>#VALUE!</v>
      </c>
      <c r="R929" s="15" t="e">
        <f t="shared" si="29"/>
        <v>#VALUE!</v>
      </c>
    </row>
    <row r="930" spans="2:18" x14ac:dyDescent="0.25">
      <c r="B930" t="s">
        <v>2232</v>
      </c>
      <c r="C930" t="s">
        <v>19</v>
      </c>
      <c r="D930" t="s">
        <v>256</v>
      </c>
      <c r="E930" t="s">
        <v>2193</v>
      </c>
      <c r="F930" t="s">
        <v>2233</v>
      </c>
      <c r="G930" t="s">
        <v>23</v>
      </c>
      <c r="H930" t="s">
        <v>282</v>
      </c>
      <c r="I930" t="s">
        <v>56</v>
      </c>
      <c r="J930" s="1">
        <v>23.9</v>
      </c>
      <c r="K930" s="1">
        <v>22.9</v>
      </c>
      <c r="L930" s="11">
        <v>1</v>
      </c>
      <c r="M930" s="1">
        <v>22.9</v>
      </c>
      <c r="N930" s="1">
        <v>14.32</v>
      </c>
      <c r="O930" s="1">
        <v>14.32</v>
      </c>
      <c r="P930" s="1">
        <v>7.8</v>
      </c>
      <c r="Q930" s="1">
        <f t="shared" si="28"/>
        <v>6.5200000000000005</v>
      </c>
      <c r="R930" s="15">
        <f t="shared" si="29"/>
        <v>0.83589743589743593</v>
      </c>
    </row>
    <row r="931" spans="2:18" x14ac:dyDescent="0.25">
      <c r="B931" t="s">
        <v>2234</v>
      </c>
      <c r="C931" t="s">
        <v>19</v>
      </c>
      <c r="D931" t="s">
        <v>88</v>
      </c>
      <c r="E931" t="s">
        <v>378</v>
      </c>
      <c r="F931" t="s">
        <v>2235</v>
      </c>
      <c r="G931" t="s">
        <v>54</v>
      </c>
      <c r="H931" t="s">
        <v>55</v>
      </c>
      <c r="I931" t="s">
        <v>56</v>
      </c>
      <c r="J931" s="1">
        <v>19.899999999999999</v>
      </c>
      <c r="K931" s="1">
        <v>19.899999999999999</v>
      </c>
      <c r="L931" s="11">
        <v>1</v>
      </c>
      <c r="M931" s="1">
        <v>19.899999999999999</v>
      </c>
      <c r="N931" s="1">
        <v>11.92</v>
      </c>
      <c r="O931" s="1">
        <v>11.92</v>
      </c>
      <c r="P931" s="1">
        <v>4.7</v>
      </c>
      <c r="Q931" s="1">
        <f t="shared" si="28"/>
        <v>7.22</v>
      </c>
      <c r="R931" s="15">
        <f t="shared" si="29"/>
        <v>1.5361702127659573</v>
      </c>
    </row>
    <row r="932" spans="2:18" x14ac:dyDescent="0.25">
      <c r="B932" t="s">
        <v>2236</v>
      </c>
      <c r="C932" t="s">
        <v>19</v>
      </c>
      <c r="D932" t="s">
        <v>99</v>
      </c>
      <c r="E932" t="s">
        <v>436</v>
      </c>
      <c r="F932" t="s">
        <v>2237</v>
      </c>
      <c r="G932" t="s">
        <v>54</v>
      </c>
      <c r="H932" t="s">
        <v>55</v>
      </c>
      <c r="I932" t="s">
        <v>56</v>
      </c>
      <c r="J932" s="1">
        <v>19.899999999999999</v>
      </c>
      <c r="K932" s="1">
        <v>19.899999999999999</v>
      </c>
      <c r="L932" s="11">
        <v>1</v>
      </c>
      <c r="M932" s="1">
        <v>19.899999999999999</v>
      </c>
      <c r="N932" s="1">
        <v>11.92</v>
      </c>
      <c r="O932" s="1">
        <v>11.92</v>
      </c>
      <c r="P932" s="1">
        <v>4.7</v>
      </c>
      <c r="Q932" s="1">
        <f t="shared" si="28"/>
        <v>7.22</v>
      </c>
      <c r="R932" s="15">
        <f t="shared" si="29"/>
        <v>1.5361702127659573</v>
      </c>
    </row>
    <row r="933" spans="2:18" x14ac:dyDescent="0.25">
      <c r="B933" t="s">
        <v>2238</v>
      </c>
      <c r="C933" t="s">
        <v>19</v>
      </c>
      <c r="D933" t="s">
        <v>167</v>
      </c>
      <c r="E933" t="s">
        <v>801</v>
      </c>
      <c r="F933" t="s">
        <v>2239</v>
      </c>
      <c r="G933" t="s">
        <v>571</v>
      </c>
      <c r="H933" t="s">
        <v>572</v>
      </c>
      <c r="I933" t="s">
        <v>573</v>
      </c>
      <c r="J933" s="1">
        <v>21.9</v>
      </c>
      <c r="K933" s="1">
        <v>21.9</v>
      </c>
      <c r="L933" s="11">
        <v>1</v>
      </c>
      <c r="M933" s="1">
        <v>21.9</v>
      </c>
      <c r="N933" s="1">
        <v>13.52</v>
      </c>
      <c r="O933" s="1">
        <v>13.52</v>
      </c>
      <c r="P933" s="1">
        <v>8.5</v>
      </c>
      <c r="Q933" s="1">
        <f t="shared" si="28"/>
        <v>5.0199999999999996</v>
      </c>
      <c r="R933" s="15">
        <f t="shared" si="29"/>
        <v>0.59058823529411764</v>
      </c>
    </row>
    <row r="934" spans="2:18" x14ac:dyDescent="0.25">
      <c r="B934" t="s">
        <v>2240</v>
      </c>
      <c r="C934" t="s">
        <v>19</v>
      </c>
      <c r="D934" t="s">
        <v>606</v>
      </c>
      <c r="E934" t="s">
        <v>1565</v>
      </c>
      <c r="F934" t="s">
        <v>2241</v>
      </c>
      <c r="G934" t="s">
        <v>1863</v>
      </c>
      <c r="H934" t="s">
        <v>32</v>
      </c>
      <c r="I934" t="s">
        <v>2242</v>
      </c>
      <c r="J934" s="1">
        <v>24.9</v>
      </c>
      <c r="K934" s="1">
        <v>24.9</v>
      </c>
      <c r="L934" s="11">
        <v>1</v>
      </c>
      <c r="M934" s="1">
        <v>24.9</v>
      </c>
      <c r="N934" s="1">
        <v>15.32</v>
      </c>
      <c r="O934" s="1">
        <v>15.32</v>
      </c>
      <c r="P934" s="1">
        <v>8.8000000000000007</v>
      </c>
      <c r="Q934" s="1">
        <f t="shared" si="28"/>
        <v>6.52</v>
      </c>
      <c r="R934" s="15">
        <f t="shared" si="29"/>
        <v>0.74090909090909085</v>
      </c>
    </row>
    <row r="935" spans="2:18" x14ac:dyDescent="0.25">
      <c r="B935" t="s">
        <v>2243</v>
      </c>
      <c r="C935" t="s">
        <v>19</v>
      </c>
      <c r="D935" t="s">
        <v>167</v>
      </c>
      <c r="E935" t="s">
        <v>801</v>
      </c>
      <c r="F935" t="s">
        <v>2244</v>
      </c>
      <c r="G935" t="s">
        <v>122</v>
      </c>
      <c r="H935" t="s">
        <v>123</v>
      </c>
      <c r="I935" t="s">
        <v>56</v>
      </c>
      <c r="J935" s="1">
        <v>48.9</v>
      </c>
      <c r="K935" s="1">
        <v>42.9</v>
      </c>
      <c r="L935" s="11">
        <v>1</v>
      </c>
      <c r="M935" s="1">
        <v>42.9</v>
      </c>
      <c r="N935" s="1">
        <v>30.32</v>
      </c>
      <c r="O935" s="1">
        <v>30.32</v>
      </c>
      <c r="P935" s="1">
        <v>16</v>
      </c>
      <c r="Q935" s="1">
        <f t="shared" si="28"/>
        <v>14.32</v>
      </c>
      <c r="R935" s="15">
        <f t="shared" si="29"/>
        <v>0.89500000000000002</v>
      </c>
    </row>
    <row r="936" spans="2:18" x14ac:dyDescent="0.25">
      <c r="B936" t="s">
        <v>2245</v>
      </c>
      <c r="C936" t="s">
        <v>19</v>
      </c>
      <c r="D936" t="s">
        <v>83</v>
      </c>
      <c r="E936" t="s">
        <v>1448</v>
      </c>
      <c r="F936" t="s">
        <v>2244</v>
      </c>
      <c r="G936" t="s">
        <v>1863</v>
      </c>
      <c r="H936" t="s">
        <v>32</v>
      </c>
      <c r="I936" t="s">
        <v>2246</v>
      </c>
      <c r="J936" s="1">
        <v>24.9</v>
      </c>
      <c r="K936" s="1">
        <v>24.9</v>
      </c>
      <c r="L936" s="11">
        <v>1</v>
      </c>
      <c r="M936" s="1">
        <v>24.9</v>
      </c>
      <c r="N936" s="1">
        <v>15.32</v>
      </c>
      <c r="O936" s="1">
        <v>15.32</v>
      </c>
      <c r="P936" s="1">
        <v>8.8000000000000007</v>
      </c>
      <c r="Q936" s="1">
        <f t="shared" si="28"/>
        <v>6.52</v>
      </c>
      <c r="R936" s="15">
        <f t="shared" si="29"/>
        <v>0.74090909090909085</v>
      </c>
    </row>
    <row r="937" spans="2:18" x14ac:dyDescent="0.25">
      <c r="B937" t="s">
        <v>2247</v>
      </c>
      <c r="C937" t="s">
        <v>19</v>
      </c>
      <c r="D937" t="s">
        <v>137</v>
      </c>
      <c r="E937" t="s">
        <v>201</v>
      </c>
      <c r="F937" t="s">
        <v>2248</v>
      </c>
      <c r="G937" t="s">
        <v>267</v>
      </c>
      <c r="H937" t="s">
        <v>32</v>
      </c>
      <c r="I937" t="s">
        <v>56</v>
      </c>
      <c r="J937" s="1">
        <v>28.9</v>
      </c>
      <c r="K937" s="1">
        <v>28.9</v>
      </c>
      <c r="L937" s="11">
        <v>1</v>
      </c>
      <c r="M937" s="1">
        <v>28.9</v>
      </c>
      <c r="N937" s="1">
        <v>19.12</v>
      </c>
      <c r="O937" s="1">
        <v>19.12</v>
      </c>
      <c r="P937" s="1">
        <v>13</v>
      </c>
      <c r="Q937" s="1">
        <f t="shared" si="28"/>
        <v>6.120000000000001</v>
      </c>
      <c r="R937" s="15">
        <f t="shared" si="29"/>
        <v>0.47076923076923083</v>
      </c>
    </row>
    <row r="938" spans="2:18" x14ac:dyDescent="0.25">
      <c r="B938" t="s">
        <v>2249</v>
      </c>
      <c r="C938" t="s">
        <v>19</v>
      </c>
      <c r="D938" t="s">
        <v>666</v>
      </c>
      <c r="E938" t="s">
        <v>1667</v>
      </c>
      <c r="F938" t="s">
        <v>2250</v>
      </c>
      <c r="G938" t="s">
        <v>189</v>
      </c>
      <c r="H938" t="s">
        <v>190</v>
      </c>
      <c r="I938" t="s">
        <v>56</v>
      </c>
      <c r="J938" s="1">
        <v>26.9</v>
      </c>
      <c r="K938" s="1">
        <v>19</v>
      </c>
      <c r="L938" s="11">
        <v>1</v>
      </c>
      <c r="M938" s="1">
        <v>19</v>
      </c>
      <c r="N938" s="1">
        <v>11.19</v>
      </c>
      <c r="O938" s="1">
        <v>11.19</v>
      </c>
      <c r="P938" s="1">
        <v>4.8</v>
      </c>
      <c r="Q938" s="1">
        <f t="shared" si="28"/>
        <v>6.39</v>
      </c>
      <c r="R938" s="15">
        <f t="shared" si="29"/>
        <v>1.33125</v>
      </c>
    </row>
    <row r="939" spans="2:18" x14ac:dyDescent="0.25">
      <c r="B939" t="s">
        <v>2251</v>
      </c>
      <c r="C939" t="s">
        <v>19</v>
      </c>
      <c r="D939" t="s">
        <v>20</v>
      </c>
      <c r="E939" t="s">
        <v>915</v>
      </c>
      <c r="F939" t="s">
        <v>2252</v>
      </c>
      <c r="G939" t="s">
        <v>1176</v>
      </c>
      <c r="H939" t="s">
        <v>1941</v>
      </c>
      <c r="I939" t="s">
        <v>1942</v>
      </c>
      <c r="J939" s="1">
        <v>28.9</v>
      </c>
      <c r="K939" s="1">
        <v>28.9</v>
      </c>
      <c r="L939" s="11">
        <v>1</v>
      </c>
      <c r="M939" s="1">
        <v>28.9</v>
      </c>
      <c r="N939" s="1">
        <v>19.12</v>
      </c>
      <c r="O939" s="1">
        <v>19.12</v>
      </c>
      <c r="P939" s="1">
        <v>7.8</v>
      </c>
      <c r="Q939" s="1">
        <f t="shared" si="28"/>
        <v>11.32</v>
      </c>
      <c r="R939" s="15">
        <f t="shared" si="29"/>
        <v>1.4512820512820515</v>
      </c>
    </row>
    <row r="940" spans="2:18" x14ac:dyDescent="0.25">
      <c r="B940" t="s">
        <v>2253</v>
      </c>
      <c r="C940" t="s">
        <v>19</v>
      </c>
      <c r="D940" t="s">
        <v>20</v>
      </c>
      <c r="E940" t="s">
        <v>617</v>
      </c>
      <c r="F940" t="s">
        <v>2254</v>
      </c>
      <c r="G940" t="s">
        <v>414</v>
      </c>
      <c r="H940" t="s">
        <v>641</v>
      </c>
      <c r="I940" t="s">
        <v>328</v>
      </c>
      <c r="J940" s="1">
        <v>25.9</v>
      </c>
      <c r="K940" s="1">
        <v>23.9</v>
      </c>
      <c r="L940" s="11">
        <v>1</v>
      </c>
      <c r="M940" s="1">
        <v>23.9</v>
      </c>
      <c r="N940" s="1">
        <v>14.64</v>
      </c>
      <c r="O940" s="1">
        <v>14.64</v>
      </c>
      <c r="P940" s="1">
        <v>8.8000000000000007</v>
      </c>
      <c r="Q940" s="1">
        <f t="shared" si="28"/>
        <v>5.84</v>
      </c>
      <c r="R940" s="15">
        <f t="shared" si="29"/>
        <v>0.66363636363636358</v>
      </c>
    </row>
    <row r="941" spans="2:18" x14ac:dyDescent="0.25">
      <c r="B941" t="s">
        <v>2255</v>
      </c>
      <c r="C941" t="s">
        <v>19</v>
      </c>
      <c r="D941" t="s">
        <v>44</v>
      </c>
      <c r="E941" t="s">
        <v>1787</v>
      </c>
      <c r="F941" t="s">
        <v>2256</v>
      </c>
      <c r="G941" t="s">
        <v>23</v>
      </c>
      <c r="H941" t="s">
        <v>282</v>
      </c>
      <c r="I941" t="s">
        <v>56</v>
      </c>
      <c r="J941" s="1">
        <v>23.9</v>
      </c>
      <c r="K941" s="1">
        <v>21.9</v>
      </c>
      <c r="L941" s="11">
        <v>1</v>
      </c>
      <c r="M941" s="1">
        <v>21.9</v>
      </c>
      <c r="N941" s="1">
        <v>13.52</v>
      </c>
      <c r="O941" s="1">
        <v>13.52</v>
      </c>
      <c r="P941" s="1">
        <v>7.8</v>
      </c>
      <c r="Q941" s="1">
        <f t="shared" si="28"/>
        <v>5.72</v>
      </c>
      <c r="R941" s="15">
        <f t="shared" si="29"/>
        <v>0.73333333333333328</v>
      </c>
    </row>
    <row r="942" spans="2:18" x14ac:dyDescent="0.25">
      <c r="B942" t="s">
        <v>2257</v>
      </c>
      <c r="C942" t="s">
        <v>19</v>
      </c>
      <c r="D942" t="s">
        <v>167</v>
      </c>
      <c r="E942" t="s">
        <v>1893</v>
      </c>
      <c r="F942" t="s">
        <v>2258</v>
      </c>
      <c r="G942" t="s">
        <v>47</v>
      </c>
      <c r="H942" t="s">
        <v>48</v>
      </c>
      <c r="I942" t="s">
        <v>49</v>
      </c>
      <c r="J942" s="1">
        <v>26.9</v>
      </c>
      <c r="K942" s="1">
        <v>26.9</v>
      </c>
      <c r="L942" s="11">
        <v>1</v>
      </c>
      <c r="M942" s="1">
        <v>26.9</v>
      </c>
      <c r="N942" s="1">
        <v>17.52</v>
      </c>
      <c r="O942" s="1">
        <v>17.52</v>
      </c>
      <c r="P942" s="1">
        <v>9.3000000000000007</v>
      </c>
      <c r="Q942" s="1">
        <f t="shared" si="28"/>
        <v>8.2199999999999989</v>
      </c>
      <c r="R942" s="15">
        <f t="shared" si="29"/>
        <v>0.8838709677419353</v>
      </c>
    </row>
    <row r="943" spans="2:18" x14ac:dyDescent="0.25">
      <c r="B943" t="s">
        <v>2259</v>
      </c>
      <c r="C943" t="s">
        <v>19</v>
      </c>
      <c r="D943" t="s">
        <v>20</v>
      </c>
      <c r="E943" t="s">
        <v>1603</v>
      </c>
      <c r="F943" t="s">
        <v>2260</v>
      </c>
      <c r="G943" t="s">
        <v>23</v>
      </c>
      <c r="H943" t="s">
        <v>282</v>
      </c>
      <c r="I943" t="s">
        <v>56</v>
      </c>
      <c r="J943" s="1">
        <v>23.9</v>
      </c>
      <c r="K943" s="1">
        <v>22.9</v>
      </c>
      <c r="L943" s="11">
        <v>1</v>
      </c>
      <c r="M943" s="1">
        <v>22.9</v>
      </c>
      <c r="N943" s="1">
        <v>13.76</v>
      </c>
      <c r="O943" s="1">
        <v>13.76</v>
      </c>
      <c r="P943" s="1">
        <v>7.8</v>
      </c>
      <c r="Q943" s="1">
        <f t="shared" si="28"/>
        <v>5.96</v>
      </c>
      <c r="R943" s="15">
        <f t="shared" si="29"/>
        <v>0.76410256410256416</v>
      </c>
    </row>
    <row r="944" spans="2:18" x14ac:dyDescent="0.25">
      <c r="B944" t="s">
        <v>2261</v>
      </c>
      <c r="C944" t="s">
        <v>19</v>
      </c>
      <c r="D944" t="s">
        <v>28</v>
      </c>
      <c r="E944" t="s">
        <v>903</v>
      </c>
      <c r="F944" t="s">
        <v>2262</v>
      </c>
      <c r="G944" t="s">
        <v>212</v>
      </c>
      <c r="H944" t="s">
        <v>213</v>
      </c>
      <c r="I944" t="s">
        <v>56</v>
      </c>
      <c r="J944" s="1">
        <v>22.9</v>
      </c>
      <c r="K944" s="1">
        <v>19</v>
      </c>
      <c r="L944" s="11">
        <v>1</v>
      </c>
      <c r="M944" s="1">
        <v>19</v>
      </c>
      <c r="N944" s="1">
        <v>11.19</v>
      </c>
      <c r="O944" s="1">
        <v>11.19</v>
      </c>
      <c r="P944" s="1">
        <v>4.8</v>
      </c>
      <c r="Q944" s="1">
        <f t="shared" si="28"/>
        <v>6.39</v>
      </c>
      <c r="R944" s="15">
        <f t="shared" si="29"/>
        <v>1.33125</v>
      </c>
    </row>
    <row r="945" spans="2:18" x14ac:dyDescent="0.25">
      <c r="B945" t="s">
        <v>2263</v>
      </c>
      <c r="C945" t="s">
        <v>19</v>
      </c>
      <c r="D945" t="s">
        <v>99</v>
      </c>
      <c r="E945" t="s">
        <v>1621</v>
      </c>
      <c r="F945" t="s">
        <v>2264</v>
      </c>
      <c r="G945" t="s">
        <v>465</v>
      </c>
      <c r="H945" t="s">
        <v>306</v>
      </c>
      <c r="I945" t="s">
        <v>56</v>
      </c>
      <c r="J945" s="1">
        <v>48.9</v>
      </c>
      <c r="K945" s="1">
        <v>48.9</v>
      </c>
      <c r="L945" s="11">
        <v>1</v>
      </c>
      <c r="M945" s="1">
        <v>48.9</v>
      </c>
      <c r="N945" s="1">
        <v>35.119999999999997</v>
      </c>
      <c r="O945" s="1">
        <v>35.119999999999997</v>
      </c>
      <c r="P945" s="1">
        <v>16</v>
      </c>
      <c r="Q945" s="1">
        <f t="shared" si="28"/>
        <v>19.119999999999997</v>
      </c>
      <c r="R945" s="15">
        <f t="shared" si="29"/>
        <v>1.1949999999999998</v>
      </c>
    </row>
    <row r="946" spans="2:18" x14ac:dyDescent="0.25">
      <c r="B946" t="s">
        <v>2265</v>
      </c>
      <c r="C946" t="s">
        <v>19</v>
      </c>
      <c r="D946" t="s">
        <v>348</v>
      </c>
      <c r="E946" t="s">
        <v>1664</v>
      </c>
      <c r="F946" t="s">
        <v>2266</v>
      </c>
      <c r="G946" t="s">
        <v>77</v>
      </c>
      <c r="H946" t="s">
        <v>78</v>
      </c>
      <c r="I946" t="s">
        <v>56</v>
      </c>
      <c r="J946" s="1">
        <v>22.9</v>
      </c>
      <c r="K946" s="1">
        <v>22.9</v>
      </c>
      <c r="L946" s="11">
        <v>1</v>
      </c>
      <c r="M946" s="1">
        <v>22.9</v>
      </c>
      <c r="N946" s="1">
        <v>14.32</v>
      </c>
      <c r="O946" s="1">
        <v>14.32</v>
      </c>
      <c r="P946" s="1">
        <v>9</v>
      </c>
      <c r="Q946" s="1">
        <f t="shared" si="28"/>
        <v>5.32</v>
      </c>
      <c r="R946" s="15">
        <f t="shared" si="29"/>
        <v>0.59111111111111114</v>
      </c>
    </row>
    <row r="947" spans="2:18" x14ac:dyDescent="0.25">
      <c r="B947" t="s">
        <v>2267</v>
      </c>
      <c r="C947" t="s">
        <v>19</v>
      </c>
      <c r="D947" t="s">
        <v>215</v>
      </c>
      <c r="E947" t="s">
        <v>2268</v>
      </c>
      <c r="F947" t="s">
        <v>2269</v>
      </c>
      <c r="G947" t="s">
        <v>1016</v>
      </c>
      <c r="H947" t="s">
        <v>1017</v>
      </c>
      <c r="I947" t="s">
        <v>1018</v>
      </c>
      <c r="J947" s="1">
        <v>22.9</v>
      </c>
      <c r="K947" s="1">
        <v>22.9</v>
      </c>
      <c r="L947" s="11">
        <v>1</v>
      </c>
      <c r="M947" s="1">
        <v>22.9</v>
      </c>
      <c r="N947" s="1">
        <v>13.76</v>
      </c>
      <c r="O947" s="1">
        <v>13.76</v>
      </c>
      <c r="P947" s="1">
        <v>7.6</v>
      </c>
      <c r="Q947" s="1">
        <f t="shared" si="28"/>
        <v>6.16</v>
      </c>
      <c r="R947" s="15">
        <f t="shared" si="29"/>
        <v>0.81052631578947376</v>
      </c>
    </row>
    <row r="948" spans="2:18" x14ac:dyDescent="0.25">
      <c r="B948" t="s">
        <v>2270</v>
      </c>
      <c r="C948" t="s">
        <v>19</v>
      </c>
      <c r="D948" t="s">
        <v>88</v>
      </c>
      <c r="E948" t="s">
        <v>2077</v>
      </c>
      <c r="F948" t="s">
        <v>2271</v>
      </c>
      <c r="G948" t="s">
        <v>233</v>
      </c>
      <c r="H948" t="s">
        <v>234</v>
      </c>
      <c r="I948" t="s">
        <v>56</v>
      </c>
      <c r="J948" s="1">
        <v>19.899999999999999</v>
      </c>
      <c r="K948" s="1">
        <v>19.899999999999999</v>
      </c>
      <c r="L948" s="11">
        <v>1</v>
      </c>
      <c r="M948" s="1">
        <v>19.899999999999999</v>
      </c>
      <c r="N948" s="1">
        <v>11.92</v>
      </c>
      <c r="O948" s="1">
        <v>11.92</v>
      </c>
      <c r="P948" s="1">
        <v>4.4000000000000004</v>
      </c>
      <c r="Q948" s="1">
        <f t="shared" si="28"/>
        <v>7.52</v>
      </c>
      <c r="R948" s="15">
        <f t="shared" si="29"/>
        <v>1.7090909090909088</v>
      </c>
    </row>
    <row r="949" spans="2:18" x14ac:dyDescent="0.25">
      <c r="B949" t="s">
        <v>2272</v>
      </c>
      <c r="C949" t="s">
        <v>19</v>
      </c>
      <c r="D949" t="s">
        <v>262</v>
      </c>
      <c r="E949" t="s">
        <v>1584</v>
      </c>
      <c r="F949" t="s">
        <v>2273</v>
      </c>
      <c r="G949" t="s">
        <v>635</v>
      </c>
      <c r="H949" t="s">
        <v>32</v>
      </c>
      <c r="I949" t="s">
        <v>905</v>
      </c>
      <c r="J949" s="1">
        <v>23.9</v>
      </c>
      <c r="K949" s="1">
        <v>23.9</v>
      </c>
      <c r="L949" s="11">
        <v>1</v>
      </c>
      <c r="M949" s="1">
        <v>23.9</v>
      </c>
      <c r="N949" s="1">
        <v>15.12</v>
      </c>
      <c r="O949" s="1">
        <v>15.12</v>
      </c>
      <c r="P949" s="1">
        <v>9</v>
      </c>
      <c r="Q949" s="1">
        <f t="shared" si="28"/>
        <v>6.1199999999999992</v>
      </c>
      <c r="R949" s="15">
        <f t="shared" si="29"/>
        <v>0.67999999999999994</v>
      </c>
    </row>
    <row r="950" spans="2:18" x14ac:dyDescent="0.25">
      <c r="B950" t="s">
        <v>2274</v>
      </c>
      <c r="C950" t="s">
        <v>19</v>
      </c>
      <c r="D950" t="s">
        <v>175</v>
      </c>
      <c r="E950" t="s">
        <v>2077</v>
      </c>
      <c r="F950" t="s">
        <v>2275</v>
      </c>
      <c r="G950" t="s">
        <v>1611</v>
      </c>
      <c r="H950" t="s">
        <v>32</v>
      </c>
      <c r="I950" t="s">
        <v>2061</v>
      </c>
      <c r="J950" s="1">
        <v>22.9</v>
      </c>
      <c r="K950" s="1">
        <v>22.9</v>
      </c>
      <c r="L950" s="11">
        <v>1</v>
      </c>
      <c r="M950" s="1">
        <v>22.9</v>
      </c>
      <c r="N950" s="1">
        <v>14.32</v>
      </c>
      <c r="O950" s="1">
        <v>14.32</v>
      </c>
      <c r="P950" s="1">
        <v>7.3</v>
      </c>
      <c r="Q950" s="1">
        <f t="shared" si="28"/>
        <v>7.0200000000000005</v>
      </c>
      <c r="R950" s="15">
        <f t="shared" si="29"/>
        <v>0.9616438356164384</v>
      </c>
    </row>
    <row r="951" spans="2:18" x14ac:dyDescent="0.25">
      <c r="B951" t="s">
        <v>2276</v>
      </c>
      <c r="C951" t="s">
        <v>19</v>
      </c>
      <c r="D951" t="s">
        <v>348</v>
      </c>
      <c r="E951" t="s">
        <v>308</v>
      </c>
      <c r="F951" t="s">
        <v>2277</v>
      </c>
      <c r="G951" t="s">
        <v>267</v>
      </c>
      <c r="H951" t="s">
        <v>32</v>
      </c>
      <c r="I951" t="s">
        <v>56</v>
      </c>
      <c r="J951" s="1">
        <v>28.9</v>
      </c>
      <c r="K951" s="1">
        <v>28.9</v>
      </c>
      <c r="L951" s="11">
        <v>1</v>
      </c>
      <c r="M951" s="1">
        <v>28.9</v>
      </c>
      <c r="N951" s="1">
        <v>19.12</v>
      </c>
      <c r="O951" s="1">
        <v>19.12</v>
      </c>
      <c r="P951" s="1">
        <v>13</v>
      </c>
      <c r="Q951" s="1">
        <f t="shared" si="28"/>
        <v>6.120000000000001</v>
      </c>
      <c r="R951" s="15">
        <f t="shared" si="29"/>
        <v>0.47076923076923083</v>
      </c>
    </row>
    <row r="952" spans="2:18" x14ac:dyDescent="0.25">
      <c r="B952" t="s">
        <v>2278</v>
      </c>
      <c r="C952" t="s">
        <v>19</v>
      </c>
      <c r="D952" t="s">
        <v>99</v>
      </c>
      <c r="E952" t="s">
        <v>412</v>
      </c>
      <c r="F952" t="s">
        <v>2279</v>
      </c>
      <c r="G952" t="s">
        <v>169</v>
      </c>
      <c r="H952" t="s">
        <v>170</v>
      </c>
      <c r="I952" t="s">
        <v>56</v>
      </c>
      <c r="J952" s="1">
        <v>23.9</v>
      </c>
      <c r="K952" s="1">
        <v>23.9</v>
      </c>
      <c r="L952" s="11">
        <v>1</v>
      </c>
      <c r="M952" s="1">
        <v>23.9</v>
      </c>
      <c r="N952" s="1">
        <v>14.54</v>
      </c>
      <c r="O952" s="1">
        <v>14.54</v>
      </c>
      <c r="P952" s="1">
        <v>8</v>
      </c>
      <c r="Q952" s="1">
        <f t="shared" si="28"/>
        <v>6.5399999999999991</v>
      </c>
      <c r="R952" s="15">
        <f t="shared" si="29"/>
        <v>0.81749999999999989</v>
      </c>
    </row>
    <row r="953" spans="2:18" x14ac:dyDescent="0.25">
      <c r="B953" t="s">
        <v>2280</v>
      </c>
      <c r="C953" t="s">
        <v>19</v>
      </c>
      <c r="D953" t="s">
        <v>262</v>
      </c>
      <c r="E953" t="s">
        <v>968</v>
      </c>
      <c r="F953" t="s">
        <v>2281</v>
      </c>
      <c r="G953" t="s">
        <v>189</v>
      </c>
      <c r="H953" t="s">
        <v>190</v>
      </c>
      <c r="I953" t="s">
        <v>56</v>
      </c>
      <c r="J953" s="1">
        <v>26.9</v>
      </c>
      <c r="K953" s="1">
        <v>19.899999999999999</v>
      </c>
      <c r="L953" s="11">
        <v>1</v>
      </c>
      <c r="M953" s="1">
        <v>19.899999999999999</v>
      </c>
      <c r="N953" s="1">
        <v>11.92</v>
      </c>
      <c r="O953" s="1">
        <v>11.92</v>
      </c>
      <c r="P953" s="1">
        <v>4.8</v>
      </c>
      <c r="Q953" s="1">
        <f t="shared" si="28"/>
        <v>7.12</v>
      </c>
      <c r="R953" s="15">
        <f t="shared" si="29"/>
        <v>1.4833333333333334</v>
      </c>
    </row>
    <row r="954" spans="2:18" x14ac:dyDescent="0.25">
      <c r="B954" t="s">
        <v>2282</v>
      </c>
      <c r="C954" t="s">
        <v>19</v>
      </c>
      <c r="D954" t="s">
        <v>215</v>
      </c>
      <c r="E954" t="s">
        <v>1651</v>
      </c>
      <c r="F954" t="s">
        <v>2283</v>
      </c>
      <c r="G954" t="s">
        <v>388</v>
      </c>
      <c r="H954" t="s">
        <v>389</v>
      </c>
      <c r="I954" t="s">
        <v>56</v>
      </c>
      <c r="J954" s="1">
        <v>25.9</v>
      </c>
      <c r="K954" s="1">
        <v>25.9</v>
      </c>
      <c r="L954" s="11">
        <v>1</v>
      </c>
      <c r="M954" s="1">
        <v>25.9</v>
      </c>
      <c r="N954" s="1">
        <v>16.72</v>
      </c>
      <c r="O954" s="1">
        <v>16.72</v>
      </c>
      <c r="P954" s="1">
        <v>9.1999999999999993</v>
      </c>
      <c r="Q954" s="1">
        <f t="shared" si="28"/>
        <v>7.52</v>
      </c>
      <c r="R954" s="15">
        <f t="shared" si="29"/>
        <v>0.81739130434782614</v>
      </c>
    </row>
    <row r="955" spans="2:18" x14ac:dyDescent="0.25">
      <c r="B955" t="s">
        <v>2284</v>
      </c>
      <c r="C955" t="s">
        <v>19</v>
      </c>
      <c r="D955" t="s">
        <v>20</v>
      </c>
      <c r="E955" t="s">
        <v>1664</v>
      </c>
      <c r="F955" t="s">
        <v>2285</v>
      </c>
      <c r="G955" t="s">
        <v>108</v>
      </c>
      <c r="H955" t="s">
        <v>229</v>
      </c>
      <c r="I955" t="s">
        <v>230</v>
      </c>
      <c r="J955" s="1">
        <v>22.9</v>
      </c>
      <c r="K955" s="1">
        <v>22.9</v>
      </c>
      <c r="L955" s="11">
        <v>1</v>
      </c>
      <c r="M955" s="1">
        <v>22.9</v>
      </c>
      <c r="N955" s="1">
        <v>14.32</v>
      </c>
      <c r="O955" s="1">
        <v>14.32</v>
      </c>
      <c r="P955" s="1">
        <v>8.5</v>
      </c>
      <c r="Q955" s="1">
        <f t="shared" si="28"/>
        <v>5.82</v>
      </c>
      <c r="R955" s="15">
        <f t="shared" si="29"/>
        <v>0.68470588235294116</v>
      </c>
    </row>
    <row r="956" spans="2:18" x14ac:dyDescent="0.25">
      <c r="B956" t="s">
        <v>2286</v>
      </c>
      <c r="C956" t="s">
        <v>19</v>
      </c>
      <c r="D956" t="s">
        <v>20</v>
      </c>
      <c r="E956" t="s">
        <v>1226</v>
      </c>
      <c r="F956" t="s">
        <v>2287</v>
      </c>
      <c r="G956" t="s">
        <v>114</v>
      </c>
      <c r="H956" t="s">
        <v>32</v>
      </c>
      <c r="I956" t="s">
        <v>115</v>
      </c>
      <c r="J956" s="1">
        <v>24.9</v>
      </c>
      <c r="K956" s="1">
        <v>24.9</v>
      </c>
      <c r="L956" s="11">
        <v>1</v>
      </c>
      <c r="M956" s="1">
        <v>24.9</v>
      </c>
      <c r="N956" s="1">
        <v>15.92</v>
      </c>
      <c r="O956" s="1">
        <v>15.92</v>
      </c>
      <c r="P956" s="1">
        <v>6.3</v>
      </c>
      <c r="Q956" s="1">
        <f t="shared" si="28"/>
        <v>9.620000000000001</v>
      </c>
      <c r="R956" s="15">
        <f t="shared" si="29"/>
        <v>1.5269841269841271</v>
      </c>
    </row>
    <row r="957" spans="2:18" x14ac:dyDescent="0.25">
      <c r="B957" t="s">
        <v>2288</v>
      </c>
      <c r="C957" t="s">
        <v>19</v>
      </c>
      <c r="D957" t="s">
        <v>99</v>
      </c>
      <c r="E957" t="s">
        <v>450</v>
      </c>
      <c r="F957" t="s">
        <v>2289</v>
      </c>
      <c r="G957" t="s">
        <v>248</v>
      </c>
      <c r="H957" t="s">
        <v>32</v>
      </c>
      <c r="I957" t="s">
        <v>56</v>
      </c>
      <c r="J957" s="1">
        <v>21.9</v>
      </c>
      <c r="K957" s="1">
        <v>21.9</v>
      </c>
      <c r="L957" s="11">
        <v>1</v>
      </c>
      <c r="M957" s="1">
        <v>21.9</v>
      </c>
      <c r="N957" s="1">
        <v>13.52</v>
      </c>
      <c r="O957" s="1">
        <v>13.52</v>
      </c>
      <c r="P957" s="1">
        <v>6.5</v>
      </c>
      <c r="Q957" s="1">
        <f t="shared" si="28"/>
        <v>7.02</v>
      </c>
      <c r="R957" s="15">
        <f t="shared" si="29"/>
        <v>1.0799999999999998</v>
      </c>
    </row>
    <row r="958" spans="2:18" x14ac:dyDescent="0.25">
      <c r="B958" t="s">
        <v>2290</v>
      </c>
      <c r="C958" t="s">
        <v>19</v>
      </c>
      <c r="D958" t="s">
        <v>28</v>
      </c>
      <c r="E958" t="s">
        <v>412</v>
      </c>
      <c r="F958" t="s">
        <v>2291</v>
      </c>
      <c r="G958" t="s">
        <v>47</v>
      </c>
      <c r="H958" t="s">
        <v>48</v>
      </c>
      <c r="I958" t="s">
        <v>49</v>
      </c>
      <c r="J958" s="1">
        <v>26.9</v>
      </c>
      <c r="K958" s="1">
        <v>26.9</v>
      </c>
      <c r="L958" s="11">
        <v>1</v>
      </c>
      <c r="M958" s="1">
        <v>26.9</v>
      </c>
      <c r="N958" s="1">
        <v>16.87</v>
      </c>
      <c r="O958" s="1">
        <v>16.87</v>
      </c>
      <c r="P958" s="1">
        <v>9.3000000000000007</v>
      </c>
      <c r="Q958" s="1">
        <f t="shared" si="28"/>
        <v>7.57</v>
      </c>
      <c r="R958" s="15">
        <f t="shared" si="29"/>
        <v>0.8139784946236559</v>
      </c>
    </row>
    <row r="959" spans="2:18" x14ac:dyDescent="0.25">
      <c r="B959" t="s">
        <v>2292</v>
      </c>
      <c r="C959" t="s">
        <v>19</v>
      </c>
      <c r="D959" t="s">
        <v>167</v>
      </c>
      <c r="E959" t="s">
        <v>544</v>
      </c>
      <c r="F959" t="s">
        <v>2293</v>
      </c>
      <c r="G959" t="s">
        <v>1863</v>
      </c>
      <c r="H959" t="s">
        <v>32</v>
      </c>
      <c r="I959" t="s">
        <v>1864</v>
      </c>
      <c r="J959" s="1">
        <v>24.9</v>
      </c>
      <c r="K959" s="1">
        <v>24.9</v>
      </c>
      <c r="L959" s="11">
        <v>1</v>
      </c>
      <c r="M959" s="1">
        <v>24.9</v>
      </c>
      <c r="N959" s="1">
        <v>15.92</v>
      </c>
      <c r="O959" s="1">
        <v>15.92</v>
      </c>
      <c r="P959" s="1">
        <v>8.8000000000000007</v>
      </c>
      <c r="Q959" s="1">
        <f t="shared" si="28"/>
        <v>7.1199999999999992</v>
      </c>
      <c r="R959" s="15">
        <f t="shared" si="29"/>
        <v>0.80909090909090897</v>
      </c>
    </row>
    <row r="960" spans="2:18" x14ac:dyDescent="0.25">
      <c r="B960" t="s">
        <v>2294</v>
      </c>
      <c r="C960" t="s">
        <v>19</v>
      </c>
      <c r="D960" t="s">
        <v>20</v>
      </c>
      <c r="E960" t="s">
        <v>1603</v>
      </c>
      <c r="F960" t="s">
        <v>2295</v>
      </c>
      <c r="G960" t="s">
        <v>108</v>
      </c>
      <c r="H960" t="s">
        <v>229</v>
      </c>
      <c r="I960" t="s">
        <v>240</v>
      </c>
      <c r="J960" s="1">
        <v>52.9</v>
      </c>
      <c r="K960" s="1">
        <v>52.9</v>
      </c>
      <c r="L960" s="11">
        <v>1</v>
      </c>
      <c r="M960" s="1">
        <v>52.9</v>
      </c>
      <c r="N960" s="1">
        <v>37.049999999999997</v>
      </c>
      <c r="O960" s="1">
        <v>37.049999999999997</v>
      </c>
      <c r="P960" s="1">
        <v>22</v>
      </c>
      <c r="Q960" s="1">
        <f t="shared" si="28"/>
        <v>15.049999999999997</v>
      </c>
      <c r="R960" s="15">
        <f t="shared" si="29"/>
        <v>0.68409090909090897</v>
      </c>
    </row>
    <row r="961" spans="2:18" x14ac:dyDescent="0.25">
      <c r="B961" t="s">
        <v>2296</v>
      </c>
      <c r="C961" t="s">
        <v>19</v>
      </c>
      <c r="D961" t="s">
        <v>20</v>
      </c>
      <c r="E961" t="s">
        <v>450</v>
      </c>
      <c r="F961" t="s">
        <v>2297</v>
      </c>
      <c r="G961" t="s">
        <v>189</v>
      </c>
      <c r="H961" t="s">
        <v>190</v>
      </c>
      <c r="I961" t="s">
        <v>56</v>
      </c>
      <c r="J961" s="1">
        <v>26.9</v>
      </c>
      <c r="K961" s="1">
        <v>19.899999999999999</v>
      </c>
      <c r="L961" s="11">
        <v>1</v>
      </c>
      <c r="M961" s="1">
        <v>19.899999999999999</v>
      </c>
      <c r="N961" s="1">
        <v>11.92</v>
      </c>
      <c r="O961" s="1">
        <v>11.92</v>
      </c>
      <c r="P961" s="1">
        <v>4.8</v>
      </c>
      <c r="Q961" s="1">
        <f t="shared" si="28"/>
        <v>7.12</v>
      </c>
      <c r="R961" s="15">
        <f t="shared" si="29"/>
        <v>1.4833333333333334</v>
      </c>
    </row>
    <row r="962" spans="2:18" x14ac:dyDescent="0.25">
      <c r="B962" t="s">
        <v>2298</v>
      </c>
      <c r="C962" t="s">
        <v>19</v>
      </c>
      <c r="D962" t="s">
        <v>20</v>
      </c>
      <c r="E962" t="s">
        <v>1296</v>
      </c>
      <c r="F962" t="s">
        <v>2299</v>
      </c>
      <c r="G962" t="s">
        <v>47</v>
      </c>
      <c r="H962" t="s">
        <v>48</v>
      </c>
      <c r="I962" t="s">
        <v>49</v>
      </c>
      <c r="J962" s="1">
        <v>26.9</v>
      </c>
      <c r="K962" s="1">
        <v>26.9</v>
      </c>
      <c r="L962" s="11">
        <v>1</v>
      </c>
      <c r="M962" s="1">
        <v>26.9</v>
      </c>
      <c r="N962" s="1">
        <v>17.52</v>
      </c>
      <c r="O962" s="1">
        <v>17.52</v>
      </c>
      <c r="P962" s="1">
        <v>9.3000000000000007</v>
      </c>
      <c r="Q962" s="1">
        <f t="shared" si="28"/>
        <v>8.2199999999999989</v>
      </c>
      <c r="R962" s="15">
        <f t="shared" si="29"/>
        <v>0.8838709677419353</v>
      </c>
    </row>
    <row r="963" spans="2:18" x14ac:dyDescent="0.25">
      <c r="B963" t="s">
        <v>2300</v>
      </c>
      <c r="C963" t="s">
        <v>19</v>
      </c>
      <c r="D963" t="s">
        <v>262</v>
      </c>
      <c r="E963" t="s">
        <v>2082</v>
      </c>
      <c r="F963" t="s">
        <v>2301</v>
      </c>
      <c r="G963" t="s">
        <v>37</v>
      </c>
      <c r="H963" t="s">
        <v>315</v>
      </c>
      <c r="I963" t="s">
        <v>316</v>
      </c>
      <c r="J963" s="1">
        <v>52.9</v>
      </c>
      <c r="K963" s="1">
        <v>52.9</v>
      </c>
      <c r="L963" s="11">
        <v>1</v>
      </c>
      <c r="M963" s="1">
        <v>52.9</v>
      </c>
      <c r="N963" s="1">
        <v>38.32</v>
      </c>
      <c r="O963" s="1">
        <v>38.32</v>
      </c>
      <c r="P963" s="1">
        <v>22</v>
      </c>
      <c r="Q963" s="1">
        <f t="shared" si="28"/>
        <v>16.32</v>
      </c>
      <c r="R963" s="15">
        <f t="shared" si="29"/>
        <v>0.74181818181818182</v>
      </c>
    </row>
    <row r="964" spans="2:18" x14ac:dyDescent="0.25">
      <c r="B964" t="s">
        <v>2302</v>
      </c>
      <c r="C964" t="s">
        <v>19</v>
      </c>
      <c r="D964" t="s">
        <v>215</v>
      </c>
      <c r="E964" t="s">
        <v>1651</v>
      </c>
      <c r="F964" t="s">
        <v>2303</v>
      </c>
      <c r="G964" t="s">
        <v>108</v>
      </c>
      <c r="H964" t="s">
        <v>229</v>
      </c>
      <c r="I964" t="s">
        <v>240</v>
      </c>
      <c r="J964" s="1">
        <v>52.9</v>
      </c>
      <c r="K964" s="1">
        <v>52.9</v>
      </c>
      <c r="L964" s="11">
        <v>1</v>
      </c>
      <c r="M964" s="1">
        <v>52.9</v>
      </c>
      <c r="N964" s="1">
        <v>38.32</v>
      </c>
      <c r="O964" s="1">
        <v>38.32</v>
      </c>
      <c r="P964" s="1">
        <v>22</v>
      </c>
      <c r="Q964" s="1">
        <f t="shared" si="28"/>
        <v>16.32</v>
      </c>
      <c r="R964" s="15">
        <f t="shared" si="29"/>
        <v>0.74181818181818182</v>
      </c>
    </row>
    <row r="965" spans="2:18" x14ac:dyDescent="0.25">
      <c r="B965" t="s">
        <v>2304</v>
      </c>
      <c r="C965" t="s">
        <v>19</v>
      </c>
      <c r="D965" t="s">
        <v>20</v>
      </c>
      <c r="E965" t="s">
        <v>2193</v>
      </c>
      <c r="F965" t="s">
        <v>2305</v>
      </c>
      <c r="G965" t="s">
        <v>432</v>
      </c>
      <c r="H965" t="s">
        <v>55</v>
      </c>
      <c r="I965" t="s">
        <v>56</v>
      </c>
      <c r="J965" s="1">
        <v>19.899999999999999</v>
      </c>
      <c r="K965" s="1">
        <v>19.899999999999999</v>
      </c>
      <c r="L965" s="11">
        <v>1</v>
      </c>
      <c r="M965" s="1">
        <v>19.899999999999999</v>
      </c>
      <c r="N965" s="1">
        <v>11.92</v>
      </c>
      <c r="O965" s="1">
        <v>11.92</v>
      </c>
      <c r="P965" s="1">
        <v>4.7</v>
      </c>
      <c r="Q965" s="1">
        <f t="shared" ref="Q965:Q984" si="30">O965-P965</f>
        <v>7.22</v>
      </c>
      <c r="R965" s="15">
        <f t="shared" ref="R965:R984" si="31">Q965/P965</f>
        <v>1.5361702127659573</v>
      </c>
    </row>
    <row r="966" spans="2:18" x14ac:dyDescent="0.25">
      <c r="B966" t="s">
        <v>2306</v>
      </c>
      <c r="C966" t="s">
        <v>19</v>
      </c>
      <c r="D966" t="s">
        <v>167</v>
      </c>
      <c r="E966" t="s">
        <v>1651</v>
      </c>
      <c r="F966" t="s">
        <v>2307</v>
      </c>
      <c r="G966" t="s">
        <v>95</v>
      </c>
      <c r="H966" t="s">
        <v>96</v>
      </c>
      <c r="I966" t="s">
        <v>56</v>
      </c>
      <c r="J966" s="1">
        <v>32.9</v>
      </c>
      <c r="K966" s="1">
        <v>32.9</v>
      </c>
      <c r="L966" s="11">
        <v>1</v>
      </c>
      <c r="M966" s="1">
        <v>32.9</v>
      </c>
      <c r="N966" s="1">
        <v>22.32</v>
      </c>
      <c r="O966" s="1">
        <v>22.32</v>
      </c>
      <c r="P966" s="1">
        <v>7.5</v>
      </c>
      <c r="Q966" s="1">
        <f t="shared" si="30"/>
        <v>14.82</v>
      </c>
      <c r="R966" s="15">
        <f t="shared" si="31"/>
        <v>1.976</v>
      </c>
    </row>
    <row r="967" spans="2:18" x14ac:dyDescent="0.25">
      <c r="B967" t="s">
        <v>2308</v>
      </c>
      <c r="C967" t="s">
        <v>19</v>
      </c>
      <c r="D967" t="s">
        <v>99</v>
      </c>
      <c r="E967" t="s">
        <v>1284</v>
      </c>
      <c r="F967" t="s">
        <v>2309</v>
      </c>
      <c r="G967" t="s">
        <v>23</v>
      </c>
      <c r="H967" t="s">
        <v>282</v>
      </c>
      <c r="I967" t="s">
        <v>56</v>
      </c>
      <c r="J967" s="1">
        <v>23.9</v>
      </c>
      <c r="K967" s="1">
        <v>22.9</v>
      </c>
      <c r="L967" s="11">
        <v>1</v>
      </c>
      <c r="M967" s="1">
        <v>22.9</v>
      </c>
      <c r="N967" s="1">
        <v>14.32</v>
      </c>
      <c r="O967" s="1">
        <v>14.32</v>
      </c>
      <c r="P967" s="1">
        <v>7.8</v>
      </c>
      <c r="Q967" s="1">
        <f t="shared" si="30"/>
        <v>6.5200000000000005</v>
      </c>
      <c r="R967" s="15">
        <f t="shared" si="31"/>
        <v>0.83589743589743593</v>
      </c>
    </row>
    <row r="968" spans="2:18" x14ac:dyDescent="0.25">
      <c r="B968" t="s">
        <v>2310</v>
      </c>
      <c r="C968" t="s">
        <v>19</v>
      </c>
      <c r="D968" t="s">
        <v>262</v>
      </c>
      <c r="E968" t="s">
        <v>2082</v>
      </c>
      <c r="F968" t="s">
        <v>2311</v>
      </c>
      <c r="G968" t="s">
        <v>37</v>
      </c>
      <c r="H968" t="s">
        <v>315</v>
      </c>
      <c r="I968" t="s">
        <v>316</v>
      </c>
      <c r="J968" s="1">
        <v>52.9</v>
      </c>
      <c r="K968" s="1">
        <v>52.9</v>
      </c>
      <c r="L968" s="11">
        <v>1</v>
      </c>
      <c r="M968" s="1">
        <v>52.9</v>
      </c>
      <c r="N968" s="1">
        <v>38.32</v>
      </c>
      <c r="O968" s="1">
        <v>38.32</v>
      </c>
      <c r="P968" s="1">
        <v>22</v>
      </c>
      <c r="Q968" s="1">
        <f t="shared" si="30"/>
        <v>16.32</v>
      </c>
      <c r="R968" s="15">
        <f t="shared" si="31"/>
        <v>0.74181818181818182</v>
      </c>
    </row>
    <row r="969" spans="2:18" x14ac:dyDescent="0.25">
      <c r="B969" t="s">
        <v>2312</v>
      </c>
      <c r="C969" t="s">
        <v>19</v>
      </c>
      <c r="D969" t="s">
        <v>44</v>
      </c>
      <c r="E969" t="s">
        <v>1305</v>
      </c>
      <c r="F969" t="s">
        <v>2313</v>
      </c>
      <c r="G969" t="s">
        <v>47</v>
      </c>
      <c r="H969" t="s">
        <v>48</v>
      </c>
      <c r="I969" t="s">
        <v>49</v>
      </c>
      <c r="J969" s="1">
        <v>26.9</v>
      </c>
      <c r="K969" s="1">
        <v>26.9</v>
      </c>
      <c r="L969" s="11">
        <v>1</v>
      </c>
      <c r="M969" s="1">
        <v>26.9</v>
      </c>
      <c r="N969" s="1">
        <v>17.52</v>
      </c>
      <c r="O969" s="1">
        <v>17.52</v>
      </c>
      <c r="P969" s="1">
        <v>9.3000000000000007</v>
      </c>
      <c r="Q969" s="1">
        <f t="shared" si="30"/>
        <v>8.2199999999999989</v>
      </c>
      <c r="R969" s="15">
        <f t="shared" si="31"/>
        <v>0.8838709677419353</v>
      </c>
    </row>
    <row r="970" spans="2:18" x14ac:dyDescent="0.25">
      <c r="B970" t="s">
        <v>2314</v>
      </c>
      <c r="C970" t="s">
        <v>19</v>
      </c>
      <c r="D970" t="s">
        <v>52</v>
      </c>
      <c r="E970" t="s">
        <v>2315</v>
      </c>
      <c r="F970" t="s">
        <v>2313</v>
      </c>
      <c r="G970" t="s">
        <v>635</v>
      </c>
      <c r="H970" t="s">
        <v>32</v>
      </c>
      <c r="I970" t="s">
        <v>636</v>
      </c>
      <c r="J970" s="1">
        <v>23.9</v>
      </c>
      <c r="K970" s="1">
        <v>23.9</v>
      </c>
      <c r="L970" s="11">
        <v>1</v>
      </c>
      <c r="M970" s="1">
        <v>23.9</v>
      </c>
      <c r="N970" s="1">
        <v>15.12</v>
      </c>
      <c r="O970" s="1">
        <v>15.12</v>
      </c>
      <c r="P970" s="1">
        <v>9</v>
      </c>
      <c r="Q970" s="1">
        <f t="shared" si="30"/>
        <v>6.1199999999999992</v>
      </c>
      <c r="R970" s="15">
        <f t="shared" si="31"/>
        <v>0.67999999999999994</v>
      </c>
    </row>
    <row r="971" spans="2:18" x14ac:dyDescent="0.25">
      <c r="B971" t="s">
        <v>2316</v>
      </c>
      <c r="C971" t="s">
        <v>19</v>
      </c>
      <c r="D971" t="s">
        <v>20</v>
      </c>
      <c r="E971" t="s">
        <v>1603</v>
      </c>
      <c r="F971" t="s">
        <v>2317</v>
      </c>
      <c r="G971" t="s">
        <v>218</v>
      </c>
      <c r="H971" t="s">
        <v>219</v>
      </c>
      <c r="I971" t="s">
        <v>56</v>
      </c>
      <c r="J971" s="1">
        <v>23.9</v>
      </c>
      <c r="K971" s="1">
        <v>23.9</v>
      </c>
      <c r="L971" s="11">
        <v>1</v>
      </c>
      <c r="M971" s="1">
        <v>23.9</v>
      </c>
      <c r="N971" s="1">
        <v>15.12</v>
      </c>
      <c r="O971" s="1">
        <v>15.12</v>
      </c>
      <c r="P971" s="1">
        <v>7.7</v>
      </c>
      <c r="Q971" s="1">
        <f t="shared" si="30"/>
        <v>7.419999999999999</v>
      </c>
      <c r="R971" s="15">
        <f t="shared" si="31"/>
        <v>0.96363636363636351</v>
      </c>
    </row>
    <row r="972" spans="2:18" x14ac:dyDescent="0.25">
      <c r="B972" t="s">
        <v>2318</v>
      </c>
      <c r="C972" t="s">
        <v>19</v>
      </c>
      <c r="D972" t="s">
        <v>44</v>
      </c>
      <c r="E972" t="s">
        <v>2319</v>
      </c>
      <c r="F972" t="s">
        <v>2320</v>
      </c>
      <c r="G972" t="s">
        <v>1581</v>
      </c>
      <c r="H972" t="s">
        <v>1582</v>
      </c>
      <c r="I972" t="s">
        <v>56</v>
      </c>
      <c r="J972" s="1">
        <v>9.9</v>
      </c>
      <c r="K972" s="1">
        <v>9.9</v>
      </c>
      <c r="L972" s="11">
        <v>1</v>
      </c>
      <c r="M972" s="1">
        <v>9.9</v>
      </c>
      <c r="N972" s="1">
        <v>3.92</v>
      </c>
      <c r="O972" s="1">
        <v>3.92</v>
      </c>
      <c r="P972" s="1">
        <v>2.5</v>
      </c>
      <c r="Q972" s="1">
        <f t="shared" si="30"/>
        <v>1.42</v>
      </c>
      <c r="R972" s="15">
        <f t="shared" si="31"/>
        <v>0.56799999999999995</v>
      </c>
    </row>
    <row r="973" spans="2:18" x14ac:dyDescent="0.25">
      <c r="B973" t="s">
        <v>2321</v>
      </c>
      <c r="C973" t="s">
        <v>19</v>
      </c>
      <c r="D973" t="s">
        <v>52</v>
      </c>
      <c r="E973" t="s">
        <v>371</v>
      </c>
      <c r="F973" t="s">
        <v>2322</v>
      </c>
      <c r="G973" t="s">
        <v>305</v>
      </c>
      <c r="H973" t="s">
        <v>306</v>
      </c>
      <c r="I973" t="s">
        <v>56</v>
      </c>
      <c r="J973" s="1">
        <v>41.9</v>
      </c>
      <c r="K973" s="1">
        <v>41.9</v>
      </c>
      <c r="L973" s="11">
        <v>1</v>
      </c>
      <c r="M973" s="1">
        <v>41.9</v>
      </c>
      <c r="N973" s="1">
        <v>28.68</v>
      </c>
      <c r="O973" s="1">
        <v>28.68</v>
      </c>
      <c r="P973" s="1">
        <v>16</v>
      </c>
      <c r="Q973" s="1">
        <f t="shared" si="30"/>
        <v>12.68</v>
      </c>
      <c r="R973" s="15">
        <f t="shared" si="31"/>
        <v>0.79249999999999998</v>
      </c>
    </row>
    <row r="974" spans="2:18" x14ac:dyDescent="0.25">
      <c r="B974" t="s">
        <v>2323</v>
      </c>
      <c r="C974" t="s">
        <v>19</v>
      </c>
      <c r="D974" t="s">
        <v>666</v>
      </c>
      <c r="E974" t="s">
        <v>2324</v>
      </c>
      <c r="F974" t="s">
        <v>2325</v>
      </c>
      <c r="G974" t="s">
        <v>218</v>
      </c>
      <c r="H974" t="s">
        <v>219</v>
      </c>
      <c r="I974" t="s">
        <v>56</v>
      </c>
      <c r="J974" s="1">
        <v>23.9</v>
      </c>
      <c r="K974" s="1">
        <v>23.9</v>
      </c>
      <c r="L974" s="11">
        <v>1</v>
      </c>
      <c r="M974" s="1">
        <v>23.9</v>
      </c>
      <c r="N974" s="1">
        <v>15.12</v>
      </c>
      <c r="O974" s="1">
        <v>15.12</v>
      </c>
      <c r="P974" s="1">
        <v>7.7</v>
      </c>
      <c r="Q974" s="1">
        <f t="shared" si="30"/>
        <v>7.419999999999999</v>
      </c>
      <c r="R974" s="15">
        <f t="shared" si="31"/>
        <v>0.96363636363636351</v>
      </c>
    </row>
    <row r="975" spans="2:18" x14ac:dyDescent="0.25">
      <c r="B975" t="s">
        <v>2326</v>
      </c>
      <c r="C975" t="s">
        <v>19</v>
      </c>
      <c r="D975" t="s">
        <v>167</v>
      </c>
      <c r="E975" t="s">
        <v>412</v>
      </c>
      <c r="F975" t="s">
        <v>2327</v>
      </c>
      <c r="G975" t="s">
        <v>720</v>
      </c>
      <c r="H975" t="s">
        <v>721</v>
      </c>
      <c r="I975" t="s">
        <v>722</v>
      </c>
      <c r="J975" s="1">
        <v>20.9</v>
      </c>
      <c r="K975" s="1">
        <v>20.9</v>
      </c>
      <c r="L975" s="11">
        <v>1</v>
      </c>
      <c r="M975" s="1">
        <v>20.9</v>
      </c>
      <c r="N975" s="1">
        <v>12.72</v>
      </c>
      <c r="O975" s="1">
        <v>12.72</v>
      </c>
      <c r="P975" s="1">
        <v>6.8</v>
      </c>
      <c r="Q975" s="1">
        <f t="shared" si="30"/>
        <v>5.9200000000000008</v>
      </c>
      <c r="R975" s="15">
        <f t="shared" si="31"/>
        <v>0.87058823529411777</v>
      </c>
    </row>
    <row r="976" spans="2:18" x14ac:dyDescent="0.25">
      <c r="B976" t="s">
        <v>2328</v>
      </c>
      <c r="C976" t="s">
        <v>19</v>
      </c>
      <c r="D976" t="s">
        <v>20</v>
      </c>
      <c r="E976" t="s">
        <v>409</v>
      </c>
      <c r="F976" t="s">
        <v>2329</v>
      </c>
      <c r="G976" t="s">
        <v>414</v>
      </c>
      <c r="H976" t="s">
        <v>641</v>
      </c>
      <c r="I976" t="s">
        <v>328</v>
      </c>
      <c r="J976" s="1">
        <v>25.9</v>
      </c>
      <c r="K976" s="1">
        <v>23.9</v>
      </c>
      <c r="L976" s="11">
        <v>1</v>
      </c>
      <c r="M976" s="1">
        <v>23.9</v>
      </c>
      <c r="N976" s="1">
        <v>15.12</v>
      </c>
      <c r="O976" s="1">
        <v>15.12</v>
      </c>
      <c r="P976" s="1">
        <v>8.8000000000000007</v>
      </c>
      <c r="Q976" s="1">
        <f t="shared" si="30"/>
        <v>6.3199999999999985</v>
      </c>
      <c r="R976" s="15">
        <f t="shared" si="31"/>
        <v>0.71818181818181792</v>
      </c>
    </row>
    <row r="977" spans="2:18" x14ac:dyDescent="0.25">
      <c r="B977" t="s">
        <v>2330</v>
      </c>
      <c r="C977" t="s">
        <v>19</v>
      </c>
      <c r="D977" t="s">
        <v>88</v>
      </c>
      <c r="E977" t="s">
        <v>798</v>
      </c>
      <c r="F977" t="s">
        <v>2331</v>
      </c>
      <c r="G977" t="s">
        <v>23</v>
      </c>
      <c r="H977" t="s">
        <v>282</v>
      </c>
      <c r="I977" t="s">
        <v>56</v>
      </c>
      <c r="J977" s="1">
        <v>23.9</v>
      </c>
      <c r="K977" s="1">
        <v>23.9</v>
      </c>
      <c r="L977" s="11">
        <v>1</v>
      </c>
      <c r="M977" s="1">
        <v>23.9</v>
      </c>
      <c r="N977" s="1">
        <v>15.12</v>
      </c>
      <c r="O977" s="1">
        <v>15.12</v>
      </c>
      <c r="P977" s="1">
        <v>7.8</v>
      </c>
      <c r="Q977" s="1">
        <f t="shared" si="30"/>
        <v>7.3199999999999994</v>
      </c>
      <c r="R977" s="15">
        <f t="shared" si="31"/>
        <v>0.93846153846153846</v>
      </c>
    </row>
    <row r="978" spans="2:18" x14ac:dyDescent="0.25">
      <c r="B978" t="s">
        <v>2332</v>
      </c>
      <c r="C978" t="s">
        <v>19</v>
      </c>
      <c r="D978" t="s">
        <v>20</v>
      </c>
      <c r="E978" t="s">
        <v>1103</v>
      </c>
      <c r="F978" t="s">
        <v>2333</v>
      </c>
      <c r="G978" t="s">
        <v>54</v>
      </c>
      <c r="H978" t="s">
        <v>55</v>
      </c>
      <c r="I978" t="s">
        <v>56</v>
      </c>
      <c r="J978" s="1">
        <v>19.899999999999999</v>
      </c>
      <c r="K978" s="1">
        <v>19.899999999999999</v>
      </c>
      <c r="L978" s="11">
        <v>1</v>
      </c>
      <c r="M978" s="1">
        <v>19.899999999999999</v>
      </c>
      <c r="N978" s="1">
        <v>11.52</v>
      </c>
      <c r="O978" s="1">
        <v>11.52</v>
      </c>
      <c r="P978" s="1">
        <v>4.7</v>
      </c>
      <c r="Q978" s="1">
        <f t="shared" si="30"/>
        <v>6.8199999999999994</v>
      </c>
      <c r="R978" s="15">
        <f t="shared" si="31"/>
        <v>1.4510638297872338</v>
      </c>
    </row>
    <row r="979" spans="2:18" x14ac:dyDescent="0.25">
      <c r="B979" t="s">
        <v>2334</v>
      </c>
      <c r="C979" t="s">
        <v>19</v>
      </c>
      <c r="D979" t="s">
        <v>28</v>
      </c>
      <c r="E979" t="s">
        <v>349</v>
      </c>
      <c r="F979" t="s">
        <v>2335</v>
      </c>
      <c r="G979" t="s">
        <v>212</v>
      </c>
      <c r="H979" t="s">
        <v>213</v>
      </c>
      <c r="I979" t="s">
        <v>56</v>
      </c>
      <c r="J979" s="1">
        <v>22.9</v>
      </c>
      <c r="K979" s="1">
        <v>21.9</v>
      </c>
      <c r="L979" s="11">
        <v>1</v>
      </c>
      <c r="M979" s="1">
        <v>21.9</v>
      </c>
      <c r="N979" s="1">
        <v>13.52</v>
      </c>
      <c r="O979" s="1">
        <v>13.52</v>
      </c>
      <c r="P979" s="1">
        <v>4.8</v>
      </c>
      <c r="Q979" s="1">
        <f t="shared" si="30"/>
        <v>8.7199999999999989</v>
      </c>
      <c r="R979" s="15">
        <f t="shared" si="31"/>
        <v>1.8166666666666664</v>
      </c>
    </row>
    <row r="980" spans="2:18" x14ac:dyDescent="0.25">
      <c r="B980" t="s">
        <v>2336</v>
      </c>
      <c r="C980" t="s">
        <v>19</v>
      </c>
      <c r="D980" t="s">
        <v>52</v>
      </c>
      <c r="E980" t="s">
        <v>903</v>
      </c>
      <c r="F980" t="s">
        <v>2337</v>
      </c>
      <c r="G980" t="s">
        <v>212</v>
      </c>
      <c r="H980" t="s">
        <v>213</v>
      </c>
      <c r="I980" t="s">
        <v>56</v>
      </c>
      <c r="J980" s="1">
        <v>22.9</v>
      </c>
      <c r="K980" s="1">
        <v>19</v>
      </c>
      <c r="L980" s="11">
        <v>1</v>
      </c>
      <c r="M980" s="1">
        <v>19</v>
      </c>
      <c r="N980" s="1">
        <v>11.19</v>
      </c>
      <c r="O980" s="1">
        <v>11.19</v>
      </c>
      <c r="P980" s="1">
        <v>4.8</v>
      </c>
      <c r="Q980" s="1">
        <f t="shared" si="30"/>
        <v>6.39</v>
      </c>
      <c r="R980" s="15">
        <f t="shared" si="31"/>
        <v>1.33125</v>
      </c>
    </row>
    <row r="981" spans="2:18" x14ac:dyDescent="0.25">
      <c r="B981" t="s">
        <v>2338</v>
      </c>
      <c r="C981" t="s">
        <v>19</v>
      </c>
      <c r="D981" t="s">
        <v>348</v>
      </c>
      <c r="E981" t="s">
        <v>984</v>
      </c>
      <c r="F981" t="s">
        <v>2339</v>
      </c>
      <c r="G981" t="s">
        <v>37</v>
      </c>
      <c r="H981" t="s">
        <v>847</v>
      </c>
      <c r="I981" t="s">
        <v>848</v>
      </c>
      <c r="J981" s="1">
        <v>33.9</v>
      </c>
      <c r="K981" s="1">
        <v>33.9</v>
      </c>
      <c r="L981" s="11">
        <v>1</v>
      </c>
      <c r="M981" s="1">
        <v>33.9</v>
      </c>
      <c r="N981" s="1">
        <v>23.12</v>
      </c>
      <c r="O981" s="1">
        <v>23.12</v>
      </c>
      <c r="P981" s="1">
        <v>15</v>
      </c>
      <c r="Q981" s="1">
        <f t="shared" si="30"/>
        <v>8.120000000000001</v>
      </c>
      <c r="R981" s="15">
        <f t="shared" si="31"/>
        <v>0.54133333333333344</v>
      </c>
    </row>
    <row r="982" spans="2:18" x14ac:dyDescent="0.25">
      <c r="B982" t="s">
        <v>2340</v>
      </c>
      <c r="C982" t="s">
        <v>19</v>
      </c>
      <c r="D982" t="s">
        <v>92</v>
      </c>
      <c r="E982" t="s">
        <v>1273</v>
      </c>
      <c r="F982" t="s">
        <v>2341</v>
      </c>
      <c r="G982" t="s">
        <v>212</v>
      </c>
      <c r="H982" t="s">
        <v>213</v>
      </c>
      <c r="I982" t="s">
        <v>56</v>
      </c>
      <c r="J982" s="1">
        <v>22.9</v>
      </c>
      <c r="K982" s="1">
        <v>19</v>
      </c>
      <c r="L982" s="11">
        <v>1</v>
      </c>
      <c r="M982" s="1">
        <v>19</v>
      </c>
      <c r="N982" s="1">
        <v>11.19</v>
      </c>
      <c r="O982" s="1">
        <v>11.19</v>
      </c>
      <c r="P982" s="1">
        <v>4.8</v>
      </c>
      <c r="Q982" s="1">
        <f t="shared" si="30"/>
        <v>6.39</v>
      </c>
      <c r="R982" s="15">
        <f t="shared" si="31"/>
        <v>1.33125</v>
      </c>
    </row>
    <row r="983" spans="2:18" x14ac:dyDescent="0.25">
      <c r="B983" t="s">
        <v>2342</v>
      </c>
      <c r="C983" t="s">
        <v>19</v>
      </c>
      <c r="D983" t="s">
        <v>256</v>
      </c>
      <c r="E983" t="s">
        <v>1664</v>
      </c>
      <c r="F983" t="s">
        <v>2343</v>
      </c>
      <c r="G983" t="s">
        <v>23</v>
      </c>
      <c r="H983" t="s">
        <v>282</v>
      </c>
      <c r="I983" t="s">
        <v>56</v>
      </c>
      <c r="J983" s="1">
        <v>23.9</v>
      </c>
      <c r="K983" s="1">
        <v>22.9</v>
      </c>
      <c r="L983" s="11">
        <v>1</v>
      </c>
      <c r="M983" s="1">
        <v>22.9</v>
      </c>
      <c r="N983" s="1">
        <v>14.32</v>
      </c>
      <c r="O983" s="1">
        <v>14.32</v>
      </c>
      <c r="P983" s="1">
        <v>7.8</v>
      </c>
      <c r="Q983" s="1">
        <f t="shared" si="30"/>
        <v>6.5200000000000005</v>
      </c>
      <c r="R983" s="15">
        <f t="shared" si="31"/>
        <v>0.83589743589743593</v>
      </c>
    </row>
    <row r="984" spans="2:18" x14ac:dyDescent="0.25">
      <c r="B984" t="s">
        <v>2344</v>
      </c>
      <c r="C984" t="s">
        <v>19</v>
      </c>
      <c r="D984" t="s">
        <v>80</v>
      </c>
      <c r="E984" t="s">
        <v>1203</v>
      </c>
      <c r="F984" t="s">
        <v>2345</v>
      </c>
      <c r="G984" t="s">
        <v>1183</v>
      </c>
      <c r="H984" t="s">
        <v>1184</v>
      </c>
      <c r="I984" t="s">
        <v>1185</v>
      </c>
      <c r="J984" s="1">
        <v>29.9</v>
      </c>
      <c r="K984" s="1">
        <v>25.9</v>
      </c>
      <c r="L984" s="11">
        <v>1</v>
      </c>
      <c r="M984" s="1">
        <v>25.9</v>
      </c>
      <c r="N984" s="1">
        <v>16.100000000000001</v>
      </c>
      <c r="O984" s="1">
        <v>16.100000000000001</v>
      </c>
      <c r="P984" s="1">
        <v>8.1999999999999993</v>
      </c>
      <c r="Q984" s="1">
        <f t="shared" si="30"/>
        <v>7.9000000000000021</v>
      </c>
      <c r="R984" s="15">
        <f t="shared" si="31"/>
        <v>0.96341463414634176</v>
      </c>
    </row>
    <row r="986" spans="2:18" x14ac:dyDescent="0.25">
      <c r="J986" s="20"/>
      <c r="K986" s="20"/>
      <c r="L986" s="19"/>
      <c r="M986" s="20"/>
      <c r="N986" s="20"/>
      <c r="O986" s="20"/>
      <c r="P986" s="20"/>
      <c r="Q986" s="20"/>
      <c r="R986" s="21"/>
    </row>
    <row r="987" spans="2:18" x14ac:dyDescent="0.25">
      <c r="J987" s="17" t="s">
        <v>2679</v>
      </c>
      <c r="K987" s="18"/>
      <c r="L987" s="19">
        <f>SUM(L4:L984)</f>
        <v>1046</v>
      </c>
      <c r="M987" s="20">
        <f>SUM(M4:M984)</f>
        <v>27156.670000000304</v>
      </c>
      <c r="N987" s="20">
        <f>SUM(N4:N984)</f>
        <v>17197.220000000045</v>
      </c>
      <c r="O987" s="20">
        <f>SUM(O4:O984)</f>
        <v>17171.550000000043</v>
      </c>
      <c r="P987" s="20">
        <f>SUM(P4:P984)</f>
        <v>9496.74999999998</v>
      </c>
      <c r="Q987" s="20">
        <f>O987-P987</f>
        <v>7674.8000000000629</v>
      </c>
      <c r="R987" s="22">
        <f>Q987/P987</f>
        <v>0.80815015663254053</v>
      </c>
    </row>
  </sheetData>
  <autoFilter ref="B3:R984" xr:uid="{00000000-0001-0000-0000-000000000000}"/>
  <mergeCells count="5">
    <mergeCell ref="Q1:R2"/>
    <mergeCell ref="B1:F2"/>
    <mergeCell ref="L1:P2"/>
    <mergeCell ref="G1:K2"/>
    <mergeCell ref="J987:K987"/>
  </mergeCells>
  <conditionalFormatting sqref="A3:XFD3">
    <cfRule type="duplicateValues" dxfId="8" priority="5"/>
  </conditionalFormatting>
  <conditionalFormatting sqref="B1:B2 G1:G2 L1:L2">
    <cfRule type="duplicateValues" dxfId="7" priority="6"/>
  </conditionalFormatting>
  <conditionalFormatting sqref="B1:B1048576">
    <cfRule type="duplicateValues" dxfId="6" priority="4"/>
  </conditionalFormatting>
  <conditionalFormatting sqref="C1:C1048576">
    <cfRule type="containsText" dxfId="5" priority="2" operator="containsText" text="não">
      <formula>NOT(ISERROR(SEARCH("não",C1)))</formula>
    </cfRule>
  </conditionalFormatting>
  <conditionalFormatting sqref="Q1:Q2">
    <cfRule type="duplicateValues" dxfId="4" priority="3"/>
  </conditionalFormatting>
  <conditionalFormatting sqref="Q1:Q1048576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51"/>
  <sheetViews>
    <sheetView topLeftCell="A269" workbookViewId="0">
      <selection activeCell="E93" sqref="E93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8" t="s">
        <v>2346</v>
      </c>
      <c r="C1" s="9"/>
      <c r="D1" s="9"/>
      <c r="E1" s="10"/>
    </row>
    <row r="2" spans="2:5" x14ac:dyDescent="0.25">
      <c r="B2" s="9"/>
      <c r="C2" s="9"/>
      <c r="D2" s="9"/>
      <c r="E2" s="10"/>
    </row>
    <row r="3" spans="2:5" ht="18" customHeight="1" x14ac:dyDescent="0.25">
      <c r="B3" s="2" t="s">
        <v>7</v>
      </c>
      <c r="C3" s="2" t="s">
        <v>6</v>
      </c>
      <c r="D3" s="2" t="s">
        <v>8</v>
      </c>
      <c r="E3" s="2" t="s">
        <v>15</v>
      </c>
    </row>
    <row r="4" spans="2:5" x14ac:dyDescent="0.25">
      <c r="B4" t="s">
        <v>2347</v>
      </c>
      <c r="C4" t="s">
        <v>212</v>
      </c>
      <c r="D4" t="s">
        <v>2348</v>
      </c>
      <c r="E4" t="s">
        <v>2349</v>
      </c>
    </row>
    <row r="5" spans="2:5" x14ac:dyDescent="0.25">
      <c r="B5" t="s">
        <v>306</v>
      </c>
      <c r="C5" t="s">
        <v>465</v>
      </c>
      <c r="D5" t="s">
        <v>56</v>
      </c>
      <c r="E5" t="s">
        <v>2350</v>
      </c>
    </row>
    <row r="6" spans="2:5" x14ac:dyDescent="0.25">
      <c r="B6" t="s">
        <v>2351</v>
      </c>
      <c r="C6" t="s">
        <v>2352</v>
      </c>
      <c r="D6" t="s">
        <v>2353</v>
      </c>
      <c r="E6" t="s">
        <v>621</v>
      </c>
    </row>
    <row r="7" spans="2:5" x14ac:dyDescent="0.25">
      <c r="B7" t="s">
        <v>2354</v>
      </c>
      <c r="C7" t="s">
        <v>2355</v>
      </c>
      <c r="D7" t="s">
        <v>56</v>
      </c>
      <c r="E7" t="s">
        <v>1009</v>
      </c>
    </row>
    <row r="8" spans="2:5" x14ac:dyDescent="0.25">
      <c r="B8" t="s">
        <v>2356</v>
      </c>
      <c r="C8" t="s">
        <v>267</v>
      </c>
      <c r="D8" t="s">
        <v>2357</v>
      </c>
      <c r="E8" t="s">
        <v>2358</v>
      </c>
    </row>
    <row r="9" spans="2:5" x14ac:dyDescent="0.25">
      <c r="B9" t="s">
        <v>867</v>
      </c>
      <c r="C9" t="s">
        <v>866</v>
      </c>
      <c r="D9" t="s">
        <v>56</v>
      </c>
      <c r="E9" t="s">
        <v>868</v>
      </c>
    </row>
    <row r="10" spans="2:5" x14ac:dyDescent="0.25">
      <c r="C10" t="s">
        <v>2359</v>
      </c>
      <c r="D10" t="s">
        <v>2360</v>
      </c>
      <c r="E10" t="s">
        <v>2361</v>
      </c>
    </row>
    <row r="11" spans="2:5" x14ac:dyDescent="0.25">
      <c r="C11" t="s">
        <v>2362</v>
      </c>
      <c r="D11" t="s">
        <v>56</v>
      </c>
      <c r="E11" t="s">
        <v>2363</v>
      </c>
    </row>
    <row r="12" spans="2:5" x14ac:dyDescent="0.25">
      <c r="C12" t="s">
        <v>114</v>
      </c>
      <c r="D12" t="s">
        <v>115</v>
      </c>
      <c r="E12" t="s">
        <v>116</v>
      </c>
    </row>
    <row r="13" spans="2:5" x14ac:dyDescent="0.25">
      <c r="C13" t="s">
        <v>23</v>
      </c>
      <c r="D13" t="s">
        <v>56</v>
      </c>
      <c r="E13" t="s">
        <v>26</v>
      </c>
    </row>
    <row r="14" spans="2:5" x14ac:dyDescent="0.25">
      <c r="B14" t="s">
        <v>123</v>
      </c>
      <c r="C14" t="s">
        <v>122</v>
      </c>
      <c r="D14" t="s">
        <v>56</v>
      </c>
      <c r="E14" t="s">
        <v>2350</v>
      </c>
    </row>
    <row r="15" spans="2:5" x14ac:dyDescent="0.25">
      <c r="B15" t="s">
        <v>2364</v>
      </c>
      <c r="C15" t="s">
        <v>267</v>
      </c>
      <c r="D15" t="s">
        <v>2365</v>
      </c>
      <c r="E15" t="s">
        <v>355</v>
      </c>
    </row>
    <row r="16" spans="2:5" x14ac:dyDescent="0.25">
      <c r="B16" t="s">
        <v>229</v>
      </c>
      <c r="C16" t="s">
        <v>2366</v>
      </c>
      <c r="D16" t="s">
        <v>2367</v>
      </c>
      <c r="E16" t="s">
        <v>2368</v>
      </c>
    </row>
    <row r="17" spans="2:5" x14ac:dyDescent="0.25">
      <c r="C17" t="s">
        <v>1330</v>
      </c>
      <c r="D17" t="s">
        <v>2369</v>
      </c>
      <c r="E17" t="s">
        <v>2370</v>
      </c>
    </row>
    <row r="18" spans="2:5" x14ac:dyDescent="0.25">
      <c r="C18" t="s">
        <v>2175</v>
      </c>
      <c r="D18" t="s">
        <v>2371</v>
      </c>
      <c r="E18" t="s">
        <v>2372</v>
      </c>
    </row>
    <row r="19" spans="2:5" x14ac:dyDescent="0.25">
      <c r="B19" t="s">
        <v>219</v>
      </c>
      <c r="C19" t="s">
        <v>218</v>
      </c>
      <c r="D19" t="s">
        <v>56</v>
      </c>
      <c r="E19" t="s">
        <v>264</v>
      </c>
    </row>
    <row r="20" spans="2:5" x14ac:dyDescent="0.25">
      <c r="B20" t="s">
        <v>2373</v>
      </c>
      <c r="C20" t="s">
        <v>1016</v>
      </c>
      <c r="D20" t="s">
        <v>2374</v>
      </c>
      <c r="E20" t="s">
        <v>2375</v>
      </c>
    </row>
    <row r="21" spans="2:5" x14ac:dyDescent="0.25">
      <c r="B21" t="s">
        <v>234</v>
      </c>
      <c r="C21" t="s">
        <v>233</v>
      </c>
      <c r="D21" t="s">
        <v>56</v>
      </c>
      <c r="E21" t="s">
        <v>235</v>
      </c>
    </row>
    <row r="22" spans="2:5" x14ac:dyDescent="0.25">
      <c r="B22" t="s">
        <v>330</v>
      </c>
      <c r="C22" t="s">
        <v>329</v>
      </c>
      <c r="D22" t="s">
        <v>56</v>
      </c>
      <c r="E22" t="s">
        <v>235</v>
      </c>
    </row>
    <row r="23" spans="2:5" x14ac:dyDescent="0.25">
      <c r="C23" t="s">
        <v>152</v>
      </c>
      <c r="D23" t="s">
        <v>2376</v>
      </c>
      <c r="E23" t="s">
        <v>672</v>
      </c>
    </row>
    <row r="24" spans="2:5" x14ac:dyDescent="0.25">
      <c r="B24" t="s">
        <v>1847</v>
      </c>
      <c r="C24" t="s">
        <v>1846</v>
      </c>
      <c r="D24" t="s">
        <v>56</v>
      </c>
      <c r="E24" t="s">
        <v>355</v>
      </c>
    </row>
    <row r="25" spans="2:5" x14ac:dyDescent="0.25">
      <c r="B25" t="s">
        <v>2377</v>
      </c>
      <c r="C25" t="s">
        <v>2366</v>
      </c>
      <c r="D25" t="s">
        <v>2378</v>
      </c>
      <c r="E25" t="s">
        <v>2379</v>
      </c>
    </row>
    <row r="26" spans="2:5" x14ac:dyDescent="0.25">
      <c r="B26" t="s">
        <v>2380</v>
      </c>
      <c r="C26" t="s">
        <v>2366</v>
      </c>
      <c r="D26" t="s">
        <v>2381</v>
      </c>
      <c r="E26" t="s">
        <v>2382</v>
      </c>
    </row>
    <row r="27" spans="2:5" x14ac:dyDescent="0.25">
      <c r="C27" t="s">
        <v>1330</v>
      </c>
      <c r="D27" t="s">
        <v>2383</v>
      </c>
      <c r="E27" t="s">
        <v>355</v>
      </c>
    </row>
    <row r="28" spans="2:5" x14ac:dyDescent="0.25">
      <c r="B28" t="s">
        <v>2384</v>
      </c>
      <c r="C28" t="s">
        <v>438</v>
      </c>
      <c r="D28" t="s">
        <v>2385</v>
      </c>
      <c r="E28" t="s">
        <v>441</v>
      </c>
    </row>
    <row r="29" spans="2:5" x14ac:dyDescent="0.25">
      <c r="B29" t="s">
        <v>439</v>
      </c>
      <c r="C29" t="s">
        <v>438</v>
      </c>
      <c r="D29" t="s">
        <v>440</v>
      </c>
      <c r="E29" t="s">
        <v>441</v>
      </c>
    </row>
    <row r="30" spans="2:5" x14ac:dyDescent="0.25">
      <c r="B30" t="s">
        <v>2386</v>
      </c>
      <c r="C30" t="s">
        <v>438</v>
      </c>
      <c r="D30" t="s">
        <v>2387</v>
      </c>
      <c r="E30" t="s">
        <v>441</v>
      </c>
    </row>
    <row r="31" spans="2:5" x14ac:dyDescent="0.25">
      <c r="B31" t="s">
        <v>2388</v>
      </c>
      <c r="C31" t="s">
        <v>2366</v>
      </c>
      <c r="D31" t="s">
        <v>2389</v>
      </c>
      <c r="E31" t="s">
        <v>2379</v>
      </c>
    </row>
    <row r="32" spans="2:5" x14ac:dyDescent="0.25">
      <c r="C32" t="s">
        <v>140</v>
      </c>
      <c r="D32" t="s">
        <v>56</v>
      </c>
      <c r="E32" t="s">
        <v>355</v>
      </c>
    </row>
    <row r="33" spans="2:5" x14ac:dyDescent="0.25">
      <c r="B33" t="s">
        <v>2377</v>
      </c>
      <c r="C33" t="s">
        <v>2390</v>
      </c>
      <c r="D33" t="s">
        <v>56</v>
      </c>
      <c r="E33" t="s">
        <v>2379</v>
      </c>
    </row>
    <row r="34" spans="2:5" x14ac:dyDescent="0.25">
      <c r="C34" t="s">
        <v>160</v>
      </c>
      <c r="D34" t="s">
        <v>2391</v>
      </c>
      <c r="E34" t="s">
        <v>178</v>
      </c>
    </row>
    <row r="35" spans="2:5" x14ac:dyDescent="0.25">
      <c r="B35" t="s">
        <v>2392</v>
      </c>
      <c r="C35" t="s">
        <v>212</v>
      </c>
      <c r="D35" t="s">
        <v>2393</v>
      </c>
      <c r="E35" t="s">
        <v>97</v>
      </c>
    </row>
    <row r="36" spans="2:5" x14ac:dyDescent="0.25">
      <c r="B36" t="s">
        <v>855</v>
      </c>
      <c r="C36" t="s">
        <v>2394</v>
      </c>
      <c r="D36" t="s">
        <v>56</v>
      </c>
      <c r="E36" t="s">
        <v>2395</v>
      </c>
    </row>
    <row r="37" spans="2:5" x14ac:dyDescent="0.25">
      <c r="B37" t="s">
        <v>66</v>
      </c>
      <c r="C37" t="s">
        <v>65</v>
      </c>
      <c r="D37" t="s">
        <v>56</v>
      </c>
      <c r="E37" t="s">
        <v>67</v>
      </c>
    </row>
    <row r="38" spans="2:5" x14ac:dyDescent="0.25">
      <c r="B38" t="s">
        <v>1032</v>
      </c>
      <c r="C38" t="s">
        <v>1031</v>
      </c>
      <c r="D38" t="s">
        <v>56</v>
      </c>
      <c r="E38" t="s">
        <v>1033</v>
      </c>
    </row>
    <row r="39" spans="2:5" x14ac:dyDescent="0.25">
      <c r="B39" t="s">
        <v>855</v>
      </c>
      <c r="C39" t="s">
        <v>2366</v>
      </c>
      <c r="D39" t="s">
        <v>2396</v>
      </c>
      <c r="E39" t="s">
        <v>2395</v>
      </c>
    </row>
    <row r="40" spans="2:5" x14ac:dyDescent="0.25">
      <c r="B40" t="s">
        <v>2397</v>
      </c>
      <c r="C40" t="s">
        <v>1087</v>
      </c>
      <c r="D40" t="s">
        <v>2398</v>
      </c>
      <c r="E40" t="s">
        <v>390</v>
      </c>
    </row>
    <row r="41" spans="2:5" x14ac:dyDescent="0.25">
      <c r="C41" t="s">
        <v>1330</v>
      </c>
      <c r="D41" t="s">
        <v>2399</v>
      </c>
      <c r="E41" t="s">
        <v>2363</v>
      </c>
    </row>
    <row r="42" spans="2:5" x14ac:dyDescent="0.25">
      <c r="B42" t="s">
        <v>499</v>
      </c>
      <c r="C42" t="s">
        <v>438</v>
      </c>
      <c r="D42" t="s">
        <v>500</v>
      </c>
      <c r="E42" t="s">
        <v>441</v>
      </c>
    </row>
    <row r="43" spans="2:5" x14ac:dyDescent="0.25">
      <c r="B43" t="s">
        <v>2400</v>
      </c>
      <c r="C43" t="s">
        <v>2401</v>
      </c>
      <c r="D43" t="s">
        <v>56</v>
      </c>
      <c r="E43" t="s">
        <v>1426</v>
      </c>
    </row>
    <row r="44" spans="2:5" x14ac:dyDescent="0.25">
      <c r="C44" t="s">
        <v>160</v>
      </c>
      <c r="D44" t="s">
        <v>181</v>
      </c>
      <c r="E44" t="s">
        <v>621</v>
      </c>
    </row>
    <row r="45" spans="2:5" x14ac:dyDescent="0.25">
      <c r="B45" t="s">
        <v>2402</v>
      </c>
      <c r="C45" t="s">
        <v>2366</v>
      </c>
      <c r="D45" t="s">
        <v>2403</v>
      </c>
      <c r="E45" t="s">
        <v>2395</v>
      </c>
    </row>
    <row r="46" spans="2:5" x14ac:dyDescent="0.25">
      <c r="B46" t="s">
        <v>360</v>
      </c>
      <c r="C46" t="s">
        <v>359</v>
      </c>
      <c r="D46" t="s">
        <v>56</v>
      </c>
      <c r="E46" t="s">
        <v>2368</v>
      </c>
    </row>
    <row r="47" spans="2:5" x14ac:dyDescent="0.25">
      <c r="B47" t="s">
        <v>2404</v>
      </c>
      <c r="C47" t="s">
        <v>47</v>
      </c>
      <c r="D47" t="s">
        <v>2405</v>
      </c>
      <c r="E47" t="s">
        <v>2406</v>
      </c>
    </row>
    <row r="48" spans="2:5" x14ac:dyDescent="0.25">
      <c r="B48" t="s">
        <v>721</v>
      </c>
      <c r="C48" t="s">
        <v>720</v>
      </c>
      <c r="D48" t="s">
        <v>722</v>
      </c>
      <c r="E48" t="s">
        <v>723</v>
      </c>
    </row>
    <row r="49" spans="2:5" x14ac:dyDescent="0.25">
      <c r="B49" t="s">
        <v>1514</v>
      </c>
      <c r="C49" t="s">
        <v>1513</v>
      </c>
      <c r="D49" t="s">
        <v>56</v>
      </c>
      <c r="E49" t="s">
        <v>130</v>
      </c>
    </row>
    <row r="50" spans="2:5" x14ac:dyDescent="0.25">
      <c r="B50" t="s">
        <v>224</v>
      </c>
      <c r="C50" t="s">
        <v>223</v>
      </c>
      <c r="D50" t="s">
        <v>56</v>
      </c>
      <c r="E50" t="s">
        <v>225</v>
      </c>
    </row>
    <row r="51" spans="2:5" x14ac:dyDescent="0.25">
      <c r="B51" t="s">
        <v>55</v>
      </c>
      <c r="C51" t="s">
        <v>2352</v>
      </c>
      <c r="D51" t="s">
        <v>2407</v>
      </c>
      <c r="E51" t="s">
        <v>165</v>
      </c>
    </row>
    <row r="52" spans="2:5" x14ac:dyDescent="0.25">
      <c r="B52" t="s">
        <v>2408</v>
      </c>
      <c r="C52" t="s">
        <v>37</v>
      </c>
      <c r="D52" t="s">
        <v>316</v>
      </c>
      <c r="E52" t="s">
        <v>2368</v>
      </c>
    </row>
    <row r="53" spans="2:5" x14ac:dyDescent="0.25">
      <c r="B53" t="s">
        <v>655</v>
      </c>
      <c r="C53" t="s">
        <v>108</v>
      </c>
      <c r="D53" t="s">
        <v>656</v>
      </c>
      <c r="E53" t="s">
        <v>2409</v>
      </c>
    </row>
    <row r="54" spans="2:5" x14ac:dyDescent="0.25">
      <c r="B54" t="s">
        <v>2410</v>
      </c>
      <c r="C54" t="s">
        <v>2366</v>
      </c>
      <c r="D54" t="s">
        <v>2411</v>
      </c>
      <c r="E54" t="s">
        <v>2412</v>
      </c>
    </row>
    <row r="55" spans="2:5" x14ac:dyDescent="0.25">
      <c r="B55" t="s">
        <v>1079</v>
      </c>
      <c r="C55" t="s">
        <v>1078</v>
      </c>
      <c r="D55" t="s">
        <v>56</v>
      </c>
      <c r="E55" t="s">
        <v>2350</v>
      </c>
    </row>
    <row r="56" spans="2:5" x14ac:dyDescent="0.25">
      <c r="B56" t="s">
        <v>2413</v>
      </c>
      <c r="C56" t="s">
        <v>1016</v>
      </c>
      <c r="D56" t="s">
        <v>2414</v>
      </c>
      <c r="E56" t="s">
        <v>2375</v>
      </c>
    </row>
    <row r="57" spans="2:5" x14ac:dyDescent="0.25">
      <c r="B57" t="s">
        <v>2415</v>
      </c>
      <c r="C57" t="s">
        <v>1016</v>
      </c>
      <c r="D57" t="s">
        <v>2416</v>
      </c>
      <c r="E57" t="s">
        <v>2375</v>
      </c>
    </row>
    <row r="58" spans="2:5" x14ac:dyDescent="0.25">
      <c r="B58" t="s">
        <v>974</v>
      </c>
      <c r="C58" t="s">
        <v>688</v>
      </c>
      <c r="D58" t="s">
        <v>975</v>
      </c>
      <c r="E58" t="s">
        <v>2358</v>
      </c>
    </row>
    <row r="59" spans="2:5" x14ac:dyDescent="0.25">
      <c r="B59" t="s">
        <v>96</v>
      </c>
      <c r="C59" t="s">
        <v>95</v>
      </c>
      <c r="D59" t="s">
        <v>56</v>
      </c>
      <c r="E59" t="s">
        <v>97</v>
      </c>
    </row>
    <row r="60" spans="2:5" x14ac:dyDescent="0.25">
      <c r="B60" t="s">
        <v>32</v>
      </c>
      <c r="C60" t="s">
        <v>696</v>
      </c>
      <c r="D60" t="s">
        <v>56</v>
      </c>
      <c r="E60" t="s">
        <v>2417</v>
      </c>
    </row>
    <row r="61" spans="2:5" x14ac:dyDescent="0.25">
      <c r="B61" t="s">
        <v>32</v>
      </c>
      <c r="C61" t="s">
        <v>152</v>
      </c>
      <c r="D61" t="s">
        <v>153</v>
      </c>
      <c r="E61" t="s">
        <v>154</v>
      </c>
    </row>
    <row r="62" spans="2:5" x14ac:dyDescent="0.25">
      <c r="B62" t="s">
        <v>32</v>
      </c>
      <c r="C62" t="s">
        <v>114</v>
      </c>
      <c r="D62" t="s">
        <v>276</v>
      </c>
      <c r="E62" t="s">
        <v>277</v>
      </c>
    </row>
    <row r="63" spans="2:5" x14ac:dyDescent="0.25">
      <c r="B63" t="s">
        <v>32</v>
      </c>
      <c r="C63" t="s">
        <v>2366</v>
      </c>
      <c r="D63" t="s">
        <v>2418</v>
      </c>
      <c r="E63" t="s">
        <v>2395</v>
      </c>
    </row>
    <row r="64" spans="2:5" x14ac:dyDescent="0.25">
      <c r="B64" t="s">
        <v>32</v>
      </c>
      <c r="C64" t="s">
        <v>2366</v>
      </c>
      <c r="D64" t="s">
        <v>2419</v>
      </c>
      <c r="E64" t="s">
        <v>2395</v>
      </c>
    </row>
    <row r="65" spans="2:5" x14ac:dyDescent="0.25">
      <c r="B65" t="s">
        <v>2420</v>
      </c>
      <c r="C65" t="s">
        <v>2421</v>
      </c>
      <c r="D65" t="s">
        <v>2422</v>
      </c>
      <c r="E65" t="s">
        <v>2368</v>
      </c>
    </row>
    <row r="66" spans="2:5" x14ac:dyDescent="0.25">
      <c r="B66" t="s">
        <v>2423</v>
      </c>
      <c r="C66" t="s">
        <v>2424</v>
      </c>
      <c r="D66" t="s">
        <v>56</v>
      </c>
      <c r="E66" t="s">
        <v>149</v>
      </c>
    </row>
    <row r="67" spans="2:5" x14ac:dyDescent="0.25">
      <c r="B67" t="s">
        <v>1662</v>
      </c>
      <c r="C67" t="s">
        <v>1661</v>
      </c>
      <c r="D67" t="s">
        <v>56</v>
      </c>
      <c r="E67" t="s">
        <v>2368</v>
      </c>
    </row>
    <row r="68" spans="2:5" x14ac:dyDescent="0.25">
      <c r="B68" t="s">
        <v>147</v>
      </c>
      <c r="C68" t="s">
        <v>146</v>
      </c>
      <c r="D68" t="s">
        <v>56</v>
      </c>
      <c r="E68" t="s">
        <v>148</v>
      </c>
    </row>
    <row r="69" spans="2:5" x14ac:dyDescent="0.25">
      <c r="B69" t="s">
        <v>2425</v>
      </c>
      <c r="C69" t="s">
        <v>47</v>
      </c>
      <c r="D69" t="s">
        <v>49</v>
      </c>
      <c r="E69" t="s">
        <v>50</v>
      </c>
    </row>
    <row r="70" spans="2:5" x14ac:dyDescent="0.25">
      <c r="B70" t="s">
        <v>2426</v>
      </c>
      <c r="C70" t="s">
        <v>47</v>
      </c>
      <c r="D70" t="s">
        <v>2427</v>
      </c>
      <c r="E70" t="s">
        <v>417</v>
      </c>
    </row>
    <row r="71" spans="2:5" x14ac:dyDescent="0.25">
      <c r="B71" t="s">
        <v>55</v>
      </c>
      <c r="C71" t="s">
        <v>432</v>
      </c>
      <c r="D71" t="s">
        <v>2407</v>
      </c>
      <c r="E71" t="s">
        <v>165</v>
      </c>
    </row>
    <row r="72" spans="2:5" x14ac:dyDescent="0.25">
      <c r="B72" t="s">
        <v>631</v>
      </c>
      <c r="C72" t="s">
        <v>630</v>
      </c>
      <c r="D72" t="s">
        <v>56</v>
      </c>
      <c r="E72" t="s">
        <v>632</v>
      </c>
    </row>
    <row r="73" spans="2:5" x14ac:dyDescent="0.25">
      <c r="B73" t="s">
        <v>32</v>
      </c>
      <c r="C73" t="s">
        <v>635</v>
      </c>
      <c r="D73" t="s">
        <v>2428</v>
      </c>
      <c r="E73" t="s">
        <v>355</v>
      </c>
    </row>
    <row r="74" spans="2:5" x14ac:dyDescent="0.25">
      <c r="B74" t="s">
        <v>306</v>
      </c>
      <c r="C74" t="s">
        <v>305</v>
      </c>
      <c r="D74" t="s">
        <v>56</v>
      </c>
      <c r="E74" t="s">
        <v>2350</v>
      </c>
    </row>
    <row r="75" spans="2:5" x14ac:dyDescent="0.25">
      <c r="B75" t="s">
        <v>2429</v>
      </c>
      <c r="C75" t="s">
        <v>2430</v>
      </c>
      <c r="D75" t="s">
        <v>2431</v>
      </c>
      <c r="E75" t="s">
        <v>2432</v>
      </c>
    </row>
    <row r="76" spans="2:5" x14ac:dyDescent="0.25">
      <c r="B76" t="s">
        <v>32</v>
      </c>
      <c r="C76" t="s">
        <v>160</v>
      </c>
      <c r="D76" t="s">
        <v>161</v>
      </c>
      <c r="E76" t="s">
        <v>73</v>
      </c>
    </row>
    <row r="77" spans="2:5" x14ac:dyDescent="0.25">
      <c r="B77" t="s">
        <v>32</v>
      </c>
      <c r="C77" t="s">
        <v>160</v>
      </c>
      <c r="D77" t="s">
        <v>2433</v>
      </c>
      <c r="E77" t="s">
        <v>129</v>
      </c>
    </row>
    <row r="78" spans="2:5" x14ac:dyDescent="0.25">
      <c r="B78" t="s">
        <v>2434</v>
      </c>
      <c r="C78" t="s">
        <v>2435</v>
      </c>
      <c r="D78" t="s">
        <v>2436</v>
      </c>
      <c r="E78" t="s">
        <v>2363</v>
      </c>
    </row>
    <row r="79" spans="2:5" x14ac:dyDescent="0.25">
      <c r="B79" t="s">
        <v>1141</v>
      </c>
      <c r="C79" t="s">
        <v>1140</v>
      </c>
      <c r="D79" t="s">
        <v>56</v>
      </c>
      <c r="E79" t="s">
        <v>750</v>
      </c>
    </row>
    <row r="80" spans="2:5" x14ac:dyDescent="0.25">
      <c r="B80" t="s">
        <v>32</v>
      </c>
      <c r="C80" t="s">
        <v>635</v>
      </c>
      <c r="D80" t="s">
        <v>905</v>
      </c>
      <c r="E80" t="s">
        <v>2409</v>
      </c>
    </row>
    <row r="81" spans="2:5" x14ac:dyDescent="0.25">
      <c r="B81" t="s">
        <v>572</v>
      </c>
      <c r="C81" t="s">
        <v>37</v>
      </c>
      <c r="D81" t="s">
        <v>42</v>
      </c>
      <c r="E81" t="s">
        <v>178</v>
      </c>
    </row>
    <row r="82" spans="2:5" x14ac:dyDescent="0.25">
      <c r="B82" t="s">
        <v>32</v>
      </c>
      <c r="C82" t="s">
        <v>114</v>
      </c>
      <c r="D82" t="s">
        <v>372</v>
      </c>
      <c r="E82" t="s">
        <v>277</v>
      </c>
    </row>
    <row r="83" spans="2:5" x14ac:dyDescent="0.25">
      <c r="B83" t="s">
        <v>32</v>
      </c>
      <c r="C83" t="s">
        <v>635</v>
      </c>
      <c r="D83" t="s">
        <v>1248</v>
      </c>
      <c r="E83" t="s">
        <v>2363</v>
      </c>
    </row>
    <row r="84" spans="2:5" x14ac:dyDescent="0.25">
      <c r="B84" t="s">
        <v>479</v>
      </c>
      <c r="C84" t="s">
        <v>2437</v>
      </c>
      <c r="D84" t="s">
        <v>2438</v>
      </c>
      <c r="E84" t="s">
        <v>2439</v>
      </c>
    </row>
    <row r="85" spans="2:5" x14ac:dyDescent="0.25">
      <c r="B85" t="s">
        <v>2440</v>
      </c>
      <c r="C85" t="s">
        <v>37</v>
      </c>
      <c r="D85" t="s">
        <v>39</v>
      </c>
      <c r="E85" t="s">
        <v>178</v>
      </c>
    </row>
    <row r="86" spans="2:5" x14ac:dyDescent="0.25">
      <c r="B86" t="s">
        <v>889</v>
      </c>
      <c r="C86" t="s">
        <v>888</v>
      </c>
      <c r="D86" t="s">
        <v>890</v>
      </c>
      <c r="E86" t="s">
        <v>2432</v>
      </c>
    </row>
    <row r="87" spans="2:5" x14ac:dyDescent="0.25">
      <c r="B87" t="s">
        <v>2410</v>
      </c>
      <c r="C87" t="s">
        <v>37</v>
      </c>
      <c r="D87" t="s">
        <v>2441</v>
      </c>
      <c r="E87" t="s">
        <v>2412</v>
      </c>
    </row>
    <row r="88" spans="2:5" x14ac:dyDescent="0.25">
      <c r="B88" t="s">
        <v>55</v>
      </c>
      <c r="C88" t="s">
        <v>184</v>
      </c>
      <c r="D88" t="s">
        <v>56</v>
      </c>
      <c r="E88" t="s">
        <v>165</v>
      </c>
    </row>
    <row r="89" spans="2:5" x14ac:dyDescent="0.25">
      <c r="B89" t="s">
        <v>2442</v>
      </c>
      <c r="C89" t="s">
        <v>2366</v>
      </c>
      <c r="D89" t="s">
        <v>2443</v>
      </c>
      <c r="E89" t="s">
        <v>2409</v>
      </c>
    </row>
    <row r="90" spans="2:5" x14ac:dyDescent="0.25">
      <c r="B90" t="s">
        <v>32</v>
      </c>
      <c r="C90" t="s">
        <v>635</v>
      </c>
      <c r="D90" t="s">
        <v>636</v>
      </c>
      <c r="E90" t="s">
        <v>2409</v>
      </c>
    </row>
    <row r="91" spans="2:5" x14ac:dyDescent="0.25">
      <c r="B91" t="s">
        <v>2444</v>
      </c>
      <c r="C91" t="s">
        <v>169</v>
      </c>
      <c r="D91" t="s">
        <v>2445</v>
      </c>
      <c r="E91" t="s">
        <v>178</v>
      </c>
    </row>
    <row r="92" spans="2:5" x14ac:dyDescent="0.25">
      <c r="B92" t="s">
        <v>32</v>
      </c>
      <c r="C92" t="s">
        <v>2175</v>
      </c>
      <c r="D92" t="s">
        <v>2446</v>
      </c>
      <c r="E92">
        <v>7</v>
      </c>
    </row>
    <row r="93" spans="2:5" x14ac:dyDescent="0.25">
      <c r="B93" t="s">
        <v>2447</v>
      </c>
      <c r="C93" t="s">
        <v>2448</v>
      </c>
      <c r="D93" t="s">
        <v>2449</v>
      </c>
      <c r="E93" t="s">
        <v>2450</v>
      </c>
    </row>
    <row r="94" spans="2:5" x14ac:dyDescent="0.25">
      <c r="B94" t="s">
        <v>2451</v>
      </c>
      <c r="C94" t="s">
        <v>2452</v>
      </c>
      <c r="D94" t="s">
        <v>2453</v>
      </c>
      <c r="E94" t="s">
        <v>2454</v>
      </c>
    </row>
    <row r="95" spans="2:5" x14ac:dyDescent="0.25">
      <c r="B95" t="s">
        <v>32</v>
      </c>
      <c r="C95" t="s">
        <v>2455</v>
      </c>
      <c r="D95" t="s">
        <v>56</v>
      </c>
      <c r="E95" t="s">
        <v>2395</v>
      </c>
    </row>
    <row r="96" spans="2:5" x14ac:dyDescent="0.25">
      <c r="B96" t="s">
        <v>32</v>
      </c>
      <c r="C96" t="s">
        <v>160</v>
      </c>
      <c r="D96" t="s">
        <v>671</v>
      </c>
      <c r="E96" t="s">
        <v>672</v>
      </c>
    </row>
    <row r="97" spans="2:5" x14ac:dyDescent="0.25">
      <c r="B97" t="s">
        <v>32</v>
      </c>
      <c r="C97" t="s">
        <v>635</v>
      </c>
      <c r="D97" t="s">
        <v>2456</v>
      </c>
      <c r="E97" t="s">
        <v>2432</v>
      </c>
    </row>
    <row r="98" spans="2:5" x14ac:dyDescent="0.25">
      <c r="B98" t="s">
        <v>60</v>
      </c>
      <c r="C98" t="s">
        <v>699</v>
      </c>
      <c r="D98" t="s">
        <v>56</v>
      </c>
      <c r="E98" t="s">
        <v>2395</v>
      </c>
    </row>
    <row r="99" spans="2:5" x14ac:dyDescent="0.25">
      <c r="B99" t="s">
        <v>109</v>
      </c>
      <c r="C99" t="s">
        <v>108</v>
      </c>
      <c r="D99" t="s">
        <v>110</v>
      </c>
      <c r="E99" t="s">
        <v>2395</v>
      </c>
    </row>
    <row r="100" spans="2:5" x14ac:dyDescent="0.25">
      <c r="B100" t="s">
        <v>32</v>
      </c>
      <c r="C100" t="s">
        <v>114</v>
      </c>
      <c r="D100" t="s">
        <v>353</v>
      </c>
      <c r="E100" t="s">
        <v>245</v>
      </c>
    </row>
    <row r="101" spans="2:5" x14ac:dyDescent="0.25">
      <c r="B101" t="s">
        <v>2380</v>
      </c>
      <c r="C101" t="s">
        <v>2366</v>
      </c>
      <c r="D101" t="s">
        <v>2457</v>
      </c>
      <c r="E101" t="s">
        <v>2412</v>
      </c>
    </row>
    <row r="102" spans="2:5" x14ac:dyDescent="0.25">
      <c r="B102" t="s">
        <v>2458</v>
      </c>
      <c r="C102" t="s">
        <v>2359</v>
      </c>
      <c r="D102" t="s">
        <v>2459</v>
      </c>
      <c r="E102" t="s">
        <v>2361</v>
      </c>
    </row>
    <row r="103" spans="2:5" x14ac:dyDescent="0.25">
      <c r="B103" t="s">
        <v>2460</v>
      </c>
      <c r="C103" t="s">
        <v>2461</v>
      </c>
      <c r="D103" t="s">
        <v>56</v>
      </c>
      <c r="E103" t="s">
        <v>2439</v>
      </c>
    </row>
    <row r="104" spans="2:5" x14ac:dyDescent="0.25">
      <c r="B104" t="s">
        <v>479</v>
      </c>
      <c r="C104" t="s">
        <v>478</v>
      </c>
      <c r="D104" t="s">
        <v>56</v>
      </c>
      <c r="E104" t="s">
        <v>2439</v>
      </c>
    </row>
    <row r="105" spans="2:5" x14ac:dyDescent="0.25">
      <c r="B105" t="s">
        <v>2462</v>
      </c>
      <c r="C105" t="s">
        <v>2448</v>
      </c>
      <c r="D105" t="s">
        <v>2463</v>
      </c>
      <c r="E105" t="s">
        <v>2464</v>
      </c>
    </row>
    <row r="106" spans="2:5" x14ac:dyDescent="0.25">
      <c r="B106" t="s">
        <v>32</v>
      </c>
      <c r="C106" t="s">
        <v>705</v>
      </c>
      <c r="D106" t="s">
        <v>2465</v>
      </c>
      <c r="E106" t="s">
        <v>2409</v>
      </c>
    </row>
    <row r="107" spans="2:5" x14ac:dyDescent="0.25">
      <c r="B107" t="s">
        <v>2466</v>
      </c>
      <c r="C107" t="s">
        <v>2430</v>
      </c>
      <c r="D107" t="s">
        <v>2467</v>
      </c>
      <c r="E107" t="s">
        <v>2409</v>
      </c>
    </row>
    <row r="108" spans="2:5" x14ac:dyDescent="0.25">
      <c r="B108" t="s">
        <v>2129</v>
      </c>
      <c r="C108" t="s">
        <v>1060</v>
      </c>
      <c r="D108" t="s">
        <v>2129</v>
      </c>
      <c r="E108" t="s">
        <v>1062</v>
      </c>
    </row>
    <row r="109" spans="2:5" x14ac:dyDescent="0.25">
      <c r="B109" t="s">
        <v>855</v>
      </c>
      <c r="C109" t="s">
        <v>108</v>
      </c>
      <c r="D109" t="s">
        <v>856</v>
      </c>
      <c r="E109" t="s">
        <v>2395</v>
      </c>
    </row>
    <row r="110" spans="2:5" x14ac:dyDescent="0.25">
      <c r="B110" t="s">
        <v>1648</v>
      </c>
      <c r="C110" t="s">
        <v>1647</v>
      </c>
      <c r="D110" t="s">
        <v>1649</v>
      </c>
      <c r="E110" t="s">
        <v>642</v>
      </c>
    </row>
    <row r="111" spans="2:5" x14ac:dyDescent="0.25">
      <c r="B111" t="s">
        <v>170</v>
      </c>
      <c r="C111" t="s">
        <v>169</v>
      </c>
      <c r="D111" t="s">
        <v>2468</v>
      </c>
      <c r="E111" t="s">
        <v>621</v>
      </c>
    </row>
    <row r="112" spans="2:5" x14ac:dyDescent="0.25">
      <c r="B112" t="s">
        <v>2469</v>
      </c>
      <c r="C112" t="s">
        <v>2470</v>
      </c>
      <c r="D112" t="s">
        <v>2471</v>
      </c>
      <c r="E112" t="s">
        <v>2370</v>
      </c>
    </row>
    <row r="113" spans="2:5" x14ac:dyDescent="0.25">
      <c r="B113" t="s">
        <v>2472</v>
      </c>
      <c r="C113" t="s">
        <v>2473</v>
      </c>
      <c r="D113" t="s">
        <v>56</v>
      </c>
      <c r="E113" t="s">
        <v>1473</v>
      </c>
    </row>
    <row r="114" spans="2:5" x14ac:dyDescent="0.25">
      <c r="B114" t="s">
        <v>229</v>
      </c>
      <c r="C114" t="s">
        <v>2474</v>
      </c>
      <c r="D114" t="s">
        <v>2475</v>
      </c>
      <c r="E114" t="s">
        <v>2368</v>
      </c>
    </row>
    <row r="115" spans="2:5" x14ac:dyDescent="0.25">
      <c r="B115" t="s">
        <v>1415</v>
      </c>
      <c r="C115" t="s">
        <v>1414</v>
      </c>
      <c r="D115" t="s">
        <v>56</v>
      </c>
      <c r="E115" t="s">
        <v>1416</v>
      </c>
    </row>
    <row r="116" spans="2:5" x14ac:dyDescent="0.25">
      <c r="B116" t="s">
        <v>32</v>
      </c>
      <c r="C116" t="s">
        <v>1330</v>
      </c>
      <c r="D116" t="s">
        <v>1331</v>
      </c>
      <c r="E116" t="s">
        <v>2361</v>
      </c>
    </row>
    <row r="117" spans="2:5" x14ac:dyDescent="0.25">
      <c r="B117" t="s">
        <v>1061</v>
      </c>
      <c r="C117" t="s">
        <v>1060</v>
      </c>
      <c r="D117" t="s">
        <v>1061</v>
      </c>
      <c r="E117" t="s">
        <v>1062</v>
      </c>
    </row>
    <row r="118" spans="2:5" x14ac:dyDescent="0.25">
      <c r="B118" t="s">
        <v>239</v>
      </c>
      <c r="C118" t="s">
        <v>108</v>
      </c>
      <c r="D118" t="s">
        <v>240</v>
      </c>
      <c r="E118" t="s">
        <v>2368</v>
      </c>
    </row>
    <row r="119" spans="2:5" x14ac:dyDescent="0.25">
      <c r="B119" t="s">
        <v>2476</v>
      </c>
      <c r="C119" t="s">
        <v>1016</v>
      </c>
      <c r="D119" t="s">
        <v>2477</v>
      </c>
      <c r="E119" t="s">
        <v>2375</v>
      </c>
    </row>
    <row r="120" spans="2:5" x14ac:dyDescent="0.25">
      <c r="B120" t="s">
        <v>2478</v>
      </c>
      <c r="C120" t="s">
        <v>1016</v>
      </c>
      <c r="D120" t="s">
        <v>2479</v>
      </c>
      <c r="E120" t="s">
        <v>225</v>
      </c>
    </row>
    <row r="121" spans="2:5" x14ac:dyDescent="0.25">
      <c r="B121" t="s">
        <v>2480</v>
      </c>
      <c r="C121" t="s">
        <v>1016</v>
      </c>
      <c r="D121" t="s">
        <v>2481</v>
      </c>
      <c r="E121" t="s">
        <v>225</v>
      </c>
    </row>
    <row r="122" spans="2:5" x14ac:dyDescent="0.25">
      <c r="B122" t="s">
        <v>1017</v>
      </c>
      <c r="C122" t="s">
        <v>1016</v>
      </c>
      <c r="D122" t="s">
        <v>1018</v>
      </c>
      <c r="E122" t="s">
        <v>225</v>
      </c>
    </row>
    <row r="123" spans="2:5" x14ac:dyDescent="0.25">
      <c r="B123" t="s">
        <v>2482</v>
      </c>
      <c r="C123" t="s">
        <v>1016</v>
      </c>
      <c r="D123" t="s">
        <v>2483</v>
      </c>
      <c r="E123" t="s">
        <v>225</v>
      </c>
    </row>
    <row r="124" spans="2:5" x14ac:dyDescent="0.25">
      <c r="B124" t="s">
        <v>2484</v>
      </c>
      <c r="C124" t="s">
        <v>2485</v>
      </c>
      <c r="D124" t="s">
        <v>56</v>
      </c>
      <c r="E124" t="s">
        <v>104</v>
      </c>
    </row>
    <row r="125" spans="2:5" x14ac:dyDescent="0.25">
      <c r="B125" t="s">
        <v>2486</v>
      </c>
      <c r="C125" t="s">
        <v>2435</v>
      </c>
      <c r="D125" t="s">
        <v>2487</v>
      </c>
      <c r="E125" t="s">
        <v>2432</v>
      </c>
    </row>
    <row r="126" spans="2:5" x14ac:dyDescent="0.25">
      <c r="B126" t="s">
        <v>32</v>
      </c>
      <c r="C126" t="s">
        <v>1834</v>
      </c>
      <c r="D126" t="s">
        <v>56</v>
      </c>
      <c r="E126" t="s">
        <v>672</v>
      </c>
    </row>
    <row r="127" spans="2:5" x14ac:dyDescent="0.25">
      <c r="B127" t="s">
        <v>32</v>
      </c>
      <c r="C127" t="s">
        <v>2488</v>
      </c>
      <c r="D127" t="s">
        <v>56</v>
      </c>
      <c r="E127" t="s">
        <v>2409</v>
      </c>
    </row>
    <row r="128" spans="2:5" x14ac:dyDescent="0.25">
      <c r="B128" t="s">
        <v>32</v>
      </c>
      <c r="C128" t="s">
        <v>769</v>
      </c>
      <c r="D128" t="s">
        <v>372</v>
      </c>
      <c r="E128" t="s">
        <v>277</v>
      </c>
    </row>
    <row r="129" spans="2:5" x14ac:dyDescent="0.25">
      <c r="B129" t="s">
        <v>2489</v>
      </c>
      <c r="C129" t="s">
        <v>2490</v>
      </c>
      <c r="D129" t="s">
        <v>2353</v>
      </c>
      <c r="E129" t="s">
        <v>355</v>
      </c>
    </row>
    <row r="130" spans="2:5" x14ac:dyDescent="0.25">
      <c r="B130" t="s">
        <v>2491</v>
      </c>
      <c r="C130" t="s">
        <v>2492</v>
      </c>
      <c r="D130" t="s">
        <v>2493</v>
      </c>
      <c r="E130" t="s">
        <v>2370</v>
      </c>
    </row>
    <row r="131" spans="2:5" x14ac:dyDescent="0.25">
      <c r="B131" t="s">
        <v>2494</v>
      </c>
      <c r="C131" t="s">
        <v>2366</v>
      </c>
      <c r="D131" t="s">
        <v>2495</v>
      </c>
      <c r="E131" t="s">
        <v>2395</v>
      </c>
    </row>
    <row r="132" spans="2:5" x14ac:dyDescent="0.25">
      <c r="B132" t="s">
        <v>32</v>
      </c>
      <c r="C132" t="s">
        <v>2496</v>
      </c>
      <c r="D132" t="s">
        <v>2061</v>
      </c>
      <c r="E132" t="s">
        <v>1592</v>
      </c>
    </row>
    <row r="133" spans="2:5" x14ac:dyDescent="0.25">
      <c r="B133" t="s">
        <v>2497</v>
      </c>
      <c r="C133" t="s">
        <v>2498</v>
      </c>
      <c r="D133" t="s">
        <v>2497</v>
      </c>
      <c r="E133" t="s">
        <v>26</v>
      </c>
    </row>
    <row r="134" spans="2:5" x14ac:dyDescent="0.25">
      <c r="B134" t="s">
        <v>1632</v>
      </c>
      <c r="C134" t="s">
        <v>1631</v>
      </c>
      <c r="D134" t="s">
        <v>56</v>
      </c>
      <c r="E134" t="s">
        <v>2499</v>
      </c>
    </row>
    <row r="135" spans="2:5" x14ac:dyDescent="0.25">
      <c r="B135" t="s">
        <v>2500</v>
      </c>
      <c r="C135" t="s">
        <v>2501</v>
      </c>
      <c r="D135" t="s">
        <v>56</v>
      </c>
      <c r="E135" t="s">
        <v>2502</v>
      </c>
    </row>
    <row r="136" spans="2:5" x14ac:dyDescent="0.25">
      <c r="B136" t="s">
        <v>592</v>
      </c>
      <c r="C136" t="s">
        <v>591</v>
      </c>
      <c r="D136" t="s">
        <v>56</v>
      </c>
      <c r="E136" t="s">
        <v>2503</v>
      </c>
    </row>
    <row r="137" spans="2:5" x14ac:dyDescent="0.25">
      <c r="B137" t="s">
        <v>96</v>
      </c>
      <c r="C137" t="s">
        <v>1280</v>
      </c>
      <c r="D137" t="s">
        <v>56</v>
      </c>
      <c r="E137" t="s">
        <v>264</v>
      </c>
    </row>
    <row r="138" spans="2:5" x14ac:dyDescent="0.25">
      <c r="B138" t="s">
        <v>2504</v>
      </c>
      <c r="C138" t="s">
        <v>688</v>
      </c>
      <c r="D138" t="s">
        <v>2505</v>
      </c>
      <c r="E138" t="s">
        <v>1991</v>
      </c>
    </row>
    <row r="139" spans="2:5" x14ac:dyDescent="0.25">
      <c r="B139" t="s">
        <v>260</v>
      </c>
      <c r="C139" t="s">
        <v>259</v>
      </c>
      <c r="D139" t="s">
        <v>56</v>
      </c>
      <c r="E139" t="s">
        <v>2125</v>
      </c>
    </row>
    <row r="140" spans="2:5" x14ac:dyDescent="0.25">
      <c r="B140" t="s">
        <v>2506</v>
      </c>
      <c r="C140" t="s">
        <v>2366</v>
      </c>
      <c r="D140" t="s">
        <v>2507</v>
      </c>
      <c r="E140" t="s">
        <v>2409</v>
      </c>
    </row>
    <row r="141" spans="2:5" x14ac:dyDescent="0.25">
      <c r="B141" t="s">
        <v>689</v>
      </c>
      <c r="C141" t="s">
        <v>688</v>
      </c>
      <c r="D141" t="s">
        <v>2508</v>
      </c>
      <c r="E141" t="s">
        <v>621</v>
      </c>
    </row>
    <row r="142" spans="2:5" x14ac:dyDescent="0.25">
      <c r="B142" t="s">
        <v>572</v>
      </c>
      <c r="C142" t="s">
        <v>571</v>
      </c>
      <c r="D142" t="s">
        <v>573</v>
      </c>
      <c r="E142" t="s">
        <v>178</v>
      </c>
    </row>
    <row r="143" spans="2:5" x14ac:dyDescent="0.25">
      <c r="B143" t="s">
        <v>32</v>
      </c>
      <c r="C143" t="s">
        <v>2509</v>
      </c>
      <c r="D143" t="s">
        <v>2510</v>
      </c>
      <c r="E143" t="s">
        <v>97</v>
      </c>
    </row>
    <row r="144" spans="2:5" x14ac:dyDescent="0.25">
      <c r="B144" t="s">
        <v>2511</v>
      </c>
      <c r="C144" t="s">
        <v>1060</v>
      </c>
      <c r="D144" t="s">
        <v>2511</v>
      </c>
      <c r="E144" t="s">
        <v>1062</v>
      </c>
    </row>
    <row r="145" spans="2:5" x14ac:dyDescent="0.25">
      <c r="B145" t="s">
        <v>32</v>
      </c>
      <c r="C145" t="s">
        <v>2496</v>
      </c>
      <c r="D145" t="s">
        <v>1612</v>
      </c>
      <c r="E145" t="s">
        <v>878</v>
      </c>
    </row>
    <row r="146" spans="2:5" x14ac:dyDescent="0.25">
      <c r="B146" t="s">
        <v>32</v>
      </c>
      <c r="C146" t="s">
        <v>114</v>
      </c>
      <c r="D146" t="s">
        <v>352</v>
      </c>
      <c r="E146" t="s">
        <v>277</v>
      </c>
    </row>
    <row r="147" spans="2:5" x14ac:dyDescent="0.25">
      <c r="B147" t="s">
        <v>86</v>
      </c>
      <c r="C147" t="s">
        <v>85</v>
      </c>
      <c r="D147" t="s">
        <v>56</v>
      </c>
      <c r="E147" t="s">
        <v>2370</v>
      </c>
    </row>
    <row r="148" spans="2:5" x14ac:dyDescent="0.25">
      <c r="B148" t="s">
        <v>2512</v>
      </c>
      <c r="C148" t="s">
        <v>2366</v>
      </c>
      <c r="D148" t="s">
        <v>2513</v>
      </c>
      <c r="E148" t="s">
        <v>2368</v>
      </c>
    </row>
    <row r="149" spans="2:5" x14ac:dyDescent="0.25">
      <c r="B149" t="s">
        <v>2514</v>
      </c>
      <c r="C149" t="s">
        <v>1016</v>
      </c>
      <c r="D149" t="s">
        <v>2515</v>
      </c>
      <c r="E149" t="s">
        <v>2375</v>
      </c>
    </row>
    <row r="150" spans="2:5" x14ac:dyDescent="0.25">
      <c r="B150" t="s">
        <v>2516</v>
      </c>
      <c r="C150" t="s">
        <v>2435</v>
      </c>
      <c r="D150" t="s">
        <v>2517</v>
      </c>
      <c r="E150" t="s">
        <v>2432</v>
      </c>
    </row>
    <row r="151" spans="2:5" x14ac:dyDescent="0.25">
      <c r="B151" t="s">
        <v>32</v>
      </c>
      <c r="C151" t="s">
        <v>114</v>
      </c>
      <c r="D151" t="s">
        <v>675</v>
      </c>
      <c r="E151" t="s">
        <v>2409</v>
      </c>
    </row>
    <row r="152" spans="2:5" x14ac:dyDescent="0.25">
      <c r="B152" t="s">
        <v>1557</v>
      </c>
      <c r="C152" t="s">
        <v>1556</v>
      </c>
      <c r="D152" t="s">
        <v>56</v>
      </c>
      <c r="E152" t="s">
        <v>67</v>
      </c>
    </row>
    <row r="153" spans="2:5" x14ac:dyDescent="0.25">
      <c r="B153" t="s">
        <v>32</v>
      </c>
      <c r="C153" t="s">
        <v>635</v>
      </c>
      <c r="D153" t="s">
        <v>2518</v>
      </c>
      <c r="E153" t="s">
        <v>2363</v>
      </c>
    </row>
    <row r="154" spans="2:5" x14ac:dyDescent="0.25">
      <c r="B154" t="s">
        <v>2519</v>
      </c>
      <c r="C154" t="s">
        <v>1060</v>
      </c>
      <c r="D154" t="s">
        <v>2519</v>
      </c>
      <c r="E154" t="s">
        <v>1062</v>
      </c>
    </row>
    <row r="155" spans="2:5" x14ac:dyDescent="0.25">
      <c r="B155" t="s">
        <v>32</v>
      </c>
      <c r="C155" t="s">
        <v>2437</v>
      </c>
      <c r="D155" t="s">
        <v>2520</v>
      </c>
      <c r="E155" t="s">
        <v>2521</v>
      </c>
    </row>
    <row r="156" spans="2:5" x14ac:dyDescent="0.25">
      <c r="B156" t="s">
        <v>32</v>
      </c>
      <c r="C156" t="s">
        <v>2522</v>
      </c>
      <c r="D156" t="s">
        <v>56</v>
      </c>
      <c r="E156" t="s">
        <v>2368</v>
      </c>
    </row>
    <row r="157" spans="2:5" x14ac:dyDescent="0.25">
      <c r="B157" t="s">
        <v>2523</v>
      </c>
      <c r="C157" t="s">
        <v>2448</v>
      </c>
      <c r="D157" t="s">
        <v>2524</v>
      </c>
      <c r="E157" t="s">
        <v>2450</v>
      </c>
    </row>
    <row r="158" spans="2:5" x14ac:dyDescent="0.25">
      <c r="B158" t="s">
        <v>2525</v>
      </c>
      <c r="C158" t="s">
        <v>2448</v>
      </c>
      <c r="D158" t="s">
        <v>2526</v>
      </c>
      <c r="E158" t="s">
        <v>2450</v>
      </c>
    </row>
    <row r="159" spans="2:5" x14ac:dyDescent="0.25">
      <c r="B159" t="s">
        <v>2527</v>
      </c>
      <c r="C159" t="s">
        <v>2528</v>
      </c>
      <c r="D159" t="s">
        <v>56</v>
      </c>
      <c r="E159" t="s">
        <v>2409</v>
      </c>
    </row>
    <row r="160" spans="2:5" x14ac:dyDescent="0.25">
      <c r="B160" t="s">
        <v>2529</v>
      </c>
      <c r="C160" t="s">
        <v>47</v>
      </c>
      <c r="D160" t="s">
        <v>2530</v>
      </c>
      <c r="E160" t="s">
        <v>2531</v>
      </c>
    </row>
    <row r="161" spans="2:5" x14ac:dyDescent="0.25">
      <c r="B161" t="s">
        <v>1941</v>
      </c>
      <c r="C161" t="s">
        <v>508</v>
      </c>
      <c r="D161" t="s">
        <v>2532</v>
      </c>
      <c r="E161" t="s">
        <v>26</v>
      </c>
    </row>
    <row r="162" spans="2:5" x14ac:dyDescent="0.25">
      <c r="B162" t="s">
        <v>2533</v>
      </c>
      <c r="C162" t="s">
        <v>212</v>
      </c>
      <c r="D162" t="s">
        <v>2534</v>
      </c>
      <c r="E162" t="s">
        <v>1416</v>
      </c>
    </row>
    <row r="163" spans="2:5" x14ac:dyDescent="0.25">
      <c r="B163" t="s">
        <v>2535</v>
      </c>
      <c r="C163" t="s">
        <v>2536</v>
      </c>
      <c r="D163" t="s">
        <v>56</v>
      </c>
      <c r="E163" t="s">
        <v>116</v>
      </c>
    </row>
    <row r="164" spans="2:5" x14ac:dyDescent="0.25">
      <c r="B164" t="s">
        <v>855</v>
      </c>
      <c r="C164" t="s">
        <v>37</v>
      </c>
      <c r="D164" t="s">
        <v>474</v>
      </c>
      <c r="E164" t="s">
        <v>2395</v>
      </c>
    </row>
    <row r="165" spans="2:5" x14ac:dyDescent="0.25">
      <c r="B165" t="s">
        <v>2537</v>
      </c>
      <c r="C165" t="s">
        <v>2421</v>
      </c>
      <c r="D165" t="s">
        <v>2538</v>
      </c>
      <c r="E165" t="s">
        <v>2368</v>
      </c>
    </row>
    <row r="166" spans="2:5" x14ac:dyDescent="0.25">
      <c r="B166" t="s">
        <v>1941</v>
      </c>
      <c r="C166" t="s">
        <v>47</v>
      </c>
      <c r="D166" t="s">
        <v>2539</v>
      </c>
      <c r="E166" t="s">
        <v>26</v>
      </c>
    </row>
    <row r="167" spans="2:5" x14ac:dyDescent="0.25">
      <c r="B167" t="s">
        <v>547</v>
      </c>
      <c r="C167" t="s">
        <v>2452</v>
      </c>
      <c r="D167" t="s">
        <v>548</v>
      </c>
      <c r="E167" t="s">
        <v>2370</v>
      </c>
    </row>
    <row r="168" spans="2:5" x14ac:dyDescent="0.25">
      <c r="B168" t="s">
        <v>32</v>
      </c>
      <c r="C168" t="s">
        <v>2540</v>
      </c>
      <c r="D168" t="s">
        <v>2541</v>
      </c>
      <c r="E168" t="s">
        <v>1473</v>
      </c>
    </row>
    <row r="169" spans="2:5" x14ac:dyDescent="0.25">
      <c r="B169" t="s">
        <v>32</v>
      </c>
      <c r="C169" t="s">
        <v>2542</v>
      </c>
      <c r="D169" t="s">
        <v>2543</v>
      </c>
      <c r="E169" t="s">
        <v>2361</v>
      </c>
    </row>
    <row r="170" spans="2:5" x14ac:dyDescent="0.25">
      <c r="B170" t="s">
        <v>2364</v>
      </c>
      <c r="C170" t="s">
        <v>2544</v>
      </c>
      <c r="D170" t="s">
        <v>56</v>
      </c>
      <c r="E170" t="s">
        <v>355</v>
      </c>
    </row>
    <row r="171" spans="2:5" x14ac:dyDescent="0.25">
      <c r="B171" t="s">
        <v>32</v>
      </c>
      <c r="C171" t="s">
        <v>2545</v>
      </c>
      <c r="D171" t="s">
        <v>2546</v>
      </c>
      <c r="E171" t="s">
        <v>2547</v>
      </c>
    </row>
    <row r="172" spans="2:5" x14ac:dyDescent="0.25">
      <c r="B172" t="s">
        <v>2548</v>
      </c>
      <c r="C172" t="s">
        <v>888</v>
      </c>
      <c r="D172" t="s">
        <v>2549</v>
      </c>
      <c r="E172" t="s">
        <v>2363</v>
      </c>
    </row>
    <row r="173" spans="2:5" x14ac:dyDescent="0.25">
      <c r="B173" t="s">
        <v>32</v>
      </c>
      <c r="C173" t="s">
        <v>2550</v>
      </c>
      <c r="D173" t="s">
        <v>2551</v>
      </c>
      <c r="E173" t="s">
        <v>2552</v>
      </c>
    </row>
    <row r="174" spans="2:5" x14ac:dyDescent="0.25">
      <c r="B174" t="s">
        <v>1424</v>
      </c>
      <c r="C174" t="s">
        <v>1423</v>
      </c>
      <c r="D174" t="s">
        <v>1425</v>
      </c>
      <c r="E174" t="s">
        <v>264</v>
      </c>
    </row>
    <row r="175" spans="2:5" x14ac:dyDescent="0.25">
      <c r="B175" t="s">
        <v>32</v>
      </c>
      <c r="C175" t="s">
        <v>2553</v>
      </c>
      <c r="D175" t="s">
        <v>56</v>
      </c>
      <c r="E175" t="s">
        <v>939</v>
      </c>
    </row>
    <row r="176" spans="2:5" x14ac:dyDescent="0.25">
      <c r="B176" t="s">
        <v>2554</v>
      </c>
      <c r="C176" t="s">
        <v>2555</v>
      </c>
      <c r="D176" t="s">
        <v>56</v>
      </c>
      <c r="E176" t="s">
        <v>2372</v>
      </c>
    </row>
    <row r="177" spans="2:5" x14ac:dyDescent="0.25">
      <c r="B177" t="s">
        <v>2556</v>
      </c>
      <c r="C177" t="s">
        <v>37</v>
      </c>
      <c r="D177" t="s">
        <v>2008</v>
      </c>
      <c r="E177" t="s">
        <v>2368</v>
      </c>
    </row>
    <row r="178" spans="2:5" x14ac:dyDescent="0.25">
      <c r="B178" t="s">
        <v>32</v>
      </c>
      <c r="C178" t="s">
        <v>267</v>
      </c>
      <c r="D178" t="s">
        <v>56</v>
      </c>
      <c r="E178">
        <v>13</v>
      </c>
    </row>
    <row r="179" spans="2:5" x14ac:dyDescent="0.25">
      <c r="B179" t="s">
        <v>2351</v>
      </c>
      <c r="C179" t="s">
        <v>432</v>
      </c>
      <c r="D179" t="s">
        <v>2353</v>
      </c>
      <c r="E179">
        <v>5</v>
      </c>
    </row>
    <row r="180" spans="2:5" x14ac:dyDescent="0.25">
      <c r="B180" t="s">
        <v>1341</v>
      </c>
      <c r="C180" t="s">
        <v>1647</v>
      </c>
      <c r="D180" t="s">
        <v>2398</v>
      </c>
      <c r="E180">
        <v>9.1999999999999993</v>
      </c>
    </row>
    <row r="181" spans="2:5" x14ac:dyDescent="0.25">
      <c r="B181" t="s">
        <v>360</v>
      </c>
      <c r="C181" t="s">
        <v>2421</v>
      </c>
      <c r="D181" t="s">
        <v>440</v>
      </c>
      <c r="E181">
        <v>22</v>
      </c>
    </row>
    <row r="182" spans="2:5" x14ac:dyDescent="0.25">
      <c r="B182" t="s">
        <v>24</v>
      </c>
      <c r="C182" t="s">
        <v>23</v>
      </c>
      <c r="D182" t="s">
        <v>25</v>
      </c>
      <c r="E182">
        <v>7.8</v>
      </c>
    </row>
    <row r="183" spans="2:5" x14ac:dyDescent="0.25">
      <c r="B183" t="s">
        <v>876</v>
      </c>
      <c r="C183" t="s">
        <v>875</v>
      </c>
      <c r="D183" t="s">
        <v>877</v>
      </c>
      <c r="E183">
        <v>7.2</v>
      </c>
    </row>
    <row r="184" spans="2:5" x14ac:dyDescent="0.25">
      <c r="B184" t="s">
        <v>32</v>
      </c>
      <c r="C184" t="s">
        <v>705</v>
      </c>
      <c r="D184" t="s">
        <v>706</v>
      </c>
      <c r="E184">
        <v>8.4</v>
      </c>
    </row>
    <row r="185" spans="2:5" x14ac:dyDescent="0.25">
      <c r="B185" t="s">
        <v>2557</v>
      </c>
      <c r="C185" t="s">
        <v>37</v>
      </c>
      <c r="D185" t="s">
        <v>848</v>
      </c>
      <c r="E185">
        <v>15</v>
      </c>
    </row>
    <row r="186" spans="2:5" x14ac:dyDescent="0.25">
      <c r="B186" t="s">
        <v>32</v>
      </c>
      <c r="C186" t="s">
        <v>2558</v>
      </c>
      <c r="D186" t="s">
        <v>56</v>
      </c>
      <c r="E186">
        <v>7.8</v>
      </c>
    </row>
    <row r="187" spans="2:5" x14ac:dyDescent="0.25">
      <c r="B187" t="s">
        <v>1188</v>
      </c>
      <c r="C187" t="s">
        <v>888</v>
      </c>
      <c r="D187" t="s">
        <v>1189</v>
      </c>
      <c r="E187">
        <v>10</v>
      </c>
    </row>
    <row r="188" spans="2:5" x14ac:dyDescent="0.25">
      <c r="B188" t="s">
        <v>32</v>
      </c>
      <c r="C188" t="s">
        <v>114</v>
      </c>
      <c r="D188" t="s">
        <v>244</v>
      </c>
      <c r="E188">
        <v>6.5</v>
      </c>
    </row>
    <row r="189" spans="2:5" x14ac:dyDescent="0.25">
      <c r="B189" t="s">
        <v>389</v>
      </c>
      <c r="C189" t="s">
        <v>1183</v>
      </c>
      <c r="D189" t="s">
        <v>1737</v>
      </c>
      <c r="E189">
        <v>9.1999999999999993</v>
      </c>
    </row>
    <row r="190" spans="2:5" x14ac:dyDescent="0.25">
      <c r="B190" t="s">
        <v>32</v>
      </c>
      <c r="C190" t="s">
        <v>2540</v>
      </c>
      <c r="D190" t="s">
        <v>500</v>
      </c>
      <c r="E190">
        <v>9.5</v>
      </c>
    </row>
    <row r="191" spans="2:5" x14ac:dyDescent="0.25">
      <c r="B191" t="s">
        <v>2559</v>
      </c>
      <c r="C191" t="s">
        <v>2560</v>
      </c>
      <c r="D191" t="s">
        <v>2561</v>
      </c>
      <c r="E191">
        <v>4.5999999999999996</v>
      </c>
    </row>
    <row r="192" spans="2:5" x14ac:dyDescent="0.25">
      <c r="B192" t="s">
        <v>127</v>
      </c>
      <c r="C192" t="s">
        <v>47</v>
      </c>
      <c r="D192" t="s">
        <v>1029</v>
      </c>
      <c r="E192">
        <v>4.7</v>
      </c>
    </row>
    <row r="193" spans="2:5" x14ac:dyDescent="0.25">
      <c r="B193" t="s">
        <v>32</v>
      </c>
      <c r="C193" t="s">
        <v>248</v>
      </c>
      <c r="D193" t="s">
        <v>56</v>
      </c>
      <c r="E193">
        <v>6.5</v>
      </c>
    </row>
    <row r="194" spans="2:5" x14ac:dyDescent="0.25">
      <c r="B194" t="s">
        <v>2562</v>
      </c>
      <c r="C194" t="s">
        <v>47</v>
      </c>
      <c r="D194" t="s">
        <v>2563</v>
      </c>
      <c r="E194">
        <v>10.5</v>
      </c>
    </row>
    <row r="195" spans="2:5" x14ac:dyDescent="0.25">
      <c r="B195" t="s">
        <v>32</v>
      </c>
      <c r="C195" t="s">
        <v>635</v>
      </c>
      <c r="D195" t="s">
        <v>1117</v>
      </c>
      <c r="E195">
        <v>20</v>
      </c>
    </row>
    <row r="196" spans="2:5" x14ac:dyDescent="0.25">
      <c r="B196" t="s">
        <v>415</v>
      </c>
      <c r="C196" t="s">
        <v>1087</v>
      </c>
      <c r="D196" t="s">
        <v>1649</v>
      </c>
      <c r="E196">
        <v>9.6</v>
      </c>
    </row>
    <row r="197" spans="2:5" x14ac:dyDescent="0.25">
      <c r="B197" t="s">
        <v>32</v>
      </c>
      <c r="C197" t="s">
        <v>2564</v>
      </c>
      <c r="D197" t="s">
        <v>56</v>
      </c>
      <c r="E197">
        <v>9</v>
      </c>
    </row>
    <row r="198" spans="2:5" x14ac:dyDescent="0.25">
      <c r="B198" t="s">
        <v>901</v>
      </c>
      <c r="C198" t="s">
        <v>900</v>
      </c>
      <c r="D198" t="s">
        <v>56</v>
      </c>
      <c r="E198">
        <v>16</v>
      </c>
    </row>
    <row r="199" spans="2:5" x14ac:dyDescent="0.25">
      <c r="B199" t="s">
        <v>2494</v>
      </c>
      <c r="C199" t="s">
        <v>2565</v>
      </c>
      <c r="D199" t="s">
        <v>56</v>
      </c>
      <c r="E199">
        <v>15</v>
      </c>
    </row>
    <row r="200" spans="2:5" x14ac:dyDescent="0.25">
      <c r="B200" t="s">
        <v>32</v>
      </c>
      <c r="C200" t="s">
        <v>2566</v>
      </c>
      <c r="D200" t="s">
        <v>56</v>
      </c>
      <c r="E200">
        <v>27</v>
      </c>
    </row>
    <row r="201" spans="2:5" x14ac:dyDescent="0.25">
      <c r="B201" t="s">
        <v>32</v>
      </c>
      <c r="C201" t="s">
        <v>2567</v>
      </c>
      <c r="D201" t="s">
        <v>2568</v>
      </c>
      <c r="E201">
        <v>10</v>
      </c>
    </row>
    <row r="202" spans="2:5" x14ac:dyDescent="0.25">
      <c r="B202" t="s">
        <v>32</v>
      </c>
      <c r="C202" t="s">
        <v>2542</v>
      </c>
      <c r="D202" t="s">
        <v>2569</v>
      </c>
      <c r="E202">
        <v>25</v>
      </c>
    </row>
    <row r="203" spans="2:5" x14ac:dyDescent="0.25">
      <c r="B203" t="s">
        <v>2570</v>
      </c>
      <c r="C203" t="s">
        <v>2571</v>
      </c>
      <c r="D203" t="s">
        <v>56</v>
      </c>
      <c r="E203">
        <v>19</v>
      </c>
    </row>
    <row r="204" spans="2:5" x14ac:dyDescent="0.25">
      <c r="B204" t="s">
        <v>32</v>
      </c>
      <c r="C204" t="s">
        <v>320</v>
      </c>
      <c r="D204" t="s">
        <v>56</v>
      </c>
      <c r="E204">
        <v>5.3</v>
      </c>
    </row>
    <row r="205" spans="2:5" x14ac:dyDescent="0.25">
      <c r="B205" t="s">
        <v>32</v>
      </c>
      <c r="C205" t="s">
        <v>2572</v>
      </c>
      <c r="D205" t="s">
        <v>56</v>
      </c>
      <c r="E205">
        <v>7.4</v>
      </c>
    </row>
    <row r="206" spans="2:5" x14ac:dyDescent="0.25">
      <c r="B206" t="s">
        <v>2573</v>
      </c>
      <c r="C206" t="s">
        <v>1016</v>
      </c>
      <c r="D206" t="s">
        <v>2574</v>
      </c>
      <c r="E206">
        <v>1.9</v>
      </c>
    </row>
    <row r="207" spans="2:5" x14ac:dyDescent="0.25">
      <c r="B207" t="s">
        <v>32</v>
      </c>
      <c r="C207" t="s">
        <v>635</v>
      </c>
      <c r="D207" t="s">
        <v>2575</v>
      </c>
      <c r="E207">
        <v>11</v>
      </c>
    </row>
    <row r="208" spans="2:5" x14ac:dyDescent="0.25">
      <c r="B208" t="s">
        <v>2576</v>
      </c>
      <c r="C208" t="s">
        <v>37</v>
      </c>
      <c r="D208" t="s">
        <v>2577</v>
      </c>
      <c r="E208">
        <v>9</v>
      </c>
    </row>
    <row r="209" spans="2:5" x14ac:dyDescent="0.25">
      <c r="B209" t="s">
        <v>32</v>
      </c>
      <c r="C209" t="s">
        <v>635</v>
      </c>
      <c r="D209" t="s">
        <v>2578</v>
      </c>
      <c r="E209">
        <v>20</v>
      </c>
    </row>
    <row r="210" spans="2:5" x14ac:dyDescent="0.25">
      <c r="B210" t="s">
        <v>579</v>
      </c>
      <c r="C210" t="s">
        <v>578</v>
      </c>
      <c r="D210" t="s">
        <v>56</v>
      </c>
      <c r="E210">
        <v>2.5</v>
      </c>
    </row>
    <row r="211" spans="2:5" x14ac:dyDescent="0.25">
      <c r="B211" t="s">
        <v>32</v>
      </c>
      <c r="C211" t="s">
        <v>2579</v>
      </c>
      <c r="D211" t="s">
        <v>56</v>
      </c>
      <c r="E211">
        <v>8</v>
      </c>
    </row>
    <row r="212" spans="2:5" x14ac:dyDescent="0.25">
      <c r="B212" t="s">
        <v>32</v>
      </c>
      <c r="C212" t="s">
        <v>31</v>
      </c>
      <c r="D212" t="s">
        <v>33</v>
      </c>
      <c r="E212">
        <v>20</v>
      </c>
    </row>
    <row r="213" spans="2:5" x14ac:dyDescent="0.25">
      <c r="B213" t="s">
        <v>2229</v>
      </c>
      <c r="C213" t="s">
        <v>1060</v>
      </c>
      <c r="D213" t="s">
        <v>2229</v>
      </c>
      <c r="E213">
        <v>18.8</v>
      </c>
    </row>
    <row r="214" spans="2:5" x14ac:dyDescent="0.25">
      <c r="B214" t="s">
        <v>2580</v>
      </c>
      <c r="C214" t="s">
        <v>2581</v>
      </c>
      <c r="D214" t="s">
        <v>2582</v>
      </c>
      <c r="E214">
        <v>24</v>
      </c>
    </row>
    <row r="215" spans="2:5" x14ac:dyDescent="0.25">
      <c r="B215" t="s">
        <v>32</v>
      </c>
      <c r="C215" t="s">
        <v>635</v>
      </c>
      <c r="D215" t="s">
        <v>2583</v>
      </c>
      <c r="E215">
        <v>5</v>
      </c>
    </row>
    <row r="216" spans="2:5" x14ac:dyDescent="0.25">
      <c r="B216" t="s">
        <v>585</v>
      </c>
      <c r="C216" t="s">
        <v>584</v>
      </c>
      <c r="D216" t="s">
        <v>56</v>
      </c>
      <c r="E216">
        <v>4</v>
      </c>
    </row>
    <row r="217" spans="2:5" x14ac:dyDescent="0.25">
      <c r="B217" t="s">
        <v>2380</v>
      </c>
      <c r="C217" t="s">
        <v>37</v>
      </c>
      <c r="D217" t="s">
        <v>2584</v>
      </c>
      <c r="E217">
        <v>18</v>
      </c>
    </row>
    <row r="218" spans="2:5" x14ac:dyDescent="0.25">
      <c r="B218" t="s">
        <v>2585</v>
      </c>
      <c r="C218" t="s">
        <v>2586</v>
      </c>
      <c r="D218" t="s">
        <v>56</v>
      </c>
      <c r="E218">
        <v>15</v>
      </c>
    </row>
    <row r="219" spans="2:5" x14ac:dyDescent="0.25">
      <c r="B219" t="s">
        <v>32</v>
      </c>
      <c r="C219" t="s">
        <v>114</v>
      </c>
      <c r="D219" t="s">
        <v>351</v>
      </c>
      <c r="E219">
        <v>8.4</v>
      </c>
    </row>
    <row r="220" spans="2:5" x14ac:dyDescent="0.25">
      <c r="B220" t="s">
        <v>2377</v>
      </c>
      <c r="C220" t="s">
        <v>37</v>
      </c>
      <c r="D220" t="s">
        <v>2587</v>
      </c>
      <c r="E220">
        <v>45</v>
      </c>
    </row>
    <row r="221" spans="2:5" x14ac:dyDescent="0.25">
      <c r="B221" t="s">
        <v>2588</v>
      </c>
      <c r="C221" t="s">
        <v>23</v>
      </c>
      <c r="D221" t="s">
        <v>2589</v>
      </c>
      <c r="E221">
        <v>12</v>
      </c>
    </row>
    <row r="222" spans="2:5" x14ac:dyDescent="0.25">
      <c r="B222" t="s">
        <v>389</v>
      </c>
      <c r="C222" t="s">
        <v>388</v>
      </c>
      <c r="D222" t="s">
        <v>56</v>
      </c>
      <c r="E222">
        <v>9.1999999999999993</v>
      </c>
    </row>
    <row r="223" spans="2:5" x14ac:dyDescent="0.25">
      <c r="B223" t="s">
        <v>2590</v>
      </c>
      <c r="C223" t="s">
        <v>37</v>
      </c>
      <c r="D223" t="s">
        <v>2591</v>
      </c>
      <c r="E223">
        <v>8.5</v>
      </c>
    </row>
    <row r="224" spans="2:5" x14ac:dyDescent="0.25">
      <c r="B224" t="s">
        <v>55</v>
      </c>
      <c r="C224" t="s">
        <v>54</v>
      </c>
      <c r="D224" t="s">
        <v>56</v>
      </c>
      <c r="E224">
        <v>4.7</v>
      </c>
    </row>
    <row r="225" spans="2:5" x14ac:dyDescent="0.25">
      <c r="B225" t="s">
        <v>1398</v>
      </c>
      <c r="C225" t="s">
        <v>1397</v>
      </c>
      <c r="D225" t="s">
        <v>56</v>
      </c>
      <c r="E225">
        <v>4.5999999999999996</v>
      </c>
    </row>
    <row r="226" spans="2:5" x14ac:dyDescent="0.25">
      <c r="B226" t="s">
        <v>415</v>
      </c>
      <c r="C226" t="s">
        <v>414</v>
      </c>
      <c r="D226" t="s">
        <v>416</v>
      </c>
      <c r="E226">
        <v>9.6</v>
      </c>
    </row>
    <row r="227" spans="2:5" x14ac:dyDescent="0.25">
      <c r="B227" t="s">
        <v>1656</v>
      </c>
      <c r="C227" t="s">
        <v>1655</v>
      </c>
      <c r="D227" t="s">
        <v>56</v>
      </c>
      <c r="E227">
        <v>2.5</v>
      </c>
    </row>
    <row r="228" spans="2:5" x14ac:dyDescent="0.25">
      <c r="B228" t="s">
        <v>229</v>
      </c>
      <c r="C228" t="s">
        <v>108</v>
      </c>
      <c r="D228" t="s">
        <v>230</v>
      </c>
      <c r="E228">
        <v>8.5</v>
      </c>
    </row>
    <row r="229" spans="2:5" x14ac:dyDescent="0.25">
      <c r="B229" t="s">
        <v>213</v>
      </c>
      <c r="C229" t="s">
        <v>212</v>
      </c>
      <c r="D229" t="s">
        <v>56</v>
      </c>
      <c r="E229">
        <v>4.8</v>
      </c>
    </row>
    <row r="230" spans="2:5" x14ac:dyDescent="0.25">
      <c r="B230" t="s">
        <v>55</v>
      </c>
      <c r="C230" t="s">
        <v>432</v>
      </c>
      <c r="D230" t="s">
        <v>56</v>
      </c>
      <c r="E230">
        <v>4.7</v>
      </c>
    </row>
    <row r="231" spans="2:5" x14ac:dyDescent="0.25">
      <c r="B231" t="s">
        <v>2592</v>
      </c>
      <c r="C231" t="s">
        <v>2593</v>
      </c>
      <c r="D231" t="s">
        <v>2594</v>
      </c>
      <c r="E231">
        <v>2.4</v>
      </c>
    </row>
    <row r="232" spans="2:5" x14ac:dyDescent="0.25">
      <c r="B232" t="s">
        <v>32</v>
      </c>
      <c r="C232" t="s">
        <v>1555</v>
      </c>
      <c r="D232" t="s">
        <v>56</v>
      </c>
      <c r="E232">
        <v>2.4</v>
      </c>
    </row>
    <row r="233" spans="2:5" x14ac:dyDescent="0.25">
      <c r="B233" t="s">
        <v>190</v>
      </c>
      <c r="C233" t="s">
        <v>189</v>
      </c>
      <c r="D233" t="s">
        <v>56</v>
      </c>
      <c r="E233">
        <v>4.8</v>
      </c>
    </row>
    <row r="234" spans="2:5" x14ac:dyDescent="0.25">
      <c r="B234" t="s">
        <v>2595</v>
      </c>
      <c r="C234" t="s">
        <v>438</v>
      </c>
      <c r="D234" t="s">
        <v>2596</v>
      </c>
      <c r="E234">
        <v>5.3</v>
      </c>
    </row>
    <row r="235" spans="2:5" x14ac:dyDescent="0.25">
      <c r="B235" t="s">
        <v>103</v>
      </c>
      <c r="C235" t="s">
        <v>102</v>
      </c>
      <c r="D235" t="s">
        <v>56</v>
      </c>
      <c r="E235">
        <v>1.6</v>
      </c>
    </row>
    <row r="236" spans="2:5" x14ac:dyDescent="0.25">
      <c r="B236" t="s">
        <v>127</v>
      </c>
      <c r="C236" t="s">
        <v>47</v>
      </c>
      <c r="D236" t="s">
        <v>128</v>
      </c>
      <c r="E236">
        <v>4.5999999999999996</v>
      </c>
    </row>
    <row r="237" spans="2:5" x14ac:dyDescent="0.25">
      <c r="B237" t="s">
        <v>641</v>
      </c>
      <c r="C237" t="s">
        <v>414</v>
      </c>
      <c r="D237" t="s">
        <v>328</v>
      </c>
      <c r="E237">
        <v>8.8000000000000007</v>
      </c>
    </row>
    <row r="238" spans="2:5" x14ac:dyDescent="0.25">
      <c r="B238" t="s">
        <v>32</v>
      </c>
      <c r="C238" t="s">
        <v>1162</v>
      </c>
      <c r="D238" t="s">
        <v>56</v>
      </c>
      <c r="E238">
        <v>4</v>
      </c>
    </row>
    <row r="239" spans="2:5" x14ac:dyDescent="0.25">
      <c r="B239" t="s">
        <v>1088</v>
      </c>
      <c r="C239" t="s">
        <v>1087</v>
      </c>
      <c r="D239" t="s">
        <v>1089</v>
      </c>
      <c r="E239">
        <v>9.1999999999999993</v>
      </c>
    </row>
    <row r="240" spans="2:5" x14ac:dyDescent="0.25">
      <c r="B240" t="s">
        <v>2597</v>
      </c>
      <c r="C240" t="s">
        <v>2598</v>
      </c>
      <c r="D240" t="s">
        <v>56</v>
      </c>
      <c r="E240">
        <v>9.6</v>
      </c>
    </row>
    <row r="241" spans="2:5" x14ac:dyDescent="0.25">
      <c r="B241" t="s">
        <v>1493</v>
      </c>
      <c r="C241" t="s">
        <v>1492</v>
      </c>
      <c r="D241" t="s">
        <v>56</v>
      </c>
      <c r="E241">
        <v>7.7</v>
      </c>
    </row>
    <row r="242" spans="2:5" x14ac:dyDescent="0.25">
      <c r="B242" t="s">
        <v>32</v>
      </c>
      <c r="C242" t="s">
        <v>2550</v>
      </c>
      <c r="D242" t="s">
        <v>2599</v>
      </c>
      <c r="E242">
        <v>2.2000000000000002</v>
      </c>
    </row>
    <row r="243" spans="2:5" x14ac:dyDescent="0.25">
      <c r="B243" t="s">
        <v>2600</v>
      </c>
      <c r="C243" t="s">
        <v>1016</v>
      </c>
      <c r="D243" t="s">
        <v>2601</v>
      </c>
      <c r="E243">
        <v>1.9</v>
      </c>
    </row>
    <row r="244" spans="2:5" x14ac:dyDescent="0.25">
      <c r="B244" t="s">
        <v>1582</v>
      </c>
      <c r="C244" t="s">
        <v>1581</v>
      </c>
      <c r="D244" t="s">
        <v>56</v>
      </c>
      <c r="E244">
        <v>2.5</v>
      </c>
    </row>
    <row r="245" spans="2:5" x14ac:dyDescent="0.25">
      <c r="B245" t="s">
        <v>2602</v>
      </c>
      <c r="C245" t="s">
        <v>2603</v>
      </c>
      <c r="D245" t="s">
        <v>500</v>
      </c>
      <c r="E245">
        <v>8.8000000000000007</v>
      </c>
    </row>
    <row r="246" spans="2:5" x14ac:dyDescent="0.25">
      <c r="B246" t="s">
        <v>170</v>
      </c>
      <c r="C246" t="s">
        <v>169</v>
      </c>
      <c r="D246" t="s">
        <v>56</v>
      </c>
      <c r="E246">
        <v>8</v>
      </c>
    </row>
    <row r="247" spans="2:5" x14ac:dyDescent="0.25">
      <c r="B247" t="s">
        <v>60</v>
      </c>
      <c r="C247" t="s">
        <v>23</v>
      </c>
      <c r="D247" t="s">
        <v>61</v>
      </c>
      <c r="E247">
        <v>15</v>
      </c>
    </row>
    <row r="248" spans="2:5" x14ac:dyDescent="0.25">
      <c r="B248" t="s">
        <v>2604</v>
      </c>
      <c r="C248" t="s">
        <v>2605</v>
      </c>
      <c r="D248" t="s">
        <v>1364</v>
      </c>
      <c r="E248">
        <v>14</v>
      </c>
    </row>
    <row r="249" spans="2:5" x14ac:dyDescent="0.25">
      <c r="B249" t="s">
        <v>32</v>
      </c>
      <c r="C249" t="s">
        <v>571</v>
      </c>
      <c r="D249" t="s">
        <v>964</v>
      </c>
      <c r="E249">
        <v>9</v>
      </c>
    </row>
    <row r="250" spans="2:5" x14ac:dyDescent="0.25">
      <c r="B250" t="s">
        <v>557</v>
      </c>
      <c r="C250" t="s">
        <v>327</v>
      </c>
      <c r="D250" t="s">
        <v>416</v>
      </c>
      <c r="E250">
        <v>9.4</v>
      </c>
    </row>
    <row r="251" spans="2:5" x14ac:dyDescent="0.25">
      <c r="B251" t="s">
        <v>2606</v>
      </c>
      <c r="C251" t="s">
        <v>2607</v>
      </c>
      <c r="D251" t="s">
        <v>56</v>
      </c>
      <c r="E251">
        <v>8.1</v>
      </c>
    </row>
    <row r="252" spans="2:5" x14ac:dyDescent="0.25">
      <c r="B252" t="s">
        <v>32</v>
      </c>
      <c r="C252" t="s">
        <v>2540</v>
      </c>
      <c r="D252" t="s">
        <v>2538</v>
      </c>
      <c r="E252">
        <v>9.5</v>
      </c>
    </row>
    <row r="253" spans="2:5" x14ac:dyDescent="0.25">
      <c r="B253" t="s">
        <v>1184</v>
      </c>
      <c r="C253" t="s">
        <v>1183</v>
      </c>
      <c r="D253" t="s">
        <v>1185</v>
      </c>
      <c r="E253">
        <v>8.1999999999999993</v>
      </c>
    </row>
    <row r="254" spans="2:5" x14ac:dyDescent="0.25">
      <c r="B254" t="s">
        <v>295</v>
      </c>
      <c r="C254" t="s">
        <v>294</v>
      </c>
      <c r="D254" t="s">
        <v>56</v>
      </c>
      <c r="E254">
        <v>10</v>
      </c>
    </row>
    <row r="255" spans="2:5" x14ac:dyDescent="0.25">
      <c r="B255" t="s">
        <v>78</v>
      </c>
      <c r="C255" t="s">
        <v>77</v>
      </c>
      <c r="D255" t="s">
        <v>56</v>
      </c>
      <c r="E255">
        <v>9</v>
      </c>
    </row>
    <row r="256" spans="2:5" x14ac:dyDescent="0.25">
      <c r="B256" t="s">
        <v>2608</v>
      </c>
      <c r="C256" t="s">
        <v>331</v>
      </c>
      <c r="D256" t="s">
        <v>2609</v>
      </c>
      <c r="E256">
        <v>8.1999999999999993</v>
      </c>
    </row>
    <row r="257" spans="2:5" x14ac:dyDescent="0.25">
      <c r="B257" t="s">
        <v>306</v>
      </c>
      <c r="C257" t="s">
        <v>324</v>
      </c>
      <c r="D257" t="s">
        <v>56</v>
      </c>
      <c r="E257">
        <v>20</v>
      </c>
    </row>
    <row r="258" spans="2:5" x14ac:dyDescent="0.25">
      <c r="B258" t="s">
        <v>2610</v>
      </c>
      <c r="C258" t="s">
        <v>2611</v>
      </c>
      <c r="D258" t="s">
        <v>56</v>
      </c>
      <c r="E258">
        <v>57</v>
      </c>
    </row>
    <row r="259" spans="2:5" x14ac:dyDescent="0.25">
      <c r="B259" t="s">
        <v>1990</v>
      </c>
      <c r="C259" t="s">
        <v>1060</v>
      </c>
      <c r="D259" t="s">
        <v>1990</v>
      </c>
      <c r="E259">
        <v>18.8</v>
      </c>
    </row>
    <row r="260" spans="2:5" x14ac:dyDescent="0.25">
      <c r="B260" t="s">
        <v>552</v>
      </c>
      <c r="C260" t="s">
        <v>551</v>
      </c>
      <c r="D260" t="s">
        <v>56</v>
      </c>
      <c r="E260">
        <v>2</v>
      </c>
    </row>
    <row r="261" spans="2:5" x14ac:dyDescent="0.25">
      <c r="B261" t="s">
        <v>2612</v>
      </c>
      <c r="C261" t="s">
        <v>2613</v>
      </c>
      <c r="D261" t="s">
        <v>2614</v>
      </c>
      <c r="E261">
        <v>20</v>
      </c>
    </row>
    <row r="262" spans="2:5" x14ac:dyDescent="0.25">
      <c r="B262" t="s">
        <v>32</v>
      </c>
      <c r="C262" t="s">
        <v>769</v>
      </c>
      <c r="D262" t="s">
        <v>675</v>
      </c>
      <c r="E262">
        <v>9</v>
      </c>
    </row>
    <row r="263" spans="2:5" x14ac:dyDescent="0.25">
      <c r="B263" t="s">
        <v>32</v>
      </c>
      <c r="C263" t="s">
        <v>2567</v>
      </c>
      <c r="D263" t="s">
        <v>2615</v>
      </c>
      <c r="E263">
        <v>8.5</v>
      </c>
    </row>
    <row r="264" spans="2:5" x14ac:dyDescent="0.25">
      <c r="B264" t="s">
        <v>32</v>
      </c>
      <c r="C264" t="s">
        <v>2567</v>
      </c>
      <c r="D264" t="s">
        <v>2616</v>
      </c>
      <c r="E264">
        <v>12.5</v>
      </c>
    </row>
    <row r="265" spans="2:5" x14ac:dyDescent="0.25">
      <c r="B265" t="s">
        <v>32</v>
      </c>
      <c r="C265" t="s">
        <v>862</v>
      </c>
      <c r="D265" t="s">
        <v>56</v>
      </c>
      <c r="E265">
        <v>26</v>
      </c>
    </row>
    <row r="266" spans="2:5" x14ac:dyDescent="0.25">
      <c r="B266" t="s">
        <v>1341</v>
      </c>
      <c r="C266" t="s">
        <v>1340</v>
      </c>
      <c r="D266" t="s">
        <v>56</v>
      </c>
      <c r="E266">
        <v>9.1999999999999993</v>
      </c>
    </row>
    <row r="267" spans="2:5" x14ac:dyDescent="0.25">
      <c r="B267" t="s">
        <v>2617</v>
      </c>
      <c r="C267" t="s">
        <v>2618</v>
      </c>
      <c r="D267" t="s">
        <v>2619</v>
      </c>
      <c r="E267">
        <v>27</v>
      </c>
    </row>
    <row r="268" spans="2:5" x14ac:dyDescent="0.25">
      <c r="B268" t="s">
        <v>2620</v>
      </c>
      <c r="C268" t="s">
        <v>2175</v>
      </c>
      <c r="D268" t="s">
        <v>2621</v>
      </c>
      <c r="E268">
        <v>10</v>
      </c>
    </row>
    <row r="269" spans="2:5" x14ac:dyDescent="0.25">
      <c r="B269" t="s">
        <v>533</v>
      </c>
      <c r="C269" t="s">
        <v>532</v>
      </c>
      <c r="D269" t="s">
        <v>56</v>
      </c>
      <c r="E269">
        <v>9.6</v>
      </c>
    </row>
    <row r="270" spans="2:5" x14ac:dyDescent="0.25">
      <c r="B270" t="s">
        <v>32</v>
      </c>
      <c r="C270" t="s">
        <v>1611</v>
      </c>
      <c r="D270" t="s">
        <v>2061</v>
      </c>
      <c r="E270">
        <v>7.3</v>
      </c>
    </row>
    <row r="271" spans="2:5" x14ac:dyDescent="0.25">
      <c r="B271" t="s">
        <v>2622</v>
      </c>
      <c r="C271" t="s">
        <v>2623</v>
      </c>
      <c r="D271" t="s">
        <v>56</v>
      </c>
      <c r="E271">
        <v>8</v>
      </c>
    </row>
    <row r="272" spans="2:5" x14ac:dyDescent="0.25">
      <c r="B272" t="s">
        <v>32</v>
      </c>
      <c r="C272" t="s">
        <v>2624</v>
      </c>
      <c r="D272" t="s">
        <v>56</v>
      </c>
      <c r="E272">
        <v>12.5</v>
      </c>
    </row>
    <row r="273" spans="2:5" x14ac:dyDescent="0.25">
      <c r="B273" t="s">
        <v>784</v>
      </c>
      <c r="C273" t="s">
        <v>331</v>
      </c>
      <c r="D273" t="s">
        <v>785</v>
      </c>
      <c r="E273">
        <v>5</v>
      </c>
    </row>
    <row r="274" spans="2:5" x14ac:dyDescent="0.25">
      <c r="B274" t="s">
        <v>2625</v>
      </c>
      <c r="C274" t="s">
        <v>2626</v>
      </c>
      <c r="D274" t="s">
        <v>56</v>
      </c>
      <c r="E274">
        <v>2</v>
      </c>
    </row>
    <row r="275" spans="2:5" x14ac:dyDescent="0.25">
      <c r="B275" t="s">
        <v>282</v>
      </c>
      <c r="C275" t="s">
        <v>2627</v>
      </c>
      <c r="D275" t="s">
        <v>56</v>
      </c>
      <c r="E275">
        <v>7.8</v>
      </c>
    </row>
    <row r="276" spans="2:5" x14ac:dyDescent="0.25">
      <c r="B276" t="s">
        <v>32</v>
      </c>
      <c r="C276" t="s">
        <v>2628</v>
      </c>
      <c r="D276" t="s">
        <v>56</v>
      </c>
      <c r="E276">
        <v>20</v>
      </c>
    </row>
    <row r="277" spans="2:5" x14ac:dyDescent="0.25">
      <c r="B277" t="s">
        <v>803</v>
      </c>
      <c r="C277" t="s">
        <v>47</v>
      </c>
      <c r="D277" t="s">
        <v>804</v>
      </c>
      <c r="E277">
        <v>4.7</v>
      </c>
    </row>
    <row r="278" spans="2:5" x14ac:dyDescent="0.25">
      <c r="B278" t="s">
        <v>78</v>
      </c>
      <c r="C278" t="s">
        <v>571</v>
      </c>
      <c r="D278" t="s">
        <v>1228</v>
      </c>
      <c r="E278">
        <v>9</v>
      </c>
    </row>
    <row r="279" spans="2:5" x14ac:dyDescent="0.25">
      <c r="B279" t="s">
        <v>1184</v>
      </c>
      <c r="C279" t="s">
        <v>1647</v>
      </c>
      <c r="D279" t="s">
        <v>1089</v>
      </c>
      <c r="E279">
        <v>8.1999999999999993</v>
      </c>
    </row>
    <row r="280" spans="2:5" x14ac:dyDescent="0.25">
      <c r="B280" t="s">
        <v>32</v>
      </c>
      <c r="C280" t="s">
        <v>2029</v>
      </c>
      <c r="D280" t="s">
        <v>2629</v>
      </c>
      <c r="E280">
        <v>41</v>
      </c>
    </row>
    <row r="281" spans="2:5" x14ac:dyDescent="0.25">
      <c r="B281" t="s">
        <v>855</v>
      </c>
      <c r="C281" t="s">
        <v>2156</v>
      </c>
      <c r="D281" t="s">
        <v>2630</v>
      </c>
      <c r="E281">
        <v>15</v>
      </c>
    </row>
    <row r="282" spans="2:5" x14ac:dyDescent="0.25">
      <c r="B282" t="s">
        <v>2631</v>
      </c>
      <c r="C282" t="s">
        <v>2603</v>
      </c>
      <c r="D282" t="s">
        <v>1270</v>
      </c>
      <c r="E282">
        <v>8.8000000000000007</v>
      </c>
    </row>
    <row r="283" spans="2:5" x14ac:dyDescent="0.25">
      <c r="B283" t="s">
        <v>32</v>
      </c>
      <c r="C283" t="s">
        <v>114</v>
      </c>
      <c r="D283" t="s">
        <v>2632</v>
      </c>
      <c r="E283">
        <v>6.3</v>
      </c>
    </row>
    <row r="284" spans="2:5" x14ac:dyDescent="0.25">
      <c r="B284" t="s">
        <v>547</v>
      </c>
      <c r="C284" t="s">
        <v>2633</v>
      </c>
      <c r="D284" t="s">
        <v>56</v>
      </c>
      <c r="E284">
        <v>30</v>
      </c>
    </row>
    <row r="285" spans="2:5" x14ac:dyDescent="0.25">
      <c r="B285" t="s">
        <v>32</v>
      </c>
      <c r="C285" t="s">
        <v>114</v>
      </c>
      <c r="D285" t="s">
        <v>2634</v>
      </c>
      <c r="E285">
        <v>6.3</v>
      </c>
    </row>
    <row r="286" spans="2:5" x14ac:dyDescent="0.25">
      <c r="B286" t="s">
        <v>2635</v>
      </c>
      <c r="C286" t="s">
        <v>1060</v>
      </c>
      <c r="D286" t="s">
        <v>2636</v>
      </c>
      <c r="E286">
        <v>9.5</v>
      </c>
    </row>
    <row r="287" spans="2:5" x14ac:dyDescent="0.25">
      <c r="B287" t="s">
        <v>2512</v>
      </c>
      <c r="C287" t="s">
        <v>108</v>
      </c>
      <c r="D287" t="s">
        <v>2637</v>
      </c>
      <c r="E287">
        <v>23</v>
      </c>
    </row>
    <row r="288" spans="2:5" x14ac:dyDescent="0.25">
      <c r="B288" t="s">
        <v>2638</v>
      </c>
      <c r="C288" t="s">
        <v>331</v>
      </c>
      <c r="D288" t="s">
        <v>2639</v>
      </c>
      <c r="E288">
        <v>9.1999999999999993</v>
      </c>
    </row>
    <row r="289" spans="2:5" x14ac:dyDescent="0.25">
      <c r="B289" t="s">
        <v>55</v>
      </c>
      <c r="C289" t="s">
        <v>1176</v>
      </c>
      <c r="D289" t="s">
        <v>1177</v>
      </c>
      <c r="E289">
        <v>4.7</v>
      </c>
    </row>
    <row r="290" spans="2:5" x14ac:dyDescent="0.25">
      <c r="B290" t="s">
        <v>32</v>
      </c>
      <c r="C290" t="s">
        <v>47</v>
      </c>
      <c r="D290" t="s">
        <v>369</v>
      </c>
      <c r="E290">
        <v>10.5</v>
      </c>
    </row>
    <row r="291" spans="2:5" x14ac:dyDescent="0.25">
      <c r="B291" t="s">
        <v>479</v>
      </c>
      <c r="C291" t="s">
        <v>1639</v>
      </c>
      <c r="D291" t="s">
        <v>56</v>
      </c>
      <c r="E291">
        <v>14</v>
      </c>
    </row>
    <row r="292" spans="2:5" x14ac:dyDescent="0.25">
      <c r="B292" t="s">
        <v>109</v>
      </c>
      <c r="C292" t="s">
        <v>2156</v>
      </c>
      <c r="D292" t="s">
        <v>2640</v>
      </c>
      <c r="E292">
        <v>15</v>
      </c>
    </row>
    <row r="293" spans="2:5" x14ac:dyDescent="0.25">
      <c r="B293" t="s">
        <v>32</v>
      </c>
      <c r="C293" t="s">
        <v>508</v>
      </c>
      <c r="D293" t="s">
        <v>509</v>
      </c>
      <c r="E293">
        <v>4.7</v>
      </c>
    </row>
    <row r="294" spans="2:5" x14ac:dyDescent="0.25">
      <c r="B294" t="s">
        <v>32</v>
      </c>
      <c r="C294" t="s">
        <v>1611</v>
      </c>
      <c r="D294" t="s">
        <v>1612</v>
      </c>
      <c r="E294">
        <v>7.2</v>
      </c>
    </row>
    <row r="295" spans="2:5" x14ac:dyDescent="0.25">
      <c r="B295" t="s">
        <v>1471</v>
      </c>
      <c r="C295" t="s">
        <v>1060</v>
      </c>
      <c r="D295" t="s">
        <v>1472</v>
      </c>
      <c r="E295">
        <v>9.5</v>
      </c>
    </row>
    <row r="296" spans="2:5" x14ac:dyDescent="0.25">
      <c r="B296" t="s">
        <v>2641</v>
      </c>
      <c r="C296" t="s">
        <v>1060</v>
      </c>
      <c r="D296" t="s">
        <v>2642</v>
      </c>
      <c r="E296">
        <v>9.5</v>
      </c>
    </row>
    <row r="297" spans="2:5" x14ac:dyDescent="0.25">
      <c r="B297" t="s">
        <v>2466</v>
      </c>
      <c r="C297" t="s">
        <v>2605</v>
      </c>
      <c r="D297" t="s">
        <v>2459</v>
      </c>
      <c r="E297">
        <v>9</v>
      </c>
    </row>
    <row r="298" spans="2:5" x14ac:dyDescent="0.25">
      <c r="B298" t="s">
        <v>1095</v>
      </c>
      <c r="C298" t="s">
        <v>47</v>
      </c>
      <c r="D298" t="s">
        <v>127</v>
      </c>
      <c r="E298">
        <v>4.5999999999999996</v>
      </c>
    </row>
    <row r="299" spans="2:5" x14ac:dyDescent="0.25">
      <c r="B299" t="s">
        <v>1881</v>
      </c>
      <c r="C299" t="s">
        <v>875</v>
      </c>
      <c r="D299" t="s">
        <v>1882</v>
      </c>
      <c r="E299">
        <v>7.2</v>
      </c>
    </row>
    <row r="300" spans="2:5" x14ac:dyDescent="0.25">
      <c r="B300" t="s">
        <v>2643</v>
      </c>
      <c r="C300" t="s">
        <v>327</v>
      </c>
      <c r="D300" t="s">
        <v>2644</v>
      </c>
      <c r="E300">
        <v>9.6</v>
      </c>
    </row>
    <row r="301" spans="2:5" x14ac:dyDescent="0.25">
      <c r="B301" t="s">
        <v>2645</v>
      </c>
      <c r="C301" t="s">
        <v>2646</v>
      </c>
      <c r="D301" t="s">
        <v>56</v>
      </c>
      <c r="E301">
        <v>13</v>
      </c>
    </row>
    <row r="302" spans="2:5" x14ac:dyDescent="0.25">
      <c r="B302" t="s">
        <v>2647</v>
      </c>
      <c r="C302" t="s">
        <v>2648</v>
      </c>
      <c r="D302" t="s">
        <v>56</v>
      </c>
      <c r="E302">
        <v>15</v>
      </c>
    </row>
    <row r="303" spans="2:5" x14ac:dyDescent="0.25">
      <c r="B303" t="s">
        <v>2622</v>
      </c>
      <c r="C303" t="s">
        <v>2649</v>
      </c>
      <c r="D303" t="s">
        <v>56</v>
      </c>
      <c r="E303">
        <v>8</v>
      </c>
    </row>
    <row r="304" spans="2:5" x14ac:dyDescent="0.25">
      <c r="B304" t="s">
        <v>2650</v>
      </c>
      <c r="C304" t="s">
        <v>1016</v>
      </c>
      <c r="D304" t="s">
        <v>2651</v>
      </c>
      <c r="E304">
        <v>1.9</v>
      </c>
    </row>
    <row r="305" spans="2:5" x14ac:dyDescent="0.25">
      <c r="B305" t="s">
        <v>1941</v>
      </c>
      <c r="C305" t="s">
        <v>1176</v>
      </c>
      <c r="D305" t="s">
        <v>1942</v>
      </c>
      <c r="E305">
        <v>7.8</v>
      </c>
    </row>
    <row r="306" spans="2:5" x14ac:dyDescent="0.25">
      <c r="B306" t="s">
        <v>2176</v>
      </c>
      <c r="C306" t="s">
        <v>2175</v>
      </c>
      <c r="D306" t="s">
        <v>56</v>
      </c>
      <c r="E306">
        <v>9.5</v>
      </c>
    </row>
    <row r="307" spans="2:5" x14ac:dyDescent="0.25">
      <c r="B307" t="s">
        <v>1184</v>
      </c>
      <c r="C307" t="s">
        <v>2652</v>
      </c>
      <c r="D307" t="s">
        <v>56</v>
      </c>
      <c r="E307">
        <v>8.1999999999999993</v>
      </c>
    </row>
    <row r="308" spans="2:5" x14ac:dyDescent="0.25">
      <c r="B308" t="s">
        <v>2653</v>
      </c>
      <c r="C308" t="s">
        <v>1423</v>
      </c>
      <c r="D308" t="s">
        <v>2654</v>
      </c>
      <c r="E308">
        <v>6.3</v>
      </c>
    </row>
    <row r="309" spans="2:5" x14ac:dyDescent="0.25">
      <c r="B309" t="s">
        <v>32</v>
      </c>
      <c r="C309" t="s">
        <v>2540</v>
      </c>
      <c r="D309" t="s">
        <v>1270</v>
      </c>
      <c r="E309">
        <v>9.5</v>
      </c>
    </row>
    <row r="310" spans="2:5" x14ac:dyDescent="0.25">
      <c r="B310" t="s">
        <v>32</v>
      </c>
      <c r="C310" t="s">
        <v>114</v>
      </c>
      <c r="D310" t="s">
        <v>2655</v>
      </c>
      <c r="E310">
        <v>6.5</v>
      </c>
    </row>
    <row r="311" spans="2:5" x14ac:dyDescent="0.25">
      <c r="B311" t="s">
        <v>32</v>
      </c>
      <c r="C311" t="s">
        <v>2029</v>
      </c>
      <c r="D311" t="s">
        <v>2656</v>
      </c>
      <c r="E311">
        <v>41</v>
      </c>
    </row>
    <row r="312" spans="2:5" x14ac:dyDescent="0.25">
      <c r="B312" t="s">
        <v>2657</v>
      </c>
      <c r="C312" t="s">
        <v>2658</v>
      </c>
      <c r="D312" t="s">
        <v>56</v>
      </c>
      <c r="E312">
        <v>5</v>
      </c>
    </row>
    <row r="313" spans="2:5" x14ac:dyDescent="0.25">
      <c r="B313" t="s">
        <v>78</v>
      </c>
      <c r="C313" t="s">
        <v>571</v>
      </c>
      <c r="D313" t="s">
        <v>2659</v>
      </c>
      <c r="E313">
        <v>9</v>
      </c>
    </row>
    <row r="314" spans="2:5" x14ac:dyDescent="0.25">
      <c r="B314" t="s">
        <v>32</v>
      </c>
      <c r="C314" t="s">
        <v>1330</v>
      </c>
      <c r="D314" t="s">
        <v>2660</v>
      </c>
      <c r="E314">
        <v>25</v>
      </c>
    </row>
    <row r="315" spans="2:5" x14ac:dyDescent="0.25">
      <c r="B315" t="s">
        <v>689</v>
      </c>
      <c r="C315" t="s">
        <v>688</v>
      </c>
      <c r="D315" t="s">
        <v>690</v>
      </c>
      <c r="E315">
        <v>8</v>
      </c>
    </row>
    <row r="316" spans="2:5" x14ac:dyDescent="0.25">
      <c r="B316" t="s">
        <v>32</v>
      </c>
      <c r="C316" t="s">
        <v>2509</v>
      </c>
      <c r="D316" t="s">
        <v>2661</v>
      </c>
      <c r="E316">
        <v>6.5</v>
      </c>
    </row>
    <row r="317" spans="2:5" x14ac:dyDescent="0.25">
      <c r="B317" t="s">
        <v>2662</v>
      </c>
      <c r="C317" t="s">
        <v>508</v>
      </c>
      <c r="D317" t="s">
        <v>2663</v>
      </c>
      <c r="E317">
        <v>10.5</v>
      </c>
    </row>
    <row r="318" spans="2:5" x14ac:dyDescent="0.25">
      <c r="B318" t="s">
        <v>2512</v>
      </c>
      <c r="C318" t="s">
        <v>2474</v>
      </c>
      <c r="D318" t="s">
        <v>2664</v>
      </c>
      <c r="E318">
        <v>23</v>
      </c>
    </row>
    <row r="319" spans="2:5" x14ac:dyDescent="0.25">
      <c r="B319" t="s">
        <v>32</v>
      </c>
      <c r="C319" t="s">
        <v>114</v>
      </c>
      <c r="D319" t="s">
        <v>2385</v>
      </c>
      <c r="E319">
        <v>6.5</v>
      </c>
    </row>
    <row r="320" spans="2:5" x14ac:dyDescent="0.25">
      <c r="B320" t="s">
        <v>2665</v>
      </c>
      <c r="C320" t="s">
        <v>2666</v>
      </c>
      <c r="D320" t="s">
        <v>56</v>
      </c>
      <c r="E320">
        <v>11</v>
      </c>
    </row>
    <row r="321" spans="2:5" x14ac:dyDescent="0.25">
      <c r="B321" t="s">
        <v>2667</v>
      </c>
      <c r="C321" t="s">
        <v>2668</v>
      </c>
      <c r="D321" t="s">
        <v>56</v>
      </c>
      <c r="E321">
        <v>13</v>
      </c>
    </row>
    <row r="322" spans="2:5" x14ac:dyDescent="0.25">
      <c r="B322" t="s">
        <v>1847</v>
      </c>
      <c r="C322" t="s">
        <v>2669</v>
      </c>
      <c r="D322" t="s">
        <v>56</v>
      </c>
      <c r="E322">
        <v>5</v>
      </c>
    </row>
    <row r="323" spans="2:5" x14ac:dyDescent="0.25">
      <c r="B323" t="s">
        <v>727</v>
      </c>
      <c r="C323" t="s">
        <v>726</v>
      </c>
      <c r="D323" t="s">
        <v>56</v>
      </c>
      <c r="E323">
        <v>30</v>
      </c>
    </row>
    <row r="324" spans="2:5" x14ac:dyDescent="0.25">
      <c r="B324" t="s">
        <v>286</v>
      </c>
      <c r="C324" t="s">
        <v>285</v>
      </c>
      <c r="D324" t="s">
        <v>286</v>
      </c>
      <c r="E324">
        <v>7.4</v>
      </c>
    </row>
    <row r="325" spans="2:5" x14ac:dyDescent="0.25">
      <c r="B325" t="s">
        <v>229</v>
      </c>
      <c r="C325" t="s">
        <v>2670</v>
      </c>
      <c r="D325" t="s">
        <v>2671</v>
      </c>
      <c r="E325">
        <v>23</v>
      </c>
    </row>
    <row r="326" spans="2:5" x14ac:dyDescent="0.25">
      <c r="B326" t="s">
        <v>2672</v>
      </c>
      <c r="C326" t="s">
        <v>2581</v>
      </c>
      <c r="D326" t="s">
        <v>2673</v>
      </c>
      <c r="E326">
        <v>24</v>
      </c>
    </row>
    <row r="327" spans="2:5" x14ac:dyDescent="0.25">
      <c r="B327" t="s">
        <v>2674</v>
      </c>
      <c r="C327" t="s">
        <v>2029</v>
      </c>
      <c r="D327" t="s">
        <v>56</v>
      </c>
      <c r="E327">
        <v>41</v>
      </c>
    </row>
    <row r="328" spans="2:5" x14ac:dyDescent="0.25">
      <c r="B328" t="s">
        <v>2675</v>
      </c>
      <c r="C328" t="s">
        <v>769</v>
      </c>
      <c r="D328" t="s">
        <v>2676</v>
      </c>
      <c r="E328">
        <v>6.5</v>
      </c>
    </row>
    <row r="329" spans="2:5" x14ac:dyDescent="0.25">
      <c r="B329" t="s">
        <v>2677</v>
      </c>
      <c r="C329" t="s">
        <v>769</v>
      </c>
      <c r="D329" t="s">
        <v>2678</v>
      </c>
      <c r="E329">
        <v>6.3</v>
      </c>
    </row>
    <row r="330" spans="2:5" x14ac:dyDescent="0.25">
      <c r="B330" t="s">
        <v>72</v>
      </c>
      <c r="C330" t="s">
        <v>71</v>
      </c>
      <c r="D330" t="s">
        <v>56</v>
      </c>
      <c r="E330">
        <v>15.4</v>
      </c>
    </row>
    <row r="331" spans="2:5" x14ac:dyDescent="0.25">
      <c r="B331" t="s">
        <v>170</v>
      </c>
      <c r="C331" t="s">
        <v>327</v>
      </c>
      <c r="D331" t="s">
        <v>328</v>
      </c>
      <c r="E331">
        <v>8</v>
      </c>
    </row>
    <row r="332" spans="2:5" x14ac:dyDescent="0.25">
      <c r="B332" t="s">
        <v>332</v>
      </c>
      <c r="C332" t="s">
        <v>331</v>
      </c>
      <c r="D332" t="s">
        <v>333</v>
      </c>
      <c r="E332">
        <v>3.6</v>
      </c>
    </row>
    <row r="333" spans="2:5" x14ac:dyDescent="0.25">
      <c r="B333" t="s">
        <v>547</v>
      </c>
      <c r="C333" t="s">
        <v>546</v>
      </c>
      <c r="D333" t="s">
        <v>548</v>
      </c>
      <c r="E333">
        <v>30</v>
      </c>
    </row>
    <row r="334" spans="2:5" x14ac:dyDescent="0.25">
      <c r="B334" t="s">
        <v>583</v>
      </c>
      <c r="C334" t="s">
        <v>582</v>
      </c>
      <c r="D334" t="s">
        <v>56</v>
      </c>
      <c r="E334">
        <v>3</v>
      </c>
    </row>
    <row r="335" spans="2:5" x14ac:dyDescent="0.25">
      <c r="B335" t="s">
        <v>587</v>
      </c>
      <c r="C335" t="s">
        <v>586</v>
      </c>
      <c r="D335" t="s">
        <v>588</v>
      </c>
      <c r="E335">
        <v>3</v>
      </c>
    </row>
    <row r="336" spans="2:5" x14ac:dyDescent="0.25">
      <c r="B336" t="s">
        <v>590</v>
      </c>
      <c r="C336" t="s">
        <v>589</v>
      </c>
      <c r="D336" t="s">
        <v>56</v>
      </c>
      <c r="E336">
        <v>5</v>
      </c>
    </row>
    <row r="337" spans="2:5" x14ac:dyDescent="0.25">
      <c r="B337" t="s">
        <v>741</v>
      </c>
      <c r="C337" t="s">
        <v>740</v>
      </c>
      <c r="D337" t="s">
        <v>56</v>
      </c>
      <c r="E337">
        <v>5.85</v>
      </c>
    </row>
    <row r="338" spans="2:5" x14ac:dyDescent="0.25">
      <c r="B338" t="s">
        <v>32</v>
      </c>
      <c r="C338" t="s">
        <v>31</v>
      </c>
      <c r="D338" t="s">
        <v>933</v>
      </c>
      <c r="E338">
        <v>20</v>
      </c>
    </row>
    <row r="339" spans="2:5" x14ac:dyDescent="0.25">
      <c r="B339" t="s">
        <v>958</v>
      </c>
      <c r="C339" t="s">
        <v>957</v>
      </c>
      <c r="D339" t="s">
        <v>56</v>
      </c>
      <c r="E339">
        <v>24</v>
      </c>
    </row>
    <row r="340" spans="2:5" x14ac:dyDescent="0.25">
      <c r="B340" t="s">
        <v>980</v>
      </c>
      <c r="C340" t="s">
        <v>979</v>
      </c>
      <c r="D340" t="s">
        <v>440</v>
      </c>
      <c r="E340">
        <v>6.3</v>
      </c>
    </row>
    <row r="341" spans="2:5" x14ac:dyDescent="0.25">
      <c r="B341" t="s">
        <v>32</v>
      </c>
      <c r="C341" t="s">
        <v>1024</v>
      </c>
      <c r="D341" t="s">
        <v>56</v>
      </c>
      <c r="E341">
        <v>5.5</v>
      </c>
    </row>
    <row r="342" spans="2:5" x14ac:dyDescent="0.25">
      <c r="B342" t="s">
        <v>1269</v>
      </c>
      <c r="C342" t="s">
        <v>1268</v>
      </c>
      <c r="D342" t="s">
        <v>1270</v>
      </c>
      <c r="E342">
        <v>40</v>
      </c>
    </row>
    <row r="343" spans="2:5" x14ac:dyDescent="0.25">
      <c r="B343" t="s">
        <v>32</v>
      </c>
      <c r="C343" t="s">
        <v>1307</v>
      </c>
      <c r="D343" t="s">
        <v>56</v>
      </c>
      <c r="E343">
        <v>23</v>
      </c>
    </row>
    <row r="344" spans="2:5" x14ac:dyDescent="0.25">
      <c r="B344" t="s">
        <v>32</v>
      </c>
      <c r="C344" t="s">
        <v>1363</v>
      </c>
      <c r="D344" t="s">
        <v>1364</v>
      </c>
      <c r="E344">
        <v>22</v>
      </c>
    </row>
    <row r="345" spans="2:5" x14ac:dyDescent="0.25">
      <c r="B345" t="s">
        <v>32</v>
      </c>
      <c r="C345" t="s">
        <v>1863</v>
      </c>
      <c r="D345" t="s">
        <v>1864</v>
      </c>
      <c r="E345">
        <v>8.8000000000000007</v>
      </c>
    </row>
    <row r="346" spans="2:5" x14ac:dyDescent="0.25">
      <c r="B346" t="s">
        <v>1954</v>
      </c>
      <c r="C346" t="s">
        <v>1953</v>
      </c>
      <c r="D346" t="s">
        <v>56</v>
      </c>
      <c r="E346">
        <v>3.7</v>
      </c>
    </row>
    <row r="347" spans="2:5" x14ac:dyDescent="0.25">
      <c r="B347" t="s">
        <v>32</v>
      </c>
      <c r="C347" t="s">
        <v>2029</v>
      </c>
      <c r="D347" t="s">
        <v>2030</v>
      </c>
      <c r="E347">
        <v>37</v>
      </c>
    </row>
    <row r="348" spans="2:5" x14ac:dyDescent="0.25">
      <c r="B348" t="s">
        <v>229</v>
      </c>
      <c r="C348" t="s">
        <v>2156</v>
      </c>
      <c r="D348" t="s">
        <v>2157</v>
      </c>
      <c r="E348">
        <v>23</v>
      </c>
    </row>
    <row r="349" spans="2:5" x14ac:dyDescent="0.25">
      <c r="B349" t="s">
        <v>2202</v>
      </c>
      <c r="C349" t="s">
        <v>2201</v>
      </c>
      <c r="D349" t="s">
        <v>56</v>
      </c>
      <c r="E349">
        <v>7.4</v>
      </c>
    </row>
    <row r="350" spans="2:5" x14ac:dyDescent="0.25">
      <c r="B350" t="s">
        <v>32</v>
      </c>
      <c r="C350" t="s">
        <v>1863</v>
      </c>
      <c r="D350" t="s">
        <v>2242</v>
      </c>
      <c r="E350">
        <v>8.8000000000000007</v>
      </c>
    </row>
    <row r="351" spans="2:5" x14ac:dyDescent="0.25">
      <c r="B351" t="s">
        <v>32</v>
      </c>
      <c r="C351" t="s">
        <v>1863</v>
      </c>
      <c r="D351" t="s">
        <v>2246</v>
      </c>
      <c r="E351">
        <v>8.8000000000000007</v>
      </c>
    </row>
  </sheetData>
  <mergeCells count="1">
    <mergeCell ref="B1:E2"/>
  </mergeCells>
  <conditionalFormatting sqref="B1:B2">
    <cfRule type="duplicateValues" dxfId="2" priority="2"/>
  </conditionalFormatting>
  <conditionalFormatting sqref="B3:E3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2024-09-28T14:37:01Z</dcterms:modified>
</cp:coreProperties>
</file>