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C FEIRAO 03\Documents\BUGO\Relatorios ok\"/>
    </mc:Choice>
  </mc:AlternateContent>
  <xr:revisionPtr revIDLastSave="0" documentId="13_ncr:1_{99E16B91-13BC-4EF2-9D53-46ECA24873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eral" sheetId="5" r:id="rId1"/>
    <sheet name="27-03" sheetId="2" r:id="rId2"/>
    <sheet name="03-10" sheetId="3" r:id="rId3"/>
    <sheet name="10-17" sheetId="6" r:id="rId4"/>
    <sheet name="17-24" sheetId="4" r:id="rId5"/>
    <sheet name="24-31" sheetId="7" r:id="rId6"/>
  </sheets>
  <definedNames>
    <definedName name="_xlnm._FilterDatabase" localSheetId="2" hidden="1">'03-10'!$B$3:$R$984</definedName>
    <definedName name="_xlnm._FilterDatabase" localSheetId="3" hidden="1">'10-17'!$B$3:$R$1042</definedName>
    <definedName name="_xlnm._FilterDatabase" localSheetId="4" hidden="1">'17-24'!$B$3:$R$828</definedName>
    <definedName name="_xlnm._FilterDatabase" localSheetId="5" hidden="1">'24-31'!$B$3:$R$745</definedName>
    <definedName name="_xlnm._FilterDatabase" localSheetId="1" hidden="1">'27-03'!$B$3:$R$832</definedName>
    <definedName name="_xlnm.Print_Area" localSheetId="0">Geral!$B$1:$O$26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48" i="7" l="1"/>
  <c r="O8" i="5"/>
  <c r="N8" i="5"/>
  <c r="O748" i="7"/>
  <c r="N748" i="7"/>
  <c r="P748" i="7"/>
  <c r="M748" i="7"/>
  <c r="L748" i="7"/>
  <c r="Q5" i="7"/>
  <c r="Q6" i="7"/>
  <c r="Q7" i="7"/>
  <c r="Q8" i="7"/>
  <c r="Q9" i="7"/>
  <c r="Q10" i="7"/>
  <c r="R10" i="7" s="1"/>
  <c r="Q11" i="7"/>
  <c r="Q12" i="7"/>
  <c r="Q13" i="7"/>
  <c r="Q14" i="7"/>
  <c r="Q15" i="7"/>
  <c r="Q16" i="7"/>
  <c r="Q17" i="7"/>
  <c r="Q18" i="7"/>
  <c r="R18" i="7" s="1"/>
  <c r="Q19" i="7"/>
  <c r="Q20" i="7"/>
  <c r="Q21" i="7"/>
  <c r="Q22" i="7"/>
  <c r="Q23" i="7"/>
  <c r="Q24" i="7"/>
  <c r="Q25" i="7"/>
  <c r="Q26" i="7"/>
  <c r="R26" i="7" s="1"/>
  <c r="Q27" i="7"/>
  <c r="Q28" i="7"/>
  <c r="Q29" i="7"/>
  <c r="Q30" i="7"/>
  <c r="Q31" i="7"/>
  <c r="Q32" i="7"/>
  <c r="Q33" i="7"/>
  <c r="Q34" i="7"/>
  <c r="R34" i="7" s="1"/>
  <c r="Q35" i="7"/>
  <c r="Q36" i="7"/>
  <c r="Q37" i="7"/>
  <c r="Q38" i="7"/>
  <c r="Q39" i="7"/>
  <c r="Q40" i="7"/>
  <c r="Q41" i="7"/>
  <c r="Q42" i="7"/>
  <c r="R42" i="7" s="1"/>
  <c r="Q43" i="7"/>
  <c r="Q44" i="7"/>
  <c r="Q45" i="7"/>
  <c r="Q46" i="7"/>
  <c r="Q47" i="7"/>
  <c r="Q48" i="7"/>
  <c r="Q49" i="7"/>
  <c r="Q50" i="7"/>
  <c r="R50" i="7" s="1"/>
  <c r="Q51" i="7"/>
  <c r="Q52" i="7"/>
  <c r="Q53" i="7"/>
  <c r="Q54" i="7"/>
  <c r="Q55" i="7"/>
  <c r="Q56" i="7"/>
  <c r="Q57" i="7"/>
  <c r="Q58" i="7"/>
  <c r="R58" i="7" s="1"/>
  <c r="Q59" i="7"/>
  <c r="Q60" i="7"/>
  <c r="Q61" i="7"/>
  <c r="Q62" i="7"/>
  <c r="Q63" i="7"/>
  <c r="Q64" i="7"/>
  <c r="Q65" i="7"/>
  <c r="Q66" i="7"/>
  <c r="R66" i="7" s="1"/>
  <c r="Q67" i="7"/>
  <c r="Q68" i="7"/>
  <c r="Q69" i="7"/>
  <c r="Q70" i="7"/>
  <c r="Q71" i="7"/>
  <c r="Q72" i="7"/>
  <c r="Q73" i="7"/>
  <c r="Q74" i="7"/>
  <c r="R74" i="7" s="1"/>
  <c r="Q75" i="7"/>
  <c r="Q76" i="7"/>
  <c r="Q77" i="7"/>
  <c r="Q78" i="7"/>
  <c r="Q79" i="7"/>
  <c r="Q80" i="7"/>
  <c r="Q81" i="7"/>
  <c r="Q82" i="7"/>
  <c r="R82" i="7" s="1"/>
  <c r="Q83" i="7"/>
  <c r="Q84" i="7"/>
  <c r="Q85" i="7"/>
  <c r="Q86" i="7"/>
  <c r="Q87" i="7"/>
  <c r="Q88" i="7"/>
  <c r="Q89" i="7"/>
  <c r="Q90" i="7"/>
  <c r="R90" i="7" s="1"/>
  <c r="Q91" i="7"/>
  <c r="Q92" i="7"/>
  <c r="Q93" i="7"/>
  <c r="Q94" i="7"/>
  <c r="Q95" i="7"/>
  <c r="Q96" i="7"/>
  <c r="Q97" i="7"/>
  <c r="Q98" i="7"/>
  <c r="R98" i="7" s="1"/>
  <c r="Q99" i="7"/>
  <c r="Q100" i="7"/>
  <c r="Q101" i="7"/>
  <c r="Q102" i="7"/>
  <c r="Q103" i="7"/>
  <c r="Q104" i="7"/>
  <c r="Q105" i="7"/>
  <c r="Q106" i="7"/>
  <c r="R106" i="7" s="1"/>
  <c r="Q107" i="7"/>
  <c r="Q108" i="7"/>
  <c r="Q109" i="7"/>
  <c r="Q110" i="7"/>
  <c r="Q111" i="7"/>
  <c r="Q112" i="7"/>
  <c r="Q113" i="7"/>
  <c r="Q114" i="7"/>
  <c r="R114" i="7" s="1"/>
  <c r="Q115" i="7"/>
  <c r="Q116" i="7"/>
  <c r="Q117" i="7"/>
  <c r="Q118" i="7"/>
  <c r="Q119" i="7"/>
  <c r="Q120" i="7"/>
  <c r="Q121" i="7"/>
  <c r="Q122" i="7"/>
  <c r="R122" i="7" s="1"/>
  <c r="Q123" i="7"/>
  <c r="Q124" i="7"/>
  <c r="Q125" i="7"/>
  <c r="Q126" i="7"/>
  <c r="Q127" i="7"/>
  <c r="Q128" i="7"/>
  <c r="Q129" i="7"/>
  <c r="Q130" i="7"/>
  <c r="R130" i="7" s="1"/>
  <c r="Q131" i="7"/>
  <c r="Q132" i="7"/>
  <c r="Q133" i="7"/>
  <c r="Q134" i="7"/>
  <c r="Q135" i="7"/>
  <c r="Q136" i="7"/>
  <c r="Q137" i="7"/>
  <c r="Q138" i="7"/>
  <c r="R138" i="7" s="1"/>
  <c r="Q139" i="7"/>
  <c r="Q140" i="7"/>
  <c r="Q141" i="7"/>
  <c r="Q142" i="7"/>
  <c r="Q143" i="7"/>
  <c r="Q144" i="7"/>
  <c r="Q145" i="7"/>
  <c r="Q146" i="7"/>
  <c r="R146" i="7" s="1"/>
  <c r="Q147" i="7"/>
  <c r="Q148" i="7"/>
  <c r="Q149" i="7"/>
  <c r="Q150" i="7"/>
  <c r="Q151" i="7"/>
  <c r="Q152" i="7"/>
  <c r="Q153" i="7"/>
  <c r="Q154" i="7"/>
  <c r="R154" i="7" s="1"/>
  <c r="Q155" i="7"/>
  <c r="Q156" i="7"/>
  <c r="Q157" i="7"/>
  <c r="Q158" i="7"/>
  <c r="Q159" i="7"/>
  <c r="Q160" i="7"/>
  <c r="Q161" i="7"/>
  <c r="Q162" i="7"/>
  <c r="R162" i="7" s="1"/>
  <c r="Q163" i="7"/>
  <c r="Q164" i="7"/>
  <c r="Q165" i="7"/>
  <c r="Q166" i="7"/>
  <c r="Q167" i="7"/>
  <c r="Q168" i="7"/>
  <c r="Q169" i="7"/>
  <c r="Q170" i="7"/>
  <c r="R170" i="7" s="1"/>
  <c r="Q171" i="7"/>
  <c r="Q172" i="7"/>
  <c r="Q173" i="7"/>
  <c r="Q174" i="7"/>
  <c r="Q175" i="7"/>
  <c r="Q176" i="7"/>
  <c r="Q177" i="7"/>
  <c r="Q178" i="7"/>
  <c r="R178" i="7" s="1"/>
  <c r="Q179" i="7"/>
  <c r="Q180" i="7"/>
  <c r="Q181" i="7"/>
  <c r="Q182" i="7"/>
  <c r="Q183" i="7"/>
  <c r="Q184" i="7"/>
  <c r="Q185" i="7"/>
  <c r="Q186" i="7"/>
  <c r="R186" i="7" s="1"/>
  <c r="Q187" i="7"/>
  <c r="Q188" i="7"/>
  <c r="Q189" i="7"/>
  <c r="Q190" i="7"/>
  <c r="Q191" i="7"/>
  <c r="Q192" i="7"/>
  <c r="Q193" i="7"/>
  <c r="Q194" i="7"/>
  <c r="R194" i="7" s="1"/>
  <c r="Q195" i="7"/>
  <c r="Q196" i="7"/>
  <c r="Q197" i="7"/>
  <c r="Q198" i="7"/>
  <c r="Q199" i="7"/>
  <c r="Q200" i="7"/>
  <c r="Q201" i="7"/>
  <c r="Q202" i="7"/>
  <c r="R202" i="7" s="1"/>
  <c r="Q203" i="7"/>
  <c r="Q204" i="7"/>
  <c r="Q205" i="7"/>
  <c r="Q206" i="7"/>
  <c r="Q207" i="7"/>
  <c r="Q208" i="7"/>
  <c r="Q209" i="7"/>
  <c r="Q210" i="7"/>
  <c r="R210" i="7" s="1"/>
  <c r="Q211" i="7"/>
  <c r="Q212" i="7"/>
  <c r="Q213" i="7"/>
  <c r="Q214" i="7"/>
  <c r="Q215" i="7"/>
  <c r="Q216" i="7"/>
  <c r="Q217" i="7"/>
  <c r="Q218" i="7"/>
  <c r="R218" i="7" s="1"/>
  <c r="Q219" i="7"/>
  <c r="Q220" i="7"/>
  <c r="Q221" i="7"/>
  <c r="Q222" i="7"/>
  <c r="Q223" i="7"/>
  <c r="Q224" i="7"/>
  <c r="Q225" i="7"/>
  <c r="Q226" i="7"/>
  <c r="R226" i="7" s="1"/>
  <c r="Q227" i="7"/>
  <c r="Q228" i="7"/>
  <c r="Q229" i="7"/>
  <c r="Q230" i="7"/>
  <c r="Q231" i="7"/>
  <c r="Q232" i="7"/>
  <c r="Q233" i="7"/>
  <c r="Q234" i="7"/>
  <c r="R234" i="7" s="1"/>
  <c r="Q235" i="7"/>
  <c r="Q236" i="7"/>
  <c r="Q237" i="7"/>
  <c r="Q238" i="7"/>
  <c r="Q239" i="7"/>
  <c r="Q240" i="7"/>
  <c r="Q241" i="7"/>
  <c r="Q242" i="7"/>
  <c r="R242" i="7" s="1"/>
  <c r="Q243" i="7"/>
  <c r="Q244" i="7"/>
  <c r="Q245" i="7"/>
  <c r="Q246" i="7"/>
  <c r="Q247" i="7"/>
  <c r="Q248" i="7"/>
  <c r="Q249" i="7"/>
  <c r="Q250" i="7"/>
  <c r="R250" i="7" s="1"/>
  <c r="Q251" i="7"/>
  <c r="Q252" i="7"/>
  <c r="Q253" i="7"/>
  <c r="Q254" i="7"/>
  <c r="Q255" i="7"/>
  <c r="Q256" i="7"/>
  <c r="Q257" i="7"/>
  <c r="Q258" i="7"/>
  <c r="R258" i="7" s="1"/>
  <c r="Q259" i="7"/>
  <c r="Q260" i="7"/>
  <c r="Q261" i="7"/>
  <c r="Q262" i="7"/>
  <c r="Q263" i="7"/>
  <c r="Q264" i="7"/>
  <c r="Q265" i="7"/>
  <c r="Q266" i="7"/>
  <c r="R266" i="7" s="1"/>
  <c r="Q267" i="7"/>
  <c r="Q268" i="7"/>
  <c r="Q269" i="7"/>
  <c r="Q270" i="7"/>
  <c r="Q271" i="7"/>
  <c r="Q272" i="7"/>
  <c r="Q273" i="7"/>
  <c r="Q274" i="7"/>
  <c r="R274" i="7" s="1"/>
  <c r="Q275" i="7"/>
  <c r="Q276" i="7"/>
  <c r="Q277" i="7"/>
  <c r="Q278" i="7"/>
  <c r="Q279" i="7"/>
  <c r="Q280" i="7"/>
  <c r="Q281" i="7"/>
  <c r="Q282" i="7"/>
  <c r="R282" i="7" s="1"/>
  <c r="Q283" i="7"/>
  <c r="Q284" i="7"/>
  <c r="Q285" i="7"/>
  <c r="Q286" i="7"/>
  <c r="Q287" i="7"/>
  <c r="Q288" i="7"/>
  <c r="Q289" i="7"/>
  <c r="Q290" i="7"/>
  <c r="R290" i="7" s="1"/>
  <c r="Q291" i="7"/>
  <c r="Q292" i="7"/>
  <c r="Q293" i="7"/>
  <c r="Q294" i="7"/>
  <c r="Q295" i="7"/>
  <c r="Q296" i="7"/>
  <c r="Q297" i="7"/>
  <c r="Q298" i="7"/>
  <c r="R298" i="7" s="1"/>
  <c r="Q299" i="7"/>
  <c r="Q300" i="7"/>
  <c r="Q301" i="7"/>
  <c r="Q302" i="7"/>
  <c r="Q303" i="7"/>
  <c r="Q304" i="7"/>
  <c r="Q305" i="7"/>
  <c r="Q306" i="7"/>
  <c r="R306" i="7" s="1"/>
  <c r="Q307" i="7"/>
  <c r="Q308" i="7"/>
  <c r="Q309" i="7"/>
  <c r="Q310" i="7"/>
  <c r="Q311" i="7"/>
  <c r="Q312" i="7"/>
  <c r="Q313" i="7"/>
  <c r="Q314" i="7"/>
  <c r="R314" i="7" s="1"/>
  <c r="Q315" i="7"/>
  <c r="Q316" i="7"/>
  <c r="Q317" i="7"/>
  <c r="Q318" i="7"/>
  <c r="Q319" i="7"/>
  <c r="Q320" i="7"/>
  <c r="Q321" i="7"/>
  <c r="Q322" i="7"/>
  <c r="R322" i="7" s="1"/>
  <c r="Q323" i="7"/>
  <c r="Q324" i="7"/>
  <c r="Q325" i="7"/>
  <c r="Q326" i="7"/>
  <c r="Q327" i="7"/>
  <c r="Q328" i="7"/>
  <c r="Q329" i="7"/>
  <c r="Q330" i="7"/>
  <c r="R330" i="7" s="1"/>
  <c r="Q331" i="7"/>
  <c r="Q332" i="7"/>
  <c r="Q333" i="7"/>
  <c r="Q334" i="7"/>
  <c r="Q335" i="7"/>
  <c r="Q336" i="7"/>
  <c r="Q337" i="7"/>
  <c r="Q338" i="7"/>
  <c r="R338" i="7" s="1"/>
  <c r="Q339" i="7"/>
  <c r="Q340" i="7"/>
  <c r="Q341" i="7"/>
  <c r="Q342" i="7"/>
  <c r="Q343" i="7"/>
  <c r="Q344" i="7"/>
  <c r="Q345" i="7"/>
  <c r="Q346" i="7"/>
  <c r="R346" i="7" s="1"/>
  <c r="Q347" i="7"/>
  <c r="Q348" i="7"/>
  <c r="Q349" i="7"/>
  <c r="Q350" i="7"/>
  <c r="Q351" i="7"/>
  <c r="Q352" i="7"/>
  <c r="Q353" i="7"/>
  <c r="Q354" i="7"/>
  <c r="R354" i="7" s="1"/>
  <c r="Q355" i="7"/>
  <c r="Q356" i="7"/>
  <c r="Q357" i="7"/>
  <c r="Q358" i="7"/>
  <c r="Q359" i="7"/>
  <c r="Q360" i="7"/>
  <c r="Q361" i="7"/>
  <c r="Q362" i="7"/>
  <c r="R362" i="7" s="1"/>
  <c r="Q363" i="7"/>
  <c r="Q364" i="7"/>
  <c r="Q365" i="7"/>
  <c r="Q366" i="7"/>
  <c r="Q367" i="7"/>
  <c r="Q368" i="7"/>
  <c r="Q369" i="7"/>
  <c r="Q370" i="7"/>
  <c r="R370" i="7" s="1"/>
  <c r="Q371" i="7"/>
  <c r="Q372" i="7"/>
  <c r="Q373" i="7"/>
  <c r="Q374" i="7"/>
  <c r="Q375" i="7"/>
  <c r="Q376" i="7"/>
  <c r="Q377" i="7"/>
  <c r="Q378" i="7"/>
  <c r="R378" i="7" s="1"/>
  <c r="Q379" i="7"/>
  <c r="Q380" i="7"/>
  <c r="Q381" i="7"/>
  <c r="Q382" i="7"/>
  <c r="Q383" i="7"/>
  <c r="Q384" i="7"/>
  <c r="Q385" i="7"/>
  <c r="Q386" i="7"/>
  <c r="R386" i="7" s="1"/>
  <c r="Q387" i="7"/>
  <c r="Q388" i="7"/>
  <c r="Q389" i="7"/>
  <c r="Q390" i="7"/>
  <c r="Q391" i="7"/>
  <c r="Q392" i="7"/>
  <c r="Q393" i="7"/>
  <c r="Q394" i="7"/>
  <c r="R394" i="7" s="1"/>
  <c r="Q395" i="7"/>
  <c r="Q396" i="7"/>
  <c r="Q397" i="7"/>
  <c r="Q398" i="7"/>
  <c r="Q399" i="7"/>
  <c r="Q400" i="7"/>
  <c r="Q401" i="7"/>
  <c r="Q402" i="7"/>
  <c r="R402" i="7" s="1"/>
  <c r="Q403" i="7"/>
  <c r="Q404" i="7"/>
  <c r="Q405" i="7"/>
  <c r="Q406" i="7"/>
  <c r="Q407" i="7"/>
  <c r="Q408" i="7"/>
  <c r="Q409" i="7"/>
  <c r="Q410" i="7"/>
  <c r="R410" i="7" s="1"/>
  <c r="Q411" i="7"/>
  <c r="Q412" i="7"/>
  <c r="Q413" i="7"/>
  <c r="Q414" i="7"/>
  <c r="Q415" i="7"/>
  <c r="Q416" i="7"/>
  <c r="Q417" i="7"/>
  <c r="Q418" i="7"/>
  <c r="R418" i="7" s="1"/>
  <c r="Q419" i="7"/>
  <c r="Q420" i="7"/>
  <c r="Q421" i="7"/>
  <c r="Q422" i="7"/>
  <c r="R422" i="7" s="1"/>
  <c r="Q423" i="7"/>
  <c r="Q424" i="7"/>
  <c r="Q425" i="7"/>
  <c r="Q426" i="7"/>
  <c r="R426" i="7" s="1"/>
  <c r="Q427" i="7"/>
  <c r="Q428" i="7"/>
  <c r="Q429" i="7"/>
  <c r="Q430" i="7"/>
  <c r="Q431" i="7"/>
  <c r="Q432" i="7"/>
  <c r="Q433" i="7"/>
  <c r="Q434" i="7"/>
  <c r="R434" i="7" s="1"/>
  <c r="Q435" i="7"/>
  <c r="Q436" i="7"/>
  <c r="Q437" i="7"/>
  <c r="Q438" i="7"/>
  <c r="Q439" i="7"/>
  <c r="Q440" i="7"/>
  <c r="Q441" i="7"/>
  <c r="Q442" i="7"/>
  <c r="R442" i="7" s="1"/>
  <c r="Q443" i="7"/>
  <c r="Q444" i="7"/>
  <c r="Q445" i="7"/>
  <c r="Q446" i="7"/>
  <c r="Q447" i="7"/>
  <c r="Q448" i="7"/>
  <c r="Q449" i="7"/>
  <c r="Q450" i="7"/>
  <c r="R450" i="7" s="1"/>
  <c r="Q451" i="7"/>
  <c r="Q452" i="7"/>
  <c r="Q453" i="7"/>
  <c r="Q454" i="7"/>
  <c r="Q455" i="7"/>
  <c r="Q456" i="7"/>
  <c r="Q457" i="7"/>
  <c r="Q458" i="7"/>
  <c r="R458" i="7" s="1"/>
  <c r="Q459" i="7"/>
  <c r="Q460" i="7"/>
  <c r="Q461" i="7"/>
  <c r="Q462" i="7"/>
  <c r="Q463" i="7"/>
  <c r="Q464" i="7"/>
  <c r="Q465" i="7"/>
  <c r="Q466" i="7"/>
  <c r="R466" i="7" s="1"/>
  <c r="Q467" i="7"/>
  <c r="Q468" i="7"/>
  <c r="Q469" i="7"/>
  <c r="Q470" i="7"/>
  <c r="Q471" i="7"/>
  <c r="Q472" i="7"/>
  <c r="Q473" i="7"/>
  <c r="Q474" i="7"/>
  <c r="R474" i="7" s="1"/>
  <c r="Q475" i="7"/>
  <c r="Q476" i="7"/>
  <c r="Q477" i="7"/>
  <c r="Q478" i="7"/>
  <c r="Q479" i="7"/>
  <c r="Q480" i="7"/>
  <c r="Q481" i="7"/>
  <c r="Q482" i="7"/>
  <c r="R482" i="7" s="1"/>
  <c r="Q483" i="7"/>
  <c r="Q484" i="7"/>
  <c r="Q485" i="7"/>
  <c r="Q486" i="7"/>
  <c r="Q487" i="7"/>
  <c r="Q488" i="7"/>
  <c r="Q489" i="7"/>
  <c r="Q490" i="7"/>
  <c r="R490" i="7" s="1"/>
  <c r="Q491" i="7"/>
  <c r="Q492" i="7"/>
  <c r="Q493" i="7"/>
  <c r="Q494" i="7"/>
  <c r="Q495" i="7"/>
  <c r="Q496" i="7"/>
  <c r="Q497" i="7"/>
  <c r="Q498" i="7"/>
  <c r="R498" i="7" s="1"/>
  <c r="Q499" i="7"/>
  <c r="Q500" i="7"/>
  <c r="Q501" i="7"/>
  <c r="Q502" i="7"/>
  <c r="Q503" i="7"/>
  <c r="Q504" i="7"/>
  <c r="Q505" i="7"/>
  <c r="Q506" i="7"/>
  <c r="R506" i="7" s="1"/>
  <c r="Q507" i="7"/>
  <c r="Q508" i="7"/>
  <c r="Q509" i="7"/>
  <c r="Q510" i="7"/>
  <c r="Q511" i="7"/>
  <c r="Q512" i="7"/>
  <c r="Q513" i="7"/>
  <c r="Q514" i="7"/>
  <c r="R514" i="7" s="1"/>
  <c r="Q515" i="7"/>
  <c r="Q516" i="7"/>
  <c r="Q517" i="7"/>
  <c r="Q518" i="7"/>
  <c r="Q519" i="7"/>
  <c r="Q520" i="7"/>
  <c r="Q521" i="7"/>
  <c r="Q522" i="7"/>
  <c r="R522" i="7" s="1"/>
  <c r="Q523" i="7"/>
  <c r="Q524" i="7"/>
  <c r="Q525" i="7"/>
  <c r="Q526" i="7"/>
  <c r="Q527" i="7"/>
  <c r="Q528" i="7"/>
  <c r="Q529" i="7"/>
  <c r="Q530" i="7"/>
  <c r="R530" i="7" s="1"/>
  <c r="Q531" i="7"/>
  <c r="Q532" i="7"/>
  <c r="Q533" i="7"/>
  <c r="Q534" i="7"/>
  <c r="Q535" i="7"/>
  <c r="Q536" i="7"/>
  <c r="Q537" i="7"/>
  <c r="Q538" i="7"/>
  <c r="R538" i="7" s="1"/>
  <c r="Q539" i="7"/>
  <c r="Q540" i="7"/>
  <c r="Q541" i="7"/>
  <c r="Q542" i="7"/>
  <c r="Q543" i="7"/>
  <c r="Q544" i="7"/>
  <c r="Q545" i="7"/>
  <c r="Q546" i="7"/>
  <c r="R546" i="7" s="1"/>
  <c r="Q547" i="7"/>
  <c r="Q548" i="7"/>
  <c r="Q549" i="7"/>
  <c r="Q550" i="7"/>
  <c r="Q551" i="7"/>
  <c r="Q552" i="7"/>
  <c r="Q553" i="7"/>
  <c r="Q554" i="7"/>
  <c r="R554" i="7" s="1"/>
  <c r="Q555" i="7"/>
  <c r="Q556" i="7"/>
  <c r="Q557" i="7"/>
  <c r="Q558" i="7"/>
  <c r="Q559" i="7"/>
  <c r="Q560" i="7"/>
  <c r="Q561" i="7"/>
  <c r="Q562" i="7"/>
  <c r="R562" i="7" s="1"/>
  <c r="Q563" i="7"/>
  <c r="Q564" i="7"/>
  <c r="Q565" i="7"/>
  <c r="Q566" i="7"/>
  <c r="Q567" i="7"/>
  <c r="Q568" i="7"/>
  <c r="Q569" i="7"/>
  <c r="Q570" i="7"/>
  <c r="R570" i="7" s="1"/>
  <c r="Q571" i="7"/>
  <c r="Q572" i="7"/>
  <c r="Q573" i="7"/>
  <c r="Q574" i="7"/>
  <c r="Q575" i="7"/>
  <c r="Q576" i="7"/>
  <c r="Q577" i="7"/>
  <c r="Q578" i="7"/>
  <c r="R578" i="7" s="1"/>
  <c r="Q579" i="7"/>
  <c r="Q580" i="7"/>
  <c r="Q581" i="7"/>
  <c r="Q582" i="7"/>
  <c r="Q583" i="7"/>
  <c r="Q584" i="7"/>
  <c r="Q585" i="7"/>
  <c r="Q586" i="7"/>
  <c r="R586" i="7" s="1"/>
  <c r="Q587" i="7"/>
  <c r="Q588" i="7"/>
  <c r="Q589" i="7"/>
  <c r="Q590" i="7"/>
  <c r="Q591" i="7"/>
  <c r="Q592" i="7"/>
  <c r="Q593" i="7"/>
  <c r="Q594" i="7"/>
  <c r="R594" i="7" s="1"/>
  <c r="Q595" i="7"/>
  <c r="Q596" i="7"/>
  <c r="Q597" i="7"/>
  <c r="Q598" i="7"/>
  <c r="Q599" i="7"/>
  <c r="Q600" i="7"/>
  <c r="Q601" i="7"/>
  <c r="Q602" i="7"/>
  <c r="R602" i="7" s="1"/>
  <c r="Q603" i="7"/>
  <c r="Q604" i="7"/>
  <c r="Q605" i="7"/>
  <c r="Q606" i="7"/>
  <c r="Q607" i="7"/>
  <c r="Q608" i="7"/>
  <c r="Q609" i="7"/>
  <c r="Q610" i="7"/>
  <c r="R610" i="7" s="1"/>
  <c r="Q611" i="7"/>
  <c r="Q612" i="7"/>
  <c r="Q613" i="7"/>
  <c r="Q614" i="7"/>
  <c r="Q615" i="7"/>
  <c r="Q616" i="7"/>
  <c r="Q617" i="7"/>
  <c r="Q618" i="7"/>
  <c r="R618" i="7" s="1"/>
  <c r="Q619" i="7"/>
  <c r="Q620" i="7"/>
  <c r="Q621" i="7"/>
  <c r="Q622" i="7"/>
  <c r="Q623" i="7"/>
  <c r="Q624" i="7"/>
  <c r="Q625" i="7"/>
  <c r="Q626" i="7"/>
  <c r="R626" i="7" s="1"/>
  <c r="Q627" i="7"/>
  <c r="Q628" i="7"/>
  <c r="Q629" i="7"/>
  <c r="Q630" i="7"/>
  <c r="Q631" i="7"/>
  <c r="Q632" i="7"/>
  <c r="Q633" i="7"/>
  <c r="Q634" i="7"/>
  <c r="R634" i="7" s="1"/>
  <c r="Q635" i="7"/>
  <c r="Q636" i="7"/>
  <c r="Q637" i="7"/>
  <c r="Q638" i="7"/>
  <c r="Q639" i="7"/>
  <c r="Q640" i="7"/>
  <c r="Q641" i="7"/>
  <c r="Q642" i="7"/>
  <c r="R642" i="7" s="1"/>
  <c r="Q643" i="7"/>
  <c r="Q644" i="7"/>
  <c r="Q645" i="7"/>
  <c r="Q646" i="7"/>
  <c r="Q647" i="7"/>
  <c r="Q648" i="7"/>
  <c r="Q649" i="7"/>
  <c r="Q650" i="7"/>
  <c r="R650" i="7" s="1"/>
  <c r="Q651" i="7"/>
  <c r="Q652" i="7"/>
  <c r="Q653" i="7"/>
  <c r="Q654" i="7"/>
  <c r="Q655" i="7"/>
  <c r="Q656" i="7"/>
  <c r="Q657" i="7"/>
  <c r="Q658" i="7"/>
  <c r="R658" i="7" s="1"/>
  <c r="Q659" i="7"/>
  <c r="Q660" i="7"/>
  <c r="Q661" i="7"/>
  <c r="Q662" i="7"/>
  <c r="Q663" i="7"/>
  <c r="Q664" i="7"/>
  <c r="Q665" i="7"/>
  <c r="Q666" i="7"/>
  <c r="R666" i="7" s="1"/>
  <c r="Q667" i="7"/>
  <c r="Q668" i="7"/>
  <c r="Q669" i="7"/>
  <c r="Q670" i="7"/>
  <c r="Q671" i="7"/>
  <c r="Q672" i="7"/>
  <c r="Q673" i="7"/>
  <c r="Q674" i="7"/>
  <c r="R674" i="7" s="1"/>
  <c r="Q675" i="7"/>
  <c r="Q676" i="7"/>
  <c r="Q677" i="7"/>
  <c r="Q678" i="7"/>
  <c r="Q679" i="7"/>
  <c r="Q680" i="7"/>
  <c r="Q681" i="7"/>
  <c r="Q682" i="7"/>
  <c r="R682" i="7" s="1"/>
  <c r="Q683" i="7"/>
  <c r="Q684" i="7"/>
  <c r="Q685" i="7"/>
  <c r="Q686" i="7"/>
  <c r="Q687" i="7"/>
  <c r="Q688" i="7"/>
  <c r="Q689" i="7"/>
  <c r="Q690" i="7"/>
  <c r="R690" i="7" s="1"/>
  <c r="Q691" i="7"/>
  <c r="Q692" i="7"/>
  <c r="Q693" i="7"/>
  <c r="Q694" i="7"/>
  <c r="Q695" i="7"/>
  <c r="Q696" i="7"/>
  <c r="Q697" i="7"/>
  <c r="Q698" i="7"/>
  <c r="R698" i="7" s="1"/>
  <c r="Q699" i="7"/>
  <c r="Q700" i="7"/>
  <c r="Q701" i="7"/>
  <c r="Q702" i="7"/>
  <c r="Q703" i="7"/>
  <c r="Q704" i="7"/>
  <c r="Q705" i="7"/>
  <c r="Q706" i="7"/>
  <c r="R706" i="7" s="1"/>
  <c r="Q707" i="7"/>
  <c r="Q708" i="7"/>
  <c r="Q709" i="7"/>
  <c r="Q710" i="7"/>
  <c r="Q711" i="7"/>
  <c r="Q712" i="7"/>
  <c r="Q713" i="7"/>
  <c r="Q714" i="7"/>
  <c r="R714" i="7" s="1"/>
  <c r="Q715" i="7"/>
  <c r="Q716" i="7"/>
  <c r="Q717" i="7"/>
  <c r="Q718" i="7"/>
  <c r="Q719" i="7"/>
  <c r="Q720" i="7"/>
  <c r="Q721" i="7"/>
  <c r="Q722" i="7"/>
  <c r="R722" i="7" s="1"/>
  <c r="Q723" i="7"/>
  <c r="Q724" i="7"/>
  <c r="Q725" i="7"/>
  <c r="Q726" i="7"/>
  <c r="Q727" i="7"/>
  <c r="Q728" i="7"/>
  <c r="Q729" i="7"/>
  <c r="Q730" i="7"/>
  <c r="R730" i="7" s="1"/>
  <c r="Q731" i="7"/>
  <c r="Q732" i="7"/>
  <c r="Q733" i="7"/>
  <c r="Q734" i="7"/>
  <c r="Q735" i="7"/>
  <c r="Q736" i="7"/>
  <c r="Q737" i="7"/>
  <c r="Q738" i="7"/>
  <c r="R738" i="7" s="1"/>
  <c r="Q739" i="7"/>
  <c r="Q740" i="7"/>
  <c r="Q741" i="7"/>
  <c r="Q742" i="7"/>
  <c r="Q743" i="7"/>
  <c r="Q744" i="7"/>
  <c r="Q745" i="7"/>
  <c r="Q4" i="7"/>
  <c r="R4" i="7" s="1"/>
  <c r="R5" i="7"/>
  <c r="R6" i="7"/>
  <c r="R7" i="7"/>
  <c r="R8" i="7"/>
  <c r="R9" i="7"/>
  <c r="R11" i="7"/>
  <c r="R12" i="7"/>
  <c r="R13" i="7"/>
  <c r="R14" i="7"/>
  <c r="R15" i="7"/>
  <c r="R16" i="7"/>
  <c r="R17" i="7"/>
  <c r="R19" i="7"/>
  <c r="R20" i="7"/>
  <c r="R21" i="7"/>
  <c r="R22" i="7"/>
  <c r="R23" i="7"/>
  <c r="R24" i="7"/>
  <c r="R25" i="7"/>
  <c r="R27" i="7"/>
  <c r="R28" i="7"/>
  <c r="R29" i="7"/>
  <c r="R30" i="7"/>
  <c r="R31" i="7"/>
  <c r="R32" i="7"/>
  <c r="R33" i="7"/>
  <c r="R35" i="7"/>
  <c r="R36" i="7"/>
  <c r="R37" i="7"/>
  <c r="R38" i="7"/>
  <c r="R39" i="7"/>
  <c r="R40" i="7"/>
  <c r="R41" i="7"/>
  <c r="R43" i="7"/>
  <c r="R44" i="7"/>
  <c r="R45" i="7"/>
  <c r="R46" i="7"/>
  <c r="R47" i="7"/>
  <c r="R48" i="7"/>
  <c r="R49" i="7"/>
  <c r="R51" i="7"/>
  <c r="R52" i="7"/>
  <c r="R53" i="7"/>
  <c r="R54" i="7"/>
  <c r="R55" i="7"/>
  <c r="R56" i="7"/>
  <c r="R57" i="7"/>
  <c r="R59" i="7"/>
  <c r="R60" i="7"/>
  <c r="R61" i="7"/>
  <c r="R62" i="7"/>
  <c r="R63" i="7"/>
  <c r="R64" i="7"/>
  <c r="R65" i="7"/>
  <c r="R67" i="7"/>
  <c r="R68" i="7"/>
  <c r="R69" i="7"/>
  <c r="R70" i="7"/>
  <c r="R71" i="7"/>
  <c r="R72" i="7"/>
  <c r="R73" i="7"/>
  <c r="R75" i="7"/>
  <c r="R76" i="7"/>
  <c r="R77" i="7"/>
  <c r="R78" i="7"/>
  <c r="R79" i="7"/>
  <c r="R80" i="7"/>
  <c r="R81" i="7"/>
  <c r="R83" i="7"/>
  <c r="R84" i="7"/>
  <c r="R85" i="7"/>
  <c r="R86" i="7"/>
  <c r="R87" i="7"/>
  <c r="R88" i="7"/>
  <c r="R89" i="7"/>
  <c r="R91" i="7"/>
  <c r="R92" i="7"/>
  <c r="R93" i="7"/>
  <c r="R94" i="7"/>
  <c r="R95" i="7"/>
  <c r="R96" i="7"/>
  <c r="R97" i="7"/>
  <c r="R99" i="7"/>
  <c r="R100" i="7"/>
  <c r="R101" i="7"/>
  <c r="R102" i="7"/>
  <c r="R103" i="7"/>
  <c r="R104" i="7"/>
  <c r="R105" i="7"/>
  <c r="R107" i="7"/>
  <c r="R108" i="7"/>
  <c r="R109" i="7"/>
  <c r="R110" i="7"/>
  <c r="R111" i="7"/>
  <c r="R112" i="7"/>
  <c r="R113" i="7"/>
  <c r="R115" i="7"/>
  <c r="R116" i="7"/>
  <c r="R117" i="7"/>
  <c r="R118" i="7"/>
  <c r="R119" i="7"/>
  <c r="R120" i="7"/>
  <c r="R121" i="7"/>
  <c r="R123" i="7"/>
  <c r="R124" i="7"/>
  <c r="R125" i="7"/>
  <c r="R126" i="7"/>
  <c r="R127" i="7"/>
  <c r="R128" i="7"/>
  <c r="R129" i="7"/>
  <c r="R131" i="7"/>
  <c r="R132" i="7"/>
  <c r="R133" i="7"/>
  <c r="R134" i="7"/>
  <c r="R135" i="7"/>
  <c r="R136" i="7"/>
  <c r="R137" i="7"/>
  <c r="R139" i="7"/>
  <c r="R140" i="7"/>
  <c r="R141" i="7"/>
  <c r="R142" i="7"/>
  <c r="R143" i="7"/>
  <c r="R144" i="7"/>
  <c r="R145" i="7"/>
  <c r="R147" i="7"/>
  <c r="R148" i="7"/>
  <c r="R149" i="7"/>
  <c r="R150" i="7"/>
  <c r="R151" i="7"/>
  <c r="R152" i="7"/>
  <c r="R153" i="7"/>
  <c r="R155" i="7"/>
  <c r="R156" i="7"/>
  <c r="R157" i="7"/>
  <c r="R158" i="7"/>
  <c r="R159" i="7"/>
  <c r="R160" i="7"/>
  <c r="R161" i="7"/>
  <c r="R163" i="7"/>
  <c r="R164" i="7"/>
  <c r="R165" i="7"/>
  <c r="R166" i="7"/>
  <c r="R167" i="7"/>
  <c r="R168" i="7"/>
  <c r="R169" i="7"/>
  <c r="R171" i="7"/>
  <c r="R172" i="7"/>
  <c r="R173" i="7"/>
  <c r="R174" i="7"/>
  <c r="R175" i="7"/>
  <c r="R176" i="7"/>
  <c r="R177" i="7"/>
  <c r="R179" i="7"/>
  <c r="R180" i="7"/>
  <c r="R181" i="7"/>
  <c r="R182" i="7"/>
  <c r="R183" i="7"/>
  <c r="R184" i="7"/>
  <c r="R185" i="7"/>
  <c r="R187" i="7"/>
  <c r="R188" i="7"/>
  <c r="R189" i="7"/>
  <c r="R190" i="7"/>
  <c r="R191" i="7"/>
  <c r="R192" i="7"/>
  <c r="R193" i="7"/>
  <c r="R195" i="7"/>
  <c r="R196" i="7"/>
  <c r="R197" i="7"/>
  <c r="R198" i="7"/>
  <c r="R199" i="7"/>
  <c r="R200" i="7"/>
  <c r="R201" i="7"/>
  <c r="R203" i="7"/>
  <c r="R204" i="7"/>
  <c r="R205" i="7"/>
  <c r="R206" i="7"/>
  <c r="R207" i="7"/>
  <c r="R208" i="7"/>
  <c r="R209" i="7"/>
  <c r="R211" i="7"/>
  <c r="R212" i="7"/>
  <c r="R213" i="7"/>
  <c r="R214" i="7"/>
  <c r="R215" i="7"/>
  <c r="R216" i="7"/>
  <c r="R217" i="7"/>
  <c r="R219" i="7"/>
  <c r="R220" i="7"/>
  <c r="R221" i="7"/>
  <c r="R222" i="7"/>
  <c r="R223" i="7"/>
  <c r="R224" i="7"/>
  <c r="R225" i="7"/>
  <c r="R227" i="7"/>
  <c r="R228" i="7"/>
  <c r="R229" i="7"/>
  <c r="R230" i="7"/>
  <c r="R231" i="7"/>
  <c r="R232" i="7"/>
  <c r="R233" i="7"/>
  <c r="R235" i="7"/>
  <c r="R236" i="7"/>
  <c r="R237" i="7"/>
  <c r="R238" i="7"/>
  <c r="R239" i="7"/>
  <c r="R240" i="7"/>
  <c r="R241" i="7"/>
  <c r="R243" i="7"/>
  <c r="R244" i="7"/>
  <c r="R245" i="7"/>
  <c r="R246" i="7"/>
  <c r="R247" i="7"/>
  <c r="R248" i="7"/>
  <c r="R249" i="7"/>
  <c r="R251" i="7"/>
  <c r="R252" i="7"/>
  <c r="R253" i="7"/>
  <c r="R254" i="7"/>
  <c r="R255" i="7"/>
  <c r="R256" i="7"/>
  <c r="R257" i="7"/>
  <c r="R259" i="7"/>
  <c r="R260" i="7"/>
  <c r="R261" i="7"/>
  <c r="R262" i="7"/>
  <c r="R263" i="7"/>
  <c r="R264" i="7"/>
  <c r="R265" i="7"/>
  <c r="R267" i="7"/>
  <c r="R268" i="7"/>
  <c r="R269" i="7"/>
  <c r="R270" i="7"/>
  <c r="R271" i="7"/>
  <c r="R272" i="7"/>
  <c r="R273" i="7"/>
  <c r="R275" i="7"/>
  <c r="R276" i="7"/>
  <c r="R277" i="7"/>
  <c r="R278" i="7"/>
  <c r="R279" i="7"/>
  <c r="R280" i="7"/>
  <c r="R281" i="7"/>
  <c r="R283" i="7"/>
  <c r="R284" i="7"/>
  <c r="R285" i="7"/>
  <c r="R286" i="7"/>
  <c r="R287" i="7"/>
  <c r="R288" i="7"/>
  <c r="R289" i="7"/>
  <c r="R291" i="7"/>
  <c r="R292" i="7"/>
  <c r="R293" i="7"/>
  <c r="R294" i="7"/>
  <c r="R295" i="7"/>
  <c r="R296" i="7"/>
  <c r="R297" i="7"/>
  <c r="R299" i="7"/>
  <c r="R300" i="7"/>
  <c r="R301" i="7"/>
  <c r="R302" i="7"/>
  <c r="R303" i="7"/>
  <c r="R304" i="7"/>
  <c r="R305" i="7"/>
  <c r="R307" i="7"/>
  <c r="R308" i="7"/>
  <c r="R309" i="7"/>
  <c r="R310" i="7"/>
  <c r="R311" i="7"/>
  <c r="R312" i="7"/>
  <c r="R313" i="7"/>
  <c r="R315" i="7"/>
  <c r="R316" i="7"/>
  <c r="R317" i="7"/>
  <c r="R318" i="7"/>
  <c r="R319" i="7"/>
  <c r="R320" i="7"/>
  <c r="R321" i="7"/>
  <c r="R323" i="7"/>
  <c r="R324" i="7"/>
  <c r="R325" i="7"/>
  <c r="R326" i="7"/>
  <c r="R327" i="7"/>
  <c r="R328" i="7"/>
  <c r="R329" i="7"/>
  <c r="R331" i="7"/>
  <c r="R332" i="7"/>
  <c r="R333" i="7"/>
  <c r="R334" i="7"/>
  <c r="R335" i="7"/>
  <c r="R336" i="7"/>
  <c r="R337" i="7"/>
  <c r="R339" i="7"/>
  <c r="R340" i="7"/>
  <c r="R341" i="7"/>
  <c r="R342" i="7"/>
  <c r="R343" i="7"/>
  <c r="R344" i="7"/>
  <c r="R345" i="7"/>
  <c r="R347" i="7"/>
  <c r="R348" i="7"/>
  <c r="R349" i="7"/>
  <c r="R350" i="7"/>
  <c r="R351" i="7"/>
  <c r="R352" i="7"/>
  <c r="R353" i="7"/>
  <c r="R355" i="7"/>
  <c r="R356" i="7"/>
  <c r="R357" i="7"/>
  <c r="R358" i="7"/>
  <c r="R359" i="7"/>
  <c r="R360" i="7"/>
  <c r="R361" i="7"/>
  <c r="R363" i="7"/>
  <c r="R364" i="7"/>
  <c r="R365" i="7"/>
  <c r="R366" i="7"/>
  <c r="R367" i="7"/>
  <c r="R368" i="7"/>
  <c r="R369" i="7"/>
  <c r="R371" i="7"/>
  <c r="R372" i="7"/>
  <c r="R373" i="7"/>
  <c r="R374" i="7"/>
  <c r="R375" i="7"/>
  <c r="R376" i="7"/>
  <c r="R377" i="7"/>
  <c r="R379" i="7"/>
  <c r="R380" i="7"/>
  <c r="R381" i="7"/>
  <c r="R382" i="7"/>
  <c r="R383" i="7"/>
  <c r="R384" i="7"/>
  <c r="R385" i="7"/>
  <c r="R387" i="7"/>
  <c r="R388" i="7"/>
  <c r="R389" i="7"/>
  <c r="R390" i="7"/>
  <c r="R391" i="7"/>
  <c r="R392" i="7"/>
  <c r="R393" i="7"/>
  <c r="R395" i="7"/>
  <c r="R396" i="7"/>
  <c r="R397" i="7"/>
  <c r="R398" i="7"/>
  <c r="R399" i="7"/>
  <c r="R400" i="7"/>
  <c r="R401" i="7"/>
  <c r="R403" i="7"/>
  <c r="R404" i="7"/>
  <c r="R405" i="7"/>
  <c r="R406" i="7"/>
  <c r="R407" i="7"/>
  <c r="R408" i="7"/>
  <c r="R409" i="7"/>
  <c r="R411" i="7"/>
  <c r="R412" i="7"/>
  <c r="R413" i="7"/>
  <c r="R414" i="7"/>
  <c r="R415" i="7"/>
  <c r="R416" i="7"/>
  <c r="R417" i="7"/>
  <c r="R419" i="7"/>
  <c r="R420" i="7"/>
  <c r="R421" i="7"/>
  <c r="R423" i="7"/>
  <c r="R424" i="7"/>
  <c r="R425" i="7"/>
  <c r="R427" i="7"/>
  <c r="R428" i="7"/>
  <c r="R429" i="7"/>
  <c r="R430" i="7"/>
  <c r="R431" i="7"/>
  <c r="R432" i="7"/>
  <c r="R433" i="7"/>
  <c r="R435" i="7"/>
  <c r="R436" i="7"/>
  <c r="R437" i="7"/>
  <c r="R438" i="7"/>
  <c r="R439" i="7"/>
  <c r="R440" i="7"/>
  <c r="R441" i="7"/>
  <c r="R443" i="7"/>
  <c r="R444" i="7"/>
  <c r="R445" i="7"/>
  <c r="R446" i="7"/>
  <c r="R447" i="7"/>
  <c r="R448" i="7"/>
  <c r="R449" i="7"/>
  <c r="R451" i="7"/>
  <c r="R452" i="7"/>
  <c r="R453" i="7"/>
  <c r="R454" i="7"/>
  <c r="R455" i="7"/>
  <c r="R456" i="7"/>
  <c r="R457" i="7"/>
  <c r="R459" i="7"/>
  <c r="R460" i="7"/>
  <c r="R461" i="7"/>
  <c r="R462" i="7"/>
  <c r="R463" i="7"/>
  <c r="R464" i="7"/>
  <c r="R465" i="7"/>
  <c r="R467" i="7"/>
  <c r="R468" i="7"/>
  <c r="R469" i="7"/>
  <c r="R470" i="7"/>
  <c r="R471" i="7"/>
  <c r="R472" i="7"/>
  <c r="R473" i="7"/>
  <c r="R475" i="7"/>
  <c r="R476" i="7"/>
  <c r="R477" i="7"/>
  <c r="R478" i="7"/>
  <c r="R479" i="7"/>
  <c r="R480" i="7"/>
  <c r="R481" i="7"/>
  <c r="R483" i="7"/>
  <c r="R484" i="7"/>
  <c r="R485" i="7"/>
  <c r="R486" i="7"/>
  <c r="R487" i="7"/>
  <c r="R488" i="7"/>
  <c r="R489" i="7"/>
  <c r="R491" i="7"/>
  <c r="R492" i="7"/>
  <c r="R493" i="7"/>
  <c r="R494" i="7"/>
  <c r="R495" i="7"/>
  <c r="R496" i="7"/>
  <c r="R497" i="7"/>
  <c r="R499" i="7"/>
  <c r="R500" i="7"/>
  <c r="R501" i="7"/>
  <c r="R502" i="7"/>
  <c r="R503" i="7"/>
  <c r="R504" i="7"/>
  <c r="R505" i="7"/>
  <c r="R507" i="7"/>
  <c r="R508" i="7"/>
  <c r="R509" i="7"/>
  <c r="R510" i="7"/>
  <c r="R511" i="7"/>
  <c r="R512" i="7"/>
  <c r="R513" i="7"/>
  <c r="R515" i="7"/>
  <c r="R516" i="7"/>
  <c r="R517" i="7"/>
  <c r="R518" i="7"/>
  <c r="R519" i="7"/>
  <c r="R520" i="7"/>
  <c r="R521" i="7"/>
  <c r="R523" i="7"/>
  <c r="R524" i="7"/>
  <c r="R525" i="7"/>
  <c r="R526" i="7"/>
  <c r="R527" i="7"/>
  <c r="R528" i="7"/>
  <c r="R529" i="7"/>
  <c r="R531" i="7"/>
  <c r="R532" i="7"/>
  <c r="R533" i="7"/>
  <c r="R534" i="7"/>
  <c r="R535" i="7"/>
  <c r="R536" i="7"/>
  <c r="R537" i="7"/>
  <c r="R539" i="7"/>
  <c r="R540" i="7"/>
  <c r="R541" i="7"/>
  <c r="R542" i="7"/>
  <c r="R543" i="7"/>
  <c r="R544" i="7"/>
  <c r="R545" i="7"/>
  <c r="R547" i="7"/>
  <c r="R548" i="7"/>
  <c r="R549" i="7"/>
  <c r="R550" i="7"/>
  <c r="R551" i="7"/>
  <c r="R552" i="7"/>
  <c r="R553" i="7"/>
  <c r="R555" i="7"/>
  <c r="R556" i="7"/>
  <c r="R557" i="7"/>
  <c r="R558" i="7"/>
  <c r="R559" i="7"/>
  <c r="R560" i="7"/>
  <c r="R561" i="7"/>
  <c r="R563" i="7"/>
  <c r="R564" i="7"/>
  <c r="R565" i="7"/>
  <c r="R566" i="7"/>
  <c r="R567" i="7"/>
  <c r="R568" i="7"/>
  <c r="R569" i="7"/>
  <c r="R571" i="7"/>
  <c r="R572" i="7"/>
  <c r="R573" i="7"/>
  <c r="R574" i="7"/>
  <c r="R575" i="7"/>
  <c r="R576" i="7"/>
  <c r="R577" i="7"/>
  <c r="R579" i="7"/>
  <c r="R580" i="7"/>
  <c r="R581" i="7"/>
  <c r="R582" i="7"/>
  <c r="R583" i="7"/>
  <c r="R584" i="7"/>
  <c r="R585" i="7"/>
  <c r="R587" i="7"/>
  <c r="R588" i="7"/>
  <c r="R589" i="7"/>
  <c r="R590" i="7"/>
  <c r="R591" i="7"/>
  <c r="R592" i="7"/>
  <c r="R593" i="7"/>
  <c r="R595" i="7"/>
  <c r="R596" i="7"/>
  <c r="R597" i="7"/>
  <c r="R598" i="7"/>
  <c r="R599" i="7"/>
  <c r="R600" i="7"/>
  <c r="R601" i="7"/>
  <c r="R603" i="7"/>
  <c r="R604" i="7"/>
  <c r="R605" i="7"/>
  <c r="R606" i="7"/>
  <c r="R607" i="7"/>
  <c r="R608" i="7"/>
  <c r="R609" i="7"/>
  <c r="R611" i="7"/>
  <c r="R612" i="7"/>
  <c r="R613" i="7"/>
  <c r="R614" i="7"/>
  <c r="R615" i="7"/>
  <c r="R616" i="7"/>
  <c r="R617" i="7"/>
  <c r="R619" i="7"/>
  <c r="R620" i="7"/>
  <c r="R621" i="7"/>
  <c r="R622" i="7"/>
  <c r="R623" i="7"/>
  <c r="R624" i="7"/>
  <c r="R625" i="7"/>
  <c r="R627" i="7"/>
  <c r="R628" i="7"/>
  <c r="R629" i="7"/>
  <c r="R630" i="7"/>
  <c r="R631" i="7"/>
  <c r="R632" i="7"/>
  <c r="R633" i="7"/>
  <c r="R635" i="7"/>
  <c r="R636" i="7"/>
  <c r="R637" i="7"/>
  <c r="R638" i="7"/>
  <c r="R639" i="7"/>
  <c r="R640" i="7"/>
  <c r="R641" i="7"/>
  <c r="R643" i="7"/>
  <c r="R644" i="7"/>
  <c r="R645" i="7"/>
  <c r="R646" i="7"/>
  <c r="R647" i="7"/>
  <c r="R648" i="7"/>
  <c r="R649" i="7"/>
  <c r="R651" i="7"/>
  <c r="R652" i="7"/>
  <c r="R653" i="7"/>
  <c r="R654" i="7"/>
  <c r="R655" i="7"/>
  <c r="R656" i="7"/>
  <c r="R657" i="7"/>
  <c r="R659" i="7"/>
  <c r="R660" i="7"/>
  <c r="R661" i="7"/>
  <c r="R662" i="7"/>
  <c r="R663" i="7"/>
  <c r="R664" i="7"/>
  <c r="R665" i="7"/>
  <c r="R667" i="7"/>
  <c r="R668" i="7"/>
  <c r="R669" i="7"/>
  <c r="R670" i="7"/>
  <c r="R671" i="7"/>
  <c r="R672" i="7"/>
  <c r="R673" i="7"/>
  <c r="R675" i="7"/>
  <c r="R676" i="7"/>
  <c r="R677" i="7"/>
  <c r="R678" i="7"/>
  <c r="R679" i="7"/>
  <c r="R680" i="7"/>
  <c r="R681" i="7"/>
  <c r="R683" i="7"/>
  <c r="R684" i="7"/>
  <c r="R685" i="7"/>
  <c r="R686" i="7"/>
  <c r="R687" i="7"/>
  <c r="R688" i="7"/>
  <c r="R689" i="7"/>
  <c r="R691" i="7"/>
  <c r="R692" i="7"/>
  <c r="R693" i="7"/>
  <c r="R694" i="7"/>
  <c r="R695" i="7"/>
  <c r="R696" i="7"/>
  <c r="R697" i="7"/>
  <c r="R699" i="7"/>
  <c r="R700" i="7"/>
  <c r="R701" i="7"/>
  <c r="R702" i="7"/>
  <c r="R703" i="7"/>
  <c r="R704" i="7"/>
  <c r="R705" i="7"/>
  <c r="R707" i="7"/>
  <c r="R708" i="7"/>
  <c r="R709" i="7"/>
  <c r="R710" i="7"/>
  <c r="R711" i="7"/>
  <c r="R712" i="7"/>
  <c r="R713" i="7"/>
  <c r="R715" i="7"/>
  <c r="R716" i="7"/>
  <c r="R717" i="7"/>
  <c r="R718" i="7"/>
  <c r="R719" i="7"/>
  <c r="R720" i="7"/>
  <c r="R721" i="7"/>
  <c r="R723" i="7"/>
  <c r="R724" i="7"/>
  <c r="R725" i="7"/>
  <c r="R726" i="7"/>
  <c r="R727" i="7"/>
  <c r="R728" i="7"/>
  <c r="R729" i="7"/>
  <c r="R731" i="7"/>
  <c r="R732" i="7"/>
  <c r="R733" i="7"/>
  <c r="R734" i="7"/>
  <c r="R735" i="7"/>
  <c r="R736" i="7"/>
  <c r="R737" i="7"/>
  <c r="R739" i="7"/>
  <c r="R740" i="7"/>
  <c r="R741" i="7"/>
  <c r="R742" i="7"/>
  <c r="R743" i="7"/>
  <c r="R744" i="7"/>
  <c r="R745" i="7"/>
  <c r="E19" i="5"/>
  <c r="E17" i="5"/>
  <c r="I8" i="5"/>
  <c r="H8" i="5"/>
  <c r="R1045" i="6"/>
  <c r="L1045" i="6"/>
  <c r="M1045" i="6"/>
  <c r="Q1045" i="6"/>
  <c r="O1045" i="6"/>
  <c r="P1045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604" i="6"/>
  <c r="R605" i="6"/>
  <c r="R606" i="6"/>
  <c r="R607" i="6"/>
  <c r="R608" i="6"/>
  <c r="R609" i="6"/>
  <c r="R610" i="6"/>
  <c r="R611" i="6"/>
  <c r="R612" i="6"/>
  <c r="R613" i="6"/>
  <c r="R614" i="6"/>
  <c r="R615" i="6"/>
  <c r="R616" i="6"/>
  <c r="R617" i="6"/>
  <c r="R618" i="6"/>
  <c r="R619" i="6"/>
  <c r="R620" i="6"/>
  <c r="R621" i="6"/>
  <c r="R622" i="6"/>
  <c r="R623" i="6"/>
  <c r="R624" i="6"/>
  <c r="R625" i="6"/>
  <c r="R626" i="6"/>
  <c r="R627" i="6"/>
  <c r="R628" i="6"/>
  <c r="R629" i="6"/>
  <c r="R630" i="6"/>
  <c r="R631" i="6"/>
  <c r="R632" i="6"/>
  <c r="R633" i="6"/>
  <c r="R634" i="6"/>
  <c r="R635" i="6"/>
  <c r="R636" i="6"/>
  <c r="R637" i="6"/>
  <c r="R638" i="6"/>
  <c r="R639" i="6"/>
  <c r="R640" i="6"/>
  <c r="R641" i="6"/>
  <c r="R642" i="6"/>
  <c r="R643" i="6"/>
  <c r="R644" i="6"/>
  <c r="R645" i="6"/>
  <c r="R646" i="6"/>
  <c r="R647" i="6"/>
  <c r="R648" i="6"/>
  <c r="R649" i="6"/>
  <c r="R650" i="6"/>
  <c r="R651" i="6"/>
  <c r="R652" i="6"/>
  <c r="R653" i="6"/>
  <c r="R654" i="6"/>
  <c r="R655" i="6"/>
  <c r="R656" i="6"/>
  <c r="R657" i="6"/>
  <c r="R658" i="6"/>
  <c r="R659" i="6"/>
  <c r="R660" i="6"/>
  <c r="R661" i="6"/>
  <c r="R662" i="6"/>
  <c r="R663" i="6"/>
  <c r="R664" i="6"/>
  <c r="R665" i="6"/>
  <c r="R666" i="6"/>
  <c r="R667" i="6"/>
  <c r="R668" i="6"/>
  <c r="R669" i="6"/>
  <c r="R670" i="6"/>
  <c r="R671" i="6"/>
  <c r="R672" i="6"/>
  <c r="R673" i="6"/>
  <c r="R674" i="6"/>
  <c r="R675" i="6"/>
  <c r="R676" i="6"/>
  <c r="R677" i="6"/>
  <c r="R678" i="6"/>
  <c r="R679" i="6"/>
  <c r="R680" i="6"/>
  <c r="R681" i="6"/>
  <c r="R682" i="6"/>
  <c r="R683" i="6"/>
  <c r="R684" i="6"/>
  <c r="R685" i="6"/>
  <c r="R686" i="6"/>
  <c r="R687" i="6"/>
  <c r="R688" i="6"/>
  <c r="R689" i="6"/>
  <c r="R690" i="6"/>
  <c r="R691" i="6"/>
  <c r="R692" i="6"/>
  <c r="R693" i="6"/>
  <c r="R694" i="6"/>
  <c r="R695" i="6"/>
  <c r="R696" i="6"/>
  <c r="R697" i="6"/>
  <c r="R698" i="6"/>
  <c r="R699" i="6"/>
  <c r="R700" i="6"/>
  <c r="R701" i="6"/>
  <c r="R702" i="6"/>
  <c r="R703" i="6"/>
  <c r="R704" i="6"/>
  <c r="R705" i="6"/>
  <c r="R706" i="6"/>
  <c r="R707" i="6"/>
  <c r="R708" i="6"/>
  <c r="R709" i="6"/>
  <c r="R710" i="6"/>
  <c r="R711" i="6"/>
  <c r="R712" i="6"/>
  <c r="R713" i="6"/>
  <c r="R714" i="6"/>
  <c r="R715" i="6"/>
  <c r="R716" i="6"/>
  <c r="R717" i="6"/>
  <c r="R718" i="6"/>
  <c r="R719" i="6"/>
  <c r="R720" i="6"/>
  <c r="R721" i="6"/>
  <c r="R722" i="6"/>
  <c r="R723" i="6"/>
  <c r="R724" i="6"/>
  <c r="R725" i="6"/>
  <c r="R726" i="6"/>
  <c r="R727" i="6"/>
  <c r="R728" i="6"/>
  <c r="R729" i="6"/>
  <c r="R730" i="6"/>
  <c r="R731" i="6"/>
  <c r="R732" i="6"/>
  <c r="R733" i="6"/>
  <c r="R734" i="6"/>
  <c r="R735" i="6"/>
  <c r="R736" i="6"/>
  <c r="R737" i="6"/>
  <c r="R738" i="6"/>
  <c r="R739" i="6"/>
  <c r="R740" i="6"/>
  <c r="R741" i="6"/>
  <c r="R742" i="6"/>
  <c r="R743" i="6"/>
  <c r="R744" i="6"/>
  <c r="R745" i="6"/>
  <c r="R746" i="6"/>
  <c r="R747" i="6"/>
  <c r="R748" i="6"/>
  <c r="R749" i="6"/>
  <c r="R750" i="6"/>
  <c r="R751" i="6"/>
  <c r="R752" i="6"/>
  <c r="R753" i="6"/>
  <c r="R754" i="6"/>
  <c r="R755" i="6"/>
  <c r="R756" i="6"/>
  <c r="R757" i="6"/>
  <c r="R758" i="6"/>
  <c r="R759" i="6"/>
  <c r="R760" i="6"/>
  <c r="R761" i="6"/>
  <c r="R762" i="6"/>
  <c r="R763" i="6"/>
  <c r="R764" i="6"/>
  <c r="R765" i="6"/>
  <c r="R766" i="6"/>
  <c r="R767" i="6"/>
  <c r="R768" i="6"/>
  <c r="R769" i="6"/>
  <c r="R770" i="6"/>
  <c r="R771" i="6"/>
  <c r="R772" i="6"/>
  <c r="R773" i="6"/>
  <c r="R774" i="6"/>
  <c r="R775" i="6"/>
  <c r="R776" i="6"/>
  <c r="R777" i="6"/>
  <c r="R778" i="6"/>
  <c r="R779" i="6"/>
  <c r="R780" i="6"/>
  <c r="R781" i="6"/>
  <c r="R782" i="6"/>
  <c r="R783" i="6"/>
  <c r="R784" i="6"/>
  <c r="R785" i="6"/>
  <c r="R786" i="6"/>
  <c r="R787" i="6"/>
  <c r="R788" i="6"/>
  <c r="R789" i="6"/>
  <c r="R790" i="6"/>
  <c r="R791" i="6"/>
  <c r="R792" i="6"/>
  <c r="R793" i="6"/>
  <c r="R794" i="6"/>
  <c r="R795" i="6"/>
  <c r="R796" i="6"/>
  <c r="R797" i="6"/>
  <c r="R798" i="6"/>
  <c r="R799" i="6"/>
  <c r="R800" i="6"/>
  <c r="R801" i="6"/>
  <c r="R802" i="6"/>
  <c r="R803" i="6"/>
  <c r="R804" i="6"/>
  <c r="R805" i="6"/>
  <c r="R806" i="6"/>
  <c r="R807" i="6"/>
  <c r="R808" i="6"/>
  <c r="R809" i="6"/>
  <c r="R810" i="6"/>
  <c r="R811" i="6"/>
  <c r="R812" i="6"/>
  <c r="R813" i="6"/>
  <c r="R814" i="6"/>
  <c r="R815" i="6"/>
  <c r="R816" i="6"/>
  <c r="R817" i="6"/>
  <c r="R818" i="6"/>
  <c r="R819" i="6"/>
  <c r="R820" i="6"/>
  <c r="R821" i="6"/>
  <c r="R822" i="6"/>
  <c r="R823" i="6"/>
  <c r="R824" i="6"/>
  <c r="R825" i="6"/>
  <c r="R826" i="6"/>
  <c r="R827" i="6"/>
  <c r="R828" i="6"/>
  <c r="R829" i="6"/>
  <c r="R830" i="6"/>
  <c r="R831" i="6"/>
  <c r="R832" i="6"/>
  <c r="R833" i="6"/>
  <c r="R834" i="6"/>
  <c r="R835" i="6"/>
  <c r="R836" i="6"/>
  <c r="R837" i="6"/>
  <c r="R838" i="6"/>
  <c r="R839" i="6"/>
  <c r="R840" i="6"/>
  <c r="R841" i="6"/>
  <c r="R842" i="6"/>
  <c r="R843" i="6"/>
  <c r="R844" i="6"/>
  <c r="R845" i="6"/>
  <c r="R846" i="6"/>
  <c r="R847" i="6"/>
  <c r="R848" i="6"/>
  <c r="R849" i="6"/>
  <c r="R850" i="6"/>
  <c r="R851" i="6"/>
  <c r="R852" i="6"/>
  <c r="R853" i="6"/>
  <c r="R854" i="6"/>
  <c r="R855" i="6"/>
  <c r="R856" i="6"/>
  <c r="R857" i="6"/>
  <c r="R858" i="6"/>
  <c r="R859" i="6"/>
  <c r="R860" i="6"/>
  <c r="R861" i="6"/>
  <c r="R862" i="6"/>
  <c r="R863" i="6"/>
  <c r="R864" i="6"/>
  <c r="R865" i="6"/>
  <c r="R866" i="6"/>
  <c r="R867" i="6"/>
  <c r="R868" i="6"/>
  <c r="R869" i="6"/>
  <c r="R870" i="6"/>
  <c r="R871" i="6"/>
  <c r="R872" i="6"/>
  <c r="R873" i="6"/>
  <c r="R874" i="6"/>
  <c r="R875" i="6"/>
  <c r="R876" i="6"/>
  <c r="R877" i="6"/>
  <c r="R878" i="6"/>
  <c r="R879" i="6"/>
  <c r="R880" i="6"/>
  <c r="R881" i="6"/>
  <c r="R882" i="6"/>
  <c r="R883" i="6"/>
  <c r="R884" i="6"/>
  <c r="R885" i="6"/>
  <c r="R886" i="6"/>
  <c r="R887" i="6"/>
  <c r="R888" i="6"/>
  <c r="R889" i="6"/>
  <c r="R890" i="6"/>
  <c r="R891" i="6"/>
  <c r="R892" i="6"/>
  <c r="R893" i="6"/>
  <c r="R894" i="6"/>
  <c r="R895" i="6"/>
  <c r="R896" i="6"/>
  <c r="R897" i="6"/>
  <c r="R898" i="6"/>
  <c r="R899" i="6"/>
  <c r="R900" i="6"/>
  <c r="R901" i="6"/>
  <c r="R902" i="6"/>
  <c r="R903" i="6"/>
  <c r="R904" i="6"/>
  <c r="R905" i="6"/>
  <c r="R906" i="6"/>
  <c r="R907" i="6"/>
  <c r="R908" i="6"/>
  <c r="R909" i="6"/>
  <c r="R910" i="6"/>
  <c r="R911" i="6"/>
  <c r="R912" i="6"/>
  <c r="R913" i="6"/>
  <c r="R914" i="6"/>
  <c r="R915" i="6"/>
  <c r="R916" i="6"/>
  <c r="R917" i="6"/>
  <c r="R918" i="6"/>
  <c r="R919" i="6"/>
  <c r="R920" i="6"/>
  <c r="R921" i="6"/>
  <c r="R922" i="6"/>
  <c r="R923" i="6"/>
  <c r="R924" i="6"/>
  <c r="R925" i="6"/>
  <c r="R926" i="6"/>
  <c r="R927" i="6"/>
  <c r="R928" i="6"/>
  <c r="R929" i="6"/>
  <c r="R930" i="6"/>
  <c r="R931" i="6"/>
  <c r="R932" i="6"/>
  <c r="R933" i="6"/>
  <c r="R934" i="6"/>
  <c r="R935" i="6"/>
  <c r="R936" i="6"/>
  <c r="R937" i="6"/>
  <c r="R938" i="6"/>
  <c r="R939" i="6"/>
  <c r="R940" i="6"/>
  <c r="R941" i="6"/>
  <c r="R942" i="6"/>
  <c r="R943" i="6"/>
  <c r="R944" i="6"/>
  <c r="R945" i="6"/>
  <c r="R946" i="6"/>
  <c r="R947" i="6"/>
  <c r="R948" i="6"/>
  <c r="R949" i="6"/>
  <c r="R950" i="6"/>
  <c r="R951" i="6"/>
  <c r="R952" i="6"/>
  <c r="R953" i="6"/>
  <c r="R954" i="6"/>
  <c r="R955" i="6"/>
  <c r="R956" i="6"/>
  <c r="R957" i="6"/>
  <c r="R958" i="6"/>
  <c r="R959" i="6"/>
  <c r="R960" i="6"/>
  <c r="R961" i="6"/>
  <c r="R962" i="6"/>
  <c r="R963" i="6"/>
  <c r="R964" i="6"/>
  <c r="R965" i="6"/>
  <c r="R966" i="6"/>
  <c r="R967" i="6"/>
  <c r="R968" i="6"/>
  <c r="R969" i="6"/>
  <c r="R970" i="6"/>
  <c r="R971" i="6"/>
  <c r="R972" i="6"/>
  <c r="R973" i="6"/>
  <c r="R974" i="6"/>
  <c r="R975" i="6"/>
  <c r="R976" i="6"/>
  <c r="R977" i="6"/>
  <c r="R978" i="6"/>
  <c r="R979" i="6"/>
  <c r="R980" i="6"/>
  <c r="R981" i="6"/>
  <c r="R982" i="6"/>
  <c r="R983" i="6"/>
  <c r="R984" i="6"/>
  <c r="R985" i="6"/>
  <c r="R986" i="6"/>
  <c r="R987" i="6"/>
  <c r="R988" i="6"/>
  <c r="R989" i="6"/>
  <c r="R990" i="6"/>
  <c r="R991" i="6"/>
  <c r="R992" i="6"/>
  <c r="R993" i="6"/>
  <c r="R994" i="6"/>
  <c r="R995" i="6"/>
  <c r="R996" i="6"/>
  <c r="R997" i="6"/>
  <c r="R998" i="6"/>
  <c r="R999" i="6"/>
  <c r="R1000" i="6"/>
  <c r="R1001" i="6"/>
  <c r="R1002" i="6"/>
  <c r="R1003" i="6"/>
  <c r="R1004" i="6"/>
  <c r="R1005" i="6"/>
  <c r="R1006" i="6"/>
  <c r="R1007" i="6"/>
  <c r="R1008" i="6"/>
  <c r="R1009" i="6"/>
  <c r="R1010" i="6"/>
  <c r="R1011" i="6"/>
  <c r="R1012" i="6"/>
  <c r="R1013" i="6"/>
  <c r="R1014" i="6"/>
  <c r="R1015" i="6"/>
  <c r="R1016" i="6"/>
  <c r="R1017" i="6"/>
  <c r="R1018" i="6"/>
  <c r="R1019" i="6"/>
  <c r="R1020" i="6"/>
  <c r="R1021" i="6"/>
  <c r="R1022" i="6"/>
  <c r="R1023" i="6"/>
  <c r="R1024" i="6"/>
  <c r="R1025" i="6"/>
  <c r="R1026" i="6"/>
  <c r="R1027" i="6"/>
  <c r="R1028" i="6"/>
  <c r="R1029" i="6"/>
  <c r="R1030" i="6"/>
  <c r="R1031" i="6"/>
  <c r="R1032" i="6"/>
  <c r="R1033" i="6"/>
  <c r="R1034" i="6"/>
  <c r="R1035" i="6"/>
  <c r="R1036" i="6"/>
  <c r="R1037" i="6"/>
  <c r="R1038" i="6"/>
  <c r="R1039" i="6"/>
  <c r="R1040" i="6"/>
  <c r="R1041" i="6"/>
  <c r="R1042" i="6"/>
  <c r="Q1042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3" i="6"/>
  <c r="Q924" i="6"/>
  <c r="Q925" i="6"/>
  <c r="Q926" i="6"/>
  <c r="Q927" i="6"/>
  <c r="Q928" i="6"/>
  <c r="Q929" i="6"/>
  <c r="Q930" i="6"/>
  <c r="Q931" i="6"/>
  <c r="Q932" i="6"/>
  <c r="Q933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4" i="6"/>
  <c r="Q955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79" i="6"/>
  <c r="Q980" i="6"/>
  <c r="Q981" i="6"/>
  <c r="Q982" i="6"/>
  <c r="Q983" i="6"/>
  <c r="Q984" i="6"/>
  <c r="Q985" i="6"/>
  <c r="Q986" i="6"/>
  <c r="Q987" i="6"/>
  <c r="Q988" i="6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Q1002" i="6"/>
  <c r="Q1003" i="6"/>
  <c r="Q1004" i="6"/>
  <c r="Q1005" i="6"/>
  <c r="Q1006" i="6"/>
  <c r="Q1007" i="6"/>
  <c r="Q1008" i="6"/>
  <c r="Q1009" i="6"/>
  <c r="Q1010" i="6"/>
  <c r="Q1011" i="6"/>
  <c r="Q1012" i="6"/>
  <c r="Q1013" i="6"/>
  <c r="Q1014" i="6"/>
  <c r="Q1015" i="6"/>
  <c r="Q1016" i="6"/>
  <c r="Q1017" i="6"/>
  <c r="Q1018" i="6"/>
  <c r="Q1019" i="6"/>
  <c r="Q1020" i="6"/>
  <c r="Q1021" i="6"/>
  <c r="Q1022" i="6"/>
  <c r="Q1023" i="6"/>
  <c r="Q1024" i="6"/>
  <c r="Q1025" i="6"/>
  <c r="Q1026" i="6"/>
  <c r="Q1027" i="6"/>
  <c r="Q1028" i="6"/>
  <c r="Q1029" i="6"/>
  <c r="Q1030" i="6"/>
  <c r="Q1031" i="6"/>
  <c r="Q1032" i="6"/>
  <c r="Q1033" i="6"/>
  <c r="Q1034" i="6"/>
  <c r="Q1035" i="6"/>
  <c r="Q1036" i="6"/>
  <c r="Q1037" i="6"/>
  <c r="Q1038" i="6"/>
  <c r="Q1039" i="6"/>
  <c r="Q1040" i="6"/>
  <c r="Q1041" i="6"/>
  <c r="Q4" i="6"/>
  <c r="N1045" i="6"/>
  <c r="L8" i="5"/>
  <c r="L10" i="5"/>
  <c r="K8" i="5"/>
  <c r="O830" i="4"/>
  <c r="Q830" i="4" s="1"/>
  <c r="R830" i="4" s="1"/>
  <c r="F8" i="5"/>
  <c r="E8" i="5"/>
  <c r="O10" i="5"/>
  <c r="I10" i="5"/>
  <c r="C8" i="5"/>
  <c r="B8" i="5"/>
  <c r="C10" i="5" s="1"/>
  <c r="P830" i="4"/>
  <c r="N830" i="4"/>
  <c r="Q828" i="4"/>
  <c r="R828" i="4" s="1"/>
  <c r="R827" i="4"/>
  <c r="Q827" i="4"/>
  <c r="Q826" i="4"/>
  <c r="R826" i="4" s="1"/>
  <c r="Q825" i="4"/>
  <c r="R825" i="4" s="1"/>
  <c r="Q824" i="4"/>
  <c r="R824" i="4" s="1"/>
  <c r="Q823" i="4"/>
  <c r="R823" i="4" s="1"/>
  <c r="Q822" i="4"/>
  <c r="R822" i="4" s="1"/>
  <c r="Q821" i="4"/>
  <c r="R821" i="4" s="1"/>
  <c r="Q820" i="4"/>
  <c r="R820" i="4" s="1"/>
  <c r="Q819" i="4"/>
  <c r="R819" i="4" s="1"/>
  <c r="Q818" i="4"/>
  <c r="R818" i="4" s="1"/>
  <c r="Q817" i="4"/>
  <c r="R817" i="4" s="1"/>
  <c r="Q816" i="4"/>
  <c r="R816" i="4" s="1"/>
  <c r="R815" i="4"/>
  <c r="Q815" i="4"/>
  <c r="Q814" i="4"/>
  <c r="R814" i="4" s="1"/>
  <c r="R813" i="4"/>
  <c r="Q813" i="4"/>
  <c r="Q812" i="4"/>
  <c r="R812" i="4" s="1"/>
  <c r="R811" i="4"/>
  <c r="Q811" i="4"/>
  <c r="Q810" i="4"/>
  <c r="R810" i="4" s="1"/>
  <c r="Q809" i="4"/>
  <c r="R809" i="4" s="1"/>
  <c r="Q808" i="4"/>
  <c r="R808" i="4" s="1"/>
  <c r="Q807" i="4"/>
  <c r="R807" i="4" s="1"/>
  <c r="Q806" i="4"/>
  <c r="R806" i="4" s="1"/>
  <c r="Q805" i="4"/>
  <c r="R805" i="4" s="1"/>
  <c r="Q804" i="4"/>
  <c r="R804" i="4" s="1"/>
  <c r="Q803" i="4"/>
  <c r="R803" i="4" s="1"/>
  <c r="Q802" i="4"/>
  <c r="R802" i="4" s="1"/>
  <c r="Q801" i="4"/>
  <c r="R801" i="4" s="1"/>
  <c r="Q800" i="4"/>
  <c r="R800" i="4" s="1"/>
  <c r="R799" i="4"/>
  <c r="Q799" i="4"/>
  <c r="Q798" i="4"/>
  <c r="R798" i="4" s="1"/>
  <c r="R797" i="4"/>
  <c r="Q797" i="4"/>
  <c r="Q796" i="4"/>
  <c r="R796" i="4" s="1"/>
  <c r="R795" i="4"/>
  <c r="Q795" i="4"/>
  <c r="Q794" i="4"/>
  <c r="R794" i="4" s="1"/>
  <c r="Q793" i="4"/>
  <c r="R793" i="4" s="1"/>
  <c r="Q792" i="4"/>
  <c r="R792" i="4" s="1"/>
  <c r="Q791" i="4"/>
  <c r="R791" i="4" s="1"/>
  <c r="Q790" i="4"/>
  <c r="R790" i="4" s="1"/>
  <c r="Q789" i="4"/>
  <c r="R789" i="4" s="1"/>
  <c r="Q788" i="4"/>
  <c r="R788" i="4" s="1"/>
  <c r="Q787" i="4"/>
  <c r="R787" i="4" s="1"/>
  <c r="Q786" i="4"/>
  <c r="R786" i="4" s="1"/>
  <c r="Q785" i="4"/>
  <c r="R785" i="4" s="1"/>
  <c r="Q784" i="4"/>
  <c r="R784" i="4" s="1"/>
  <c r="R783" i="4"/>
  <c r="Q783" i="4"/>
  <c r="Q782" i="4"/>
  <c r="R782" i="4" s="1"/>
  <c r="R781" i="4"/>
  <c r="Q781" i="4"/>
  <c r="Q780" i="4"/>
  <c r="R780" i="4" s="1"/>
  <c r="R779" i="4"/>
  <c r="Q779" i="4"/>
  <c r="Q778" i="4"/>
  <c r="R778" i="4" s="1"/>
  <c r="Q777" i="4"/>
  <c r="R777" i="4" s="1"/>
  <c r="Q776" i="4"/>
  <c r="R776" i="4" s="1"/>
  <c r="R775" i="4"/>
  <c r="Q775" i="4"/>
  <c r="Q774" i="4"/>
  <c r="R774" i="4" s="1"/>
  <c r="Q773" i="4"/>
  <c r="R773" i="4" s="1"/>
  <c r="Q772" i="4"/>
  <c r="R772" i="4" s="1"/>
  <c r="Q771" i="4"/>
  <c r="R771" i="4" s="1"/>
  <c r="Q770" i="4"/>
  <c r="R770" i="4" s="1"/>
  <c r="Q769" i="4"/>
  <c r="R769" i="4" s="1"/>
  <c r="Q768" i="4"/>
  <c r="R768" i="4" s="1"/>
  <c r="R767" i="4"/>
  <c r="Q767" i="4"/>
  <c r="Q766" i="4"/>
  <c r="R766" i="4" s="1"/>
  <c r="R765" i="4"/>
  <c r="Q765" i="4"/>
  <c r="Q764" i="4"/>
  <c r="R764" i="4" s="1"/>
  <c r="R763" i="4"/>
  <c r="Q763" i="4"/>
  <c r="Q762" i="4"/>
  <c r="R762" i="4" s="1"/>
  <c r="Q761" i="4"/>
  <c r="R761" i="4" s="1"/>
  <c r="Q760" i="4"/>
  <c r="R760" i="4" s="1"/>
  <c r="R759" i="4"/>
  <c r="Q759" i="4"/>
  <c r="Q758" i="4"/>
  <c r="R758" i="4" s="1"/>
  <c r="Q757" i="4"/>
  <c r="R757" i="4" s="1"/>
  <c r="Q756" i="4"/>
  <c r="R756" i="4" s="1"/>
  <c r="Q755" i="4"/>
  <c r="R755" i="4" s="1"/>
  <c r="Q754" i="4"/>
  <c r="R754" i="4" s="1"/>
  <c r="Q753" i="4"/>
  <c r="R753" i="4" s="1"/>
  <c r="Q752" i="4"/>
  <c r="R752" i="4" s="1"/>
  <c r="R751" i="4"/>
  <c r="Q751" i="4"/>
  <c r="Q750" i="4"/>
  <c r="R750" i="4" s="1"/>
  <c r="R749" i="4"/>
  <c r="Q749" i="4"/>
  <c r="Q748" i="4"/>
  <c r="R748" i="4" s="1"/>
  <c r="R747" i="4"/>
  <c r="Q747" i="4"/>
  <c r="Q746" i="4"/>
  <c r="R746" i="4" s="1"/>
  <c r="Q745" i="4"/>
  <c r="R745" i="4" s="1"/>
  <c r="Q744" i="4"/>
  <c r="R744" i="4" s="1"/>
  <c r="R743" i="4"/>
  <c r="Q743" i="4"/>
  <c r="Q742" i="4"/>
  <c r="R742" i="4" s="1"/>
  <c r="Q741" i="4"/>
  <c r="R741" i="4" s="1"/>
  <c r="Q740" i="4"/>
  <c r="R740" i="4" s="1"/>
  <c r="Q739" i="4"/>
  <c r="R739" i="4" s="1"/>
  <c r="Q738" i="4"/>
  <c r="R738" i="4" s="1"/>
  <c r="Q737" i="4"/>
  <c r="R737" i="4" s="1"/>
  <c r="Q736" i="4"/>
  <c r="R736" i="4" s="1"/>
  <c r="R735" i="4"/>
  <c r="Q735" i="4"/>
  <c r="Q734" i="4"/>
  <c r="R734" i="4" s="1"/>
  <c r="R733" i="4"/>
  <c r="Q733" i="4"/>
  <c r="Q732" i="4"/>
  <c r="R732" i="4" s="1"/>
  <c r="R731" i="4"/>
  <c r="Q731" i="4"/>
  <c r="Q730" i="4"/>
  <c r="R730" i="4" s="1"/>
  <c r="Q729" i="4"/>
  <c r="R729" i="4" s="1"/>
  <c r="Q728" i="4"/>
  <c r="R728" i="4" s="1"/>
  <c r="Q727" i="4"/>
  <c r="R727" i="4" s="1"/>
  <c r="Q726" i="4"/>
  <c r="R726" i="4" s="1"/>
  <c r="Q725" i="4"/>
  <c r="R725" i="4" s="1"/>
  <c r="Q724" i="4"/>
  <c r="R724" i="4" s="1"/>
  <c r="Q723" i="4"/>
  <c r="R723" i="4" s="1"/>
  <c r="Q722" i="4"/>
  <c r="R722" i="4" s="1"/>
  <c r="Q721" i="4"/>
  <c r="R721" i="4" s="1"/>
  <c r="Q720" i="4"/>
  <c r="R720" i="4" s="1"/>
  <c r="R719" i="4"/>
  <c r="Q719" i="4"/>
  <c r="Q718" i="4"/>
  <c r="R718" i="4" s="1"/>
  <c r="R717" i="4"/>
  <c r="Q717" i="4"/>
  <c r="Q716" i="4"/>
  <c r="R716" i="4" s="1"/>
  <c r="R715" i="4"/>
  <c r="Q715" i="4"/>
  <c r="Q714" i="4"/>
  <c r="R714" i="4" s="1"/>
  <c r="Q713" i="4"/>
  <c r="R713" i="4" s="1"/>
  <c r="Q712" i="4"/>
  <c r="R712" i="4" s="1"/>
  <c r="Q711" i="4"/>
  <c r="R711" i="4" s="1"/>
  <c r="Q710" i="4"/>
  <c r="R710" i="4" s="1"/>
  <c r="Q709" i="4"/>
  <c r="R709" i="4" s="1"/>
  <c r="Q708" i="4"/>
  <c r="R708" i="4" s="1"/>
  <c r="Q707" i="4"/>
  <c r="R707" i="4" s="1"/>
  <c r="Q706" i="4"/>
  <c r="R706" i="4" s="1"/>
  <c r="Q705" i="4"/>
  <c r="R705" i="4" s="1"/>
  <c r="Q704" i="4"/>
  <c r="R704" i="4" s="1"/>
  <c r="R703" i="4"/>
  <c r="Q703" i="4"/>
  <c r="Q702" i="4"/>
  <c r="R702" i="4" s="1"/>
  <c r="R701" i="4"/>
  <c r="Q701" i="4"/>
  <c r="Q700" i="4"/>
  <c r="R700" i="4" s="1"/>
  <c r="R699" i="4"/>
  <c r="Q699" i="4"/>
  <c r="Q698" i="4"/>
  <c r="R698" i="4" s="1"/>
  <c r="Q697" i="4"/>
  <c r="R697" i="4" s="1"/>
  <c r="Q696" i="4"/>
  <c r="R696" i="4" s="1"/>
  <c r="R695" i="4"/>
  <c r="Q695" i="4"/>
  <c r="Q694" i="4"/>
  <c r="R694" i="4" s="1"/>
  <c r="Q693" i="4"/>
  <c r="R693" i="4" s="1"/>
  <c r="Q692" i="4"/>
  <c r="R692" i="4" s="1"/>
  <c r="Q691" i="4"/>
  <c r="R691" i="4" s="1"/>
  <c r="Q690" i="4"/>
  <c r="R690" i="4" s="1"/>
  <c r="Q689" i="4"/>
  <c r="R689" i="4" s="1"/>
  <c r="Q688" i="4"/>
  <c r="R688" i="4" s="1"/>
  <c r="R687" i="4"/>
  <c r="Q687" i="4"/>
  <c r="Q686" i="4"/>
  <c r="R686" i="4" s="1"/>
  <c r="R685" i="4"/>
  <c r="Q685" i="4"/>
  <c r="Q684" i="4"/>
  <c r="R684" i="4" s="1"/>
  <c r="R683" i="4"/>
  <c r="Q683" i="4"/>
  <c r="Q682" i="4"/>
  <c r="R682" i="4" s="1"/>
  <c r="Q681" i="4"/>
  <c r="R681" i="4" s="1"/>
  <c r="Q680" i="4"/>
  <c r="R680" i="4" s="1"/>
  <c r="R679" i="4"/>
  <c r="Q679" i="4"/>
  <c r="Q678" i="4"/>
  <c r="R678" i="4" s="1"/>
  <c r="Q677" i="4"/>
  <c r="R677" i="4" s="1"/>
  <c r="Q676" i="4"/>
  <c r="R676" i="4" s="1"/>
  <c r="Q675" i="4"/>
  <c r="R675" i="4" s="1"/>
  <c r="Q674" i="4"/>
  <c r="R674" i="4" s="1"/>
  <c r="Q673" i="4"/>
  <c r="R673" i="4" s="1"/>
  <c r="Q672" i="4"/>
  <c r="R672" i="4" s="1"/>
  <c r="R671" i="4"/>
  <c r="Q671" i="4"/>
  <c r="Q670" i="4"/>
  <c r="R670" i="4" s="1"/>
  <c r="R669" i="4"/>
  <c r="Q669" i="4"/>
  <c r="Q668" i="4"/>
  <c r="R668" i="4" s="1"/>
  <c r="R667" i="4"/>
  <c r="Q667" i="4"/>
  <c r="Q666" i="4"/>
  <c r="R666" i="4" s="1"/>
  <c r="Q665" i="4"/>
  <c r="R665" i="4" s="1"/>
  <c r="Q664" i="4"/>
  <c r="R664" i="4" s="1"/>
  <c r="R663" i="4"/>
  <c r="Q663" i="4"/>
  <c r="Q662" i="4"/>
  <c r="R662" i="4" s="1"/>
  <c r="Q661" i="4"/>
  <c r="R661" i="4" s="1"/>
  <c r="Q660" i="4"/>
  <c r="R660" i="4" s="1"/>
  <c r="Q659" i="4"/>
  <c r="R659" i="4" s="1"/>
  <c r="Q658" i="4"/>
  <c r="R658" i="4" s="1"/>
  <c r="Q657" i="4"/>
  <c r="R657" i="4" s="1"/>
  <c r="Q656" i="4"/>
  <c r="R656" i="4" s="1"/>
  <c r="R655" i="4"/>
  <c r="Q655" i="4"/>
  <c r="Q654" i="4"/>
  <c r="R654" i="4" s="1"/>
  <c r="R653" i="4"/>
  <c r="Q653" i="4"/>
  <c r="Q652" i="4"/>
  <c r="R652" i="4" s="1"/>
  <c r="R651" i="4"/>
  <c r="Q651" i="4"/>
  <c r="Q650" i="4"/>
  <c r="R650" i="4" s="1"/>
  <c r="Q649" i="4"/>
  <c r="R649" i="4" s="1"/>
  <c r="Q648" i="4"/>
  <c r="R648" i="4" s="1"/>
  <c r="R647" i="4"/>
  <c r="Q647" i="4"/>
  <c r="Q646" i="4"/>
  <c r="R646" i="4" s="1"/>
  <c r="Q645" i="4"/>
  <c r="R645" i="4" s="1"/>
  <c r="Q644" i="4"/>
  <c r="R644" i="4" s="1"/>
  <c r="Q643" i="4"/>
  <c r="R643" i="4" s="1"/>
  <c r="Q642" i="4"/>
  <c r="R642" i="4" s="1"/>
  <c r="Q641" i="4"/>
  <c r="R641" i="4" s="1"/>
  <c r="Q640" i="4"/>
  <c r="R640" i="4" s="1"/>
  <c r="R639" i="4"/>
  <c r="Q639" i="4"/>
  <c r="Q638" i="4"/>
  <c r="R638" i="4" s="1"/>
  <c r="R637" i="4"/>
  <c r="Q637" i="4"/>
  <c r="Q636" i="4"/>
  <c r="R636" i="4" s="1"/>
  <c r="R635" i="4"/>
  <c r="Q635" i="4"/>
  <c r="Q634" i="4"/>
  <c r="R634" i="4" s="1"/>
  <c r="Q633" i="4"/>
  <c r="R633" i="4" s="1"/>
  <c r="Q632" i="4"/>
  <c r="R632" i="4" s="1"/>
  <c r="R631" i="4"/>
  <c r="Q631" i="4"/>
  <c r="Q630" i="4"/>
  <c r="R630" i="4" s="1"/>
  <c r="Q629" i="4"/>
  <c r="R629" i="4" s="1"/>
  <c r="Q628" i="4"/>
  <c r="R628" i="4" s="1"/>
  <c r="Q627" i="4"/>
  <c r="R627" i="4" s="1"/>
  <c r="Q626" i="4"/>
  <c r="R626" i="4" s="1"/>
  <c r="Q625" i="4"/>
  <c r="R625" i="4" s="1"/>
  <c r="Q624" i="4"/>
  <c r="R624" i="4" s="1"/>
  <c r="R623" i="4"/>
  <c r="Q623" i="4"/>
  <c r="Q622" i="4"/>
  <c r="R622" i="4" s="1"/>
  <c r="R621" i="4"/>
  <c r="Q621" i="4"/>
  <c r="Q620" i="4"/>
  <c r="R620" i="4" s="1"/>
  <c r="R619" i="4"/>
  <c r="Q619" i="4"/>
  <c r="Q618" i="4"/>
  <c r="R618" i="4" s="1"/>
  <c r="Q617" i="4"/>
  <c r="R617" i="4" s="1"/>
  <c r="Q616" i="4"/>
  <c r="R616" i="4" s="1"/>
  <c r="R615" i="4"/>
  <c r="Q615" i="4"/>
  <c r="Q614" i="4"/>
  <c r="R614" i="4" s="1"/>
  <c r="Q613" i="4"/>
  <c r="R613" i="4" s="1"/>
  <c r="Q612" i="4"/>
  <c r="R612" i="4" s="1"/>
  <c r="Q611" i="4"/>
  <c r="R611" i="4" s="1"/>
  <c r="Q610" i="4"/>
  <c r="R610" i="4" s="1"/>
  <c r="Q609" i="4"/>
  <c r="R609" i="4" s="1"/>
  <c r="Q608" i="4"/>
  <c r="R608" i="4" s="1"/>
  <c r="R607" i="4"/>
  <c r="Q607" i="4"/>
  <c r="Q606" i="4"/>
  <c r="R606" i="4" s="1"/>
  <c r="R605" i="4"/>
  <c r="Q605" i="4"/>
  <c r="Q604" i="4"/>
  <c r="R604" i="4" s="1"/>
  <c r="R603" i="4"/>
  <c r="Q603" i="4"/>
  <c r="Q602" i="4"/>
  <c r="R602" i="4" s="1"/>
  <c r="Q601" i="4"/>
  <c r="R601" i="4" s="1"/>
  <c r="Q600" i="4"/>
  <c r="R600" i="4" s="1"/>
  <c r="R599" i="4"/>
  <c r="Q599" i="4"/>
  <c r="Q598" i="4"/>
  <c r="R598" i="4" s="1"/>
  <c r="Q597" i="4"/>
  <c r="R597" i="4" s="1"/>
  <c r="Q596" i="4"/>
  <c r="R596" i="4" s="1"/>
  <c r="Q595" i="4"/>
  <c r="R595" i="4" s="1"/>
  <c r="Q594" i="4"/>
  <c r="R594" i="4" s="1"/>
  <c r="Q593" i="4"/>
  <c r="R593" i="4" s="1"/>
  <c r="Q592" i="4"/>
  <c r="R592" i="4" s="1"/>
  <c r="R591" i="4"/>
  <c r="Q591" i="4"/>
  <c r="Q590" i="4"/>
  <c r="R590" i="4" s="1"/>
  <c r="R589" i="4"/>
  <c r="Q589" i="4"/>
  <c r="Q588" i="4"/>
  <c r="R588" i="4" s="1"/>
  <c r="R587" i="4"/>
  <c r="Q587" i="4"/>
  <c r="Q586" i="4"/>
  <c r="R586" i="4" s="1"/>
  <c r="R585" i="4"/>
  <c r="Q585" i="4"/>
  <c r="Q584" i="4"/>
  <c r="R584" i="4" s="1"/>
  <c r="R583" i="4"/>
  <c r="Q583" i="4"/>
  <c r="Q582" i="4"/>
  <c r="R582" i="4" s="1"/>
  <c r="Q581" i="4"/>
  <c r="R581" i="4" s="1"/>
  <c r="Q580" i="4"/>
  <c r="R580" i="4" s="1"/>
  <c r="Q579" i="4"/>
  <c r="R579" i="4" s="1"/>
  <c r="Q578" i="4"/>
  <c r="R578" i="4" s="1"/>
  <c r="Q577" i="4"/>
  <c r="R577" i="4" s="1"/>
  <c r="Q576" i="4"/>
  <c r="R576" i="4" s="1"/>
  <c r="R575" i="4"/>
  <c r="Q575" i="4"/>
  <c r="Q574" i="4"/>
  <c r="R574" i="4" s="1"/>
  <c r="R573" i="4"/>
  <c r="Q573" i="4"/>
  <c r="Q572" i="4"/>
  <c r="R572" i="4" s="1"/>
  <c r="R571" i="4"/>
  <c r="Q571" i="4"/>
  <c r="Q570" i="4"/>
  <c r="R570" i="4" s="1"/>
  <c r="Q569" i="4"/>
  <c r="R569" i="4" s="1"/>
  <c r="Q568" i="4"/>
  <c r="R568" i="4" s="1"/>
  <c r="R567" i="4"/>
  <c r="Q567" i="4"/>
  <c r="Q566" i="4"/>
  <c r="R566" i="4" s="1"/>
  <c r="Q565" i="4"/>
  <c r="R565" i="4" s="1"/>
  <c r="Q564" i="4"/>
  <c r="R564" i="4" s="1"/>
  <c r="Q563" i="4"/>
  <c r="R563" i="4" s="1"/>
  <c r="Q562" i="4"/>
  <c r="R562" i="4" s="1"/>
  <c r="Q561" i="4"/>
  <c r="R561" i="4" s="1"/>
  <c r="Q560" i="4"/>
  <c r="R560" i="4" s="1"/>
  <c r="R559" i="4"/>
  <c r="Q559" i="4"/>
  <c r="Q558" i="4"/>
  <c r="R558" i="4" s="1"/>
  <c r="R557" i="4"/>
  <c r="Q557" i="4"/>
  <c r="Q556" i="4"/>
  <c r="R556" i="4" s="1"/>
  <c r="R555" i="4"/>
  <c r="Q555" i="4"/>
  <c r="Q554" i="4"/>
  <c r="R554" i="4" s="1"/>
  <c r="Q553" i="4"/>
  <c r="R553" i="4" s="1"/>
  <c r="Q552" i="4"/>
  <c r="R552" i="4" s="1"/>
  <c r="R551" i="4"/>
  <c r="Q551" i="4"/>
  <c r="Q550" i="4"/>
  <c r="R550" i="4" s="1"/>
  <c r="Q549" i="4"/>
  <c r="R549" i="4" s="1"/>
  <c r="Q548" i="4"/>
  <c r="R548" i="4" s="1"/>
  <c r="Q547" i="4"/>
  <c r="R547" i="4" s="1"/>
  <c r="Q546" i="4"/>
  <c r="R546" i="4" s="1"/>
  <c r="Q545" i="4"/>
  <c r="R545" i="4" s="1"/>
  <c r="Q544" i="4"/>
  <c r="R544" i="4" s="1"/>
  <c r="R543" i="4"/>
  <c r="Q543" i="4"/>
  <c r="Q542" i="4"/>
  <c r="R542" i="4" s="1"/>
  <c r="R541" i="4"/>
  <c r="Q541" i="4"/>
  <c r="Q540" i="4"/>
  <c r="R540" i="4" s="1"/>
  <c r="R539" i="4"/>
  <c r="Q539" i="4"/>
  <c r="Q538" i="4"/>
  <c r="R538" i="4" s="1"/>
  <c r="Q537" i="4"/>
  <c r="R537" i="4" s="1"/>
  <c r="Q536" i="4"/>
  <c r="R536" i="4" s="1"/>
  <c r="R535" i="4"/>
  <c r="Q535" i="4"/>
  <c r="Q534" i="4"/>
  <c r="R534" i="4" s="1"/>
  <c r="Q533" i="4"/>
  <c r="R533" i="4" s="1"/>
  <c r="Q532" i="4"/>
  <c r="R532" i="4" s="1"/>
  <c r="Q531" i="4"/>
  <c r="R531" i="4" s="1"/>
  <c r="Q530" i="4"/>
  <c r="R530" i="4" s="1"/>
  <c r="Q529" i="4"/>
  <c r="R529" i="4" s="1"/>
  <c r="Q528" i="4"/>
  <c r="R528" i="4" s="1"/>
  <c r="R527" i="4"/>
  <c r="Q527" i="4"/>
  <c r="Q526" i="4"/>
  <c r="R526" i="4" s="1"/>
  <c r="R525" i="4"/>
  <c r="Q525" i="4"/>
  <c r="Q524" i="4"/>
  <c r="R524" i="4" s="1"/>
  <c r="R523" i="4"/>
  <c r="Q523" i="4"/>
  <c r="Q522" i="4"/>
  <c r="R522" i="4" s="1"/>
  <c r="Q521" i="4"/>
  <c r="R521" i="4" s="1"/>
  <c r="Q520" i="4"/>
  <c r="R520" i="4" s="1"/>
  <c r="R519" i="4"/>
  <c r="Q519" i="4"/>
  <c r="Q518" i="4"/>
  <c r="R518" i="4" s="1"/>
  <c r="Q517" i="4"/>
  <c r="R517" i="4" s="1"/>
  <c r="Q516" i="4"/>
  <c r="R516" i="4" s="1"/>
  <c r="Q515" i="4"/>
  <c r="R515" i="4" s="1"/>
  <c r="Q514" i="4"/>
  <c r="R514" i="4" s="1"/>
  <c r="Q513" i="4"/>
  <c r="R513" i="4" s="1"/>
  <c r="Q512" i="4"/>
  <c r="R512" i="4" s="1"/>
  <c r="R511" i="4"/>
  <c r="Q511" i="4"/>
  <c r="Q510" i="4"/>
  <c r="R510" i="4" s="1"/>
  <c r="R509" i="4"/>
  <c r="Q509" i="4"/>
  <c r="Q508" i="4"/>
  <c r="R508" i="4" s="1"/>
  <c r="R507" i="4"/>
  <c r="Q507" i="4"/>
  <c r="Q506" i="4"/>
  <c r="R506" i="4" s="1"/>
  <c r="Q505" i="4"/>
  <c r="R505" i="4" s="1"/>
  <c r="Q504" i="4"/>
  <c r="R504" i="4" s="1"/>
  <c r="R503" i="4"/>
  <c r="Q503" i="4"/>
  <c r="Q502" i="4"/>
  <c r="R502" i="4" s="1"/>
  <c r="Q501" i="4"/>
  <c r="R501" i="4" s="1"/>
  <c r="Q500" i="4"/>
  <c r="R500" i="4" s="1"/>
  <c r="Q499" i="4"/>
  <c r="R499" i="4" s="1"/>
  <c r="Q498" i="4"/>
  <c r="R498" i="4" s="1"/>
  <c r="Q497" i="4"/>
  <c r="R497" i="4" s="1"/>
  <c r="Q496" i="4"/>
  <c r="R496" i="4" s="1"/>
  <c r="R495" i="4"/>
  <c r="Q495" i="4"/>
  <c r="Q494" i="4"/>
  <c r="R494" i="4" s="1"/>
  <c r="R493" i="4"/>
  <c r="Q493" i="4"/>
  <c r="Q492" i="4"/>
  <c r="R492" i="4" s="1"/>
  <c r="R491" i="4"/>
  <c r="Q491" i="4"/>
  <c r="R490" i="4"/>
  <c r="Q490" i="4"/>
  <c r="Q489" i="4"/>
  <c r="R489" i="4" s="1"/>
  <c r="R488" i="4"/>
  <c r="Q488" i="4"/>
  <c r="R487" i="4"/>
  <c r="Q487" i="4"/>
  <c r="R486" i="4"/>
  <c r="Q486" i="4"/>
  <c r="Q485" i="4"/>
  <c r="R485" i="4" s="1"/>
  <c r="R484" i="4"/>
  <c r="Q484" i="4"/>
  <c r="R483" i="4"/>
  <c r="Q483" i="4"/>
  <c r="R482" i="4"/>
  <c r="Q482" i="4"/>
  <c r="Q481" i="4"/>
  <c r="R481" i="4" s="1"/>
  <c r="R480" i="4"/>
  <c r="Q480" i="4"/>
  <c r="R479" i="4"/>
  <c r="Q479" i="4"/>
  <c r="R478" i="4"/>
  <c r="Q478" i="4"/>
  <c r="Q477" i="4"/>
  <c r="R477" i="4" s="1"/>
  <c r="R476" i="4"/>
  <c r="Q476" i="4"/>
  <c r="R475" i="4"/>
  <c r="Q475" i="4"/>
  <c r="R474" i="4"/>
  <c r="Q474" i="4"/>
  <c r="Q473" i="4"/>
  <c r="R473" i="4" s="1"/>
  <c r="R472" i="4"/>
  <c r="Q472" i="4"/>
  <c r="R471" i="4"/>
  <c r="Q471" i="4"/>
  <c r="R470" i="4"/>
  <c r="Q470" i="4"/>
  <c r="Q469" i="4"/>
  <c r="R469" i="4" s="1"/>
  <c r="R468" i="4"/>
  <c r="Q468" i="4"/>
  <c r="R467" i="4"/>
  <c r="Q467" i="4"/>
  <c r="R466" i="4"/>
  <c r="Q466" i="4"/>
  <c r="Q465" i="4"/>
  <c r="R465" i="4" s="1"/>
  <c r="R464" i="4"/>
  <c r="Q464" i="4"/>
  <c r="R463" i="4"/>
  <c r="Q463" i="4"/>
  <c r="R462" i="4"/>
  <c r="Q462" i="4"/>
  <c r="Q461" i="4"/>
  <c r="R461" i="4" s="1"/>
  <c r="R460" i="4"/>
  <c r="Q460" i="4"/>
  <c r="R459" i="4"/>
  <c r="Q459" i="4"/>
  <c r="R458" i="4"/>
  <c r="Q458" i="4"/>
  <c r="Q457" i="4"/>
  <c r="R457" i="4" s="1"/>
  <c r="R456" i="4"/>
  <c r="Q456" i="4"/>
  <c r="R455" i="4"/>
  <c r="Q455" i="4"/>
  <c r="R454" i="4"/>
  <c r="Q454" i="4"/>
  <c r="Q453" i="4"/>
  <c r="R453" i="4" s="1"/>
  <c r="R452" i="4"/>
  <c r="Q452" i="4"/>
  <c r="R451" i="4"/>
  <c r="Q451" i="4"/>
  <c r="R450" i="4"/>
  <c r="Q450" i="4"/>
  <c r="Q449" i="4"/>
  <c r="R449" i="4" s="1"/>
  <c r="R448" i="4"/>
  <c r="Q448" i="4"/>
  <c r="R447" i="4"/>
  <c r="Q447" i="4"/>
  <c r="R446" i="4"/>
  <c r="Q446" i="4"/>
  <c r="Q445" i="4"/>
  <c r="R445" i="4" s="1"/>
  <c r="R444" i="4"/>
  <c r="Q444" i="4"/>
  <c r="R443" i="4"/>
  <c r="Q443" i="4"/>
  <c r="R442" i="4"/>
  <c r="Q442" i="4"/>
  <c r="Q441" i="4"/>
  <c r="R441" i="4" s="1"/>
  <c r="R440" i="4"/>
  <c r="Q440" i="4"/>
  <c r="R439" i="4"/>
  <c r="Q439" i="4"/>
  <c r="R438" i="4"/>
  <c r="Q438" i="4"/>
  <c r="Q437" i="4"/>
  <c r="R437" i="4" s="1"/>
  <c r="R436" i="4"/>
  <c r="Q436" i="4"/>
  <c r="R435" i="4"/>
  <c r="Q435" i="4"/>
  <c r="R434" i="4"/>
  <c r="Q434" i="4"/>
  <c r="Q433" i="4"/>
  <c r="R433" i="4" s="1"/>
  <c r="R432" i="4"/>
  <c r="Q432" i="4"/>
  <c r="R431" i="4"/>
  <c r="Q431" i="4"/>
  <c r="R430" i="4"/>
  <c r="Q430" i="4"/>
  <c r="Q429" i="4"/>
  <c r="R429" i="4" s="1"/>
  <c r="R428" i="4"/>
  <c r="Q428" i="4"/>
  <c r="R427" i="4"/>
  <c r="Q427" i="4"/>
  <c r="R426" i="4"/>
  <c r="Q426" i="4"/>
  <c r="Q425" i="4"/>
  <c r="R425" i="4" s="1"/>
  <c r="R424" i="4"/>
  <c r="Q424" i="4"/>
  <c r="R423" i="4"/>
  <c r="Q423" i="4"/>
  <c r="R422" i="4"/>
  <c r="Q422" i="4"/>
  <c r="Q421" i="4"/>
  <c r="R421" i="4" s="1"/>
  <c r="R420" i="4"/>
  <c r="Q420" i="4"/>
  <c r="R419" i="4"/>
  <c r="Q419" i="4"/>
  <c r="R418" i="4"/>
  <c r="Q418" i="4"/>
  <c r="Q417" i="4"/>
  <c r="R417" i="4" s="1"/>
  <c r="R416" i="4"/>
  <c r="Q416" i="4"/>
  <c r="R415" i="4"/>
  <c r="Q415" i="4"/>
  <c r="R414" i="4"/>
  <c r="Q414" i="4"/>
  <c r="Q413" i="4"/>
  <c r="R413" i="4" s="1"/>
  <c r="R412" i="4"/>
  <c r="Q412" i="4"/>
  <c r="R411" i="4"/>
  <c r="Q411" i="4"/>
  <c r="R410" i="4"/>
  <c r="Q410" i="4"/>
  <c r="Q409" i="4"/>
  <c r="R409" i="4" s="1"/>
  <c r="R408" i="4"/>
  <c r="Q408" i="4"/>
  <c r="R407" i="4"/>
  <c r="Q407" i="4"/>
  <c r="R406" i="4"/>
  <c r="Q406" i="4"/>
  <c r="Q405" i="4"/>
  <c r="R405" i="4" s="1"/>
  <c r="R404" i="4"/>
  <c r="Q404" i="4"/>
  <c r="R403" i="4"/>
  <c r="Q403" i="4"/>
  <c r="R402" i="4"/>
  <c r="Q402" i="4"/>
  <c r="Q401" i="4"/>
  <c r="R401" i="4" s="1"/>
  <c r="R400" i="4"/>
  <c r="Q400" i="4"/>
  <c r="R399" i="4"/>
  <c r="Q399" i="4"/>
  <c r="R398" i="4"/>
  <c r="Q398" i="4"/>
  <c r="Q397" i="4"/>
  <c r="R397" i="4" s="1"/>
  <c r="R396" i="4"/>
  <c r="Q396" i="4"/>
  <c r="R395" i="4"/>
  <c r="Q395" i="4"/>
  <c r="R394" i="4"/>
  <c r="Q394" i="4"/>
  <c r="Q393" i="4"/>
  <c r="R393" i="4" s="1"/>
  <c r="R392" i="4"/>
  <c r="Q392" i="4"/>
  <c r="R391" i="4"/>
  <c r="Q391" i="4"/>
  <c r="R390" i="4"/>
  <c r="Q390" i="4"/>
  <c r="Q389" i="4"/>
  <c r="R389" i="4" s="1"/>
  <c r="R388" i="4"/>
  <c r="Q388" i="4"/>
  <c r="R387" i="4"/>
  <c r="Q387" i="4"/>
  <c r="R386" i="4"/>
  <c r="Q386" i="4"/>
  <c r="Q385" i="4"/>
  <c r="R385" i="4" s="1"/>
  <c r="R384" i="4"/>
  <c r="Q384" i="4"/>
  <c r="R383" i="4"/>
  <c r="Q383" i="4"/>
  <c r="R382" i="4"/>
  <c r="Q382" i="4"/>
  <c r="Q381" i="4"/>
  <c r="R381" i="4" s="1"/>
  <c r="R380" i="4"/>
  <c r="Q380" i="4"/>
  <c r="R379" i="4"/>
  <c r="Q379" i="4"/>
  <c r="R378" i="4"/>
  <c r="Q378" i="4"/>
  <c r="Q377" i="4"/>
  <c r="R377" i="4" s="1"/>
  <c r="R376" i="4"/>
  <c r="Q376" i="4"/>
  <c r="R375" i="4"/>
  <c r="Q375" i="4"/>
  <c r="R374" i="4"/>
  <c r="Q374" i="4"/>
  <c r="Q373" i="4"/>
  <c r="R373" i="4" s="1"/>
  <c r="R372" i="4"/>
  <c r="Q372" i="4"/>
  <c r="R371" i="4"/>
  <c r="Q371" i="4"/>
  <c r="R370" i="4"/>
  <c r="Q370" i="4"/>
  <c r="Q369" i="4"/>
  <c r="R369" i="4" s="1"/>
  <c r="R368" i="4"/>
  <c r="Q368" i="4"/>
  <c r="R367" i="4"/>
  <c r="Q367" i="4"/>
  <c r="R366" i="4"/>
  <c r="Q366" i="4"/>
  <c r="Q365" i="4"/>
  <c r="R365" i="4" s="1"/>
  <c r="R364" i="4"/>
  <c r="Q364" i="4"/>
  <c r="R363" i="4"/>
  <c r="Q363" i="4"/>
  <c r="R362" i="4"/>
  <c r="Q362" i="4"/>
  <c r="Q361" i="4"/>
  <c r="R361" i="4" s="1"/>
  <c r="R360" i="4"/>
  <c r="Q360" i="4"/>
  <c r="R359" i="4"/>
  <c r="Q359" i="4"/>
  <c r="R358" i="4"/>
  <c r="Q358" i="4"/>
  <c r="Q357" i="4"/>
  <c r="R357" i="4" s="1"/>
  <c r="R356" i="4"/>
  <c r="Q356" i="4"/>
  <c r="R355" i="4"/>
  <c r="Q355" i="4"/>
  <c r="R354" i="4"/>
  <c r="Q354" i="4"/>
  <c r="Q353" i="4"/>
  <c r="R353" i="4" s="1"/>
  <c r="R352" i="4"/>
  <c r="Q352" i="4"/>
  <c r="R351" i="4"/>
  <c r="Q351" i="4"/>
  <c r="R350" i="4"/>
  <c r="Q350" i="4"/>
  <c r="Q349" i="4"/>
  <c r="R349" i="4" s="1"/>
  <c r="R348" i="4"/>
  <c r="Q348" i="4"/>
  <c r="R347" i="4"/>
  <c r="Q347" i="4"/>
  <c r="R346" i="4"/>
  <c r="Q346" i="4"/>
  <c r="Q345" i="4"/>
  <c r="R345" i="4" s="1"/>
  <c r="R344" i="4"/>
  <c r="Q344" i="4"/>
  <c r="R343" i="4"/>
  <c r="Q343" i="4"/>
  <c r="R342" i="4"/>
  <c r="Q342" i="4"/>
  <c r="Q341" i="4"/>
  <c r="R341" i="4" s="1"/>
  <c r="R340" i="4"/>
  <c r="Q340" i="4"/>
  <c r="R339" i="4"/>
  <c r="Q339" i="4"/>
  <c r="R338" i="4"/>
  <c r="Q338" i="4"/>
  <c r="Q337" i="4"/>
  <c r="R337" i="4" s="1"/>
  <c r="R336" i="4"/>
  <c r="Q336" i="4"/>
  <c r="R335" i="4"/>
  <c r="Q335" i="4"/>
  <c r="R334" i="4"/>
  <c r="Q334" i="4"/>
  <c r="Q333" i="4"/>
  <c r="R333" i="4" s="1"/>
  <c r="R332" i="4"/>
  <c r="Q332" i="4"/>
  <c r="R331" i="4"/>
  <c r="Q331" i="4"/>
  <c r="R330" i="4"/>
  <c r="Q330" i="4"/>
  <c r="Q329" i="4"/>
  <c r="R329" i="4" s="1"/>
  <c r="R328" i="4"/>
  <c r="Q328" i="4"/>
  <c r="R327" i="4"/>
  <c r="Q327" i="4"/>
  <c r="R326" i="4"/>
  <c r="Q326" i="4"/>
  <c r="Q325" i="4"/>
  <c r="R325" i="4" s="1"/>
  <c r="R324" i="4"/>
  <c r="Q324" i="4"/>
  <c r="R323" i="4"/>
  <c r="Q323" i="4"/>
  <c r="R322" i="4"/>
  <c r="Q322" i="4"/>
  <c r="Q321" i="4"/>
  <c r="R321" i="4" s="1"/>
  <c r="R320" i="4"/>
  <c r="Q320" i="4"/>
  <c r="R319" i="4"/>
  <c r="Q319" i="4"/>
  <c r="R318" i="4"/>
  <c r="Q318" i="4"/>
  <c r="Q317" i="4"/>
  <c r="R317" i="4" s="1"/>
  <c r="R316" i="4"/>
  <c r="Q316" i="4"/>
  <c r="R315" i="4"/>
  <c r="Q315" i="4"/>
  <c r="R314" i="4"/>
  <c r="Q314" i="4"/>
  <c r="Q313" i="4"/>
  <c r="R313" i="4" s="1"/>
  <c r="R312" i="4"/>
  <c r="Q312" i="4"/>
  <c r="R311" i="4"/>
  <c r="Q311" i="4"/>
  <c r="R310" i="4"/>
  <c r="Q310" i="4"/>
  <c r="Q309" i="4"/>
  <c r="R309" i="4" s="1"/>
  <c r="R308" i="4"/>
  <c r="Q308" i="4"/>
  <c r="R307" i="4"/>
  <c r="Q307" i="4"/>
  <c r="R306" i="4"/>
  <c r="Q306" i="4"/>
  <c r="Q305" i="4"/>
  <c r="R305" i="4" s="1"/>
  <c r="R304" i="4"/>
  <c r="Q304" i="4"/>
  <c r="R303" i="4"/>
  <c r="Q303" i="4"/>
  <c r="R302" i="4"/>
  <c r="Q302" i="4"/>
  <c r="Q301" i="4"/>
  <c r="R301" i="4" s="1"/>
  <c r="R300" i="4"/>
  <c r="Q300" i="4"/>
  <c r="R299" i="4"/>
  <c r="Q299" i="4"/>
  <c r="R298" i="4"/>
  <c r="Q298" i="4"/>
  <c r="Q297" i="4"/>
  <c r="R297" i="4" s="1"/>
  <c r="R296" i="4"/>
  <c r="Q296" i="4"/>
  <c r="R295" i="4"/>
  <c r="Q295" i="4"/>
  <c r="R294" i="4"/>
  <c r="Q294" i="4"/>
  <c r="Q293" i="4"/>
  <c r="R293" i="4" s="1"/>
  <c r="R292" i="4"/>
  <c r="Q292" i="4"/>
  <c r="R291" i="4"/>
  <c r="Q291" i="4"/>
  <c r="R290" i="4"/>
  <c r="Q290" i="4"/>
  <c r="Q289" i="4"/>
  <c r="R289" i="4" s="1"/>
  <c r="R288" i="4"/>
  <c r="Q288" i="4"/>
  <c r="R287" i="4"/>
  <c r="Q287" i="4"/>
  <c r="R286" i="4"/>
  <c r="Q286" i="4"/>
  <c r="Q285" i="4"/>
  <c r="R285" i="4" s="1"/>
  <c r="R284" i="4"/>
  <c r="Q284" i="4"/>
  <c r="R283" i="4"/>
  <c r="Q283" i="4"/>
  <c r="R282" i="4"/>
  <c r="Q282" i="4"/>
  <c r="Q281" i="4"/>
  <c r="R281" i="4" s="1"/>
  <c r="R280" i="4"/>
  <c r="Q280" i="4"/>
  <c r="R279" i="4"/>
  <c r="Q279" i="4"/>
  <c r="R278" i="4"/>
  <c r="Q278" i="4"/>
  <c r="Q277" i="4"/>
  <c r="R277" i="4" s="1"/>
  <c r="R276" i="4"/>
  <c r="Q276" i="4"/>
  <c r="R275" i="4"/>
  <c r="Q275" i="4"/>
  <c r="R274" i="4"/>
  <c r="Q274" i="4"/>
  <c r="Q273" i="4"/>
  <c r="R273" i="4" s="1"/>
  <c r="R272" i="4"/>
  <c r="Q272" i="4"/>
  <c r="R271" i="4"/>
  <c r="Q271" i="4"/>
  <c r="R270" i="4"/>
  <c r="Q270" i="4"/>
  <c r="Q269" i="4"/>
  <c r="R269" i="4" s="1"/>
  <c r="R268" i="4"/>
  <c r="Q268" i="4"/>
  <c r="R267" i="4"/>
  <c r="Q267" i="4"/>
  <c r="R266" i="4"/>
  <c r="Q266" i="4"/>
  <c r="Q265" i="4"/>
  <c r="R265" i="4" s="1"/>
  <c r="R264" i="4"/>
  <c r="Q264" i="4"/>
  <c r="R263" i="4"/>
  <c r="Q263" i="4"/>
  <c r="R262" i="4"/>
  <c r="Q262" i="4"/>
  <c r="Q261" i="4"/>
  <c r="R261" i="4" s="1"/>
  <c r="R260" i="4"/>
  <c r="Q260" i="4"/>
  <c r="R259" i="4"/>
  <c r="Q259" i="4"/>
  <c r="R258" i="4"/>
  <c r="Q258" i="4"/>
  <c r="Q257" i="4"/>
  <c r="R257" i="4" s="1"/>
  <c r="R256" i="4"/>
  <c r="Q256" i="4"/>
  <c r="R255" i="4"/>
  <c r="Q255" i="4"/>
  <c r="R254" i="4"/>
  <c r="Q254" i="4"/>
  <c r="Q253" i="4"/>
  <c r="R253" i="4" s="1"/>
  <c r="R252" i="4"/>
  <c r="Q252" i="4"/>
  <c r="R251" i="4"/>
  <c r="Q251" i="4"/>
  <c r="R250" i="4"/>
  <c r="Q250" i="4"/>
  <c r="Q249" i="4"/>
  <c r="R249" i="4" s="1"/>
  <c r="R248" i="4"/>
  <c r="Q248" i="4"/>
  <c r="R247" i="4"/>
  <c r="Q247" i="4"/>
  <c r="R246" i="4"/>
  <c r="Q246" i="4"/>
  <c r="Q245" i="4"/>
  <c r="R245" i="4" s="1"/>
  <c r="R244" i="4"/>
  <c r="Q244" i="4"/>
  <c r="R243" i="4"/>
  <c r="Q243" i="4"/>
  <c r="R242" i="4"/>
  <c r="Q242" i="4"/>
  <c r="Q241" i="4"/>
  <c r="R241" i="4" s="1"/>
  <c r="R240" i="4"/>
  <c r="Q240" i="4"/>
  <c r="R239" i="4"/>
  <c r="Q239" i="4"/>
  <c r="R238" i="4"/>
  <c r="Q238" i="4"/>
  <c r="Q237" i="4"/>
  <c r="R237" i="4" s="1"/>
  <c r="R236" i="4"/>
  <c r="Q236" i="4"/>
  <c r="R235" i="4"/>
  <c r="Q235" i="4"/>
  <c r="R234" i="4"/>
  <c r="Q234" i="4"/>
  <c r="Q233" i="4"/>
  <c r="R233" i="4" s="1"/>
  <c r="R232" i="4"/>
  <c r="Q232" i="4"/>
  <c r="R231" i="4"/>
  <c r="Q231" i="4"/>
  <c r="R230" i="4"/>
  <c r="Q230" i="4"/>
  <c r="Q229" i="4"/>
  <c r="R229" i="4" s="1"/>
  <c r="R228" i="4"/>
  <c r="Q228" i="4"/>
  <c r="R227" i="4"/>
  <c r="Q227" i="4"/>
  <c r="R226" i="4"/>
  <c r="Q226" i="4"/>
  <c r="Q225" i="4"/>
  <c r="R225" i="4" s="1"/>
  <c r="R224" i="4"/>
  <c r="Q224" i="4"/>
  <c r="R223" i="4"/>
  <c r="Q223" i="4"/>
  <c r="R222" i="4"/>
  <c r="Q222" i="4"/>
  <c r="Q221" i="4"/>
  <c r="R221" i="4" s="1"/>
  <c r="R220" i="4"/>
  <c r="Q220" i="4"/>
  <c r="R219" i="4"/>
  <c r="Q219" i="4"/>
  <c r="R218" i="4"/>
  <c r="Q218" i="4"/>
  <c r="Q217" i="4"/>
  <c r="R217" i="4" s="1"/>
  <c r="R216" i="4"/>
  <c r="Q216" i="4"/>
  <c r="R215" i="4"/>
  <c r="Q215" i="4"/>
  <c r="R214" i="4"/>
  <c r="Q214" i="4"/>
  <c r="Q213" i="4"/>
  <c r="R213" i="4" s="1"/>
  <c r="R212" i="4"/>
  <c r="Q212" i="4"/>
  <c r="R211" i="4"/>
  <c r="Q211" i="4"/>
  <c r="R210" i="4"/>
  <c r="Q210" i="4"/>
  <c r="Q209" i="4"/>
  <c r="R209" i="4" s="1"/>
  <c r="R208" i="4"/>
  <c r="Q208" i="4"/>
  <c r="R207" i="4"/>
  <c r="Q207" i="4"/>
  <c r="R206" i="4"/>
  <c r="Q206" i="4"/>
  <c r="Q205" i="4"/>
  <c r="R205" i="4" s="1"/>
  <c r="R204" i="4"/>
  <c r="Q204" i="4"/>
  <c r="R203" i="4"/>
  <c r="Q203" i="4"/>
  <c r="R202" i="4"/>
  <c r="Q202" i="4"/>
  <c r="Q201" i="4"/>
  <c r="R201" i="4" s="1"/>
  <c r="R200" i="4"/>
  <c r="Q200" i="4"/>
  <c r="R199" i="4"/>
  <c r="Q199" i="4"/>
  <c r="R198" i="4"/>
  <c r="Q198" i="4"/>
  <c r="Q197" i="4"/>
  <c r="R197" i="4" s="1"/>
  <c r="R196" i="4"/>
  <c r="Q196" i="4"/>
  <c r="R195" i="4"/>
  <c r="Q195" i="4"/>
  <c r="R194" i="4"/>
  <c r="Q194" i="4"/>
  <c r="Q193" i="4"/>
  <c r="R193" i="4" s="1"/>
  <c r="R192" i="4"/>
  <c r="Q192" i="4"/>
  <c r="R191" i="4"/>
  <c r="Q191" i="4"/>
  <c r="R190" i="4"/>
  <c r="Q190" i="4"/>
  <c r="Q189" i="4"/>
  <c r="R189" i="4" s="1"/>
  <c r="R188" i="4"/>
  <c r="Q188" i="4"/>
  <c r="R187" i="4"/>
  <c r="Q187" i="4"/>
  <c r="R186" i="4"/>
  <c r="Q186" i="4"/>
  <c r="Q185" i="4"/>
  <c r="R185" i="4" s="1"/>
  <c r="R184" i="4"/>
  <c r="Q184" i="4"/>
  <c r="R183" i="4"/>
  <c r="Q183" i="4"/>
  <c r="R182" i="4"/>
  <c r="Q182" i="4"/>
  <c r="Q181" i="4"/>
  <c r="R181" i="4" s="1"/>
  <c r="R180" i="4"/>
  <c r="Q180" i="4"/>
  <c r="R179" i="4"/>
  <c r="Q179" i="4"/>
  <c r="R178" i="4"/>
  <c r="Q178" i="4"/>
  <c r="Q177" i="4"/>
  <c r="R177" i="4" s="1"/>
  <c r="R176" i="4"/>
  <c r="Q176" i="4"/>
  <c r="R175" i="4"/>
  <c r="Q175" i="4"/>
  <c r="R174" i="4"/>
  <c r="Q174" i="4"/>
  <c r="Q173" i="4"/>
  <c r="R173" i="4" s="1"/>
  <c r="R172" i="4"/>
  <c r="Q172" i="4"/>
  <c r="R171" i="4"/>
  <c r="Q171" i="4"/>
  <c r="R170" i="4"/>
  <c r="Q170" i="4"/>
  <c r="Q169" i="4"/>
  <c r="R169" i="4" s="1"/>
  <c r="R168" i="4"/>
  <c r="Q168" i="4"/>
  <c r="R167" i="4"/>
  <c r="Q167" i="4"/>
  <c r="R166" i="4"/>
  <c r="Q166" i="4"/>
  <c r="Q165" i="4"/>
  <c r="R165" i="4" s="1"/>
  <c r="R164" i="4"/>
  <c r="Q164" i="4"/>
  <c r="R163" i="4"/>
  <c r="Q163" i="4"/>
  <c r="R162" i="4"/>
  <c r="Q162" i="4"/>
  <c r="Q161" i="4"/>
  <c r="R161" i="4" s="1"/>
  <c r="R160" i="4"/>
  <c r="Q160" i="4"/>
  <c r="R159" i="4"/>
  <c r="Q159" i="4"/>
  <c r="R158" i="4"/>
  <c r="Q158" i="4"/>
  <c r="Q157" i="4"/>
  <c r="R157" i="4" s="1"/>
  <c r="R156" i="4"/>
  <c r="Q156" i="4"/>
  <c r="R155" i="4"/>
  <c r="Q155" i="4"/>
  <c r="R154" i="4"/>
  <c r="Q154" i="4"/>
  <c r="Q153" i="4"/>
  <c r="R153" i="4" s="1"/>
  <c r="R152" i="4"/>
  <c r="Q152" i="4"/>
  <c r="R151" i="4"/>
  <c r="Q151" i="4"/>
  <c r="R150" i="4"/>
  <c r="Q150" i="4"/>
  <c r="Q149" i="4"/>
  <c r="R149" i="4" s="1"/>
  <c r="R148" i="4"/>
  <c r="Q148" i="4"/>
  <c r="R147" i="4"/>
  <c r="Q147" i="4"/>
  <c r="R146" i="4"/>
  <c r="Q146" i="4"/>
  <c r="Q145" i="4"/>
  <c r="R145" i="4" s="1"/>
  <c r="R144" i="4"/>
  <c r="Q144" i="4"/>
  <c r="R143" i="4"/>
  <c r="Q143" i="4"/>
  <c r="R142" i="4"/>
  <c r="Q142" i="4"/>
  <c r="Q141" i="4"/>
  <c r="R141" i="4" s="1"/>
  <c r="R140" i="4"/>
  <c r="Q140" i="4"/>
  <c r="R139" i="4"/>
  <c r="Q139" i="4"/>
  <c r="R138" i="4"/>
  <c r="Q138" i="4"/>
  <c r="Q137" i="4"/>
  <c r="R137" i="4" s="1"/>
  <c r="R136" i="4"/>
  <c r="Q136" i="4"/>
  <c r="R135" i="4"/>
  <c r="Q135" i="4"/>
  <c r="R134" i="4"/>
  <c r="Q134" i="4"/>
  <c r="Q133" i="4"/>
  <c r="R133" i="4" s="1"/>
  <c r="R132" i="4"/>
  <c r="Q132" i="4"/>
  <c r="R131" i="4"/>
  <c r="Q131" i="4"/>
  <c r="R130" i="4"/>
  <c r="Q130" i="4"/>
  <c r="Q129" i="4"/>
  <c r="R129" i="4" s="1"/>
  <c r="R128" i="4"/>
  <c r="Q128" i="4"/>
  <c r="R127" i="4"/>
  <c r="Q127" i="4"/>
  <c r="R126" i="4"/>
  <c r="Q126" i="4"/>
  <c r="Q125" i="4"/>
  <c r="R125" i="4" s="1"/>
  <c r="R124" i="4"/>
  <c r="Q124" i="4"/>
  <c r="R123" i="4"/>
  <c r="Q123" i="4"/>
  <c r="R122" i="4"/>
  <c r="Q122" i="4"/>
  <c r="Q121" i="4"/>
  <c r="R121" i="4" s="1"/>
  <c r="R120" i="4"/>
  <c r="Q120" i="4"/>
  <c r="R119" i="4"/>
  <c r="Q119" i="4"/>
  <c r="R118" i="4"/>
  <c r="Q118" i="4"/>
  <c r="Q117" i="4"/>
  <c r="R117" i="4" s="1"/>
  <c r="R116" i="4"/>
  <c r="Q116" i="4"/>
  <c r="R115" i="4"/>
  <c r="Q115" i="4"/>
  <c r="R114" i="4"/>
  <c r="Q114" i="4"/>
  <c r="Q113" i="4"/>
  <c r="R113" i="4" s="1"/>
  <c r="R112" i="4"/>
  <c r="Q112" i="4"/>
  <c r="R111" i="4"/>
  <c r="Q111" i="4"/>
  <c r="R110" i="4"/>
  <c r="Q110" i="4"/>
  <c r="Q109" i="4"/>
  <c r="R109" i="4" s="1"/>
  <c r="R108" i="4"/>
  <c r="Q108" i="4"/>
  <c r="R107" i="4"/>
  <c r="Q107" i="4"/>
  <c r="R106" i="4"/>
  <c r="Q106" i="4"/>
  <c r="Q105" i="4"/>
  <c r="R105" i="4" s="1"/>
  <c r="R104" i="4"/>
  <c r="Q104" i="4"/>
  <c r="R103" i="4"/>
  <c r="Q103" i="4"/>
  <c r="R102" i="4"/>
  <c r="Q102" i="4"/>
  <c r="Q101" i="4"/>
  <c r="R101" i="4" s="1"/>
  <c r="R100" i="4"/>
  <c r="Q100" i="4"/>
  <c r="R99" i="4"/>
  <c r="Q99" i="4"/>
  <c r="R98" i="4"/>
  <c r="Q98" i="4"/>
  <c r="Q97" i="4"/>
  <c r="R97" i="4" s="1"/>
  <c r="R96" i="4"/>
  <c r="Q96" i="4"/>
  <c r="R95" i="4"/>
  <c r="Q95" i="4"/>
  <c r="R94" i="4"/>
  <c r="Q94" i="4"/>
  <c r="Q93" i="4"/>
  <c r="R93" i="4" s="1"/>
  <c r="R92" i="4"/>
  <c r="Q92" i="4"/>
  <c r="R91" i="4"/>
  <c r="Q91" i="4"/>
  <c r="R90" i="4"/>
  <c r="Q90" i="4"/>
  <c r="Q89" i="4"/>
  <c r="R89" i="4" s="1"/>
  <c r="R88" i="4"/>
  <c r="Q88" i="4"/>
  <c r="R87" i="4"/>
  <c r="Q87" i="4"/>
  <c r="R86" i="4"/>
  <c r="Q86" i="4"/>
  <c r="Q85" i="4"/>
  <c r="R85" i="4" s="1"/>
  <c r="R84" i="4"/>
  <c r="Q84" i="4"/>
  <c r="R83" i="4"/>
  <c r="Q83" i="4"/>
  <c r="R82" i="4"/>
  <c r="Q82" i="4"/>
  <c r="Q81" i="4"/>
  <c r="R81" i="4" s="1"/>
  <c r="R80" i="4"/>
  <c r="Q80" i="4"/>
  <c r="R79" i="4"/>
  <c r="Q79" i="4"/>
  <c r="R78" i="4"/>
  <c r="Q78" i="4"/>
  <c r="Q77" i="4"/>
  <c r="R77" i="4" s="1"/>
  <c r="R76" i="4"/>
  <c r="Q76" i="4"/>
  <c r="R75" i="4"/>
  <c r="Q75" i="4"/>
  <c r="R74" i="4"/>
  <c r="Q74" i="4"/>
  <c r="Q73" i="4"/>
  <c r="R73" i="4" s="1"/>
  <c r="R72" i="4"/>
  <c r="Q72" i="4"/>
  <c r="R71" i="4"/>
  <c r="Q71" i="4"/>
  <c r="R70" i="4"/>
  <c r="Q70" i="4"/>
  <c r="Q69" i="4"/>
  <c r="R69" i="4" s="1"/>
  <c r="R68" i="4"/>
  <c r="Q68" i="4"/>
  <c r="R67" i="4"/>
  <c r="Q67" i="4"/>
  <c r="R66" i="4"/>
  <c r="Q66" i="4"/>
  <c r="Q65" i="4"/>
  <c r="R65" i="4" s="1"/>
  <c r="R64" i="4"/>
  <c r="Q64" i="4"/>
  <c r="R63" i="4"/>
  <c r="Q63" i="4"/>
  <c r="R62" i="4"/>
  <c r="Q62" i="4"/>
  <c r="Q61" i="4"/>
  <c r="R61" i="4" s="1"/>
  <c r="R60" i="4"/>
  <c r="Q60" i="4"/>
  <c r="R59" i="4"/>
  <c r="Q59" i="4"/>
  <c r="R58" i="4"/>
  <c r="Q58" i="4"/>
  <c r="Q57" i="4"/>
  <c r="R57" i="4" s="1"/>
  <c r="R56" i="4"/>
  <c r="Q56" i="4"/>
  <c r="R55" i="4"/>
  <c r="Q55" i="4"/>
  <c r="R54" i="4"/>
  <c r="Q54" i="4"/>
  <c r="Q53" i="4"/>
  <c r="R53" i="4" s="1"/>
  <c r="R52" i="4"/>
  <c r="Q52" i="4"/>
  <c r="R51" i="4"/>
  <c r="Q51" i="4"/>
  <c r="R50" i="4"/>
  <c r="Q50" i="4"/>
  <c r="Q49" i="4"/>
  <c r="R49" i="4" s="1"/>
  <c r="R48" i="4"/>
  <c r="Q48" i="4"/>
  <c r="R47" i="4"/>
  <c r="Q47" i="4"/>
  <c r="R46" i="4"/>
  <c r="Q46" i="4"/>
  <c r="Q45" i="4"/>
  <c r="R45" i="4" s="1"/>
  <c r="R44" i="4"/>
  <c r="Q44" i="4"/>
  <c r="R43" i="4"/>
  <c r="Q43" i="4"/>
  <c r="R42" i="4"/>
  <c r="Q42" i="4"/>
  <c r="Q41" i="4"/>
  <c r="R41" i="4" s="1"/>
  <c r="R40" i="4"/>
  <c r="Q40" i="4"/>
  <c r="R39" i="4"/>
  <c r="Q39" i="4"/>
  <c r="R38" i="4"/>
  <c r="Q38" i="4"/>
  <c r="Q37" i="4"/>
  <c r="R37" i="4" s="1"/>
  <c r="R36" i="4"/>
  <c r="Q36" i="4"/>
  <c r="R35" i="4"/>
  <c r="Q35" i="4"/>
  <c r="R34" i="4"/>
  <c r="Q34" i="4"/>
  <c r="Q33" i="4"/>
  <c r="R33" i="4" s="1"/>
  <c r="R32" i="4"/>
  <c r="Q32" i="4"/>
  <c r="R31" i="4"/>
  <c r="Q31" i="4"/>
  <c r="R30" i="4"/>
  <c r="Q30" i="4"/>
  <c r="Q29" i="4"/>
  <c r="R29" i="4" s="1"/>
  <c r="R28" i="4"/>
  <c r="Q28" i="4"/>
  <c r="R27" i="4"/>
  <c r="Q27" i="4"/>
  <c r="R26" i="4"/>
  <c r="Q26" i="4"/>
  <c r="Q25" i="4"/>
  <c r="R25" i="4" s="1"/>
  <c r="R24" i="4"/>
  <c r="Q24" i="4"/>
  <c r="R23" i="4"/>
  <c r="Q23" i="4"/>
  <c r="R22" i="4"/>
  <c r="Q22" i="4"/>
  <c r="Q21" i="4"/>
  <c r="R21" i="4" s="1"/>
  <c r="R20" i="4"/>
  <c r="Q20" i="4"/>
  <c r="R19" i="4"/>
  <c r="Q19" i="4"/>
  <c r="R18" i="4"/>
  <c r="Q18" i="4"/>
  <c r="Q17" i="4"/>
  <c r="R17" i="4" s="1"/>
  <c r="R16" i="4"/>
  <c r="Q16" i="4"/>
  <c r="R15" i="4"/>
  <c r="Q15" i="4"/>
  <c r="R14" i="4"/>
  <c r="Q14" i="4"/>
  <c r="Q13" i="4"/>
  <c r="R13" i="4" s="1"/>
  <c r="R12" i="4"/>
  <c r="Q12" i="4"/>
  <c r="R11" i="4"/>
  <c r="Q11" i="4"/>
  <c r="R10" i="4"/>
  <c r="Q10" i="4"/>
  <c r="Q9" i="4"/>
  <c r="R9" i="4" s="1"/>
  <c r="R8" i="4"/>
  <c r="Q8" i="4"/>
  <c r="R7" i="4"/>
  <c r="Q7" i="4"/>
  <c r="R6" i="4"/>
  <c r="Q6" i="4"/>
  <c r="Q5" i="4"/>
  <c r="R5" i="4" s="1"/>
  <c r="R4" i="4"/>
  <c r="Q4" i="4"/>
  <c r="E21" i="5" l="1"/>
  <c r="Q748" i="7"/>
  <c r="F10" i="5"/>
  <c r="P987" i="3"/>
  <c r="O987" i="3"/>
  <c r="Q987" i="3" s="1"/>
  <c r="R987" i="3" s="1"/>
  <c r="N987" i="3"/>
  <c r="M987" i="3"/>
  <c r="L987" i="3"/>
  <c r="R984" i="3"/>
  <c r="Q984" i="3"/>
  <c r="Q983" i="3"/>
  <c r="R983" i="3" s="1"/>
  <c r="Q982" i="3"/>
  <c r="R982" i="3" s="1"/>
  <c r="Q981" i="3"/>
  <c r="R981" i="3" s="1"/>
  <c r="R980" i="3"/>
  <c r="Q980" i="3"/>
  <c r="Q979" i="3"/>
  <c r="R979" i="3" s="1"/>
  <c r="R978" i="3"/>
  <c r="Q978" i="3"/>
  <c r="R977" i="3"/>
  <c r="Q977" i="3"/>
  <c r="R976" i="3"/>
  <c r="Q976" i="3"/>
  <c r="Q975" i="3"/>
  <c r="R975" i="3" s="1"/>
  <c r="Q974" i="3"/>
  <c r="R974" i="3" s="1"/>
  <c r="Q973" i="3"/>
  <c r="R973" i="3" s="1"/>
  <c r="R972" i="3"/>
  <c r="Q972" i="3"/>
  <c r="Q971" i="3"/>
  <c r="R971" i="3" s="1"/>
  <c r="R970" i="3"/>
  <c r="Q970" i="3"/>
  <c r="R969" i="3"/>
  <c r="Q969" i="3"/>
  <c r="R968" i="3"/>
  <c r="Q968" i="3"/>
  <c r="Q967" i="3"/>
  <c r="R967" i="3" s="1"/>
  <c r="Q966" i="3"/>
  <c r="R966" i="3" s="1"/>
  <c r="Q965" i="3"/>
  <c r="R965" i="3" s="1"/>
  <c r="R964" i="3"/>
  <c r="Q964" i="3"/>
  <c r="Q963" i="3"/>
  <c r="R963" i="3" s="1"/>
  <c r="Q962" i="3"/>
  <c r="R962" i="3" s="1"/>
  <c r="R961" i="3"/>
  <c r="Q961" i="3"/>
  <c r="R960" i="3"/>
  <c r="Q960" i="3"/>
  <c r="Q959" i="3"/>
  <c r="R959" i="3" s="1"/>
  <c r="Q958" i="3"/>
  <c r="R958" i="3" s="1"/>
  <c r="Q957" i="3"/>
  <c r="R957" i="3" s="1"/>
  <c r="R956" i="3"/>
  <c r="Q956" i="3"/>
  <c r="Q955" i="3"/>
  <c r="R955" i="3" s="1"/>
  <c r="R954" i="3"/>
  <c r="Q954" i="3"/>
  <c r="Q953" i="3"/>
  <c r="R953" i="3" s="1"/>
  <c r="R952" i="3"/>
  <c r="Q952" i="3"/>
  <c r="Q951" i="3"/>
  <c r="R951" i="3" s="1"/>
  <c r="Q950" i="3"/>
  <c r="R950" i="3" s="1"/>
  <c r="Q949" i="3"/>
  <c r="R949" i="3" s="1"/>
  <c r="R948" i="3"/>
  <c r="Q948" i="3"/>
  <c r="Q947" i="3"/>
  <c r="R947" i="3" s="1"/>
  <c r="R946" i="3"/>
  <c r="Q946" i="3"/>
  <c r="R945" i="3"/>
  <c r="Q945" i="3"/>
  <c r="R944" i="3"/>
  <c r="Q944" i="3"/>
  <c r="Q943" i="3"/>
  <c r="R943" i="3" s="1"/>
  <c r="Q942" i="3"/>
  <c r="R942" i="3" s="1"/>
  <c r="Q941" i="3"/>
  <c r="R941" i="3" s="1"/>
  <c r="R940" i="3"/>
  <c r="Q940" i="3"/>
  <c r="Q939" i="3"/>
  <c r="R939" i="3" s="1"/>
  <c r="R938" i="3"/>
  <c r="Q938" i="3"/>
  <c r="R937" i="3"/>
  <c r="Q937" i="3"/>
  <c r="R936" i="3"/>
  <c r="Q936" i="3"/>
  <c r="Q935" i="3"/>
  <c r="R935" i="3" s="1"/>
  <c r="Q934" i="3"/>
  <c r="R934" i="3" s="1"/>
  <c r="Q933" i="3"/>
  <c r="R933" i="3" s="1"/>
  <c r="R932" i="3"/>
  <c r="Q932" i="3"/>
  <c r="Q931" i="3"/>
  <c r="R931" i="3" s="1"/>
  <c r="Q930" i="3"/>
  <c r="R930" i="3" s="1"/>
  <c r="R929" i="3"/>
  <c r="Q929" i="3"/>
  <c r="R928" i="3"/>
  <c r="Q928" i="3"/>
  <c r="Q927" i="3"/>
  <c r="R927" i="3" s="1"/>
  <c r="Q926" i="3"/>
  <c r="R926" i="3" s="1"/>
  <c r="Q925" i="3"/>
  <c r="R925" i="3" s="1"/>
  <c r="R924" i="3"/>
  <c r="Q924" i="3"/>
  <c r="Q923" i="3"/>
  <c r="R923" i="3" s="1"/>
  <c r="R922" i="3"/>
  <c r="Q922" i="3"/>
  <c r="Q921" i="3"/>
  <c r="R921" i="3" s="1"/>
  <c r="R920" i="3"/>
  <c r="Q920" i="3"/>
  <c r="Q919" i="3"/>
  <c r="R919" i="3" s="1"/>
  <c r="R918" i="3"/>
  <c r="Q918" i="3"/>
  <c r="Q917" i="3"/>
  <c r="R917" i="3" s="1"/>
  <c r="R916" i="3"/>
  <c r="Q916" i="3"/>
  <c r="Q915" i="3"/>
  <c r="R915" i="3" s="1"/>
  <c r="Q914" i="3"/>
  <c r="R914" i="3" s="1"/>
  <c r="R913" i="3"/>
  <c r="Q913" i="3"/>
  <c r="R912" i="3"/>
  <c r="Q912" i="3"/>
  <c r="Q911" i="3"/>
  <c r="R911" i="3" s="1"/>
  <c r="R910" i="3"/>
  <c r="Q910" i="3"/>
  <c r="R909" i="3"/>
  <c r="Q909" i="3"/>
  <c r="R908" i="3"/>
  <c r="Q908" i="3"/>
  <c r="Q907" i="3"/>
  <c r="R907" i="3" s="1"/>
  <c r="R906" i="3"/>
  <c r="Q906" i="3"/>
  <c r="Q905" i="3"/>
  <c r="R905" i="3" s="1"/>
  <c r="R904" i="3"/>
  <c r="Q904" i="3"/>
  <c r="Q903" i="3"/>
  <c r="R903" i="3" s="1"/>
  <c r="Q902" i="3"/>
  <c r="R902" i="3" s="1"/>
  <c r="R901" i="3"/>
  <c r="Q901" i="3"/>
  <c r="R900" i="3"/>
  <c r="Q900" i="3"/>
  <c r="Q899" i="3"/>
  <c r="R899" i="3" s="1"/>
  <c r="R898" i="3"/>
  <c r="Q898" i="3"/>
  <c r="R897" i="3"/>
  <c r="Q897" i="3"/>
  <c r="R896" i="3"/>
  <c r="Q896" i="3"/>
  <c r="Q895" i="3"/>
  <c r="R895" i="3" s="1"/>
  <c r="Q894" i="3"/>
  <c r="R894" i="3" s="1"/>
  <c r="Q893" i="3"/>
  <c r="R893" i="3" s="1"/>
  <c r="R892" i="3"/>
  <c r="Q892" i="3"/>
  <c r="Q891" i="3"/>
  <c r="R891" i="3" s="1"/>
  <c r="R890" i="3"/>
  <c r="Q890" i="3"/>
  <c r="R889" i="3"/>
  <c r="Q889" i="3"/>
  <c r="R888" i="3"/>
  <c r="Q888" i="3"/>
  <c r="Q887" i="3"/>
  <c r="R887" i="3" s="1"/>
  <c r="R886" i="3"/>
  <c r="Q886" i="3"/>
  <c r="Q885" i="3"/>
  <c r="R885" i="3" s="1"/>
  <c r="R884" i="3"/>
  <c r="Q884" i="3"/>
  <c r="Q883" i="3"/>
  <c r="R883" i="3" s="1"/>
  <c r="Q882" i="3"/>
  <c r="R882" i="3" s="1"/>
  <c r="R881" i="3"/>
  <c r="Q881" i="3"/>
  <c r="R880" i="3"/>
  <c r="Q880" i="3"/>
  <c r="Q879" i="3"/>
  <c r="R879" i="3" s="1"/>
  <c r="R878" i="3"/>
  <c r="Q878" i="3"/>
  <c r="R877" i="3"/>
  <c r="Q877" i="3"/>
  <c r="R876" i="3"/>
  <c r="Q876" i="3"/>
  <c r="Q875" i="3"/>
  <c r="R875" i="3" s="1"/>
  <c r="R874" i="3"/>
  <c r="Q874" i="3"/>
  <c r="Q873" i="3"/>
  <c r="R873" i="3" s="1"/>
  <c r="R872" i="3"/>
  <c r="Q872" i="3"/>
  <c r="Q871" i="3"/>
  <c r="R871" i="3" s="1"/>
  <c r="Q870" i="3"/>
  <c r="R870" i="3" s="1"/>
  <c r="R869" i="3"/>
  <c r="Q869" i="3"/>
  <c r="R868" i="3"/>
  <c r="Q868" i="3"/>
  <c r="Q867" i="3"/>
  <c r="R867" i="3" s="1"/>
  <c r="Q866" i="3"/>
  <c r="R866" i="3" s="1"/>
  <c r="R865" i="3"/>
  <c r="Q865" i="3"/>
  <c r="R864" i="3"/>
  <c r="Q864" i="3"/>
  <c r="Q863" i="3"/>
  <c r="R863" i="3" s="1"/>
  <c r="Q862" i="3"/>
  <c r="R862" i="3" s="1"/>
  <c r="Q861" i="3"/>
  <c r="R861" i="3" s="1"/>
  <c r="R860" i="3"/>
  <c r="Q860" i="3"/>
  <c r="Q859" i="3"/>
  <c r="R859" i="3" s="1"/>
  <c r="R858" i="3"/>
  <c r="Q858" i="3"/>
  <c r="Q857" i="3"/>
  <c r="R857" i="3" s="1"/>
  <c r="R856" i="3"/>
  <c r="Q856" i="3"/>
  <c r="Q855" i="3"/>
  <c r="R855" i="3" s="1"/>
  <c r="R854" i="3"/>
  <c r="Q854" i="3"/>
  <c r="Q853" i="3"/>
  <c r="R853" i="3" s="1"/>
  <c r="R852" i="3"/>
  <c r="Q852" i="3"/>
  <c r="Q851" i="3"/>
  <c r="R851" i="3" s="1"/>
  <c r="Q850" i="3"/>
  <c r="R850" i="3" s="1"/>
  <c r="R849" i="3"/>
  <c r="Q849" i="3"/>
  <c r="R848" i="3"/>
  <c r="Q848" i="3"/>
  <c r="Q847" i="3"/>
  <c r="R847" i="3" s="1"/>
  <c r="R846" i="3"/>
  <c r="Q846" i="3"/>
  <c r="R845" i="3"/>
  <c r="Q845" i="3"/>
  <c r="R844" i="3"/>
  <c r="Q844" i="3"/>
  <c r="Q843" i="3"/>
  <c r="R843" i="3" s="1"/>
  <c r="R842" i="3"/>
  <c r="Q842" i="3"/>
  <c r="Q841" i="3"/>
  <c r="R841" i="3" s="1"/>
  <c r="R840" i="3"/>
  <c r="Q840" i="3"/>
  <c r="Q839" i="3"/>
  <c r="R839" i="3" s="1"/>
  <c r="Q838" i="3"/>
  <c r="R838" i="3" s="1"/>
  <c r="R837" i="3"/>
  <c r="Q837" i="3"/>
  <c r="R836" i="3"/>
  <c r="Q836" i="3"/>
  <c r="Q835" i="3"/>
  <c r="R835" i="3" s="1"/>
  <c r="Q834" i="3"/>
  <c r="R834" i="3" s="1"/>
  <c r="R833" i="3"/>
  <c r="Q833" i="3"/>
  <c r="Q832" i="3"/>
  <c r="R832" i="3" s="1"/>
  <c r="Q831" i="3"/>
  <c r="R831" i="3" s="1"/>
  <c r="Q830" i="3"/>
  <c r="R830" i="3" s="1"/>
  <c r="Q829" i="3"/>
  <c r="R829" i="3" s="1"/>
  <c r="R828" i="3"/>
  <c r="Q828" i="3"/>
  <c r="Q827" i="3"/>
  <c r="R827" i="3" s="1"/>
  <c r="R826" i="3"/>
  <c r="Q826" i="3"/>
  <c r="Q825" i="3"/>
  <c r="R825" i="3" s="1"/>
  <c r="R824" i="3"/>
  <c r="Q824" i="3"/>
  <c r="Q823" i="3"/>
  <c r="R823" i="3" s="1"/>
  <c r="R822" i="3"/>
  <c r="Q822" i="3"/>
  <c r="Q821" i="3"/>
  <c r="R821" i="3" s="1"/>
  <c r="Q820" i="3"/>
  <c r="R820" i="3" s="1"/>
  <c r="Q819" i="3"/>
  <c r="R819" i="3" s="1"/>
  <c r="Q818" i="3"/>
  <c r="R818" i="3" s="1"/>
  <c r="R817" i="3"/>
  <c r="Q817" i="3"/>
  <c r="Q816" i="3"/>
  <c r="R816" i="3" s="1"/>
  <c r="Q815" i="3"/>
  <c r="R815" i="3" s="1"/>
  <c r="R814" i="3"/>
  <c r="Q814" i="3"/>
  <c r="R813" i="3"/>
  <c r="Q813" i="3"/>
  <c r="Q812" i="3"/>
  <c r="R812" i="3" s="1"/>
  <c r="Q811" i="3"/>
  <c r="R811" i="3" s="1"/>
  <c r="R810" i="3"/>
  <c r="Q810" i="3"/>
  <c r="Q809" i="3"/>
  <c r="R809" i="3" s="1"/>
  <c r="R808" i="3"/>
  <c r="Q808" i="3"/>
  <c r="Q807" i="3"/>
  <c r="R807" i="3" s="1"/>
  <c r="Q806" i="3"/>
  <c r="R806" i="3" s="1"/>
  <c r="R805" i="3"/>
  <c r="Q805" i="3"/>
  <c r="R804" i="3"/>
  <c r="Q804" i="3"/>
  <c r="Q803" i="3"/>
  <c r="R803" i="3" s="1"/>
  <c r="Q802" i="3"/>
  <c r="R802" i="3" s="1"/>
  <c r="R801" i="3"/>
  <c r="Q801" i="3"/>
  <c r="Q800" i="3"/>
  <c r="R800" i="3" s="1"/>
  <c r="Q799" i="3"/>
  <c r="R799" i="3" s="1"/>
  <c r="Q798" i="3"/>
  <c r="R798" i="3" s="1"/>
  <c r="Q797" i="3"/>
  <c r="R797" i="3" s="1"/>
  <c r="R796" i="3"/>
  <c r="Q796" i="3"/>
  <c r="Q795" i="3"/>
  <c r="R795" i="3" s="1"/>
  <c r="R794" i="3"/>
  <c r="Q794" i="3"/>
  <c r="Q793" i="3"/>
  <c r="R793" i="3" s="1"/>
  <c r="R792" i="3"/>
  <c r="Q792" i="3"/>
  <c r="Q791" i="3"/>
  <c r="R791" i="3" s="1"/>
  <c r="R790" i="3"/>
  <c r="Q790" i="3"/>
  <c r="Q789" i="3"/>
  <c r="R789" i="3" s="1"/>
  <c r="Q788" i="3"/>
  <c r="R788" i="3" s="1"/>
  <c r="Q787" i="3"/>
  <c r="R787" i="3" s="1"/>
  <c r="Q786" i="3"/>
  <c r="R786" i="3" s="1"/>
  <c r="R785" i="3"/>
  <c r="Q785" i="3"/>
  <c r="Q784" i="3"/>
  <c r="R784" i="3" s="1"/>
  <c r="Q783" i="3"/>
  <c r="R783" i="3" s="1"/>
  <c r="R782" i="3"/>
  <c r="Q782" i="3"/>
  <c r="R781" i="3"/>
  <c r="Q781" i="3"/>
  <c r="Q780" i="3"/>
  <c r="R780" i="3" s="1"/>
  <c r="Q779" i="3"/>
  <c r="R779" i="3" s="1"/>
  <c r="R778" i="3"/>
  <c r="Q778" i="3"/>
  <c r="Q777" i="3"/>
  <c r="R777" i="3" s="1"/>
  <c r="R776" i="3"/>
  <c r="Q776" i="3"/>
  <c r="Q775" i="3"/>
  <c r="R775" i="3" s="1"/>
  <c r="Q774" i="3"/>
  <c r="R774" i="3" s="1"/>
  <c r="Q773" i="3"/>
  <c r="R773" i="3" s="1"/>
  <c r="R772" i="3"/>
  <c r="Q772" i="3"/>
  <c r="Q771" i="3"/>
  <c r="R771" i="3" s="1"/>
  <c r="Q770" i="3"/>
  <c r="R770" i="3" s="1"/>
  <c r="R769" i="3"/>
  <c r="Q769" i="3"/>
  <c r="Q768" i="3"/>
  <c r="R768" i="3" s="1"/>
  <c r="Q767" i="3"/>
  <c r="R767" i="3" s="1"/>
  <c r="Q766" i="3"/>
  <c r="R766" i="3" s="1"/>
  <c r="Q765" i="3"/>
  <c r="R765" i="3" s="1"/>
  <c r="Q764" i="3"/>
  <c r="R764" i="3" s="1"/>
  <c r="Q763" i="3"/>
  <c r="R763" i="3" s="1"/>
  <c r="R762" i="3"/>
  <c r="Q762" i="3"/>
  <c r="Q761" i="3"/>
  <c r="R761" i="3" s="1"/>
  <c r="R760" i="3"/>
  <c r="Q760" i="3"/>
  <c r="Q759" i="3"/>
  <c r="R759" i="3" s="1"/>
  <c r="R758" i="3"/>
  <c r="Q758" i="3"/>
  <c r="Q757" i="3"/>
  <c r="R757" i="3" s="1"/>
  <c r="Q756" i="3"/>
  <c r="R756" i="3" s="1"/>
  <c r="Q755" i="3"/>
  <c r="R755" i="3" s="1"/>
  <c r="Q754" i="3"/>
  <c r="R754" i="3" s="1"/>
  <c r="R753" i="3"/>
  <c r="Q753" i="3"/>
  <c r="Q752" i="3"/>
  <c r="R752" i="3" s="1"/>
  <c r="Q751" i="3"/>
  <c r="R751" i="3" s="1"/>
  <c r="Q750" i="3"/>
  <c r="R750" i="3" s="1"/>
  <c r="R749" i="3"/>
  <c r="Q749" i="3"/>
  <c r="Q748" i="3"/>
  <c r="R748" i="3" s="1"/>
  <c r="Q747" i="3"/>
  <c r="R747" i="3" s="1"/>
  <c r="R746" i="3"/>
  <c r="Q746" i="3"/>
  <c r="Q745" i="3"/>
  <c r="R745" i="3" s="1"/>
  <c r="R744" i="3"/>
  <c r="Q744" i="3"/>
  <c r="Q743" i="3"/>
  <c r="R743" i="3" s="1"/>
  <c r="Q742" i="3"/>
  <c r="R742" i="3" s="1"/>
  <c r="Q741" i="3"/>
  <c r="R741" i="3" s="1"/>
  <c r="R740" i="3"/>
  <c r="Q740" i="3"/>
  <c r="Q739" i="3"/>
  <c r="R739" i="3" s="1"/>
  <c r="Q738" i="3"/>
  <c r="R738" i="3" s="1"/>
  <c r="R737" i="3"/>
  <c r="Q737" i="3"/>
  <c r="Q736" i="3"/>
  <c r="R736" i="3" s="1"/>
  <c r="Q735" i="3"/>
  <c r="R735" i="3" s="1"/>
  <c r="Q734" i="3"/>
  <c r="R734" i="3" s="1"/>
  <c r="Q733" i="3"/>
  <c r="R733" i="3" s="1"/>
  <c r="Q732" i="3"/>
  <c r="R732" i="3" s="1"/>
  <c r="Q731" i="3"/>
  <c r="R731" i="3" s="1"/>
  <c r="R730" i="3"/>
  <c r="Q730" i="3"/>
  <c r="Q729" i="3"/>
  <c r="R729" i="3" s="1"/>
  <c r="R728" i="3"/>
  <c r="Q728" i="3"/>
  <c r="Q727" i="3"/>
  <c r="R727" i="3" s="1"/>
  <c r="R726" i="3"/>
  <c r="Q726" i="3"/>
  <c r="Q725" i="3"/>
  <c r="R725" i="3" s="1"/>
  <c r="Q724" i="3"/>
  <c r="R724" i="3" s="1"/>
  <c r="Q723" i="3"/>
  <c r="R723" i="3" s="1"/>
  <c r="Q722" i="3"/>
  <c r="R722" i="3" s="1"/>
  <c r="R721" i="3"/>
  <c r="Q721" i="3"/>
  <c r="R720" i="3"/>
  <c r="Q720" i="3"/>
  <c r="Q719" i="3"/>
  <c r="R719" i="3" s="1"/>
  <c r="Q718" i="3"/>
  <c r="R718" i="3" s="1"/>
  <c r="R717" i="3"/>
  <c r="Q717" i="3"/>
  <c r="Q716" i="3"/>
  <c r="R716" i="3" s="1"/>
  <c r="Q715" i="3"/>
  <c r="R715" i="3" s="1"/>
  <c r="R714" i="3"/>
  <c r="Q714" i="3"/>
  <c r="Q713" i="3"/>
  <c r="R713" i="3" s="1"/>
  <c r="R712" i="3"/>
  <c r="Q712" i="3"/>
  <c r="Q711" i="3"/>
  <c r="R711" i="3" s="1"/>
  <c r="Q710" i="3"/>
  <c r="R710" i="3" s="1"/>
  <c r="Q709" i="3"/>
  <c r="R709" i="3" s="1"/>
  <c r="R708" i="3"/>
  <c r="Q708" i="3"/>
  <c r="Q707" i="3"/>
  <c r="R707" i="3" s="1"/>
  <c r="R706" i="3"/>
  <c r="Q706" i="3"/>
  <c r="R705" i="3"/>
  <c r="Q705" i="3"/>
  <c r="Q704" i="3"/>
  <c r="R704" i="3" s="1"/>
  <c r="Q703" i="3"/>
  <c r="R703" i="3" s="1"/>
  <c r="Q702" i="3"/>
  <c r="R702" i="3" s="1"/>
  <c r="Q701" i="3"/>
  <c r="R701" i="3" s="1"/>
  <c r="Q700" i="3"/>
  <c r="R700" i="3" s="1"/>
  <c r="Q699" i="3"/>
  <c r="R699" i="3" s="1"/>
  <c r="R698" i="3"/>
  <c r="Q698" i="3"/>
  <c r="R697" i="3"/>
  <c r="Q697" i="3"/>
  <c r="R696" i="3"/>
  <c r="Q696" i="3"/>
  <c r="Q695" i="3"/>
  <c r="R695" i="3" s="1"/>
  <c r="R694" i="3"/>
  <c r="Q694" i="3"/>
  <c r="Q693" i="3"/>
  <c r="R693" i="3" s="1"/>
  <c r="Q692" i="3"/>
  <c r="R692" i="3" s="1"/>
  <c r="Q691" i="3"/>
  <c r="R691" i="3" s="1"/>
  <c r="Q690" i="3"/>
  <c r="R690" i="3" s="1"/>
  <c r="R689" i="3"/>
  <c r="Q689" i="3"/>
  <c r="R688" i="3"/>
  <c r="Q688" i="3"/>
  <c r="Q687" i="3"/>
  <c r="R687" i="3" s="1"/>
  <c r="Q686" i="3"/>
  <c r="R686" i="3" s="1"/>
  <c r="R685" i="3"/>
  <c r="Q685" i="3"/>
  <c r="Q684" i="3"/>
  <c r="R684" i="3" s="1"/>
  <c r="Q683" i="3"/>
  <c r="R683" i="3" s="1"/>
  <c r="R682" i="3"/>
  <c r="Q682" i="3"/>
  <c r="Q681" i="3"/>
  <c r="R681" i="3" s="1"/>
  <c r="R680" i="3"/>
  <c r="Q680" i="3"/>
  <c r="Q679" i="3"/>
  <c r="R679" i="3" s="1"/>
  <c r="Q678" i="3"/>
  <c r="R678" i="3" s="1"/>
  <c r="Q677" i="3"/>
  <c r="R677" i="3" s="1"/>
  <c r="R676" i="3"/>
  <c r="Q676" i="3"/>
  <c r="Q675" i="3"/>
  <c r="R675" i="3" s="1"/>
  <c r="R674" i="3"/>
  <c r="Q674" i="3"/>
  <c r="R673" i="3"/>
  <c r="Q673" i="3"/>
  <c r="Q672" i="3"/>
  <c r="R672" i="3" s="1"/>
  <c r="Q671" i="3"/>
  <c r="R671" i="3" s="1"/>
  <c r="Q670" i="3"/>
  <c r="R670" i="3" s="1"/>
  <c r="Q669" i="3"/>
  <c r="R669" i="3" s="1"/>
  <c r="Q668" i="3"/>
  <c r="R668" i="3" s="1"/>
  <c r="Q667" i="3"/>
  <c r="R667" i="3" s="1"/>
  <c r="R666" i="3"/>
  <c r="Q666" i="3"/>
  <c r="R665" i="3"/>
  <c r="Q665" i="3"/>
  <c r="R664" i="3"/>
  <c r="Q664" i="3"/>
  <c r="Q663" i="3"/>
  <c r="R663" i="3" s="1"/>
  <c r="R662" i="3"/>
  <c r="Q662" i="3"/>
  <c r="Q661" i="3"/>
  <c r="R661" i="3" s="1"/>
  <c r="Q660" i="3"/>
  <c r="R660" i="3" s="1"/>
  <c r="Q659" i="3"/>
  <c r="R659" i="3" s="1"/>
  <c r="Q658" i="3"/>
  <c r="R658" i="3" s="1"/>
  <c r="R657" i="3"/>
  <c r="Q657" i="3"/>
  <c r="R656" i="3"/>
  <c r="Q656" i="3"/>
  <c r="Q655" i="3"/>
  <c r="R655" i="3" s="1"/>
  <c r="Q654" i="3"/>
  <c r="R654" i="3" s="1"/>
  <c r="R653" i="3"/>
  <c r="Q653" i="3"/>
  <c r="Q652" i="3"/>
  <c r="R652" i="3" s="1"/>
  <c r="Q651" i="3"/>
  <c r="R651" i="3" s="1"/>
  <c r="R650" i="3"/>
  <c r="Q650" i="3"/>
  <c r="Q649" i="3"/>
  <c r="R649" i="3" s="1"/>
  <c r="R648" i="3"/>
  <c r="Q648" i="3"/>
  <c r="R647" i="3"/>
  <c r="Q647" i="3"/>
  <c r="R646" i="3"/>
  <c r="Q646" i="3"/>
  <c r="Q645" i="3"/>
  <c r="R645" i="3" s="1"/>
  <c r="R644" i="3"/>
  <c r="Q644" i="3"/>
  <c r="R643" i="3"/>
  <c r="Q643" i="3"/>
  <c r="R642" i="3"/>
  <c r="Q642" i="3"/>
  <c r="Q641" i="3"/>
  <c r="R641" i="3" s="1"/>
  <c r="R640" i="3"/>
  <c r="Q640" i="3"/>
  <c r="R639" i="3"/>
  <c r="Q639" i="3"/>
  <c r="R638" i="3"/>
  <c r="Q638" i="3"/>
  <c r="Q637" i="3"/>
  <c r="R637" i="3" s="1"/>
  <c r="R636" i="3"/>
  <c r="Q636" i="3"/>
  <c r="R635" i="3"/>
  <c r="Q635" i="3"/>
  <c r="R634" i="3"/>
  <c r="Q634" i="3"/>
  <c r="Q633" i="3"/>
  <c r="R633" i="3" s="1"/>
  <c r="R632" i="3"/>
  <c r="Q632" i="3"/>
  <c r="R631" i="3"/>
  <c r="Q631" i="3"/>
  <c r="R630" i="3"/>
  <c r="Q630" i="3"/>
  <c r="Q629" i="3"/>
  <c r="R629" i="3" s="1"/>
  <c r="R628" i="3"/>
  <c r="Q628" i="3"/>
  <c r="R627" i="3"/>
  <c r="Q627" i="3"/>
  <c r="R626" i="3"/>
  <c r="Q626" i="3"/>
  <c r="Q625" i="3"/>
  <c r="R625" i="3" s="1"/>
  <c r="R624" i="3"/>
  <c r="Q624" i="3"/>
  <c r="R623" i="3"/>
  <c r="Q623" i="3"/>
  <c r="R622" i="3"/>
  <c r="Q622" i="3"/>
  <c r="Q621" i="3"/>
  <c r="R621" i="3" s="1"/>
  <c r="R620" i="3"/>
  <c r="Q620" i="3"/>
  <c r="R619" i="3"/>
  <c r="Q619" i="3"/>
  <c r="R618" i="3"/>
  <c r="Q618" i="3"/>
  <c r="Q617" i="3"/>
  <c r="R617" i="3" s="1"/>
  <c r="R616" i="3"/>
  <c r="Q616" i="3"/>
  <c r="R615" i="3"/>
  <c r="Q615" i="3"/>
  <c r="R614" i="3"/>
  <c r="Q614" i="3"/>
  <c r="Q613" i="3"/>
  <c r="R613" i="3" s="1"/>
  <c r="R612" i="3"/>
  <c r="Q612" i="3"/>
  <c r="R611" i="3"/>
  <c r="Q611" i="3"/>
  <c r="R610" i="3"/>
  <c r="Q610" i="3"/>
  <c r="Q609" i="3"/>
  <c r="R609" i="3" s="1"/>
  <c r="R608" i="3"/>
  <c r="Q608" i="3"/>
  <c r="R607" i="3"/>
  <c r="Q607" i="3"/>
  <c r="R606" i="3"/>
  <c r="Q606" i="3"/>
  <c r="Q605" i="3"/>
  <c r="R605" i="3" s="1"/>
  <c r="R604" i="3"/>
  <c r="Q604" i="3"/>
  <c r="R603" i="3"/>
  <c r="Q603" i="3"/>
  <c r="R602" i="3"/>
  <c r="Q602" i="3"/>
  <c r="Q601" i="3"/>
  <c r="R601" i="3" s="1"/>
  <c r="R600" i="3"/>
  <c r="Q600" i="3"/>
  <c r="R599" i="3"/>
  <c r="Q599" i="3"/>
  <c r="R598" i="3"/>
  <c r="Q598" i="3"/>
  <c r="Q597" i="3"/>
  <c r="R597" i="3" s="1"/>
  <c r="R596" i="3"/>
  <c r="Q596" i="3"/>
  <c r="R595" i="3"/>
  <c r="Q595" i="3"/>
  <c r="R594" i="3"/>
  <c r="Q594" i="3"/>
  <c r="Q593" i="3"/>
  <c r="R593" i="3" s="1"/>
  <c r="R592" i="3"/>
  <c r="Q592" i="3"/>
  <c r="R591" i="3"/>
  <c r="Q591" i="3"/>
  <c r="R590" i="3"/>
  <c r="Q590" i="3"/>
  <c r="Q589" i="3"/>
  <c r="R589" i="3" s="1"/>
  <c r="R588" i="3"/>
  <c r="Q588" i="3"/>
  <c r="R587" i="3"/>
  <c r="Q587" i="3"/>
  <c r="R586" i="3"/>
  <c r="Q586" i="3"/>
  <c r="Q585" i="3"/>
  <c r="R585" i="3" s="1"/>
  <c r="R584" i="3"/>
  <c r="Q584" i="3"/>
  <c r="R583" i="3"/>
  <c r="Q583" i="3"/>
  <c r="R582" i="3"/>
  <c r="Q582" i="3"/>
  <c r="Q581" i="3"/>
  <c r="R581" i="3" s="1"/>
  <c r="R580" i="3"/>
  <c r="Q580" i="3"/>
  <c r="R579" i="3"/>
  <c r="Q579" i="3"/>
  <c r="R578" i="3"/>
  <c r="Q578" i="3"/>
  <c r="Q577" i="3"/>
  <c r="R577" i="3" s="1"/>
  <c r="R576" i="3"/>
  <c r="Q576" i="3"/>
  <c r="R575" i="3"/>
  <c r="Q575" i="3"/>
  <c r="R574" i="3"/>
  <c r="Q574" i="3"/>
  <c r="Q573" i="3"/>
  <c r="R573" i="3" s="1"/>
  <c r="R572" i="3"/>
  <c r="Q572" i="3"/>
  <c r="R571" i="3"/>
  <c r="Q571" i="3"/>
  <c r="R570" i="3"/>
  <c r="Q570" i="3"/>
  <c r="Q569" i="3"/>
  <c r="R569" i="3" s="1"/>
  <c r="R568" i="3"/>
  <c r="Q568" i="3"/>
  <c r="R567" i="3"/>
  <c r="Q567" i="3"/>
  <c r="R566" i="3"/>
  <c r="Q566" i="3"/>
  <c r="Q565" i="3"/>
  <c r="R565" i="3" s="1"/>
  <c r="R564" i="3"/>
  <c r="Q564" i="3"/>
  <c r="R563" i="3"/>
  <c r="Q563" i="3"/>
  <c r="R562" i="3"/>
  <c r="Q562" i="3"/>
  <c r="Q561" i="3"/>
  <c r="R561" i="3" s="1"/>
  <c r="R560" i="3"/>
  <c r="Q560" i="3"/>
  <c r="R559" i="3"/>
  <c r="Q559" i="3"/>
  <c r="R558" i="3"/>
  <c r="Q558" i="3"/>
  <c r="Q557" i="3"/>
  <c r="R557" i="3" s="1"/>
  <c r="R556" i="3"/>
  <c r="Q556" i="3"/>
  <c r="R555" i="3"/>
  <c r="Q555" i="3"/>
  <c r="R554" i="3"/>
  <c r="Q554" i="3"/>
  <c r="Q553" i="3"/>
  <c r="R553" i="3" s="1"/>
  <c r="R552" i="3"/>
  <c r="Q552" i="3"/>
  <c r="R551" i="3"/>
  <c r="Q551" i="3"/>
  <c r="R550" i="3"/>
  <c r="Q550" i="3"/>
  <c r="Q549" i="3"/>
  <c r="R549" i="3" s="1"/>
  <c r="R548" i="3"/>
  <c r="Q548" i="3"/>
  <c r="R547" i="3"/>
  <c r="Q547" i="3"/>
  <c r="R546" i="3"/>
  <c r="Q546" i="3"/>
  <c r="Q545" i="3"/>
  <c r="R545" i="3" s="1"/>
  <c r="R544" i="3"/>
  <c r="Q544" i="3"/>
  <c r="R543" i="3"/>
  <c r="Q543" i="3"/>
  <c r="R542" i="3"/>
  <c r="Q542" i="3"/>
  <c r="Q541" i="3"/>
  <c r="R541" i="3" s="1"/>
  <c r="R540" i="3"/>
  <c r="Q540" i="3"/>
  <c r="R539" i="3"/>
  <c r="Q539" i="3"/>
  <c r="R538" i="3"/>
  <c r="Q538" i="3"/>
  <c r="Q537" i="3"/>
  <c r="R537" i="3" s="1"/>
  <c r="R536" i="3"/>
  <c r="Q536" i="3"/>
  <c r="R535" i="3"/>
  <c r="Q535" i="3"/>
  <c r="R534" i="3"/>
  <c r="Q534" i="3"/>
  <c r="Q533" i="3"/>
  <c r="R533" i="3" s="1"/>
  <c r="R532" i="3"/>
  <c r="Q532" i="3"/>
  <c r="R531" i="3"/>
  <c r="Q531" i="3"/>
  <c r="R530" i="3"/>
  <c r="Q530" i="3"/>
  <c r="Q529" i="3"/>
  <c r="R529" i="3" s="1"/>
  <c r="R528" i="3"/>
  <c r="Q528" i="3"/>
  <c r="R527" i="3"/>
  <c r="Q527" i="3"/>
  <c r="R526" i="3"/>
  <c r="Q526" i="3"/>
  <c r="Q525" i="3"/>
  <c r="R525" i="3" s="1"/>
  <c r="R524" i="3"/>
  <c r="Q524" i="3"/>
  <c r="R523" i="3"/>
  <c r="Q523" i="3"/>
  <c r="R522" i="3"/>
  <c r="Q522" i="3"/>
  <c r="Q521" i="3"/>
  <c r="R521" i="3" s="1"/>
  <c r="R520" i="3"/>
  <c r="Q520" i="3"/>
  <c r="R519" i="3"/>
  <c r="Q519" i="3"/>
  <c r="R518" i="3"/>
  <c r="Q518" i="3"/>
  <c r="Q517" i="3"/>
  <c r="R517" i="3" s="1"/>
  <c r="R516" i="3"/>
  <c r="Q516" i="3"/>
  <c r="R515" i="3"/>
  <c r="Q515" i="3"/>
  <c r="R514" i="3"/>
  <c r="Q514" i="3"/>
  <c r="Q513" i="3"/>
  <c r="R513" i="3" s="1"/>
  <c r="R512" i="3"/>
  <c r="Q512" i="3"/>
  <c r="R511" i="3"/>
  <c r="Q511" i="3"/>
  <c r="R510" i="3"/>
  <c r="Q510" i="3"/>
  <c r="Q509" i="3"/>
  <c r="R509" i="3" s="1"/>
  <c r="R508" i="3"/>
  <c r="Q508" i="3"/>
  <c r="R507" i="3"/>
  <c r="Q507" i="3"/>
  <c r="R506" i="3"/>
  <c r="Q506" i="3"/>
  <c r="Q505" i="3"/>
  <c r="R505" i="3" s="1"/>
  <c r="R504" i="3"/>
  <c r="Q504" i="3"/>
  <c r="R503" i="3"/>
  <c r="Q503" i="3"/>
  <c r="R502" i="3"/>
  <c r="Q502" i="3"/>
  <c r="Q501" i="3"/>
  <c r="R501" i="3" s="1"/>
  <c r="R500" i="3"/>
  <c r="Q500" i="3"/>
  <c r="R499" i="3"/>
  <c r="Q499" i="3"/>
  <c r="R498" i="3"/>
  <c r="Q498" i="3"/>
  <c r="Q497" i="3"/>
  <c r="R497" i="3" s="1"/>
  <c r="R496" i="3"/>
  <c r="Q496" i="3"/>
  <c r="R495" i="3"/>
  <c r="Q495" i="3"/>
  <c r="R494" i="3"/>
  <c r="Q494" i="3"/>
  <c r="Q493" i="3"/>
  <c r="R493" i="3" s="1"/>
  <c r="R492" i="3"/>
  <c r="Q492" i="3"/>
  <c r="R491" i="3"/>
  <c r="Q491" i="3"/>
  <c r="R490" i="3"/>
  <c r="Q490" i="3"/>
  <c r="Q489" i="3"/>
  <c r="R489" i="3" s="1"/>
  <c r="R488" i="3"/>
  <c r="Q488" i="3"/>
  <c r="R487" i="3"/>
  <c r="Q487" i="3"/>
  <c r="R486" i="3"/>
  <c r="Q486" i="3"/>
  <c r="Q485" i="3"/>
  <c r="R485" i="3" s="1"/>
  <c r="R484" i="3"/>
  <c r="Q484" i="3"/>
  <c r="R483" i="3"/>
  <c r="Q483" i="3"/>
  <c r="R482" i="3"/>
  <c r="Q482" i="3"/>
  <c r="Q481" i="3"/>
  <c r="R481" i="3" s="1"/>
  <c r="R480" i="3"/>
  <c r="Q480" i="3"/>
  <c r="R479" i="3"/>
  <c r="Q479" i="3"/>
  <c r="R478" i="3"/>
  <c r="Q478" i="3"/>
  <c r="Q477" i="3"/>
  <c r="R477" i="3" s="1"/>
  <c r="R476" i="3"/>
  <c r="Q476" i="3"/>
  <c r="R475" i="3"/>
  <c r="Q475" i="3"/>
  <c r="Q474" i="3"/>
  <c r="R474" i="3" s="1"/>
  <c r="Q473" i="3"/>
  <c r="R473" i="3" s="1"/>
  <c r="R472" i="3"/>
  <c r="Q472" i="3"/>
  <c r="R471" i="3"/>
  <c r="Q471" i="3"/>
  <c r="Q470" i="3"/>
  <c r="R470" i="3" s="1"/>
  <c r="Q469" i="3"/>
  <c r="R469" i="3" s="1"/>
  <c r="R468" i="3"/>
  <c r="Q468" i="3"/>
  <c r="R467" i="3"/>
  <c r="Q467" i="3"/>
  <c r="R466" i="3"/>
  <c r="Q466" i="3"/>
  <c r="Q465" i="3"/>
  <c r="R465" i="3" s="1"/>
  <c r="R464" i="3"/>
  <c r="Q464" i="3"/>
  <c r="R463" i="3"/>
  <c r="Q463" i="3"/>
  <c r="R462" i="3"/>
  <c r="Q462" i="3"/>
  <c r="Q461" i="3"/>
  <c r="R461" i="3" s="1"/>
  <c r="R460" i="3"/>
  <c r="Q460" i="3"/>
  <c r="R459" i="3"/>
  <c r="Q459" i="3"/>
  <c r="Q458" i="3"/>
  <c r="R458" i="3" s="1"/>
  <c r="Q457" i="3"/>
  <c r="R457" i="3" s="1"/>
  <c r="R456" i="3"/>
  <c r="Q456" i="3"/>
  <c r="R455" i="3"/>
  <c r="Q455" i="3"/>
  <c r="Q454" i="3"/>
  <c r="R454" i="3" s="1"/>
  <c r="Q453" i="3"/>
  <c r="R453" i="3" s="1"/>
  <c r="R452" i="3"/>
  <c r="Q452" i="3"/>
  <c r="R451" i="3"/>
  <c r="Q451" i="3"/>
  <c r="R450" i="3"/>
  <c r="Q450" i="3"/>
  <c r="Q449" i="3"/>
  <c r="R449" i="3" s="1"/>
  <c r="R448" i="3"/>
  <c r="Q448" i="3"/>
  <c r="R447" i="3"/>
  <c r="Q447" i="3"/>
  <c r="R446" i="3"/>
  <c r="Q446" i="3"/>
  <c r="Q445" i="3"/>
  <c r="R445" i="3" s="1"/>
  <c r="R444" i="3"/>
  <c r="Q444" i="3"/>
  <c r="R443" i="3"/>
  <c r="Q443" i="3"/>
  <c r="Q442" i="3"/>
  <c r="R442" i="3" s="1"/>
  <c r="Q441" i="3"/>
  <c r="R441" i="3" s="1"/>
  <c r="R440" i="3"/>
  <c r="Q440" i="3"/>
  <c r="R439" i="3"/>
  <c r="Q439" i="3"/>
  <c r="Q438" i="3"/>
  <c r="R438" i="3" s="1"/>
  <c r="Q437" i="3"/>
  <c r="R437" i="3" s="1"/>
  <c r="R436" i="3"/>
  <c r="Q436" i="3"/>
  <c r="R435" i="3"/>
  <c r="Q435" i="3"/>
  <c r="R434" i="3"/>
  <c r="Q434" i="3"/>
  <c r="Q433" i="3"/>
  <c r="R433" i="3" s="1"/>
  <c r="R432" i="3"/>
  <c r="Q432" i="3"/>
  <c r="R431" i="3"/>
  <c r="Q431" i="3"/>
  <c r="R430" i="3"/>
  <c r="Q430" i="3"/>
  <c r="Q429" i="3"/>
  <c r="R429" i="3" s="1"/>
  <c r="R428" i="3"/>
  <c r="Q428" i="3"/>
  <c r="R427" i="3"/>
  <c r="Q427" i="3"/>
  <c r="Q426" i="3"/>
  <c r="R426" i="3" s="1"/>
  <c r="Q425" i="3"/>
  <c r="R425" i="3" s="1"/>
  <c r="R424" i="3"/>
  <c r="Q424" i="3"/>
  <c r="R423" i="3"/>
  <c r="Q423" i="3"/>
  <c r="Q422" i="3"/>
  <c r="R422" i="3" s="1"/>
  <c r="Q421" i="3"/>
  <c r="R421" i="3" s="1"/>
  <c r="R420" i="3"/>
  <c r="Q420" i="3"/>
  <c r="R419" i="3"/>
  <c r="Q419" i="3"/>
  <c r="R418" i="3"/>
  <c r="Q418" i="3"/>
  <c r="Q417" i="3"/>
  <c r="R417" i="3" s="1"/>
  <c r="R416" i="3"/>
  <c r="Q416" i="3"/>
  <c r="R415" i="3"/>
  <c r="Q415" i="3"/>
  <c r="R414" i="3"/>
  <c r="Q414" i="3"/>
  <c r="Q413" i="3"/>
  <c r="R413" i="3" s="1"/>
  <c r="R412" i="3"/>
  <c r="Q412" i="3"/>
  <c r="R411" i="3"/>
  <c r="Q411" i="3"/>
  <c r="Q410" i="3"/>
  <c r="R410" i="3" s="1"/>
  <c r="Q409" i="3"/>
  <c r="R409" i="3" s="1"/>
  <c r="R408" i="3"/>
  <c r="Q408" i="3"/>
  <c r="R407" i="3"/>
  <c r="Q407" i="3"/>
  <c r="Q406" i="3"/>
  <c r="R406" i="3" s="1"/>
  <c r="Q405" i="3"/>
  <c r="R405" i="3" s="1"/>
  <c r="R404" i="3"/>
  <c r="Q404" i="3"/>
  <c r="R403" i="3"/>
  <c r="Q403" i="3"/>
  <c r="R402" i="3"/>
  <c r="Q402" i="3"/>
  <c r="Q401" i="3"/>
  <c r="R401" i="3" s="1"/>
  <c r="R400" i="3"/>
  <c r="Q400" i="3"/>
  <c r="R399" i="3"/>
  <c r="Q399" i="3"/>
  <c r="R398" i="3"/>
  <c r="Q398" i="3"/>
  <c r="Q397" i="3"/>
  <c r="R397" i="3" s="1"/>
  <c r="R396" i="3"/>
  <c r="Q396" i="3"/>
  <c r="R395" i="3"/>
  <c r="Q395" i="3"/>
  <c r="R394" i="3"/>
  <c r="Q394" i="3"/>
  <c r="Q393" i="3"/>
  <c r="R393" i="3" s="1"/>
  <c r="R392" i="3"/>
  <c r="Q392" i="3"/>
  <c r="R391" i="3"/>
  <c r="Q391" i="3"/>
  <c r="R390" i="3"/>
  <c r="Q390" i="3"/>
  <c r="Q389" i="3"/>
  <c r="R389" i="3" s="1"/>
  <c r="R388" i="3"/>
  <c r="Q388" i="3"/>
  <c r="R387" i="3"/>
  <c r="Q387" i="3"/>
  <c r="R386" i="3"/>
  <c r="Q386" i="3"/>
  <c r="Q385" i="3"/>
  <c r="R385" i="3" s="1"/>
  <c r="R384" i="3"/>
  <c r="Q384" i="3"/>
  <c r="R383" i="3"/>
  <c r="Q383" i="3"/>
  <c r="R382" i="3"/>
  <c r="Q382" i="3"/>
  <c r="Q381" i="3"/>
  <c r="R381" i="3" s="1"/>
  <c r="R380" i="3"/>
  <c r="Q380" i="3"/>
  <c r="R379" i="3"/>
  <c r="Q379" i="3"/>
  <c r="R378" i="3"/>
  <c r="Q378" i="3"/>
  <c r="Q377" i="3"/>
  <c r="R377" i="3" s="1"/>
  <c r="R376" i="3"/>
  <c r="Q376" i="3"/>
  <c r="R375" i="3"/>
  <c r="Q375" i="3"/>
  <c r="R374" i="3"/>
  <c r="Q374" i="3"/>
  <c r="Q373" i="3"/>
  <c r="R373" i="3" s="1"/>
  <c r="R372" i="3"/>
  <c r="Q372" i="3"/>
  <c r="R371" i="3"/>
  <c r="Q371" i="3"/>
  <c r="R370" i="3"/>
  <c r="Q370" i="3"/>
  <c r="Q369" i="3"/>
  <c r="R369" i="3" s="1"/>
  <c r="R368" i="3"/>
  <c r="Q368" i="3"/>
  <c r="R367" i="3"/>
  <c r="Q367" i="3"/>
  <c r="R366" i="3"/>
  <c r="Q366" i="3"/>
  <c r="Q365" i="3"/>
  <c r="R365" i="3" s="1"/>
  <c r="R364" i="3"/>
  <c r="Q364" i="3"/>
  <c r="R363" i="3"/>
  <c r="Q363" i="3"/>
  <c r="R362" i="3"/>
  <c r="Q362" i="3"/>
  <c r="Q361" i="3"/>
  <c r="R361" i="3" s="1"/>
  <c r="R360" i="3"/>
  <c r="Q360" i="3"/>
  <c r="R359" i="3"/>
  <c r="Q359" i="3"/>
  <c r="R358" i="3"/>
  <c r="Q358" i="3"/>
  <c r="Q357" i="3"/>
  <c r="R357" i="3" s="1"/>
  <c r="R356" i="3"/>
  <c r="Q356" i="3"/>
  <c r="Q355" i="3"/>
  <c r="R355" i="3" s="1"/>
  <c r="R354" i="3"/>
  <c r="Q354" i="3"/>
  <c r="Q353" i="3"/>
  <c r="R353" i="3" s="1"/>
  <c r="R352" i="3"/>
  <c r="Q352" i="3"/>
  <c r="Q351" i="3"/>
  <c r="R351" i="3" s="1"/>
  <c r="Q350" i="3"/>
  <c r="R350" i="3" s="1"/>
  <c r="R349" i="3"/>
  <c r="Q349" i="3"/>
  <c r="R348" i="3"/>
  <c r="Q348" i="3"/>
  <c r="Q347" i="3"/>
  <c r="R347" i="3" s="1"/>
  <c r="Q346" i="3"/>
  <c r="R346" i="3" s="1"/>
  <c r="R345" i="3"/>
  <c r="Q345" i="3"/>
  <c r="R344" i="3"/>
  <c r="Q344" i="3"/>
  <c r="Q343" i="3"/>
  <c r="R343" i="3" s="1"/>
  <c r="Q342" i="3"/>
  <c r="R342" i="3" s="1"/>
  <c r="Q341" i="3"/>
  <c r="R341" i="3" s="1"/>
  <c r="R340" i="3"/>
  <c r="Q340" i="3"/>
  <c r="Q339" i="3"/>
  <c r="R339" i="3" s="1"/>
  <c r="R338" i="3"/>
  <c r="Q338" i="3"/>
  <c r="Q337" i="3"/>
  <c r="R337" i="3" s="1"/>
  <c r="R336" i="3"/>
  <c r="Q336" i="3"/>
  <c r="Q335" i="3"/>
  <c r="R335" i="3" s="1"/>
  <c r="Q334" i="3"/>
  <c r="R334" i="3" s="1"/>
  <c r="Q333" i="3"/>
  <c r="R333" i="3" s="1"/>
  <c r="R332" i="3"/>
  <c r="Q332" i="3"/>
  <c r="Q331" i="3"/>
  <c r="R331" i="3" s="1"/>
  <c r="Q330" i="3"/>
  <c r="R330" i="3" s="1"/>
  <c r="R329" i="3"/>
  <c r="Q329" i="3"/>
  <c r="R328" i="3"/>
  <c r="Q328" i="3"/>
  <c r="Q327" i="3"/>
  <c r="R327" i="3" s="1"/>
  <c r="R326" i="3"/>
  <c r="Q326" i="3"/>
  <c r="Q325" i="3"/>
  <c r="R325" i="3" s="1"/>
  <c r="R324" i="3"/>
  <c r="Q324" i="3"/>
  <c r="Q323" i="3"/>
  <c r="R323" i="3" s="1"/>
  <c r="R322" i="3"/>
  <c r="Q322" i="3"/>
  <c r="Q321" i="3"/>
  <c r="R321" i="3" s="1"/>
  <c r="R320" i="3"/>
  <c r="Q320" i="3"/>
  <c r="Q319" i="3"/>
  <c r="R319" i="3" s="1"/>
  <c r="Q318" i="3"/>
  <c r="R318" i="3" s="1"/>
  <c r="R317" i="3"/>
  <c r="Q317" i="3"/>
  <c r="R316" i="3"/>
  <c r="Q316" i="3"/>
  <c r="Q315" i="3"/>
  <c r="R315" i="3" s="1"/>
  <c r="Q314" i="3"/>
  <c r="R314" i="3" s="1"/>
  <c r="R313" i="3"/>
  <c r="Q313" i="3"/>
  <c r="R312" i="3"/>
  <c r="Q312" i="3"/>
  <c r="Q311" i="3"/>
  <c r="R311" i="3" s="1"/>
  <c r="Q310" i="3"/>
  <c r="R310" i="3" s="1"/>
  <c r="Q309" i="3"/>
  <c r="R309" i="3" s="1"/>
  <c r="R308" i="3"/>
  <c r="Q308" i="3"/>
  <c r="Q307" i="3"/>
  <c r="R307" i="3" s="1"/>
  <c r="R306" i="3"/>
  <c r="Q306" i="3"/>
  <c r="Q305" i="3"/>
  <c r="R305" i="3" s="1"/>
  <c r="R304" i="3"/>
  <c r="Q304" i="3"/>
  <c r="Q303" i="3"/>
  <c r="R303" i="3" s="1"/>
  <c r="Q302" i="3"/>
  <c r="R302" i="3" s="1"/>
  <c r="Q301" i="3"/>
  <c r="R301" i="3" s="1"/>
  <c r="R300" i="3"/>
  <c r="Q300" i="3"/>
  <c r="Q299" i="3"/>
  <c r="R299" i="3" s="1"/>
  <c r="Q298" i="3"/>
  <c r="R298" i="3" s="1"/>
  <c r="R297" i="3"/>
  <c r="Q297" i="3"/>
  <c r="R296" i="3"/>
  <c r="Q296" i="3"/>
  <c r="Q295" i="3"/>
  <c r="R295" i="3" s="1"/>
  <c r="R294" i="3"/>
  <c r="Q294" i="3"/>
  <c r="Q293" i="3"/>
  <c r="R293" i="3" s="1"/>
  <c r="R292" i="3"/>
  <c r="Q292" i="3"/>
  <c r="Q291" i="3"/>
  <c r="R291" i="3" s="1"/>
  <c r="R290" i="3"/>
  <c r="Q290" i="3"/>
  <c r="Q289" i="3"/>
  <c r="R289" i="3" s="1"/>
  <c r="R288" i="3"/>
  <c r="Q288" i="3"/>
  <c r="Q287" i="3"/>
  <c r="R287" i="3" s="1"/>
  <c r="Q286" i="3"/>
  <c r="R286" i="3" s="1"/>
  <c r="R285" i="3"/>
  <c r="Q285" i="3"/>
  <c r="R284" i="3"/>
  <c r="Q284" i="3"/>
  <c r="Q283" i="3"/>
  <c r="R283" i="3" s="1"/>
  <c r="Q282" i="3"/>
  <c r="R282" i="3" s="1"/>
  <c r="R281" i="3"/>
  <c r="Q281" i="3"/>
  <c r="R280" i="3"/>
  <c r="Q280" i="3"/>
  <c r="Q279" i="3"/>
  <c r="R279" i="3" s="1"/>
  <c r="Q278" i="3"/>
  <c r="R278" i="3" s="1"/>
  <c r="Q277" i="3"/>
  <c r="R277" i="3" s="1"/>
  <c r="R276" i="3"/>
  <c r="Q276" i="3"/>
  <c r="Q275" i="3"/>
  <c r="R275" i="3" s="1"/>
  <c r="R274" i="3"/>
  <c r="Q274" i="3"/>
  <c r="Q273" i="3"/>
  <c r="R273" i="3" s="1"/>
  <c r="R272" i="3"/>
  <c r="Q272" i="3"/>
  <c r="Q271" i="3"/>
  <c r="R271" i="3" s="1"/>
  <c r="Q270" i="3"/>
  <c r="R270" i="3" s="1"/>
  <c r="Q269" i="3"/>
  <c r="R269" i="3" s="1"/>
  <c r="R268" i="3"/>
  <c r="Q268" i="3"/>
  <c r="Q267" i="3"/>
  <c r="R267" i="3" s="1"/>
  <c r="Q266" i="3"/>
  <c r="R266" i="3" s="1"/>
  <c r="R265" i="3"/>
  <c r="Q265" i="3"/>
  <c r="R264" i="3"/>
  <c r="Q264" i="3"/>
  <c r="Q263" i="3"/>
  <c r="R263" i="3" s="1"/>
  <c r="R262" i="3"/>
  <c r="Q262" i="3"/>
  <c r="Q261" i="3"/>
  <c r="R261" i="3" s="1"/>
  <c r="R260" i="3"/>
  <c r="Q260" i="3"/>
  <c r="Q259" i="3"/>
  <c r="R259" i="3" s="1"/>
  <c r="R258" i="3"/>
  <c r="Q258" i="3"/>
  <c r="Q257" i="3"/>
  <c r="R257" i="3" s="1"/>
  <c r="R256" i="3"/>
  <c r="Q256" i="3"/>
  <c r="Q255" i="3"/>
  <c r="R255" i="3" s="1"/>
  <c r="Q254" i="3"/>
  <c r="R254" i="3" s="1"/>
  <c r="R253" i="3"/>
  <c r="Q253" i="3"/>
  <c r="R252" i="3"/>
  <c r="Q252" i="3"/>
  <c r="Q251" i="3"/>
  <c r="R251" i="3" s="1"/>
  <c r="Q250" i="3"/>
  <c r="R250" i="3" s="1"/>
  <c r="R249" i="3"/>
  <c r="Q249" i="3"/>
  <c r="R248" i="3"/>
  <c r="Q248" i="3"/>
  <c r="Q247" i="3"/>
  <c r="R247" i="3" s="1"/>
  <c r="Q246" i="3"/>
  <c r="R246" i="3" s="1"/>
  <c r="Q245" i="3"/>
  <c r="R245" i="3" s="1"/>
  <c r="R244" i="3"/>
  <c r="Q244" i="3"/>
  <c r="Q243" i="3"/>
  <c r="R243" i="3" s="1"/>
  <c r="R242" i="3"/>
  <c r="Q242" i="3"/>
  <c r="Q241" i="3"/>
  <c r="R241" i="3" s="1"/>
  <c r="R240" i="3"/>
  <c r="Q240" i="3"/>
  <c r="Q239" i="3"/>
  <c r="R239" i="3" s="1"/>
  <c r="Q238" i="3"/>
  <c r="R238" i="3" s="1"/>
  <c r="Q237" i="3"/>
  <c r="R237" i="3" s="1"/>
  <c r="R236" i="3"/>
  <c r="Q236" i="3"/>
  <c r="Q235" i="3"/>
  <c r="R235" i="3" s="1"/>
  <c r="Q234" i="3"/>
  <c r="R234" i="3" s="1"/>
  <c r="R233" i="3"/>
  <c r="Q233" i="3"/>
  <c r="R232" i="3"/>
  <c r="Q232" i="3"/>
  <c r="Q231" i="3"/>
  <c r="R231" i="3" s="1"/>
  <c r="R230" i="3"/>
  <c r="Q230" i="3"/>
  <c r="Q229" i="3"/>
  <c r="R229" i="3" s="1"/>
  <c r="R228" i="3"/>
  <c r="Q228" i="3"/>
  <c r="Q227" i="3"/>
  <c r="R227" i="3" s="1"/>
  <c r="R226" i="3"/>
  <c r="Q226" i="3"/>
  <c r="Q225" i="3"/>
  <c r="R225" i="3" s="1"/>
  <c r="R224" i="3"/>
  <c r="Q224" i="3"/>
  <c r="Q223" i="3"/>
  <c r="R223" i="3" s="1"/>
  <c r="Q222" i="3"/>
  <c r="R222" i="3" s="1"/>
  <c r="R221" i="3"/>
  <c r="Q221" i="3"/>
  <c r="R220" i="3"/>
  <c r="Q220" i="3"/>
  <c r="Q219" i="3"/>
  <c r="R219" i="3" s="1"/>
  <c r="Q218" i="3"/>
  <c r="R218" i="3" s="1"/>
  <c r="R217" i="3"/>
  <c r="Q217" i="3"/>
  <c r="R216" i="3"/>
  <c r="Q216" i="3"/>
  <c r="Q215" i="3"/>
  <c r="R215" i="3" s="1"/>
  <c r="Q214" i="3"/>
  <c r="R214" i="3" s="1"/>
  <c r="Q213" i="3"/>
  <c r="R213" i="3" s="1"/>
  <c r="R212" i="3"/>
  <c r="Q212" i="3"/>
  <c r="Q211" i="3"/>
  <c r="R211" i="3" s="1"/>
  <c r="R210" i="3"/>
  <c r="Q210" i="3"/>
  <c r="Q209" i="3"/>
  <c r="R209" i="3" s="1"/>
  <c r="R208" i="3"/>
  <c r="Q208" i="3"/>
  <c r="Q207" i="3"/>
  <c r="R207" i="3" s="1"/>
  <c r="Q206" i="3"/>
  <c r="R206" i="3" s="1"/>
  <c r="Q205" i="3"/>
  <c r="R205" i="3" s="1"/>
  <c r="R204" i="3"/>
  <c r="Q204" i="3"/>
  <c r="Q203" i="3"/>
  <c r="R203" i="3" s="1"/>
  <c r="Q202" i="3"/>
  <c r="R202" i="3" s="1"/>
  <c r="R201" i="3"/>
  <c r="Q201" i="3"/>
  <c r="R200" i="3"/>
  <c r="Q200" i="3"/>
  <c r="Q199" i="3"/>
  <c r="R199" i="3" s="1"/>
  <c r="R198" i="3"/>
  <c r="Q198" i="3"/>
  <c r="Q197" i="3"/>
  <c r="R197" i="3" s="1"/>
  <c r="R196" i="3"/>
  <c r="Q196" i="3"/>
  <c r="Q195" i="3"/>
  <c r="R195" i="3" s="1"/>
  <c r="R194" i="3"/>
  <c r="Q194" i="3"/>
  <c r="Q193" i="3"/>
  <c r="R193" i="3" s="1"/>
  <c r="R192" i="3"/>
  <c r="Q192" i="3"/>
  <c r="Q191" i="3"/>
  <c r="R191" i="3" s="1"/>
  <c r="R190" i="3"/>
  <c r="Q190" i="3"/>
  <c r="Q189" i="3"/>
  <c r="R189" i="3" s="1"/>
  <c r="R188" i="3"/>
  <c r="Q188" i="3"/>
  <c r="Q187" i="3"/>
  <c r="R187" i="3" s="1"/>
  <c r="R186" i="3"/>
  <c r="Q186" i="3"/>
  <c r="Q185" i="3"/>
  <c r="R185" i="3" s="1"/>
  <c r="R184" i="3"/>
  <c r="Q184" i="3"/>
  <c r="Q183" i="3"/>
  <c r="R183" i="3" s="1"/>
  <c r="R182" i="3"/>
  <c r="Q182" i="3"/>
  <c r="Q181" i="3"/>
  <c r="R181" i="3" s="1"/>
  <c r="R180" i="3"/>
  <c r="Q180" i="3"/>
  <c r="Q179" i="3"/>
  <c r="R179" i="3" s="1"/>
  <c r="R178" i="3"/>
  <c r="Q178" i="3"/>
  <c r="Q177" i="3"/>
  <c r="R177" i="3" s="1"/>
  <c r="R176" i="3"/>
  <c r="Q176" i="3"/>
  <c r="Q175" i="3"/>
  <c r="R175" i="3" s="1"/>
  <c r="R174" i="3"/>
  <c r="Q174" i="3"/>
  <c r="Q173" i="3"/>
  <c r="R173" i="3" s="1"/>
  <c r="R172" i="3"/>
  <c r="Q172" i="3"/>
  <c r="Q171" i="3"/>
  <c r="R171" i="3" s="1"/>
  <c r="R170" i="3"/>
  <c r="Q170" i="3"/>
  <c r="Q169" i="3"/>
  <c r="R169" i="3" s="1"/>
  <c r="R168" i="3"/>
  <c r="Q168" i="3"/>
  <c r="Q167" i="3"/>
  <c r="R167" i="3" s="1"/>
  <c r="R166" i="3"/>
  <c r="Q166" i="3"/>
  <c r="Q165" i="3"/>
  <c r="R165" i="3" s="1"/>
  <c r="R164" i="3"/>
  <c r="Q164" i="3"/>
  <c r="Q163" i="3"/>
  <c r="R163" i="3" s="1"/>
  <c r="R162" i="3"/>
  <c r="Q162" i="3"/>
  <c r="Q161" i="3"/>
  <c r="R161" i="3" s="1"/>
  <c r="R160" i="3"/>
  <c r="Q160" i="3"/>
  <c r="Q159" i="3"/>
  <c r="R159" i="3" s="1"/>
  <c r="R158" i="3"/>
  <c r="Q158" i="3"/>
  <c r="Q157" i="3"/>
  <c r="R157" i="3" s="1"/>
  <c r="R156" i="3"/>
  <c r="Q156" i="3"/>
  <c r="Q155" i="3"/>
  <c r="R155" i="3" s="1"/>
  <c r="R154" i="3"/>
  <c r="Q154" i="3"/>
  <c r="Q153" i="3"/>
  <c r="R153" i="3" s="1"/>
  <c r="R152" i="3"/>
  <c r="Q152" i="3"/>
  <c r="Q151" i="3"/>
  <c r="R151" i="3" s="1"/>
  <c r="R150" i="3"/>
  <c r="Q150" i="3"/>
  <c r="Q149" i="3"/>
  <c r="R149" i="3" s="1"/>
  <c r="R148" i="3"/>
  <c r="Q148" i="3"/>
  <c r="Q147" i="3"/>
  <c r="R147" i="3" s="1"/>
  <c r="R146" i="3"/>
  <c r="Q146" i="3"/>
  <c r="Q145" i="3"/>
  <c r="R145" i="3" s="1"/>
  <c r="R144" i="3"/>
  <c r="Q144" i="3"/>
  <c r="Q143" i="3"/>
  <c r="R143" i="3" s="1"/>
  <c r="R142" i="3"/>
  <c r="Q142" i="3"/>
  <c r="Q141" i="3"/>
  <c r="R141" i="3" s="1"/>
  <c r="R140" i="3"/>
  <c r="Q140" i="3"/>
  <c r="Q139" i="3"/>
  <c r="R139" i="3" s="1"/>
  <c r="R138" i="3"/>
  <c r="Q138" i="3"/>
  <c r="Q137" i="3"/>
  <c r="R137" i="3" s="1"/>
  <c r="R136" i="3"/>
  <c r="Q136" i="3"/>
  <c r="Q135" i="3"/>
  <c r="R135" i="3" s="1"/>
  <c r="R134" i="3"/>
  <c r="Q134" i="3"/>
  <c r="Q133" i="3"/>
  <c r="R133" i="3" s="1"/>
  <c r="R132" i="3"/>
  <c r="Q132" i="3"/>
  <c r="Q131" i="3"/>
  <c r="R131" i="3" s="1"/>
  <c r="R130" i="3"/>
  <c r="Q130" i="3"/>
  <c r="Q129" i="3"/>
  <c r="R129" i="3" s="1"/>
  <c r="R128" i="3"/>
  <c r="Q128" i="3"/>
  <c r="Q127" i="3"/>
  <c r="R127" i="3" s="1"/>
  <c r="R126" i="3"/>
  <c r="Q126" i="3"/>
  <c r="Q125" i="3"/>
  <c r="R125" i="3" s="1"/>
  <c r="R124" i="3"/>
  <c r="Q124" i="3"/>
  <c r="Q123" i="3"/>
  <c r="R123" i="3" s="1"/>
  <c r="R122" i="3"/>
  <c r="Q122" i="3"/>
  <c r="Q121" i="3"/>
  <c r="R121" i="3" s="1"/>
  <c r="R120" i="3"/>
  <c r="Q120" i="3"/>
  <c r="Q119" i="3"/>
  <c r="R119" i="3" s="1"/>
  <c r="R118" i="3"/>
  <c r="Q118" i="3"/>
  <c r="Q117" i="3"/>
  <c r="R117" i="3" s="1"/>
  <c r="R116" i="3"/>
  <c r="Q116" i="3"/>
  <c r="Q115" i="3"/>
  <c r="R115" i="3" s="1"/>
  <c r="R114" i="3"/>
  <c r="Q114" i="3"/>
  <c r="Q113" i="3"/>
  <c r="R113" i="3" s="1"/>
  <c r="R112" i="3"/>
  <c r="Q112" i="3"/>
  <c r="Q111" i="3"/>
  <c r="R111" i="3" s="1"/>
  <c r="R110" i="3"/>
  <c r="Q110" i="3"/>
  <c r="Q109" i="3"/>
  <c r="R109" i="3" s="1"/>
  <c r="R108" i="3"/>
  <c r="Q108" i="3"/>
  <c r="Q107" i="3"/>
  <c r="R107" i="3" s="1"/>
  <c r="R106" i="3"/>
  <c r="Q106" i="3"/>
  <c r="Q105" i="3"/>
  <c r="R105" i="3" s="1"/>
  <c r="R104" i="3"/>
  <c r="Q104" i="3"/>
  <c r="Q103" i="3"/>
  <c r="R103" i="3" s="1"/>
  <c r="R102" i="3"/>
  <c r="Q102" i="3"/>
  <c r="Q101" i="3"/>
  <c r="R101" i="3" s="1"/>
  <c r="R100" i="3"/>
  <c r="Q100" i="3"/>
  <c r="Q99" i="3"/>
  <c r="R99" i="3" s="1"/>
  <c r="R98" i="3"/>
  <c r="Q98" i="3"/>
  <c r="Q97" i="3"/>
  <c r="R97" i="3" s="1"/>
  <c r="R96" i="3"/>
  <c r="Q96" i="3"/>
  <c r="Q95" i="3"/>
  <c r="R95" i="3" s="1"/>
  <c r="R94" i="3"/>
  <c r="Q94" i="3"/>
  <c r="Q93" i="3"/>
  <c r="R93" i="3" s="1"/>
  <c r="R92" i="3"/>
  <c r="Q92" i="3"/>
  <c r="Q91" i="3"/>
  <c r="R91" i="3" s="1"/>
  <c r="R90" i="3"/>
  <c r="Q90" i="3"/>
  <c r="Q89" i="3"/>
  <c r="R89" i="3" s="1"/>
  <c r="R88" i="3"/>
  <c r="Q88" i="3"/>
  <c r="Q87" i="3"/>
  <c r="R87" i="3" s="1"/>
  <c r="R86" i="3"/>
  <c r="Q86" i="3"/>
  <c r="Q85" i="3"/>
  <c r="R85" i="3" s="1"/>
  <c r="R84" i="3"/>
  <c r="Q84" i="3"/>
  <c r="Q83" i="3"/>
  <c r="R83" i="3" s="1"/>
  <c r="R82" i="3"/>
  <c r="Q82" i="3"/>
  <c r="Q81" i="3"/>
  <c r="R81" i="3" s="1"/>
  <c r="R80" i="3"/>
  <c r="Q80" i="3"/>
  <c r="Q79" i="3"/>
  <c r="R79" i="3" s="1"/>
  <c r="R78" i="3"/>
  <c r="Q78" i="3"/>
  <c r="Q77" i="3"/>
  <c r="R77" i="3" s="1"/>
  <c r="R76" i="3"/>
  <c r="Q76" i="3"/>
  <c r="Q75" i="3"/>
  <c r="R75" i="3" s="1"/>
  <c r="R74" i="3"/>
  <c r="Q74" i="3"/>
  <c r="Q73" i="3"/>
  <c r="R73" i="3" s="1"/>
  <c r="R72" i="3"/>
  <c r="Q72" i="3"/>
  <c r="Q71" i="3"/>
  <c r="R71" i="3" s="1"/>
  <c r="R70" i="3"/>
  <c r="Q70" i="3"/>
  <c r="Q69" i="3"/>
  <c r="R69" i="3" s="1"/>
  <c r="R68" i="3"/>
  <c r="Q68" i="3"/>
  <c r="Q67" i="3"/>
  <c r="R67" i="3" s="1"/>
  <c r="R66" i="3"/>
  <c r="Q66" i="3"/>
  <c r="Q65" i="3"/>
  <c r="R65" i="3" s="1"/>
  <c r="R64" i="3"/>
  <c r="Q64" i="3"/>
  <c r="Q63" i="3"/>
  <c r="R63" i="3" s="1"/>
  <c r="R62" i="3"/>
  <c r="Q62" i="3"/>
  <c r="Q61" i="3"/>
  <c r="R61" i="3" s="1"/>
  <c r="R60" i="3"/>
  <c r="Q60" i="3"/>
  <c r="Q59" i="3"/>
  <c r="R59" i="3" s="1"/>
  <c r="R58" i="3"/>
  <c r="Q58" i="3"/>
  <c r="Q57" i="3"/>
  <c r="R57" i="3" s="1"/>
  <c r="R56" i="3"/>
  <c r="Q56" i="3"/>
  <c r="Q55" i="3"/>
  <c r="R55" i="3" s="1"/>
  <c r="R54" i="3"/>
  <c r="Q54" i="3"/>
  <c r="Q53" i="3"/>
  <c r="R53" i="3" s="1"/>
  <c r="R52" i="3"/>
  <c r="Q52" i="3"/>
  <c r="Q51" i="3"/>
  <c r="R51" i="3" s="1"/>
  <c r="R50" i="3"/>
  <c r="Q50" i="3"/>
  <c r="Q49" i="3"/>
  <c r="R49" i="3" s="1"/>
  <c r="R48" i="3"/>
  <c r="Q48" i="3"/>
  <c r="Q47" i="3"/>
  <c r="R47" i="3" s="1"/>
  <c r="R46" i="3"/>
  <c r="Q46" i="3"/>
  <c r="Q45" i="3"/>
  <c r="R45" i="3" s="1"/>
  <c r="R44" i="3"/>
  <c r="Q44" i="3"/>
  <c r="Q43" i="3"/>
  <c r="R43" i="3" s="1"/>
  <c r="R42" i="3"/>
  <c r="Q42" i="3"/>
  <c r="Q41" i="3"/>
  <c r="R41" i="3" s="1"/>
  <c r="R40" i="3"/>
  <c r="Q40" i="3"/>
  <c r="Q39" i="3"/>
  <c r="R39" i="3" s="1"/>
  <c r="R38" i="3"/>
  <c r="Q38" i="3"/>
  <c r="Q37" i="3"/>
  <c r="R37" i="3" s="1"/>
  <c r="R36" i="3"/>
  <c r="Q36" i="3"/>
  <c r="Q35" i="3"/>
  <c r="R35" i="3" s="1"/>
  <c r="R34" i="3"/>
  <c r="Q34" i="3"/>
  <c r="Q33" i="3"/>
  <c r="R33" i="3" s="1"/>
  <c r="R32" i="3"/>
  <c r="Q32" i="3"/>
  <c r="Q31" i="3"/>
  <c r="R31" i="3" s="1"/>
  <c r="R30" i="3"/>
  <c r="Q30" i="3"/>
  <c r="Q29" i="3"/>
  <c r="R29" i="3" s="1"/>
  <c r="R28" i="3"/>
  <c r="Q28" i="3"/>
  <c r="Q27" i="3"/>
  <c r="R27" i="3" s="1"/>
  <c r="R26" i="3"/>
  <c r="Q26" i="3"/>
  <c r="Q25" i="3"/>
  <c r="R25" i="3" s="1"/>
  <c r="R24" i="3"/>
  <c r="Q24" i="3"/>
  <c r="Q23" i="3"/>
  <c r="R23" i="3" s="1"/>
  <c r="R22" i="3"/>
  <c r="Q22" i="3"/>
  <c r="Q21" i="3"/>
  <c r="R21" i="3" s="1"/>
  <c r="R20" i="3"/>
  <c r="Q20" i="3"/>
  <c r="Q19" i="3"/>
  <c r="R19" i="3" s="1"/>
  <c r="R18" i="3"/>
  <c r="Q18" i="3"/>
  <c r="Q17" i="3"/>
  <c r="R17" i="3" s="1"/>
  <c r="R16" i="3"/>
  <c r="Q16" i="3"/>
  <c r="Q15" i="3"/>
  <c r="R15" i="3" s="1"/>
  <c r="R14" i="3"/>
  <c r="Q14" i="3"/>
  <c r="Q13" i="3"/>
  <c r="R13" i="3" s="1"/>
  <c r="R12" i="3"/>
  <c r="Q12" i="3"/>
  <c r="Q11" i="3"/>
  <c r="R11" i="3" s="1"/>
  <c r="R10" i="3"/>
  <c r="Q10" i="3"/>
  <c r="Q9" i="3"/>
  <c r="R9" i="3" s="1"/>
  <c r="R8" i="3"/>
  <c r="Q8" i="3"/>
  <c r="Q7" i="3"/>
  <c r="R7" i="3" s="1"/>
  <c r="R6" i="3"/>
  <c r="Q6" i="3"/>
  <c r="Q5" i="3"/>
  <c r="R5" i="3" s="1"/>
  <c r="R4" i="3"/>
  <c r="Q4" i="3"/>
  <c r="P835" i="2"/>
  <c r="O835" i="2"/>
  <c r="Q835" i="2" s="1"/>
  <c r="R835" i="2" s="1"/>
  <c r="N835" i="2"/>
  <c r="M835" i="2"/>
  <c r="L835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</calcChain>
</file>

<file path=xl/sharedStrings.xml><?xml version="1.0" encoding="utf-8"?>
<sst xmlns="http://schemas.openxmlformats.org/spreadsheetml/2006/main" count="36772" uniqueCount="9082">
  <si>
    <t>RELATÓRIO DE VENDAS</t>
  </si>
  <si>
    <t>ID PEDIDO</t>
  </si>
  <si>
    <t>STATUS</t>
  </si>
  <si>
    <t>ESTADO DA VENDA</t>
  </si>
  <si>
    <t>DATA DE ENVIO</t>
  </si>
  <si>
    <t>DATA CONFIRMADO</t>
  </si>
  <si>
    <t>PRODUTO</t>
  </si>
  <si>
    <t>SKU</t>
  </si>
  <si>
    <t>VARIAÇÃO</t>
  </si>
  <si>
    <t>PREÇO ORIGINAL</t>
  </si>
  <si>
    <t>PREÇO DE VENDA</t>
  </si>
  <si>
    <t>QUANTIDADE</t>
  </si>
  <si>
    <t>SUBTOTAL</t>
  </si>
  <si>
    <t>VALOR A RECEBER</t>
  </si>
  <si>
    <t>VALOR RECEBIDO</t>
  </si>
  <si>
    <t>CUSTO</t>
  </si>
  <si>
    <t>LUCRO</t>
  </si>
  <si>
    <t>% DE LUCRO</t>
  </si>
  <si>
    <t>240725GDGPP67V</t>
  </si>
  <si>
    <t>Concluído</t>
  </si>
  <si>
    <t>Minas Gerais</t>
  </si>
  <si>
    <t>2024-07-25 13:57</t>
  </si>
  <si>
    <t>2024-08-03 20:17</t>
  </si>
  <si>
    <t>Kit 3 Conjuntos de Escovas de Aço Multiuso Kit 9 Peças - Material Aço - Latão - Nylon</t>
  </si>
  <si>
    <t>1115 (3 Cartelas)</t>
  </si>
  <si>
    <t>S/V</t>
  </si>
  <si>
    <t>2407311UGHP2C9</t>
  </si>
  <si>
    <t>São Paulo</t>
  </si>
  <si>
    <t>2024-07-31 14:23</t>
  </si>
  <si>
    <t>2024-08-03 20:08</t>
  </si>
  <si>
    <t>Serrote 16 Polegadas Madeira - Ideal para Carpintaria e Marcenaria</t>
  </si>
  <si>
    <t>314014-4</t>
  </si>
  <si>
    <t>240727P9BBJ11D</t>
  </si>
  <si>
    <t>Bahia</t>
  </si>
  <si>
    <t>2024-07-29 13:59</t>
  </si>
  <si>
    <t>2024-08-03 20:03</t>
  </si>
  <si>
    <t>Martelo Profissional Unha Cabo Emborrachado Fibra Portátil Aço Reforçado</t>
  </si>
  <si>
    <t>VK-510</t>
  </si>
  <si>
    <t>240724F2D468D3</t>
  </si>
  <si>
    <t>Maranhão</t>
  </si>
  <si>
    <t>2024-07-24 13:45</t>
  </si>
  <si>
    <t>2024-08-03 19:20</t>
  </si>
  <si>
    <t>Leque Dobrável com Decoração Florida para Abanar</t>
  </si>
  <si>
    <t>ALS-2300-Branco-4 UNIDADES</t>
  </si>
  <si>
    <t>Branco,4 UNIDADES</t>
  </si>
  <si>
    <t>240726JT5RMTXH</t>
  </si>
  <si>
    <t>Rio Grande do Sul</t>
  </si>
  <si>
    <t>2024-07-26 13:55</t>
  </si>
  <si>
    <t>2024-08-03 18:58</t>
  </si>
  <si>
    <t>Kit 3 Alicates Bijuterias de 4,5 polegadas Pequeno fazer terço</t>
  </si>
  <si>
    <t>VK-4.5INCH</t>
  </si>
  <si>
    <t>240729U72J27TF</t>
  </si>
  <si>
    <t>2024-07-29 13:55</t>
  </si>
  <si>
    <t>2024-08-03 18:40</t>
  </si>
  <si>
    <t>Kit 5 Peças Furador Vazador Couro Profissional 3/4/5/6/8mm Perfurador Cinto Agulhão de Artesanato</t>
  </si>
  <si>
    <t>ID-6235H-IDEA-1-UNIDADE</t>
  </si>
  <si>
    <t>1 Unidade</t>
  </si>
  <si>
    <t>2407312B9FRHFM</t>
  </si>
  <si>
    <t>Rio de Janeiro</t>
  </si>
  <si>
    <t>2024-07-31 14:19</t>
  </si>
  <si>
    <t>2024-08-03 18:16</t>
  </si>
  <si>
    <t>Esquadro Régua Carpinteiro Pedreiro Metálico Aço De 30cm Kit Profissional e Nível Polímetro Pedreiro</t>
  </si>
  <si>
    <t>22192994705-KIT ESQUADRO + NÍVEL DE 40CM</t>
  </si>
  <si>
    <t>ESQUADRO 30CM + NÍVEL 50CM</t>
  </si>
  <si>
    <t>24080150JER1YS</t>
  </si>
  <si>
    <t>2024-08-01 14:42</t>
  </si>
  <si>
    <t>2024-08-03 17:35</t>
  </si>
  <si>
    <t>240731271AC77J</t>
  </si>
  <si>
    <t>2024-07-31 14:21</t>
  </si>
  <si>
    <t>2024-08-03 17:26</t>
  </si>
  <si>
    <t>240730VTJN6B20</t>
  </si>
  <si>
    <t>Espírito Santo</t>
  </si>
  <si>
    <t>2024-07-30 14:03</t>
  </si>
  <si>
    <t>2024-08-03 17:08</t>
  </si>
  <si>
    <t>22192994705-ESQUADRO DE 30CM</t>
  </si>
  <si>
    <t>NÍVEL DE 50CM</t>
  </si>
  <si>
    <t>240729TC1ESEY6</t>
  </si>
  <si>
    <t>2024-07-29 13:53</t>
  </si>
  <si>
    <t>2024-08-03 16:53</t>
  </si>
  <si>
    <t>24080276T3V72A</t>
  </si>
  <si>
    <t>2024-08-02 13:54</t>
  </si>
  <si>
    <t>2024-08-03 16:41</t>
  </si>
  <si>
    <t>Ferro De Solda 100w 110V/220v Eletrico Com Suporte Proficional</t>
  </si>
  <si>
    <t>nan</t>
  </si>
  <si>
    <t>110V</t>
  </si>
  <si>
    <t>240726JXQACA0M</t>
  </si>
  <si>
    <t>Alagoas</t>
  </si>
  <si>
    <t>2024-07-26 13:56</t>
  </si>
  <si>
    <t>2024-08-03 16:40</t>
  </si>
  <si>
    <t>Kit Chave Torx + Kit Allen 18 Peças Aço Cromo Vanadium</t>
  </si>
  <si>
    <t>2407311MTDGP10</t>
  </si>
  <si>
    <t>2024-07-31 14:24</t>
  </si>
  <si>
    <t>2024-08-03 16:38</t>
  </si>
  <si>
    <t>Jogo 4 Formao kit cabo de Madeira Goiva Profissional 4 Tamanhos 1/4", 3/8", 1/2", 1"</t>
  </si>
  <si>
    <t>VK-6121</t>
  </si>
  <si>
    <t>240726JNHRN0SP</t>
  </si>
  <si>
    <t>2024-08-03 16:30</t>
  </si>
  <si>
    <t>Maleta De Pintura Infantil Unicórnio Mágico Color Estojo 42 /48 peças PROMOÇÃO IMPERDÍVEL</t>
  </si>
  <si>
    <t>HR48A</t>
  </si>
  <si>
    <t>48 Peças (BONECA FOFA)</t>
  </si>
  <si>
    <t>240727NF54G83Q</t>
  </si>
  <si>
    <t>Mato Grosso do Sul</t>
  </si>
  <si>
    <t>2024-07-27 09:25</t>
  </si>
  <si>
    <t>2024-08-03 16:20</t>
  </si>
  <si>
    <t>2407216FT5WYRS</t>
  </si>
  <si>
    <t>Outros</t>
  </si>
  <si>
    <t>2024-07-22 14:19</t>
  </si>
  <si>
    <t>2024-07-26 11:52</t>
  </si>
  <si>
    <t>-</t>
  </si>
  <si>
    <t>240723AUU99YYM</t>
  </si>
  <si>
    <t>2024-07-24 13:50</t>
  </si>
  <si>
    <t>2024-08-03 16:03</t>
  </si>
  <si>
    <t>2408016HG4YK6R</t>
  </si>
  <si>
    <t>2024-08-01 14:47</t>
  </si>
  <si>
    <t>2024-08-03 16:00</t>
  </si>
  <si>
    <t>240728R2W5MESH</t>
  </si>
  <si>
    <t>2024-07-29 13:57</t>
  </si>
  <si>
    <t>2024-08-03 15:44</t>
  </si>
  <si>
    <t>Chapéu Panama Fedora Estilo Malandro Pagodeiro</t>
  </si>
  <si>
    <t>23592934352-Azul</t>
  </si>
  <si>
    <t>Azul</t>
  </si>
  <si>
    <t>2407203V3CWBY4</t>
  </si>
  <si>
    <t>Amazonas</t>
  </si>
  <si>
    <t>2024-07-20 11:02</t>
  </si>
  <si>
    <t>2024-08-03 15:42</t>
  </si>
  <si>
    <t>Nível Régua 3 Bolhas 50cm Profissional ABS De Prumo Medição Nivelador Pronta Entrega</t>
  </si>
  <si>
    <t>VK-2317</t>
  </si>
  <si>
    <t>240727NAPAF4TR</t>
  </si>
  <si>
    <t>2024-08-03 15:41</t>
  </si>
  <si>
    <t>Jogo de Chave Torx Curta 9 Peças Aço Cromo Vanadium T10 A T50 Pequena</t>
  </si>
  <si>
    <t>VK-3472</t>
  </si>
  <si>
    <t>240725GRXD9AT4</t>
  </si>
  <si>
    <t>2024-08-03 15:25</t>
  </si>
  <si>
    <t>2407312AMAMU8W</t>
  </si>
  <si>
    <t>2024-08-03 15:17</t>
  </si>
  <si>
    <t>2407301FF9FN7W</t>
  </si>
  <si>
    <t>2024-07-30 14:09</t>
  </si>
  <si>
    <t>2024-08-03 15:06</t>
  </si>
  <si>
    <t>Kit Jogo De Chave De Vela 6 Peças De 8 A 17mm Em Aço</t>
  </si>
  <si>
    <t>VK-6891</t>
  </si>
  <si>
    <t>24073140UKAC96</t>
  </si>
  <si>
    <t>Santa Catarina</t>
  </si>
  <si>
    <t>2024-07-31 14:22</t>
  </si>
  <si>
    <t>2024-08-03 14:36</t>
  </si>
  <si>
    <t>Serrote para Poda 16/18/20 Polegadas Cabo Emborrachado</t>
  </si>
  <si>
    <t>314011-1</t>
  </si>
  <si>
    <t>16"</t>
  </si>
  <si>
    <t>2407313PNPTCBM</t>
  </si>
  <si>
    <t>2024-08-03 14:34</t>
  </si>
  <si>
    <t>Maleta/Estojo De Pintura Infantil de Vários Tamanhos Cor Masculino Feminino</t>
  </si>
  <si>
    <t>HR68A</t>
  </si>
  <si>
    <t>Rosa,68 Peças</t>
  </si>
  <si>
    <t>240801444WKVFR</t>
  </si>
  <si>
    <t>2024-08-03 14:29</t>
  </si>
  <si>
    <t>Kit Material Escolar Completo Estojo Maleta De Pintura Infantil 150 PeçasColorir Canetinha papelaria</t>
  </si>
  <si>
    <t>MALETA MENINA-42 PEÇAS</t>
  </si>
  <si>
    <t>MALETA MENINA,42 PEÇAS</t>
  </si>
  <si>
    <t>2408014FJJ5NS0</t>
  </si>
  <si>
    <t>Jogo De Macho Furador Manual para Fazer Rosca 8 Peças Profissional Galvanizado M3 a M12</t>
  </si>
  <si>
    <t>VK-8375</t>
  </si>
  <si>
    <t>2408014TN8TQY0</t>
  </si>
  <si>
    <t>2024-08-01 14:43</t>
  </si>
  <si>
    <t>2024-08-03 14:28</t>
  </si>
  <si>
    <t>24073120SD65K0</t>
  </si>
  <si>
    <t>2024-08-03 13:52</t>
  </si>
  <si>
    <t>CR12</t>
  </si>
  <si>
    <t>42 Peças(UICÓRNIO)</t>
  </si>
  <si>
    <t>2407313HBBP9GT</t>
  </si>
  <si>
    <t>Distrito Federal</t>
  </si>
  <si>
    <t>2024-07-31 14:25</t>
  </si>
  <si>
    <t>2024-08-03 13:50</t>
  </si>
  <si>
    <t>Serrote Ferramenta Poda De Jardinagem Jardim Arvores Galhos pronta entrega</t>
  </si>
  <si>
    <t>240724E6QD0GS0</t>
  </si>
  <si>
    <t>2024-08-03 13:18</t>
  </si>
  <si>
    <t>Chapéu Country Americano Cowgirl Cowboy Rodeio Barretos Sertanejo Boiadeiro Vaqueiro</t>
  </si>
  <si>
    <t>Marrom Escamado</t>
  </si>
  <si>
    <t>240729TBBFXSJ3</t>
  </si>
  <si>
    <t>Goiás</t>
  </si>
  <si>
    <t>2024-07-29 13:54</t>
  </si>
  <si>
    <t>2024-08-03 12:57</t>
  </si>
  <si>
    <t>Jogo Chave De Vela 5 Pçs Ferramenta Profissional Carro Moto</t>
  </si>
  <si>
    <t>24080144NGRR59</t>
  </si>
  <si>
    <t>2024-08-03 12:46</t>
  </si>
  <si>
    <t>Violão infantil Semi Profissional Cordas de Aço para Iniciantes Musical Aprendiz canto tocar</t>
  </si>
  <si>
    <t>LARANJA</t>
  </si>
  <si>
    <t>240730VVAWPUUS</t>
  </si>
  <si>
    <t>2024-07-30 14:05</t>
  </si>
  <si>
    <t>2024-08-03 12:42</t>
  </si>
  <si>
    <t>240730VNKV0J0J</t>
  </si>
  <si>
    <t>2024-07-30 14:01</t>
  </si>
  <si>
    <t>2024-08-03 12:36</t>
  </si>
  <si>
    <t>Serrote para Madeira Manual de 18 Pelegadas Profissional Cabo Emborrachado / Madeira</t>
  </si>
  <si>
    <t>BAR-314012-2</t>
  </si>
  <si>
    <t>Cabo Emborrachado</t>
  </si>
  <si>
    <t>240727Q2FBTG00</t>
  </si>
  <si>
    <t>2024-07-29 13:58</t>
  </si>
  <si>
    <t>2024-08-03 12:27</t>
  </si>
  <si>
    <t>Chapeu Country Boiadeiro Boiadeira Sertanejo Festas Junina Elegante Roça</t>
  </si>
  <si>
    <t>2407313Q4QGNAS</t>
  </si>
  <si>
    <t>Paraná</t>
  </si>
  <si>
    <t>2024-08-03 12:22</t>
  </si>
  <si>
    <t>2408014F1MG3XG</t>
  </si>
  <si>
    <t>2024-08-01 14:38</t>
  </si>
  <si>
    <t>2024-08-03 12:21</t>
  </si>
  <si>
    <t>240724FE7B8USN</t>
  </si>
  <si>
    <t>Pernambuco</t>
  </si>
  <si>
    <t>2024-07-24 13:52</t>
  </si>
  <si>
    <t>2024-08-03 12:18</t>
  </si>
  <si>
    <t>240728SB1UMMK0</t>
  </si>
  <si>
    <t>2024-08-03 12:17</t>
  </si>
  <si>
    <t>240725GADE22SH</t>
  </si>
  <si>
    <t>2024-07-25 13:53</t>
  </si>
  <si>
    <t>2024-08-03 12:04</t>
  </si>
  <si>
    <t>2407313WTM28JK</t>
  </si>
  <si>
    <t>2024-08-03 12:02</t>
  </si>
  <si>
    <t>Maleta Estojo de Pintura Canetinhas 48 Peças Rosa Unicórnio Inspire a Criatividade das Crianças</t>
  </si>
  <si>
    <t>24072167FJ9XA0</t>
  </si>
  <si>
    <t>2024-07-22 14:26</t>
  </si>
  <si>
    <t>2024-08-03 11:54</t>
  </si>
  <si>
    <t>48 Peças (Unicórnio)</t>
  </si>
  <si>
    <t>2408016G25E1XP</t>
  </si>
  <si>
    <t>2024-08-03 11:48</t>
  </si>
  <si>
    <t>24072166213R4D</t>
  </si>
  <si>
    <t>2024-07-22 14:33</t>
  </si>
  <si>
    <t>2024-08-03 11:33</t>
  </si>
  <si>
    <t>24080148QPE3HT</t>
  </si>
  <si>
    <t>2024-08-01 14:39</t>
  </si>
  <si>
    <t>240730VUQW7M43</t>
  </si>
  <si>
    <t>2024-07-30 14:02</t>
  </si>
  <si>
    <t>2024-08-03 11:30</t>
  </si>
  <si>
    <t>Maleta Pintura Infantil Dino Color E Unicornio Estojo 24/48/68/86/98/150 Peças Novidade</t>
  </si>
  <si>
    <t>HR68C</t>
  </si>
  <si>
    <t>Dinossauro 68 Peças</t>
  </si>
  <si>
    <t>240730VDQYJX8C</t>
  </si>
  <si>
    <t>2024-08-03 11:21</t>
  </si>
  <si>
    <t>2408016HPWEGER</t>
  </si>
  <si>
    <t>2024-08-03 11:16</t>
  </si>
  <si>
    <t>Alicate Tesoura Para Cortar Chapa Galvanizada Ferro Aluminio Aço</t>
  </si>
  <si>
    <t>2851T</t>
  </si>
  <si>
    <t>240728SE8RPAGG</t>
  </si>
  <si>
    <t>2024-08-03 11:12</t>
  </si>
  <si>
    <t>2407313Q863203</t>
  </si>
  <si>
    <t>2024-07-31 14:20</t>
  </si>
  <si>
    <t>2024-08-03 11:03</t>
  </si>
  <si>
    <t>Alicate De Corte Diagonal 6 Pol. 150mm Corte Cabo Fio Arame</t>
  </si>
  <si>
    <t>VK-8014</t>
  </si>
  <si>
    <t>240723BH6P1VKF</t>
  </si>
  <si>
    <t>2024-07-23 13:49</t>
  </si>
  <si>
    <t>2024-08-03 10:58</t>
  </si>
  <si>
    <t>Canivete De Sobrevivência 7x1 Camping Com Garfo Colher Faca</t>
  </si>
  <si>
    <t>7496597860-Vermelho</t>
  </si>
  <si>
    <t>Vermelho</t>
  </si>
  <si>
    <t>24080165AW2A2W</t>
  </si>
  <si>
    <t>2024-08-01 14:45</t>
  </si>
  <si>
    <t>2024-08-03 10:56</t>
  </si>
  <si>
    <t>2407313R2WJ4N5</t>
  </si>
  <si>
    <t>2024-08-03 10:46</t>
  </si>
  <si>
    <t>240725FPFEQFK0</t>
  </si>
  <si>
    <t>2024-07-25 13:54</t>
  </si>
  <si>
    <t>2024-08-03 10:33</t>
  </si>
  <si>
    <t>Estojo Maleta Escolar Infantil 150 Pças + Desenho P/ Pintura</t>
  </si>
  <si>
    <t>CR15</t>
  </si>
  <si>
    <t>240724DK9BTXYG</t>
  </si>
  <si>
    <t>2024-07-24 13:44</t>
  </si>
  <si>
    <t>2024-08-03 10:13</t>
  </si>
  <si>
    <t>kIT 3 Escovas de Aço com Cabo de Plástico Ideal para Remoção de Ferrugem e Sujeira Panelas superfice</t>
  </si>
  <si>
    <t>326002-1 (3 Peças)</t>
  </si>
  <si>
    <t>240723AN8Y6KQQ</t>
  </si>
  <si>
    <t>Ceará</t>
  </si>
  <si>
    <t>2024-07-23 13:54</t>
  </si>
  <si>
    <t>2024-08-03 10:09</t>
  </si>
  <si>
    <t>MALETA MENINA-68 PEÇAS</t>
  </si>
  <si>
    <t>MALETA MENINA,68 PEÇAS</t>
  </si>
  <si>
    <t>240729TGUBJWKR</t>
  </si>
  <si>
    <t>2024-08-03 10:04</t>
  </si>
  <si>
    <t>240726K2TKA8VD</t>
  </si>
  <si>
    <t>2024-08-03 10:03</t>
  </si>
  <si>
    <t>2407190SNNVSBM</t>
  </si>
  <si>
    <t>2024-07-19 13:41</t>
  </si>
  <si>
    <t>2024-08-03 09:46</t>
  </si>
  <si>
    <t>Lima Grossa Grande Jogo kit com tres unidades 30cm de Qualidade Pronta Entrega</t>
  </si>
  <si>
    <t>ID-4905L</t>
  </si>
  <si>
    <t>240730VAN46MTY</t>
  </si>
  <si>
    <t>2024-08-03 09:41</t>
  </si>
  <si>
    <t>240728SCP952AS</t>
  </si>
  <si>
    <t>2024-08-03 09:40</t>
  </si>
  <si>
    <t>2407313GPG3T2G</t>
  </si>
  <si>
    <t>2024-08-03 09:39</t>
  </si>
  <si>
    <t>Jogo De Macho Rosca Ferramenta para Fazer/Abrir  Rosca kit 8 pçs M3 M4 M5 M6 M8 M10 M12 Profissional</t>
  </si>
  <si>
    <t>240724DHXYSM9C</t>
  </si>
  <si>
    <t>Pará</t>
  </si>
  <si>
    <t>2024-08-03 09:27</t>
  </si>
  <si>
    <t>240723D0DMA0QN</t>
  </si>
  <si>
    <t>2024-07-23 14:02</t>
  </si>
  <si>
    <t>2024-08-03 09:17</t>
  </si>
  <si>
    <t>240730V9HT3PN7</t>
  </si>
  <si>
    <t>2024-07-30 14:00</t>
  </si>
  <si>
    <t>2024-08-03 09:12</t>
  </si>
  <si>
    <t>240724D90XE5WU</t>
  </si>
  <si>
    <t>2024-08-03 09:04</t>
  </si>
  <si>
    <t>240725HDJM0FJV</t>
  </si>
  <si>
    <t>2024-08-03 07:19</t>
  </si>
  <si>
    <t>2407191AFQG9V4</t>
  </si>
  <si>
    <t>2024-07-19 13:42</t>
  </si>
  <si>
    <t>2024-08-03 06:57</t>
  </si>
  <si>
    <t>24073006UTCUWX</t>
  </si>
  <si>
    <t>2024-08-03 06:54</t>
  </si>
  <si>
    <t>240727PXYKHSPB</t>
  </si>
  <si>
    <t>2024-08-03 03:31</t>
  </si>
  <si>
    <t>240716Q5UKG5NN</t>
  </si>
  <si>
    <t>Rio Grande do Norte</t>
  </si>
  <si>
    <t>2024-07-16 13:50</t>
  </si>
  <si>
    <t>2024-08-03 03:10</t>
  </si>
  <si>
    <t>Martelo de Carpinteiro Unha Cabo de Madeira ou Fibra 30cm Médio Cabeça Aço 22mm</t>
  </si>
  <si>
    <t>NAM027B</t>
  </si>
  <si>
    <t>Cabo de Madeira</t>
  </si>
  <si>
    <t>240723AU5F8D9S</t>
  </si>
  <si>
    <t>2024-07-23 13:55</t>
  </si>
  <si>
    <t>240724E4KS356P</t>
  </si>
  <si>
    <t>2024-07-24 13:47</t>
  </si>
  <si>
    <t>2024-08-03 03:06</t>
  </si>
  <si>
    <t>240723D0HN1Y4V</t>
  </si>
  <si>
    <t>2024-08-03 03:04</t>
  </si>
  <si>
    <t>240724F7Y2H3R6</t>
  </si>
  <si>
    <t>2024-07-24 13:49</t>
  </si>
  <si>
    <t>2024-08-03 03:00</t>
  </si>
  <si>
    <t>Marrom Tecido</t>
  </si>
  <si>
    <t>2407228TRY3QDJ</t>
  </si>
  <si>
    <t>2024-07-22 13:58</t>
  </si>
  <si>
    <t>2024-08-03 02:59</t>
  </si>
  <si>
    <t>Jogo De Macho Para Fazer Rosca 8 Peças Profissional Promoção</t>
  </si>
  <si>
    <t>2407071EE7U13X</t>
  </si>
  <si>
    <t>2024-07-09 15:43</t>
  </si>
  <si>
    <t>2024-08-03 02:58</t>
  </si>
  <si>
    <t>240725HY20G8EY</t>
  </si>
  <si>
    <t>2024-08-03 02:57</t>
  </si>
  <si>
    <t>2407191CWT5BNN</t>
  </si>
  <si>
    <t>2024-07-19 13:43</t>
  </si>
  <si>
    <t>2024-08-03 02:48</t>
  </si>
  <si>
    <t>24072058F05RKA</t>
  </si>
  <si>
    <t>2024-07-22 14:10</t>
  </si>
  <si>
    <t>2024-08-03 02:40</t>
  </si>
  <si>
    <t>240723CH7UG3UN</t>
  </si>
  <si>
    <t>2024-07-23 13:47</t>
  </si>
  <si>
    <t>2024-08-03 02:35</t>
  </si>
  <si>
    <t>24072057NDXN7H</t>
  </si>
  <si>
    <t>2024-08-03 02:32</t>
  </si>
  <si>
    <t>2407216B4CQD35</t>
  </si>
  <si>
    <t>2024-07-22 14:05</t>
  </si>
  <si>
    <t>2024-08-03 02:14</t>
  </si>
  <si>
    <t>2407191G5VDFR2</t>
  </si>
  <si>
    <t>2024-07-19 13:44</t>
  </si>
  <si>
    <t>2024-08-03 02:13</t>
  </si>
  <si>
    <t>2407216AW14TNH</t>
  </si>
  <si>
    <t>2024-08-03 02:04</t>
  </si>
  <si>
    <t>240724E3RS1PYP</t>
  </si>
  <si>
    <t>2024-08-03 01:48</t>
  </si>
  <si>
    <t>Chapéu Country Cowboy Americano Modelo Clássico Em Feltro Marrom Preto Palha</t>
  </si>
  <si>
    <t>Azul Trançado</t>
  </si>
  <si>
    <t>24072292KESP9D</t>
  </si>
  <si>
    <t>2024-08-03 01:37</t>
  </si>
  <si>
    <t>240722AGNCMG6Y</t>
  </si>
  <si>
    <t>2024-07-22 14:20</t>
  </si>
  <si>
    <t>2407228C8D9BM0</t>
  </si>
  <si>
    <t>2024-07-22 14:27</t>
  </si>
  <si>
    <t>2024-08-03 01:17</t>
  </si>
  <si>
    <t>23592934352-Marrom</t>
  </si>
  <si>
    <t>Marrom</t>
  </si>
  <si>
    <t>23592934352-Preto</t>
  </si>
  <si>
    <t>Preto</t>
  </si>
  <si>
    <t>240723BMNCWT9E</t>
  </si>
  <si>
    <t>2024-07-23 13:51</t>
  </si>
  <si>
    <t>2024-08-03 01:09</t>
  </si>
  <si>
    <t>240717SDCU3ATK</t>
  </si>
  <si>
    <t>2024-07-17 13:51</t>
  </si>
  <si>
    <t>2024-08-03 01:01</t>
  </si>
  <si>
    <t>240723AUFBUX1T</t>
  </si>
  <si>
    <t>2024-07-23 13:50</t>
  </si>
  <si>
    <t>2024-08-03 00:55</t>
  </si>
  <si>
    <t>BAR-314015-5</t>
  </si>
  <si>
    <t>240723CTAKG4DD</t>
  </si>
  <si>
    <t>2024-07-23 14:13</t>
  </si>
  <si>
    <t>NÍVEL PROFISSIONAL 50cm 20pol C/ 3 BOLHAS + RÉGUA</t>
  </si>
  <si>
    <t>240723D0H5T90U</t>
  </si>
  <si>
    <t>2407190YCX2BP5</t>
  </si>
  <si>
    <t>2024-08-03 00:44</t>
  </si>
  <si>
    <t>2407229CH05M49</t>
  </si>
  <si>
    <t>2024-07-22 14:16</t>
  </si>
  <si>
    <t>2024-08-03 00:42</t>
  </si>
  <si>
    <t>240707VYJA1NV7</t>
  </si>
  <si>
    <t>Piauí</t>
  </si>
  <si>
    <t>2024-08-03 00:37</t>
  </si>
  <si>
    <t>Macaco Sanfona para Carro de 1,5 Tonelada Compacto Seguro com Alavanca Universal tipo joelho Jacaré</t>
  </si>
  <si>
    <t>ID-6974M</t>
  </si>
  <si>
    <t>240712EBYPBU71</t>
  </si>
  <si>
    <t>2024-07-12 14:01</t>
  </si>
  <si>
    <t>2024-08-03 00:25</t>
  </si>
  <si>
    <t>240725HWK3CFJH</t>
  </si>
  <si>
    <t>2024-07-25 13:50</t>
  </si>
  <si>
    <t>2024-08-03 00:14</t>
  </si>
  <si>
    <t>Dourado trançado</t>
  </si>
  <si>
    <t>24071914HMXNUW</t>
  </si>
  <si>
    <t>2024-08-03 00:05</t>
  </si>
  <si>
    <t>MALETA MENINA-150 PEÇAS</t>
  </si>
  <si>
    <t>MALETA MENINA,150 PEÇAS</t>
  </si>
  <si>
    <t>24071800JBKD6Q</t>
  </si>
  <si>
    <t>2024-07-18 13:40</t>
  </si>
  <si>
    <t>2024-08-03 00:03</t>
  </si>
  <si>
    <t>HR150A</t>
  </si>
  <si>
    <t>Rosa,150 Peças</t>
  </si>
  <si>
    <t>24072166GVY04M</t>
  </si>
  <si>
    <t>2024-07-22 14:01</t>
  </si>
  <si>
    <t>2024-08-03 00:02</t>
  </si>
  <si>
    <t>240723B1EW4EPA</t>
  </si>
  <si>
    <t>2024-07-23 13:52</t>
  </si>
  <si>
    <t>2024-08-02 23:13</t>
  </si>
  <si>
    <t>Preto Escamado</t>
  </si>
  <si>
    <t>240729SXUXYGKQ</t>
  </si>
  <si>
    <t>2024-08-02 23:11</t>
  </si>
  <si>
    <t>24073000EJEYC0</t>
  </si>
  <si>
    <t>2024-07-30 14:04</t>
  </si>
  <si>
    <t>2024-08-02 23:01</t>
  </si>
  <si>
    <t>240728QSYKEF1R</t>
  </si>
  <si>
    <t>2024-07-29 13:50</t>
  </si>
  <si>
    <t>2024-08-02 22:58</t>
  </si>
  <si>
    <t>240726JT15PSKJ</t>
  </si>
  <si>
    <t>2024-07-26 14:00</t>
  </si>
  <si>
    <t>2024-08-02 22:40</t>
  </si>
  <si>
    <t>240728SMSH54XS</t>
  </si>
  <si>
    <t>2024-08-02 22:25</t>
  </si>
  <si>
    <t>240724E0C8QES0</t>
  </si>
  <si>
    <t>2024-08-02 22:11</t>
  </si>
  <si>
    <t>240726JT63442R</t>
  </si>
  <si>
    <t>2024-07-26 14:01</t>
  </si>
  <si>
    <t>2024-08-02 21:40</t>
  </si>
  <si>
    <t>24072053HY8C1A</t>
  </si>
  <si>
    <t>2024-07-20 10:59</t>
  </si>
  <si>
    <t>2024-08-02 21:34</t>
  </si>
  <si>
    <t>Castiçal Candelabro De Vidro Formato De Rosas Com Vela Vermelho Azul Rosa Branco</t>
  </si>
  <si>
    <t>6184108586-COD: 07 - Azul S/ N.S.A</t>
  </si>
  <si>
    <t>COD: 07 - Azul S/ N.S.A</t>
  </si>
  <si>
    <t>240729UXW7FE60</t>
  </si>
  <si>
    <t>2024-08-02 21:20</t>
  </si>
  <si>
    <t>HR150C</t>
  </si>
  <si>
    <t>Verde,150 Peças</t>
  </si>
  <si>
    <t>240725FT97F4G9</t>
  </si>
  <si>
    <t>2024-07-25 13:56</t>
  </si>
  <si>
    <t>2024-08-02 21:13</t>
  </si>
  <si>
    <t>240728QMEFTNSR</t>
  </si>
  <si>
    <t>2024-08-02 21:11</t>
  </si>
  <si>
    <t>2407301GWNEGV0</t>
  </si>
  <si>
    <t>2024-08-02 20:59</t>
  </si>
  <si>
    <t>240726JNKKR6HU</t>
  </si>
  <si>
    <t>2024-07-26 13:57</t>
  </si>
  <si>
    <t>2024-08-02 20:57</t>
  </si>
  <si>
    <t>240729T7A30XQY</t>
  </si>
  <si>
    <t>2024-08-02 20:46</t>
  </si>
  <si>
    <t>240728QMFRU4MJ</t>
  </si>
  <si>
    <t>2024-08-02 20:33</t>
  </si>
  <si>
    <t>Formão Entalho para Madeira com 6 peças S-06 Western</t>
  </si>
  <si>
    <t>S-06</t>
  </si>
  <si>
    <t>2407301E2H33YE</t>
  </si>
  <si>
    <t>2024-08-02 20:29</t>
  </si>
  <si>
    <t>2407311MD60W7U</t>
  </si>
  <si>
    <t>2024-08-02 20:21</t>
  </si>
  <si>
    <t>240726K4P1UKFC</t>
  </si>
  <si>
    <t>2024-08-02 20:10</t>
  </si>
  <si>
    <t>240725FWD8V5W3</t>
  </si>
  <si>
    <t>Mato Grosso</t>
  </si>
  <si>
    <t>2024-08-02 19:28</t>
  </si>
  <si>
    <t>Tesoura de Poda para picotar Grande de 8 polegadas Super Resistente Amolado com mola Profissional Promoção</t>
  </si>
  <si>
    <t>ID-6417T</t>
  </si>
  <si>
    <t>240728S7ED4HW7</t>
  </si>
  <si>
    <t>2024-07-29 19:09</t>
  </si>
  <si>
    <t>2024-08-02 19:23</t>
  </si>
  <si>
    <t>Trena Emborrachada Profissional Troya Tools 3 / 5 / 7.5 / 10 Metros</t>
  </si>
  <si>
    <t>12917871005-10 metros - 25mm</t>
  </si>
  <si>
    <t>10 metros - 25mm</t>
  </si>
  <si>
    <t>240727N36WNMGU</t>
  </si>
  <si>
    <t>2024-08-02 18:56</t>
  </si>
  <si>
    <t>Aparelho Barbeador Pincel Lamina Manual Retrô Antigo De Metal</t>
  </si>
  <si>
    <t>21399192938-Aparelho Lamina  Pincel</t>
  </si>
  <si>
    <t>Aparelho Lamina  Pincel</t>
  </si>
  <si>
    <t>240724D77T752D</t>
  </si>
  <si>
    <t>2024-08-02 18:32</t>
  </si>
  <si>
    <t>2407311NVYQ2WM</t>
  </si>
  <si>
    <t>2024-08-02 18:29</t>
  </si>
  <si>
    <t>24073005BCNNTU</t>
  </si>
  <si>
    <t>240729T0891W4V</t>
  </si>
  <si>
    <t>2024-08-02 18:25</t>
  </si>
  <si>
    <t>240726JYA60BM3</t>
  </si>
  <si>
    <t>2024-07-26 14:02</t>
  </si>
  <si>
    <t>2024-08-02 18:19</t>
  </si>
  <si>
    <t>2407312AUTYNFK</t>
  </si>
  <si>
    <t>2024-08-02 18:09</t>
  </si>
  <si>
    <t>2407313MECQ0WP</t>
  </si>
  <si>
    <t>2024-08-02 18:02</t>
  </si>
  <si>
    <t>240730169WGPEM</t>
  </si>
  <si>
    <t>2024-08-02 18:01</t>
  </si>
  <si>
    <t>24072166MWRMRW</t>
  </si>
  <si>
    <t>2024-07-22 14:03</t>
  </si>
  <si>
    <t>2024-08-02 17:58</t>
  </si>
  <si>
    <t>240729TG57XYW3</t>
  </si>
  <si>
    <t>2024-07-29 14:05</t>
  </si>
  <si>
    <t>2024-08-02 17:48</t>
  </si>
  <si>
    <t>Nivel Aluminio Amarelo 3 Bolhas 60 cm Grande com Marcação Regua</t>
  </si>
  <si>
    <t>Polímero 50cm</t>
  </si>
  <si>
    <t>240727N65T4EK2</t>
  </si>
  <si>
    <t>2024-07-29 14:00</t>
  </si>
  <si>
    <t>2024-08-02 17:37</t>
  </si>
  <si>
    <t>NÍVEL DE 32CM (MAGNÉTICO)</t>
  </si>
  <si>
    <t>240730V6RKS664</t>
  </si>
  <si>
    <t>2024-07-30 13:59</t>
  </si>
  <si>
    <t>2024-08-02 17:36</t>
  </si>
  <si>
    <t>240729T4R5ECY0</t>
  </si>
  <si>
    <t>2024-07-29 13:56</t>
  </si>
  <si>
    <t>2024-08-02 16:18</t>
  </si>
  <si>
    <t>Kit Formão Cabo Madeira Jogo Com 4 Peças 1/4", 3/8", 1/2", 1"</t>
  </si>
  <si>
    <t>240730VHW2MYEC</t>
  </si>
  <si>
    <t>240729SQXVKF38</t>
  </si>
  <si>
    <t>2024-08-02 16:15</t>
  </si>
  <si>
    <t>240713GJSK758V</t>
  </si>
  <si>
    <t>2024-07-15 13:58</t>
  </si>
  <si>
    <t>2024-07-19 07:27</t>
  </si>
  <si>
    <t>2407203MA4AC9H</t>
  </si>
  <si>
    <t>2024-07-20 11:00</t>
  </si>
  <si>
    <t>2024-07-23 19:09</t>
  </si>
  <si>
    <t>2407313K7XE9PG</t>
  </si>
  <si>
    <t>2024-08-02 15:58</t>
  </si>
  <si>
    <t>240730VE5UYJ6H</t>
  </si>
  <si>
    <t>2024-08-02 15:57</t>
  </si>
  <si>
    <t>240724EVC9VVM4</t>
  </si>
  <si>
    <t>2024-08-02 15:29</t>
  </si>
  <si>
    <t>240727Q0N93SYY</t>
  </si>
  <si>
    <t>2024-07-29 14:02</t>
  </si>
  <si>
    <t>2024-08-02 15:20</t>
  </si>
  <si>
    <t>240726MKGDQKSM</t>
  </si>
  <si>
    <t>2024-07-26 14:03</t>
  </si>
  <si>
    <t>2024-08-02 15:03</t>
  </si>
  <si>
    <t>24080155690C45</t>
  </si>
  <si>
    <t>2024-08-01 14:37</t>
  </si>
  <si>
    <t>2024-08-02 15:01</t>
  </si>
  <si>
    <t>Castiçal Porta Velas de Vidro em formato de Flor 13cm Decoração</t>
  </si>
  <si>
    <t>Rosa</t>
  </si>
  <si>
    <t>240730135S4PFX</t>
  </si>
  <si>
    <t>2024-08-02 14:55</t>
  </si>
  <si>
    <t>24071804QBT9JN</t>
  </si>
  <si>
    <t>2024-07-18 13:58</t>
  </si>
  <si>
    <t>2024-07-31 19:03</t>
  </si>
  <si>
    <t>240725HXB8SS6X</t>
  </si>
  <si>
    <t>2024-08-02 14:40</t>
  </si>
  <si>
    <t>2407313GQ7WHHW</t>
  </si>
  <si>
    <t>2024-08-02 14:39</t>
  </si>
  <si>
    <t>240728QTMRMHBN</t>
  </si>
  <si>
    <t>2024-08-02 14:38</t>
  </si>
  <si>
    <t>240725FN5TCVQX</t>
  </si>
  <si>
    <t>2024-07-24 13:56</t>
  </si>
  <si>
    <t>2024-08-02 14:37</t>
  </si>
  <si>
    <t>240724E77E11KN</t>
  </si>
  <si>
    <t>2024-08-02 13:59</t>
  </si>
  <si>
    <t>240726J90VT1CF</t>
  </si>
  <si>
    <t>2024-07-26 13:58</t>
  </si>
  <si>
    <t>2024-08-02 13:51</t>
  </si>
  <si>
    <t>Alicate de Corte meia cana cabo borracha corta arame fio</t>
  </si>
  <si>
    <t>VK-8013</t>
  </si>
  <si>
    <t>240728Q6KJ8026</t>
  </si>
  <si>
    <t>240727NF5UBWFB</t>
  </si>
  <si>
    <t>2024-08-02 13:31</t>
  </si>
  <si>
    <t>24073016XDKYEP</t>
  </si>
  <si>
    <t>2024-07-30 13:58</t>
  </si>
  <si>
    <t>2024-08-02 13:22</t>
  </si>
  <si>
    <t>Kit 12 Ovos Falsos De Plástico De Mentira Para Indez Galinha Brinquedo</t>
  </si>
  <si>
    <t>9032143118</t>
  </si>
  <si>
    <t>Escova de Aço com Cabo de Plástico Ideal para Remoção de Ferrugem e Sujeira Panelas superfices</t>
  </si>
  <si>
    <t>326002-1</t>
  </si>
  <si>
    <t>240724F15GS2QW</t>
  </si>
  <si>
    <t>2024-08-02 13:20</t>
  </si>
  <si>
    <t>Unicórnio 68 Peças</t>
  </si>
  <si>
    <t>240724DEKTB630</t>
  </si>
  <si>
    <t>2024-07-24 13:48</t>
  </si>
  <si>
    <t>2024-08-02 13:14</t>
  </si>
  <si>
    <t>240729TAJHPXWN</t>
  </si>
  <si>
    <t>2024-08-02 13:11</t>
  </si>
  <si>
    <t>2407311N15YAD2</t>
  </si>
  <si>
    <t>2024-08-02 13:10</t>
  </si>
  <si>
    <t>240728QRKWE9SG</t>
  </si>
  <si>
    <t>2024-08-02 13:06</t>
  </si>
  <si>
    <t>Terço Perfumado Rosas Nossa Senhora Aparecida Vermelho com Cheiro</t>
  </si>
  <si>
    <t>22792995287</t>
  </si>
  <si>
    <t>2407301GCQPVJ3</t>
  </si>
  <si>
    <t>2024-08-02 12:57</t>
  </si>
  <si>
    <t>240730VXSWW0D2</t>
  </si>
  <si>
    <t>2024-08-02 12:51</t>
  </si>
  <si>
    <t>240730W0QQSJG9</t>
  </si>
  <si>
    <t>2024-08-02 12:50</t>
  </si>
  <si>
    <t>240724DRRGK3M6</t>
  </si>
  <si>
    <t>2024-08-02 12:45</t>
  </si>
  <si>
    <t>240726JCJSQCYH</t>
  </si>
  <si>
    <t>2024-08-02 12:31</t>
  </si>
  <si>
    <t>240730V5W0N8Q1</t>
  </si>
  <si>
    <t>2024-08-02 12:27</t>
  </si>
  <si>
    <t>2407313R81MQB8</t>
  </si>
  <si>
    <t>2024-08-02 12:17</t>
  </si>
  <si>
    <t>240730VSWJ0S4B</t>
  </si>
  <si>
    <t>2024-08-02 12:13</t>
  </si>
  <si>
    <t>Serrote 20 Polegadas Cabo de Madeira - Ideal para Trabalhos de Marcenaria</t>
  </si>
  <si>
    <t>314016-6</t>
  </si>
  <si>
    <t>240729V0CY9EV2</t>
  </si>
  <si>
    <t>2024-08-02 12:05</t>
  </si>
  <si>
    <t>240724DDP0NEKY</t>
  </si>
  <si>
    <t>2024-08-02 12:01</t>
  </si>
  <si>
    <t>240730VRWX384H</t>
  </si>
  <si>
    <t>2024-08-02 11:15</t>
  </si>
  <si>
    <t>2407312643TSRB</t>
  </si>
  <si>
    <t>2024-08-02 11:12</t>
  </si>
  <si>
    <t>240726JR730NPE</t>
  </si>
  <si>
    <t>2024-07-27 09:24</t>
  </si>
  <si>
    <t>2024-08-02 10:43</t>
  </si>
  <si>
    <t>NÍVEL PROFISSIONAL 50CM C/ 3 BOLHAS - IDEA</t>
  </si>
  <si>
    <t>Polímero</t>
  </si>
  <si>
    <t>240730W1A57P2N</t>
  </si>
  <si>
    <t>2024-08-02 10:41</t>
  </si>
  <si>
    <t>2407313QJ1RCET</t>
  </si>
  <si>
    <t>2024-08-02 10:37</t>
  </si>
  <si>
    <t>KIT JOGO BROCAS COM 6/16 PEÇAS PARA METAL, MADEIRA E CONCRETO COMPLETO</t>
  </si>
  <si>
    <t>ID-9596B</t>
  </si>
  <si>
    <t>Kit com 16 Brocas</t>
  </si>
  <si>
    <t>240724F8MH6BM9</t>
  </si>
  <si>
    <t>2024-07-24 13:46</t>
  </si>
  <si>
    <t>2024-08-02 10:26</t>
  </si>
  <si>
    <t>240728Q9DJDKFP</t>
  </si>
  <si>
    <t>2024-08-02 10:25</t>
  </si>
  <si>
    <t>240726K1ESBNWE</t>
  </si>
  <si>
    <t>2024-08-02 10:04</t>
  </si>
  <si>
    <t>240724DRK5XX1R</t>
  </si>
  <si>
    <t>2024-08-02 09:51</t>
  </si>
  <si>
    <t>24080143WE6TUV</t>
  </si>
  <si>
    <t>2024-08-02 09:20</t>
  </si>
  <si>
    <t>Kit 2 Terços Perfumado Nossa Senhora Aparecida</t>
  </si>
  <si>
    <t>240730VGM5731T</t>
  </si>
  <si>
    <t>2024-08-02 09:19</t>
  </si>
  <si>
    <t>240726JPFQ3JNW</t>
  </si>
  <si>
    <t>2024-08-02 09:08</t>
  </si>
  <si>
    <t>240726J6J29VUK</t>
  </si>
  <si>
    <t>2024-08-02 09:02</t>
  </si>
  <si>
    <t>240729TCVA0QMR</t>
  </si>
  <si>
    <t>2024-08-02 08:46</t>
  </si>
  <si>
    <t>2407203TPGKXNR</t>
  </si>
  <si>
    <t>2024-07-20 13:20</t>
  </si>
  <si>
    <t>2024-08-02 08:37</t>
  </si>
  <si>
    <t>240727N288B44S</t>
  </si>
  <si>
    <t>2024-08-02 08:32</t>
  </si>
  <si>
    <t>Macaco Sanfona para Carro de 1T/2T Compacto Seguro com Alavanca Universal tipo joelho Jacaré</t>
  </si>
  <si>
    <t>1 Tonelada</t>
  </si>
  <si>
    <t>2407217SGPDUF4</t>
  </si>
  <si>
    <t>2024-08-02 08:13</t>
  </si>
  <si>
    <t>240726KGGGKESM</t>
  </si>
  <si>
    <t>2024-08-02 06:58</t>
  </si>
  <si>
    <t>240725HGHXT89S</t>
  </si>
  <si>
    <t>2024-08-02 06:41</t>
  </si>
  <si>
    <t>240723B1W6WCKH</t>
  </si>
  <si>
    <t>2024-08-02 06:31</t>
  </si>
  <si>
    <t>240725G63HD38Q</t>
  </si>
  <si>
    <t>2024-08-02 06:22</t>
  </si>
  <si>
    <t>Preto Tecido (Modelo Novo)</t>
  </si>
  <si>
    <t>240728Q7SM3DYN</t>
  </si>
  <si>
    <t>2024-08-02 05:43</t>
  </si>
  <si>
    <t>2407203UHJHJF2</t>
  </si>
  <si>
    <t>2024-08-02 03:17</t>
  </si>
  <si>
    <t>2407203P4EQ4KR</t>
  </si>
  <si>
    <t>2024-08-02 03:16</t>
  </si>
  <si>
    <t>24072161YKRYY5</t>
  </si>
  <si>
    <t>2024-08-02 03:13</t>
  </si>
  <si>
    <t>240723AQBSDD87</t>
  </si>
  <si>
    <t>2024-08-02 03:10</t>
  </si>
  <si>
    <t>240723CC5A4367</t>
  </si>
  <si>
    <t>2024-08-02 03:02</t>
  </si>
  <si>
    <t>2407204T5SVVXJ</t>
  </si>
  <si>
    <t>2024-08-02 02:52</t>
  </si>
  <si>
    <t>2407228QMN2CSU</t>
  </si>
  <si>
    <t>2024-07-23 13:53</t>
  </si>
  <si>
    <t>2024-08-02 02:50</t>
  </si>
  <si>
    <t>240723AVDC6412</t>
  </si>
  <si>
    <t>2407190T331QQX</t>
  </si>
  <si>
    <t>2024-08-02 02:43</t>
  </si>
  <si>
    <t>Alicate Para Anéis Internos Externo Bico Curvo Reto 7" Profissional</t>
  </si>
  <si>
    <t>CURVO</t>
  </si>
  <si>
    <t>240718UYAMMV2P</t>
  </si>
  <si>
    <t>2024-07-18 13:41</t>
  </si>
  <si>
    <t>2024-08-02 02:37</t>
  </si>
  <si>
    <t>6184108586-COD: 07 - Rosa S/ N.S.A</t>
  </si>
  <si>
    <t>COD: 07 - Rosa S/ N.S.A</t>
  </si>
  <si>
    <t>6184108586-COD: 07 - Cristal S/ N.S.A</t>
  </si>
  <si>
    <t>COD: 07 - Cristal S/ N.S.A</t>
  </si>
  <si>
    <t>2407215M6HCWEJ</t>
  </si>
  <si>
    <t>2024-07-22 14:06</t>
  </si>
  <si>
    <t>240723BBMJVHPY</t>
  </si>
  <si>
    <t>2024-08-02 02:14</t>
  </si>
  <si>
    <t>240717SJX89E5B</t>
  </si>
  <si>
    <t>2024-07-17 13:50</t>
  </si>
  <si>
    <t>2024-08-02 02:01</t>
  </si>
  <si>
    <t>240723BAE7EQC4</t>
  </si>
  <si>
    <t>2024-07-23 13:48</t>
  </si>
  <si>
    <t>240722A7MGMJ50</t>
  </si>
  <si>
    <t>2024-07-22 14:34</t>
  </si>
  <si>
    <t>2024-08-02 01:36</t>
  </si>
  <si>
    <t>2407191FDXHSPR</t>
  </si>
  <si>
    <t>2024-08-02 01:31</t>
  </si>
  <si>
    <t>2407192PKTH14V</t>
  </si>
  <si>
    <t>2024-08-02 01:21</t>
  </si>
  <si>
    <t>2407203T7GWHWY</t>
  </si>
  <si>
    <t>2024-08-02 01:15</t>
  </si>
  <si>
    <t>24072292F2JXB7</t>
  </si>
  <si>
    <t>2024-07-22 14:02</t>
  </si>
  <si>
    <t>2024-08-02 00:52</t>
  </si>
  <si>
    <t>240725FMW8RD5C</t>
  </si>
  <si>
    <t>2024-07-24 13:51</t>
  </si>
  <si>
    <t>2024-08-02 00:51</t>
  </si>
  <si>
    <t>240722ABHWP83X</t>
  </si>
  <si>
    <t>2024-07-22 14:40</t>
  </si>
  <si>
    <t>2024-08-02 00:43</t>
  </si>
  <si>
    <t>2407192DVCU0J7</t>
  </si>
  <si>
    <t>2024-08-02 00:37</t>
  </si>
  <si>
    <t>240717SEX6CV7N</t>
  </si>
  <si>
    <t>2024-08-02 00:34</t>
  </si>
  <si>
    <t>240715NXXNNA75</t>
  </si>
  <si>
    <t>2024-07-15 14:37</t>
  </si>
  <si>
    <t>2024-08-02 00:33</t>
  </si>
  <si>
    <t>240723AMC25VNB</t>
  </si>
  <si>
    <t>2024-08-02 00:28</t>
  </si>
  <si>
    <t>Canivete Multiúso 3" em Aço Inoxidável Tipo Suíço com 7 Funções Camping Pesca Suíço Chaveiro Compacto Multifunção</t>
  </si>
  <si>
    <t>MK-06-1383</t>
  </si>
  <si>
    <t>240718UU7JDQ8A</t>
  </si>
  <si>
    <t>2024-08-02 00:21</t>
  </si>
  <si>
    <t>2407228U2XKG47</t>
  </si>
  <si>
    <t>2024-08-02 00:18</t>
  </si>
  <si>
    <t>240722865VKH4S</t>
  </si>
  <si>
    <t>2024-07-22 13:59</t>
  </si>
  <si>
    <t>2024-08-02 00:11</t>
  </si>
  <si>
    <t>240723BH7DVY0J</t>
  </si>
  <si>
    <t>240729TWSSA08M</t>
  </si>
  <si>
    <t>2024-08-01 23:53</t>
  </si>
  <si>
    <t>2407228XGPXR1A</t>
  </si>
  <si>
    <t>2024-08-01 22:45</t>
  </si>
  <si>
    <t>240717S1A62HTJ</t>
  </si>
  <si>
    <t>240728Q5C2MEXV</t>
  </si>
  <si>
    <t>2024-08-01 22:03</t>
  </si>
  <si>
    <t>240726K1K5HGN3</t>
  </si>
  <si>
    <t>2024-08-01 21:50</t>
  </si>
  <si>
    <t>240723AS1A5N2P</t>
  </si>
  <si>
    <t>2024-08-01 21:38</t>
  </si>
  <si>
    <t>240723BA4V0QMR</t>
  </si>
  <si>
    <t>2024-08-01 21:37</t>
  </si>
  <si>
    <t>240725J0RY2GQ3</t>
  </si>
  <si>
    <t>2024-08-01 21:25</t>
  </si>
  <si>
    <t>240728R06N1XY9</t>
  </si>
  <si>
    <t>2024-08-01 21:13</t>
  </si>
  <si>
    <t>240706U4PXJ37Y</t>
  </si>
  <si>
    <t>2024-07-08 14:36</t>
  </si>
  <si>
    <t>2024-08-01 20:54</t>
  </si>
  <si>
    <t>Kit Ferro De Solda Soldar Soldador + Estanho</t>
  </si>
  <si>
    <t>BAR-58224-2</t>
  </si>
  <si>
    <t>220V</t>
  </si>
  <si>
    <t>240727MUQEU6Q6</t>
  </si>
  <si>
    <t>2024-07-29 13:51</t>
  </si>
  <si>
    <t>2024-08-01 20:53</t>
  </si>
  <si>
    <t>240725HN8B17U4</t>
  </si>
  <si>
    <t>2024-08-01 20:30</t>
  </si>
  <si>
    <t>240724DYDCQ10E</t>
  </si>
  <si>
    <t>2024-08-01 20:19</t>
  </si>
  <si>
    <t>240727NHPD65R6</t>
  </si>
  <si>
    <t>2024-08-01 20:16</t>
  </si>
  <si>
    <t>240725J35H20G3</t>
  </si>
  <si>
    <t>2024-07-25 13:51</t>
  </si>
  <si>
    <t>2024-08-01 20:12</t>
  </si>
  <si>
    <t>240729SQ3VJUCW</t>
  </si>
  <si>
    <t>2024-07-29 14:03</t>
  </si>
  <si>
    <t>2024-08-01 20:10</t>
  </si>
  <si>
    <t>240730144HCVHG</t>
  </si>
  <si>
    <t>2024-08-01 20:06</t>
  </si>
  <si>
    <t>240724FBUAESV2</t>
  </si>
  <si>
    <t>2024-08-01 20:03</t>
  </si>
  <si>
    <t>240723B91PP54T</t>
  </si>
  <si>
    <t>2024-08-01 20:01</t>
  </si>
  <si>
    <t>240726JD9CMGE8</t>
  </si>
  <si>
    <t>2024-08-01 19:53</t>
  </si>
  <si>
    <t>240724DJ9XP58Q</t>
  </si>
  <si>
    <t>2024-08-01 19:37</t>
  </si>
  <si>
    <t>240727PYHBXESN</t>
  </si>
  <si>
    <t>2024-08-01 19:28</t>
  </si>
  <si>
    <t>240724DQ8DBMGX</t>
  </si>
  <si>
    <t>2024-08-01 19:23</t>
  </si>
  <si>
    <t>240724E3VH6SNG</t>
  </si>
  <si>
    <t>2024-08-01 19:19</t>
  </si>
  <si>
    <t>2407205G3BCWS1</t>
  </si>
  <si>
    <t>2024-08-01 18:59</t>
  </si>
  <si>
    <t>22192994705-ESQUADRO DE 40CM</t>
  </si>
  <si>
    <t>ESQUADRO DE 30CM</t>
  </si>
  <si>
    <t>24073001AUHAMH</t>
  </si>
  <si>
    <t>2024-08-01 18:54</t>
  </si>
  <si>
    <t>Alicate de Bico Profissional com cabo emborrachado 6 polegadas</t>
  </si>
  <si>
    <t>VK-8012</t>
  </si>
  <si>
    <t>240723CFVHS8CJ</t>
  </si>
  <si>
    <t>2024-08-01 18:45</t>
  </si>
  <si>
    <t>240726JRDC7C5W</t>
  </si>
  <si>
    <t>2024-08-01 18:39</t>
  </si>
  <si>
    <t>240718V6W1UTJA</t>
  </si>
  <si>
    <t>2024-07-18 13:43</t>
  </si>
  <si>
    <t>2024-08-01 18:35</t>
  </si>
  <si>
    <t>240728R999BD4P</t>
  </si>
  <si>
    <t>2024-08-01 18:27</t>
  </si>
  <si>
    <t>240715NK2KFNQH</t>
  </si>
  <si>
    <t>2024-07-15 13:42</t>
  </si>
  <si>
    <t>2024-08-01 18:06</t>
  </si>
  <si>
    <t>240728QN6JCJ7D</t>
  </si>
  <si>
    <t>240728REQ34BHB</t>
  </si>
  <si>
    <t>2024-08-01 17:42</t>
  </si>
  <si>
    <t>240727NG5NXKHN</t>
  </si>
  <si>
    <t>2024-08-01 17:10</t>
  </si>
  <si>
    <t>240728QU1FTATM</t>
  </si>
  <si>
    <t>2024-08-01 17:01</t>
  </si>
  <si>
    <t>240723B1NGTF5B</t>
  </si>
  <si>
    <t>Paraíba</t>
  </si>
  <si>
    <t>2024-08-01 16:51</t>
  </si>
  <si>
    <t>24073000Q19E7K</t>
  </si>
  <si>
    <t>2024-08-01 16:42</t>
  </si>
  <si>
    <t>240726KY6PQ45Q</t>
  </si>
  <si>
    <t>2024-08-01 16:40</t>
  </si>
  <si>
    <t>240724D8MV5RXH</t>
  </si>
  <si>
    <t>2024-08-01 16:36</t>
  </si>
  <si>
    <t>240726JYG6M31E</t>
  </si>
  <si>
    <t>2024-08-01 16:25</t>
  </si>
  <si>
    <t>240725GS2GTXGC</t>
  </si>
  <si>
    <t>2024-08-01 16:19</t>
  </si>
  <si>
    <t>240729TGPHYW04</t>
  </si>
  <si>
    <t>2024-08-01 16:18</t>
  </si>
  <si>
    <t>240725HRVXT3UR</t>
  </si>
  <si>
    <t>2024-08-01 16:14</t>
  </si>
  <si>
    <t>240725FM4RSSJG</t>
  </si>
  <si>
    <t>2024-08-01 15:33</t>
  </si>
  <si>
    <t>240728QF8NGCDT</t>
  </si>
  <si>
    <t>2024-08-01 15:22</t>
  </si>
  <si>
    <t>240728RARMQE84</t>
  </si>
  <si>
    <t>2024-08-01 15:13</t>
  </si>
  <si>
    <t>240729T4523UGU</t>
  </si>
  <si>
    <t>2024-07-29 13:52</t>
  </si>
  <si>
    <t>2024-08-01 15:00</t>
  </si>
  <si>
    <t>24073016VEQ6D5</t>
  </si>
  <si>
    <t>2024-08-01 14:49</t>
  </si>
  <si>
    <t>240729UXQDJ6NG</t>
  </si>
  <si>
    <t>2024-07-29 14:01</t>
  </si>
  <si>
    <t>240723APFCFA2U</t>
  </si>
  <si>
    <t>2024-08-01 13:53</t>
  </si>
  <si>
    <t>240723APEA5DEW</t>
  </si>
  <si>
    <t>240729SRAP7Q3E</t>
  </si>
  <si>
    <t>2024-08-01 13:22</t>
  </si>
  <si>
    <t>24073017D1W115</t>
  </si>
  <si>
    <t>2024-08-01 13:11</t>
  </si>
  <si>
    <t>240726JY3K860V</t>
  </si>
  <si>
    <t>2024-08-01 13:07</t>
  </si>
  <si>
    <t>240724EXB499VM</t>
  </si>
  <si>
    <t>2024-08-01 13:04</t>
  </si>
  <si>
    <t>240728SKT1509W</t>
  </si>
  <si>
    <t>2024-08-01 12:53</t>
  </si>
  <si>
    <t>Kit de Ferramentas com 2 Chaves Fenda e Phillips para Casa Eletricista</t>
  </si>
  <si>
    <t>J030</t>
  </si>
  <si>
    <t>240726JFYQDXKV</t>
  </si>
  <si>
    <t>2024-08-01 12:39</t>
  </si>
  <si>
    <t>Alicate Para Anéis Internos Bico Curvo/Reto 7"</t>
  </si>
  <si>
    <t>ID-4837A</t>
  </si>
  <si>
    <t>Bico Curvo</t>
  </si>
  <si>
    <t>ID-4838A</t>
  </si>
  <si>
    <t>Bico Reto</t>
  </si>
  <si>
    <t>240729TAT2XX4S</t>
  </si>
  <si>
    <t>2024-08-01 12:31</t>
  </si>
  <si>
    <t>240730VHKXSNMQ</t>
  </si>
  <si>
    <t>2024-08-01 12:23</t>
  </si>
  <si>
    <t>240730VN5AKD71</t>
  </si>
  <si>
    <t>2024-08-01 12:15</t>
  </si>
  <si>
    <t>23592934352-Bege</t>
  </si>
  <si>
    <t>Bege</t>
  </si>
  <si>
    <t>240725HMUHVEEV</t>
  </si>
  <si>
    <t>Sergipe</t>
  </si>
  <si>
    <t>2024-08-01 12:07</t>
  </si>
  <si>
    <t>240730VV8422CG</t>
  </si>
  <si>
    <t>240724D2RB6QAY</t>
  </si>
  <si>
    <t>240725HMQUNQGR</t>
  </si>
  <si>
    <t>2024-08-01 12:03</t>
  </si>
  <si>
    <t>240725J0BUD5VH</t>
  </si>
  <si>
    <t>2024-08-01 12:00</t>
  </si>
  <si>
    <t>Chave de boca Maleta Jogo De Chave Combinada 14 Peças Aço Cromo</t>
  </si>
  <si>
    <t>ID-3089H</t>
  </si>
  <si>
    <t>240725J1G33V2N</t>
  </si>
  <si>
    <t>2024-08-01 11:58</t>
  </si>
  <si>
    <t>240727MW3Q3VG7</t>
  </si>
  <si>
    <t>2024-08-01 11:53</t>
  </si>
  <si>
    <t>240726MHVHDC3R</t>
  </si>
  <si>
    <t>2024-08-01 11:49</t>
  </si>
  <si>
    <t>Rosa,48 Peças</t>
  </si>
  <si>
    <t>240729V15QTKRA</t>
  </si>
  <si>
    <t>2024-08-01 11:27</t>
  </si>
  <si>
    <t>240730W2S46NWK</t>
  </si>
  <si>
    <t>2024-08-01 11:18</t>
  </si>
  <si>
    <t>240729T7AGDQYF</t>
  </si>
  <si>
    <t>2024-07-29 13:49</t>
  </si>
  <si>
    <t>2024-08-01 11:16</t>
  </si>
  <si>
    <t>240729SUEB9N9S</t>
  </si>
  <si>
    <t>2024-08-01 11:14</t>
  </si>
  <si>
    <t>2407301JBF6M8E</t>
  </si>
  <si>
    <t>2024-08-01 10:38</t>
  </si>
  <si>
    <t>240724DSXEMF91</t>
  </si>
  <si>
    <t>2024-08-01 10:31</t>
  </si>
  <si>
    <t>6184108586-COD: 09 - Azul</t>
  </si>
  <si>
    <t>COD: 09 - Azul</t>
  </si>
  <si>
    <t>240729UWJY5B0S</t>
  </si>
  <si>
    <t>2024-08-01 10:26</t>
  </si>
  <si>
    <t>240729UTC5YBTW</t>
  </si>
  <si>
    <t>2024-08-01 10:24</t>
  </si>
  <si>
    <t>240724EJ219R5G</t>
  </si>
  <si>
    <t>2024-08-01 10:09</t>
  </si>
  <si>
    <t>NAM027A</t>
  </si>
  <si>
    <t>Cabo Fibra</t>
  </si>
  <si>
    <t>Alicate De Pressão Profissional 10 Polegadas - IDEA</t>
  </si>
  <si>
    <t>MLB24709859</t>
  </si>
  <si>
    <t>240724DECKHFAY</t>
  </si>
  <si>
    <t>2024-08-01 09:57</t>
  </si>
  <si>
    <t>240724E4GVKV6G</t>
  </si>
  <si>
    <t>2024-08-01 09:53</t>
  </si>
  <si>
    <t>Ferro de Solda Profissional 110v/220v - 30w/40w/60w/100w Soldar Soda Elétrica Alumínio + Estanho</t>
  </si>
  <si>
    <t>220V - 60W</t>
  </si>
  <si>
    <t>24073000RVF0HS</t>
  </si>
  <si>
    <t>240729T77MV0WH</t>
  </si>
  <si>
    <t>2024-08-01 09:49</t>
  </si>
  <si>
    <t>2407203DE68J15</t>
  </si>
  <si>
    <t>2024-08-01 09:42</t>
  </si>
  <si>
    <t>RETO</t>
  </si>
  <si>
    <t>240725GA6BXS47</t>
  </si>
  <si>
    <t>2024-08-01 09:28</t>
  </si>
  <si>
    <t>240729UQ7343F7</t>
  </si>
  <si>
    <t>2024-08-01 08:55</t>
  </si>
  <si>
    <t>Serrote Varios Tamanho 16 18 20 Polegadas de Excelência em Corte Cabo Madeira</t>
  </si>
  <si>
    <t>BAR-314014-4</t>
  </si>
  <si>
    <t>240726J7WCWH1V</t>
  </si>
  <si>
    <t>2024-08-01 08:49</t>
  </si>
  <si>
    <t>MALETA MENINO-42 PEÇAS</t>
  </si>
  <si>
    <t>MALETA MENINO,42 PEÇAS</t>
  </si>
  <si>
    <t>2407205H9ACBFP</t>
  </si>
  <si>
    <t>2024-08-01 08:31</t>
  </si>
  <si>
    <t>240724E1B0WPTP</t>
  </si>
  <si>
    <t>2024-08-01 08:20</t>
  </si>
  <si>
    <t>240723BD2ARND7</t>
  </si>
  <si>
    <t>2024-08-01 06:16</t>
  </si>
  <si>
    <t>240728Q7687F6F</t>
  </si>
  <si>
    <t>2024-08-01 05:08</t>
  </si>
  <si>
    <t>2407190J665RAR</t>
  </si>
  <si>
    <t>2024-08-01 03:18</t>
  </si>
  <si>
    <t>2407203BHT3FXC</t>
  </si>
  <si>
    <t>2024-07-20 11:01</t>
  </si>
  <si>
    <t>2024-08-01 02:49</t>
  </si>
  <si>
    <t>Maleta de Unicórnios 68 Peças Rosa Bebe Criança Alegre</t>
  </si>
  <si>
    <t>CR10</t>
  </si>
  <si>
    <t>240717SKT14MPA</t>
  </si>
  <si>
    <t>2024-07-17 13:49</t>
  </si>
  <si>
    <t>2024-08-01 02:44</t>
  </si>
  <si>
    <t>127V - 30W</t>
  </si>
  <si>
    <t>240717RXGVW4SJ</t>
  </si>
  <si>
    <t>2024-07-17 13:47</t>
  </si>
  <si>
    <t>2024-08-01 02:40</t>
  </si>
  <si>
    <t>23592934352-Marrom Claro</t>
  </si>
  <si>
    <t>Marrom Claro</t>
  </si>
  <si>
    <t>2407203B3Q0RQV</t>
  </si>
  <si>
    <t>2024-07-20 13:19</t>
  </si>
  <si>
    <t>2024-08-01 02:25</t>
  </si>
  <si>
    <t>24072290EKRQB5</t>
  </si>
  <si>
    <t>2024-08-01 02:17</t>
  </si>
  <si>
    <t>2407228V5FXWXM</t>
  </si>
  <si>
    <t>2024-08-01 02:12</t>
  </si>
  <si>
    <t>24070849UKMAX5</t>
  </si>
  <si>
    <t>2407192QKQUVTY</t>
  </si>
  <si>
    <t>2024-07-19 13:45</t>
  </si>
  <si>
    <t>2024-08-01 01:50</t>
  </si>
  <si>
    <t>127V - 100W</t>
  </si>
  <si>
    <t>2407217U1S5KKH</t>
  </si>
  <si>
    <t>2407107QWTGB3A</t>
  </si>
  <si>
    <t>2024-07-10 15:37</t>
  </si>
  <si>
    <t>2024-08-01 01:48</t>
  </si>
  <si>
    <t>2407203SA1SPAK</t>
  </si>
  <si>
    <t>2024-08-01 01:47</t>
  </si>
  <si>
    <t>Colher De Pedreiro Canto Reto 8 Polegadas, Envio 24h Entrega rápida</t>
  </si>
  <si>
    <t>ID-5191E</t>
  </si>
  <si>
    <t>2407216MH38FK9</t>
  </si>
  <si>
    <t>2024-08-01 01:34</t>
  </si>
  <si>
    <t>24072166CB32M6</t>
  </si>
  <si>
    <t>2024-08-01 01:33</t>
  </si>
  <si>
    <t>240715NWAPH9KU</t>
  </si>
  <si>
    <t>2024-08-01 01:08</t>
  </si>
  <si>
    <t>BAR-314016-6</t>
  </si>
  <si>
    <t>20"</t>
  </si>
  <si>
    <t>24071913NCUTKF</t>
  </si>
  <si>
    <t>2024-08-01 01:04</t>
  </si>
  <si>
    <t>2407203FX6UBDH</t>
  </si>
  <si>
    <t>2024-08-01 01:01</t>
  </si>
  <si>
    <t>MALETA MENINO-150 PEÇAS</t>
  </si>
  <si>
    <t>MALETA MENINO,150 PEÇAS</t>
  </si>
  <si>
    <t>2407216B282Q2A</t>
  </si>
  <si>
    <t>2024-07-22 13:53</t>
  </si>
  <si>
    <t>2024-08-01 00:52</t>
  </si>
  <si>
    <t>24072289G3FW1A</t>
  </si>
  <si>
    <t>2024-08-01 00:38</t>
  </si>
  <si>
    <t>240721681UVTGT</t>
  </si>
  <si>
    <t>2024-08-01 00:32</t>
  </si>
  <si>
    <t>2407217NJ8YUGV</t>
  </si>
  <si>
    <t>2024-08-01 00:17</t>
  </si>
  <si>
    <t>12917871005-5 metros - 25mm</t>
  </si>
  <si>
    <t>5 metros - 25mm</t>
  </si>
  <si>
    <t>2407228GCMR84F</t>
  </si>
  <si>
    <t>2024-08-01 00:13</t>
  </si>
  <si>
    <t>240717TH216TMS</t>
  </si>
  <si>
    <t>2024-08-01 00:07</t>
  </si>
  <si>
    <t>240726MJSM4VNJ</t>
  </si>
  <si>
    <t>2024-07-31 23:49</t>
  </si>
  <si>
    <t>240724DHPMPMH3</t>
  </si>
  <si>
    <t>2024-07-31 23:43</t>
  </si>
  <si>
    <t>Serra De Poda + Serrote De Jardinagem Paisagismo Kit 2 Peças</t>
  </si>
  <si>
    <t>240723BAEC6T0Q</t>
  </si>
  <si>
    <t>2024-07-31 23:15</t>
  </si>
  <si>
    <t>ALS-2300-Rosa bebe-1 UNIDADE</t>
  </si>
  <si>
    <t>Rosa bebe,1 UNIDADE</t>
  </si>
  <si>
    <t>ALS-2300--Azul-1 UNIDADE</t>
  </si>
  <si>
    <t>Azul,1 UNIDADE</t>
  </si>
  <si>
    <t>ALS-2300-Roxo-1 UNIDADE</t>
  </si>
  <si>
    <t>Roxo,1 UNIDADE</t>
  </si>
  <si>
    <t>240723CPXN8RP1</t>
  </si>
  <si>
    <t>2024-07-31 23:01</t>
  </si>
  <si>
    <t>24072034NKDECW</t>
  </si>
  <si>
    <t>2024-07-31 22:21</t>
  </si>
  <si>
    <t>240723CXME7RDN</t>
  </si>
  <si>
    <t>2024-07-31 22:11</t>
  </si>
  <si>
    <t>Serrote Madeira Profissional Confortável Barcelona 20 Polegadas cabo Emborrachado Grande</t>
  </si>
  <si>
    <t>314013-3</t>
  </si>
  <si>
    <t>240723BG5R6KKV</t>
  </si>
  <si>
    <t>2024-07-31 22:10</t>
  </si>
  <si>
    <t>Esquadro Para Carpinteiro Aço 12" Polegadas Troyatools</t>
  </si>
  <si>
    <t>TRY-9730</t>
  </si>
  <si>
    <t>240723BPX4TK64</t>
  </si>
  <si>
    <t>2024-07-31 22:00</t>
  </si>
  <si>
    <t>240726K9GGRNVS</t>
  </si>
  <si>
    <t>2024-07-31 21:56</t>
  </si>
  <si>
    <t>240728QS7KSH05</t>
  </si>
  <si>
    <t>2024-07-31 21:47</t>
  </si>
  <si>
    <t>TRY-9740</t>
  </si>
  <si>
    <t>Alumínio 60cm</t>
  </si>
  <si>
    <t>240724D8P1CPDH</t>
  </si>
  <si>
    <t>2024-07-31 21:46</t>
  </si>
  <si>
    <t>240727N8KCJ4KJ</t>
  </si>
  <si>
    <t>2024-07-31 21:45</t>
  </si>
  <si>
    <t>240724D4GV98PC</t>
  </si>
  <si>
    <t>2024-07-31 20:56</t>
  </si>
  <si>
    <t>240729TGGUVSWM</t>
  </si>
  <si>
    <t>2024-07-29 14:04</t>
  </si>
  <si>
    <t>2024-07-31 20:46</t>
  </si>
  <si>
    <t>2407228D9W5WNQ</t>
  </si>
  <si>
    <t>2024-07-31 20:21</t>
  </si>
  <si>
    <t>240729TB3J8NWW</t>
  </si>
  <si>
    <t>2024-07-31 20:19</t>
  </si>
  <si>
    <t>240726JTF7UP62</t>
  </si>
  <si>
    <t>2024-07-31 20:08</t>
  </si>
  <si>
    <t>24072293SXWYUB</t>
  </si>
  <si>
    <t>2024-07-31 19:54</t>
  </si>
  <si>
    <t>240728SHJSUVA0</t>
  </si>
  <si>
    <t>2024-07-31 19:52</t>
  </si>
  <si>
    <t>240724D52JSVAT</t>
  </si>
  <si>
    <t>2024-07-31 19:50</t>
  </si>
  <si>
    <t>24071914HTPGSJ</t>
  </si>
  <si>
    <t>2024-07-31 19:42</t>
  </si>
  <si>
    <t>314012-2</t>
  </si>
  <si>
    <t>18"</t>
  </si>
  <si>
    <t>240718UB885M22</t>
  </si>
  <si>
    <t>2024-07-18 13:44</t>
  </si>
  <si>
    <t>2024-07-31 19:33</t>
  </si>
  <si>
    <t>240729SQPMDG56</t>
  </si>
  <si>
    <t>2024-07-31 19:25</t>
  </si>
  <si>
    <t>240727N6M8PWRH</t>
  </si>
  <si>
    <t>2024-07-31 19:22</t>
  </si>
  <si>
    <t>240718U97TB86T</t>
  </si>
  <si>
    <t>Rondônia</t>
  </si>
  <si>
    <t>2024-07-18 13:42</t>
  </si>
  <si>
    <t>2024-07-31 19:02</t>
  </si>
  <si>
    <t>2407228U0UV95G</t>
  </si>
  <si>
    <t>2407107H9Q7BQV</t>
  </si>
  <si>
    <t>2024-07-31 19:01</t>
  </si>
  <si>
    <t>240723B81HMSNK</t>
  </si>
  <si>
    <t>2024-07-31 18:59</t>
  </si>
  <si>
    <t>240727NEHUG218</t>
  </si>
  <si>
    <t>2024-07-31 18:52</t>
  </si>
  <si>
    <t>240725GAAR70JM</t>
  </si>
  <si>
    <t>240725J244XDE0</t>
  </si>
  <si>
    <t>2024-07-31 18:41</t>
  </si>
  <si>
    <t>240727PQ9PPKUE</t>
  </si>
  <si>
    <t>2024-07-31 18:38</t>
  </si>
  <si>
    <t>240727PNNMN8BP</t>
  </si>
  <si>
    <t>2024-07-31 18:26</t>
  </si>
  <si>
    <t>24072168V5XW3A</t>
  </si>
  <si>
    <t>2024-07-31 18:23</t>
  </si>
  <si>
    <t>240725FVCX560S</t>
  </si>
  <si>
    <t>2024-07-25 13:58</t>
  </si>
  <si>
    <t>2024-07-31 18:10</t>
  </si>
  <si>
    <t>240729UVM7X91B</t>
  </si>
  <si>
    <t>2024-07-31 18:08</t>
  </si>
  <si>
    <t>240725GESAJA4M</t>
  </si>
  <si>
    <t>2024-07-31 18:04</t>
  </si>
  <si>
    <t>Maleta/Estojo De Menina Menino Pintura Infantil Unicórnio 150 Peças</t>
  </si>
  <si>
    <t>Unicórnio(Rosa)</t>
  </si>
  <si>
    <t>240729TM4UK61R</t>
  </si>
  <si>
    <t>2024-07-31 17:59</t>
  </si>
  <si>
    <t>240723ASF9EPB1</t>
  </si>
  <si>
    <t>2024-07-31 17:57</t>
  </si>
  <si>
    <t>240727Q3XVWX5H</t>
  </si>
  <si>
    <t>2024-07-31 17:55</t>
  </si>
  <si>
    <t>2407217VJ9RF8S</t>
  </si>
  <si>
    <t>2024-07-31 17:47</t>
  </si>
  <si>
    <t>240729T7E5R9AX</t>
  </si>
  <si>
    <t>2024-07-31 17:07</t>
  </si>
  <si>
    <t>240724D571W46E</t>
  </si>
  <si>
    <t>2024-07-31 16:59</t>
  </si>
  <si>
    <t>240729T9FUMYEA</t>
  </si>
  <si>
    <t>2024-07-31 16:56</t>
  </si>
  <si>
    <t>240730W2T3MANY</t>
  </si>
  <si>
    <t>240727N6M12077</t>
  </si>
  <si>
    <t>2024-07-31 16:50</t>
  </si>
  <si>
    <t>240723ARYC5440</t>
  </si>
  <si>
    <t>2024-07-31 16:42</t>
  </si>
  <si>
    <t>240729TDCC0TB4</t>
  </si>
  <si>
    <t>2024-07-31 16:32</t>
  </si>
  <si>
    <t>240713GPQCNKJW</t>
  </si>
  <si>
    <t>2024-07-15 13:52</t>
  </si>
  <si>
    <t>2024-07-31 16:29</t>
  </si>
  <si>
    <t>Chave de Fenda e Philips Imantadas Kit Jogo com 6 peças</t>
  </si>
  <si>
    <t>BAR-321001-3</t>
  </si>
  <si>
    <t>240726K15TB2KB</t>
  </si>
  <si>
    <t>2024-07-31 16:00</t>
  </si>
  <si>
    <t>2407217KHNEWQR</t>
  </si>
  <si>
    <t>2024-07-22 14:00</t>
  </si>
  <si>
    <t>2024-07-31 15:59</t>
  </si>
  <si>
    <t>240727N92YA629</t>
  </si>
  <si>
    <t>2024-07-31 15:54</t>
  </si>
  <si>
    <t>2407216CSF8EKT</t>
  </si>
  <si>
    <t>240724FAT4YVDJ</t>
  </si>
  <si>
    <t>2024-07-31 15:43</t>
  </si>
  <si>
    <t>2407229HXN6UVD</t>
  </si>
  <si>
    <t>2024-07-31 15:41</t>
  </si>
  <si>
    <t>Jogo de Chave Torx Curta 9 Peças Aço Cromo Vanadium T10 A T50 Grande</t>
  </si>
  <si>
    <t>VK-3474</t>
  </si>
  <si>
    <t>240716PJJB1VW9</t>
  </si>
  <si>
    <t>2024-07-16 13:55</t>
  </si>
  <si>
    <t>2024-07-31 15:27</t>
  </si>
  <si>
    <t>MALETA MENINO-68 PEÇAS</t>
  </si>
  <si>
    <t>MALETA MENINO,68 PEÇAS</t>
  </si>
  <si>
    <t>240724DBQTBNBH</t>
  </si>
  <si>
    <t>2024-07-31 14:45</t>
  </si>
  <si>
    <t>240728QS988SR0</t>
  </si>
  <si>
    <t>240725FQJXGJS8</t>
  </si>
  <si>
    <t>24072165TGSERT</t>
  </si>
  <si>
    <t>2024-07-31 14:42</t>
  </si>
  <si>
    <t>240726J8XQ3YH2</t>
  </si>
  <si>
    <t>2024-07-31 14:34</t>
  </si>
  <si>
    <t>240726J6B7V2VA</t>
  </si>
  <si>
    <t>2024-07-31 13:47</t>
  </si>
  <si>
    <t>2407216D91243G</t>
  </si>
  <si>
    <t>2024-07-31 13:46</t>
  </si>
  <si>
    <t>24071910AG2GD5</t>
  </si>
  <si>
    <t>2024-07-31 13:44</t>
  </si>
  <si>
    <t>240726K34FVYPF</t>
  </si>
  <si>
    <t>2024-07-31 13:40</t>
  </si>
  <si>
    <t>240728S3C0T03B</t>
  </si>
  <si>
    <t>2024-07-29 14:10</t>
  </si>
  <si>
    <t>2024-07-31 13:26</t>
  </si>
  <si>
    <t>240723B1AA6EDG</t>
  </si>
  <si>
    <t>2024-07-31 13:24</t>
  </si>
  <si>
    <t>240727PN15G1AP</t>
  </si>
  <si>
    <t>2024-07-31 13:13</t>
  </si>
  <si>
    <t>240726JJ27153C</t>
  </si>
  <si>
    <t>2024-07-31 13:05</t>
  </si>
  <si>
    <t>240725J0UVF7WN</t>
  </si>
  <si>
    <t>2024-07-25 13:52</t>
  </si>
  <si>
    <t>2024-07-31 13:04</t>
  </si>
  <si>
    <t>Serrote de Poda árvores Cortar Madeira com cabo 16 polegadas Emborrachado</t>
  </si>
  <si>
    <t>240723B1PYGH8H</t>
  </si>
  <si>
    <t>2024-07-31 12:52</t>
  </si>
  <si>
    <t>2407192X0WXQJ6</t>
  </si>
  <si>
    <t>2024-07-31 12:51</t>
  </si>
  <si>
    <t>240729TJJC1PPB</t>
  </si>
  <si>
    <t>2024-07-31 12:48</t>
  </si>
  <si>
    <t>240725FNAE8VB1</t>
  </si>
  <si>
    <t>2024-07-24 14:01</t>
  </si>
  <si>
    <t>2024-07-31 12:43</t>
  </si>
  <si>
    <t>240728QTYFWG9V</t>
  </si>
  <si>
    <t>2024-07-31 12:39</t>
  </si>
  <si>
    <t>240724FK1V2VXR</t>
  </si>
  <si>
    <t>2024-07-31 12:36</t>
  </si>
  <si>
    <t>240729TM4TK1VF</t>
  </si>
  <si>
    <t>2024-07-31 12:35</t>
  </si>
  <si>
    <t>240724E1BE7SRK</t>
  </si>
  <si>
    <t>2024-07-31 12:30</t>
  </si>
  <si>
    <t>Alicate Universal/Corte/Bico Multiuso Eletricista Profissional Afiado</t>
  </si>
  <si>
    <t>BAR-312001-7</t>
  </si>
  <si>
    <t>Universal Cabo Azul</t>
  </si>
  <si>
    <t>240725GG6AMNJA</t>
  </si>
  <si>
    <t>2024-07-31 12:05</t>
  </si>
  <si>
    <t>2407228FUUST8A</t>
  </si>
  <si>
    <t>2024-07-31 11:57</t>
  </si>
  <si>
    <t>240723B5WXQ170</t>
  </si>
  <si>
    <t>2024-07-30 21:57</t>
  </si>
  <si>
    <t>240729SRNCNA97</t>
  </si>
  <si>
    <t>2024-07-31 11:47</t>
  </si>
  <si>
    <t>240718U8394KHY</t>
  </si>
  <si>
    <t>2024-07-31 11:38</t>
  </si>
  <si>
    <t>240730V5RWXN3C</t>
  </si>
  <si>
    <t>2024-07-31 11:34</t>
  </si>
  <si>
    <t>2407228B91Y9E4</t>
  </si>
  <si>
    <t>2024-07-31 11:32</t>
  </si>
  <si>
    <t>240714J24DG5JS</t>
  </si>
  <si>
    <t>2024-07-15 13:40</t>
  </si>
  <si>
    <t>2024-07-31 11:31</t>
  </si>
  <si>
    <t>240729UVNNQRHE</t>
  </si>
  <si>
    <t>2024-07-31 11:29</t>
  </si>
  <si>
    <t>240727MR22CKY8</t>
  </si>
  <si>
    <t>2024-07-31 11:23</t>
  </si>
  <si>
    <t>240724DE9UT05K</t>
  </si>
  <si>
    <t>2024-07-31 11:22</t>
  </si>
  <si>
    <t>240727N26E3693</t>
  </si>
  <si>
    <t>2024-07-31 11:12</t>
  </si>
  <si>
    <t>240725GGMUY2XC</t>
  </si>
  <si>
    <t>2024-07-31 11:08</t>
  </si>
  <si>
    <t>240717TMX47TBP</t>
  </si>
  <si>
    <t>2024-07-31 11:05</t>
  </si>
  <si>
    <t>240729TNSBWERJ</t>
  </si>
  <si>
    <t>2024-07-31 11:04</t>
  </si>
  <si>
    <t>240726K0E281NG</t>
  </si>
  <si>
    <t>2024-07-26 13:59</t>
  </si>
  <si>
    <t>2024-07-31 10:56</t>
  </si>
  <si>
    <t>Grisalho Trançado</t>
  </si>
  <si>
    <t>240728QPB7BDWH</t>
  </si>
  <si>
    <t>2024-07-31 10:39</t>
  </si>
  <si>
    <t>240726KAM96703</t>
  </si>
  <si>
    <t>2024-07-31 10:38</t>
  </si>
  <si>
    <t>240723ATQRH1FM</t>
  </si>
  <si>
    <t>2024-07-31 10:33</t>
  </si>
  <si>
    <t>240722A8ATWR2D</t>
  </si>
  <si>
    <t>2024-07-31 10:30</t>
  </si>
  <si>
    <t>NATURAL</t>
  </si>
  <si>
    <t>240723AKRHG8W2</t>
  </si>
  <si>
    <t>2024-07-31 10:19</t>
  </si>
  <si>
    <t>240726JG6DX5FU</t>
  </si>
  <si>
    <t>2024-07-31 10:07</t>
  </si>
  <si>
    <t>240717TD2FDH4D</t>
  </si>
  <si>
    <t>2024-07-17 13:42</t>
  </si>
  <si>
    <t>2024-07-31 10:03</t>
  </si>
  <si>
    <t>240728SG73QJ00</t>
  </si>
  <si>
    <t>2024-07-31 09:52</t>
  </si>
  <si>
    <t>240726JQGRPFE7</t>
  </si>
  <si>
    <t>2024-07-31 09:31</t>
  </si>
  <si>
    <t>lima de amolar grosa 6" 2 Peças Chata Cilindrica</t>
  </si>
  <si>
    <t>BAR-3160</t>
  </si>
  <si>
    <t>240726JC9DAQV6</t>
  </si>
  <si>
    <t>2024-07-31 09:01</t>
  </si>
  <si>
    <t>240725FN9V3SC5</t>
  </si>
  <si>
    <t>2407191DBW8WGT</t>
  </si>
  <si>
    <t>2024-07-31 08:49</t>
  </si>
  <si>
    <t>240726M89NEH0X</t>
  </si>
  <si>
    <t>2024-07-31 08:46</t>
  </si>
  <si>
    <t>240729TDN3H06Y</t>
  </si>
  <si>
    <t>2024-07-31 08:42</t>
  </si>
  <si>
    <t>2407228BP2Q8SW</t>
  </si>
  <si>
    <t>2024-07-31 08:21</t>
  </si>
  <si>
    <t>240724EXDFM996</t>
  </si>
  <si>
    <t>2024-07-31 08:09</t>
  </si>
  <si>
    <t>24072035XX37P1</t>
  </si>
  <si>
    <t>2024-07-31 07:49</t>
  </si>
  <si>
    <t>240718UHC6MUSV</t>
  </si>
  <si>
    <t>2024-07-31 06:31</t>
  </si>
  <si>
    <t>Kit Jogo Ponteira Bits Soquete para Parafusadeira 1/4 polegadas 8 x 65mm 5 Peças</t>
  </si>
  <si>
    <t>BAR-315004-5</t>
  </si>
  <si>
    <t>24070833TYS757</t>
  </si>
  <si>
    <t>2024-07-31 03:23</t>
  </si>
  <si>
    <t>24070836T4TDX7</t>
  </si>
  <si>
    <t>2024-07-31 03:05</t>
  </si>
  <si>
    <t>240713F865GAG1</t>
  </si>
  <si>
    <t>2024-07-31 03:03</t>
  </si>
  <si>
    <t>240715MGFP4SQD</t>
  </si>
  <si>
    <t>2024-07-31 03:00</t>
  </si>
  <si>
    <t>2407203BGE5CGQ</t>
  </si>
  <si>
    <t>2024-07-31 02:45</t>
  </si>
  <si>
    <t>240717TXTXR0VQ</t>
  </si>
  <si>
    <t>2024-07-31 02:35</t>
  </si>
  <si>
    <t>2407191HH36YS6</t>
  </si>
  <si>
    <t>2024-07-31 02:33</t>
  </si>
  <si>
    <t>240717U2CQUTDR</t>
  </si>
  <si>
    <t>2024-07-17 14:00</t>
  </si>
  <si>
    <t>2024-07-31 02:29</t>
  </si>
  <si>
    <t>Alicate Turquesa Profissional Pequeno Armador de 15 cm</t>
  </si>
  <si>
    <t>240705RJJP0WBV</t>
  </si>
  <si>
    <t>2024-07-08 14:50</t>
  </si>
  <si>
    <t>2024-07-31 02:23</t>
  </si>
  <si>
    <t>24072040PK3949</t>
  </si>
  <si>
    <t>2024-07-31 02:17</t>
  </si>
  <si>
    <t>Jogo e kit de Chave Canhão 4 Pcs Aço 8 a 13 mm Profissional</t>
  </si>
  <si>
    <t>240713FE6R6RMS</t>
  </si>
  <si>
    <t>2024-07-15 13:59</t>
  </si>
  <si>
    <t>2024-07-31 02:16</t>
  </si>
  <si>
    <t>240716RFFNWQMH</t>
  </si>
  <si>
    <t>2024-07-31 02:15</t>
  </si>
  <si>
    <t>240716PF4A2EN8</t>
  </si>
  <si>
    <t>2024-07-16 13:53</t>
  </si>
  <si>
    <t>2024-07-31 02:13</t>
  </si>
  <si>
    <t>240716RECGKCWV</t>
  </si>
  <si>
    <t>2024-07-31 02:07</t>
  </si>
  <si>
    <t>240711BX5DBK5B</t>
  </si>
  <si>
    <t>2024-07-11 16:03</t>
  </si>
  <si>
    <t>2024-07-31 02:06</t>
  </si>
  <si>
    <t>2407191CMQ9KJH</t>
  </si>
  <si>
    <t>2024-07-31 01:40</t>
  </si>
  <si>
    <t>240717TG525KFJ</t>
  </si>
  <si>
    <t>2024-07-31 01:28</t>
  </si>
  <si>
    <t>2407216P7MHBV9</t>
  </si>
  <si>
    <t>2024-07-31 01:11</t>
  </si>
  <si>
    <t>240705R0SBXFQQ</t>
  </si>
  <si>
    <t>2024-07-05 15:54</t>
  </si>
  <si>
    <t>2024-07-31 01:10</t>
  </si>
  <si>
    <t>48 Peças</t>
  </si>
  <si>
    <t>240718UM1MSB8R</t>
  </si>
  <si>
    <t>2024-07-31 01:07</t>
  </si>
  <si>
    <t>240716REMK09PR</t>
  </si>
  <si>
    <t>2024-07-31 01:05</t>
  </si>
  <si>
    <t>240715M2TEQ9ME</t>
  </si>
  <si>
    <t>2024-07-31 01:01</t>
  </si>
  <si>
    <t>240720578NSPGB</t>
  </si>
  <si>
    <t>2024-07-31 00:57</t>
  </si>
  <si>
    <t>240712CR9CU9EQ</t>
  </si>
  <si>
    <t>2024-07-12 14:07</t>
  </si>
  <si>
    <t>2024-07-31 00:51</t>
  </si>
  <si>
    <t>2407190N93DVM7</t>
  </si>
  <si>
    <t>2024-07-31 00:44</t>
  </si>
  <si>
    <t>240718UYS43HW5</t>
  </si>
  <si>
    <t>2024-07-18 13:45</t>
  </si>
  <si>
    <t>240713FCAPG767</t>
  </si>
  <si>
    <t>2024-07-31 00:39</t>
  </si>
  <si>
    <t>240717RQS572QQ</t>
  </si>
  <si>
    <t>2024-07-31 00:35</t>
  </si>
  <si>
    <t>240722AH0FCMHU</t>
  </si>
  <si>
    <t>2024-07-22 14:23</t>
  </si>
  <si>
    <t>2024-07-31 00:30</t>
  </si>
  <si>
    <t>240714J855T807</t>
  </si>
  <si>
    <t>2024-07-31 00:14</t>
  </si>
  <si>
    <t>240618A4QDE38E</t>
  </si>
  <si>
    <t>Não Encontrado</t>
  </si>
  <si>
    <t>2407192PWJCSNV</t>
  </si>
  <si>
    <t>2024-07-31 00:13</t>
  </si>
  <si>
    <t>240718UWUNPPUR</t>
  </si>
  <si>
    <t>2024-07-31 00:12</t>
  </si>
  <si>
    <t>Kit Fomão + Martelo Starex Profissional Combo Promoção</t>
  </si>
  <si>
    <t>510+6121</t>
  </si>
  <si>
    <t>24071914RXKMSK</t>
  </si>
  <si>
    <t>2024-07-31 00:10</t>
  </si>
  <si>
    <t>2407191GHP0DEE</t>
  </si>
  <si>
    <t>2024-07-31 00:07</t>
  </si>
  <si>
    <t>240726J5ET3T0R</t>
  </si>
  <si>
    <t>2024-07-30 23:32</t>
  </si>
  <si>
    <t>240723BJ1PYVE3</t>
  </si>
  <si>
    <t>2024-07-30 23:08</t>
  </si>
  <si>
    <t>2407215U37BGEM</t>
  </si>
  <si>
    <t>2024-07-30 22:31</t>
  </si>
  <si>
    <t>Kit 3 Conjuntos de Escovas de Aço Multiuso Kit 9 Peças - Material Aço - Latão - Nylon Grande/Pequena</t>
  </si>
  <si>
    <t>ID-4864E (3 cartelas)</t>
  </si>
  <si>
    <t>240723AS4WK3PU</t>
  </si>
  <si>
    <t>240725GBY8H1Y8</t>
  </si>
  <si>
    <t>2024-07-30 21:35</t>
  </si>
  <si>
    <t>240725FT1K922U</t>
  </si>
  <si>
    <t>2024-07-30 21:09</t>
  </si>
  <si>
    <t>240726JJP60X6B</t>
  </si>
  <si>
    <t>2024-07-30 21:06</t>
  </si>
  <si>
    <t>240724DCPKEXW0</t>
  </si>
  <si>
    <t>2024-07-30 20:46</t>
  </si>
  <si>
    <t>240726J3WCVQ0K</t>
  </si>
  <si>
    <t>2024-07-30 20:41</t>
  </si>
  <si>
    <t>240726K26174XA</t>
  </si>
  <si>
    <t>2024-07-30 20:36</t>
  </si>
  <si>
    <t>240723BJ0X6RHE</t>
  </si>
  <si>
    <t>2024-07-30 20:26</t>
  </si>
  <si>
    <t>240727NAWGAME7</t>
  </si>
  <si>
    <t>2024-07-30 20:24</t>
  </si>
  <si>
    <t>240725GJT67QT6</t>
  </si>
  <si>
    <t>2024-07-25 14:02</t>
  </si>
  <si>
    <t>2024-07-30 20:16</t>
  </si>
  <si>
    <t>240724DMQG61VG</t>
  </si>
  <si>
    <t>2024-07-30 20:00</t>
  </si>
  <si>
    <t>240723CRB80BUP</t>
  </si>
  <si>
    <t>2024-07-30 19:55</t>
  </si>
  <si>
    <t>6184108586-COD: 09 - Rosa</t>
  </si>
  <si>
    <t>COD: 09 - Rosa</t>
  </si>
  <si>
    <t>2407215XQNCRE6</t>
  </si>
  <si>
    <t>2024-07-30 19:52</t>
  </si>
  <si>
    <t>240726JBQCBDA9</t>
  </si>
  <si>
    <t>2024-07-30 19:41</t>
  </si>
  <si>
    <t>2407217VJGDFSC</t>
  </si>
  <si>
    <t>2024-07-30 19:29</t>
  </si>
  <si>
    <t>240725FMMSX009</t>
  </si>
  <si>
    <t>2024-07-30 19:27</t>
  </si>
  <si>
    <t>240726JRHY5425</t>
  </si>
  <si>
    <t>2024-07-30 19:09</t>
  </si>
  <si>
    <t>240722AD8KQ35V</t>
  </si>
  <si>
    <t>2024-07-22 14:36</t>
  </si>
  <si>
    <t>2024-07-30 19:06</t>
  </si>
  <si>
    <t>2407216NRC70TJ</t>
  </si>
  <si>
    <t>2024-07-30 19:02</t>
  </si>
  <si>
    <t>240728QSK3W0B8</t>
  </si>
  <si>
    <t>2024-07-30 18:54</t>
  </si>
  <si>
    <t>240723B85266Y7</t>
  </si>
  <si>
    <t>2024-07-30 18:52</t>
  </si>
  <si>
    <t>240726J69DRF37</t>
  </si>
  <si>
    <t>2024-07-30 18:50</t>
  </si>
  <si>
    <t>240725HQ91DSEW</t>
  </si>
  <si>
    <t>2024-07-30 18:37</t>
  </si>
  <si>
    <t>240726MFRUJ0C0</t>
  </si>
  <si>
    <t>2024-07-30 18:05</t>
  </si>
  <si>
    <t>240727NANQDK75</t>
  </si>
  <si>
    <t>2024-07-30 17:52</t>
  </si>
  <si>
    <t>24072285JAYXPU</t>
  </si>
  <si>
    <t>2024-07-30 17:41</t>
  </si>
  <si>
    <t>240725HSN38AS4</t>
  </si>
  <si>
    <t>2024-07-30 17:26</t>
  </si>
  <si>
    <t>240726K38ER86E</t>
  </si>
  <si>
    <t>2024-07-30 16:47</t>
  </si>
  <si>
    <t>240726JQGRPQ5Y</t>
  </si>
  <si>
    <t>2024-07-30 16:39</t>
  </si>
  <si>
    <t>240727MNYHRU6G</t>
  </si>
  <si>
    <t>2024-07-26 14:09</t>
  </si>
  <si>
    <t>2024-07-30 16:09</t>
  </si>
  <si>
    <t>240724FDAAD0RC</t>
  </si>
  <si>
    <t>2024-07-30 16:00</t>
  </si>
  <si>
    <t>240725HM9VBDRW</t>
  </si>
  <si>
    <t>2024-07-25 13:55</t>
  </si>
  <si>
    <t>2024-07-30 15:20</t>
  </si>
  <si>
    <t>240726JF2MN3GF</t>
  </si>
  <si>
    <t>2024-07-30 15:10</t>
  </si>
  <si>
    <t>240729V2TBYMK5</t>
  </si>
  <si>
    <t>2024-07-30 14:55</t>
  </si>
  <si>
    <t>24071080023DH8</t>
  </si>
  <si>
    <t>240724FB0H3H7W</t>
  </si>
  <si>
    <t>2024-07-30 14:45</t>
  </si>
  <si>
    <t>24072058GEWKKW</t>
  </si>
  <si>
    <t>2024-07-30 14:11</t>
  </si>
  <si>
    <t>240724E96RMVV1</t>
  </si>
  <si>
    <t>2024-07-30 14:08</t>
  </si>
  <si>
    <t>240726MB25T8T5</t>
  </si>
  <si>
    <t>2024-07-26 13:54</t>
  </si>
  <si>
    <t>240724DCWFRRDU</t>
  </si>
  <si>
    <t>240725HTSR8VKB</t>
  </si>
  <si>
    <t>2024-07-30 13:47</t>
  </si>
  <si>
    <t>240724D5AJCPT9</t>
  </si>
  <si>
    <t>2024-07-30 13:35</t>
  </si>
  <si>
    <t>240726JBY58Y32</t>
  </si>
  <si>
    <t>2024-07-30 13:20</t>
  </si>
  <si>
    <t>2407203FR7489M</t>
  </si>
  <si>
    <t>2024-07-30 13:15</t>
  </si>
  <si>
    <t>240727PMRKR8HN</t>
  </si>
  <si>
    <t>2407191R6ASC6Y</t>
  </si>
  <si>
    <t>2024-07-30 13:14</t>
  </si>
  <si>
    <t>240723BG9YKBKV</t>
  </si>
  <si>
    <t>2024-07-30 13:13</t>
  </si>
  <si>
    <t>240727NXGV3G30</t>
  </si>
  <si>
    <t>2024-07-30 12:24</t>
  </si>
  <si>
    <t>240714HRTGKH8G</t>
  </si>
  <si>
    <t>2024-07-15 13:56</t>
  </si>
  <si>
    <t>2024-07-30 12:21</t>
  </si>
  <si>
    <t>240726JDCKJSAX</t>
  </si>
  <si>
    <t>2024-07-30 12:20</t>
  </si>
  <si>
    <t>240725HU6M8U33</t>
  </si>
  <si>
    <t>2024-07-30 12:15</t>
  </si>
  <si>
    <t>240722AAHQRS44</t>
  </si>
  <si>
    <t>2024-07-22 14:35</t>
  </si>
  <si>
    <t>2024-07-30 12:13</t>
  </si>
  <si>
    <t>240723CCQV7P24</t>
  </si>
  <si>
    <t>2024-07-30 12:08</t>
  </si>
  <si>
    <t>240724D2X29X0P</t>
  </si>
  <si>
    <t>2024-07-30 11:42</t>
  </si>
  <si>
    <t>Kit 12 a 72 Ovos Falsos De Plástico Serve Para ajudar aumentar produção Brinquedo Real</t>
  </si>
  <si>
    <t>60</t>
  </si>
  <si>
    <t>240717SMH1CEQF</t>
  </si>
  <si>
    <t>2024-07-17 13:48</t>
  </si>
  <si>
    <t>2024-07-30 11:38</t>
  </si>
  <si>
    <t>2407216ATG4GD6</t>
  </si>
  <si>
    <t>2024-07-30 11:16</t>
  </si>
  <si>
    <t>240726J96E48XG</t>
  </si>
  <si>
    <t>2024-07-30 10:51</t>
  </si>
  <si>
    <t>240725GDECBQSU</t>
  </si>
  <si>
    <t>2024-07-30 10:47</t>
  </si>
  <si>
    <t>240722856XNQ6T</t>
  </si>
  <si>
    <t>2024-07-30 10:26</t>
  </si>
  <si>
    <t>ID-5271B</t>
  </si>
  <si>
    <t>Kit com 6 Brocas</t>
  </si>
  <si>
    <t>240726JJSEXCDW</t>
  </si>
  <si>
    <t>2024-07-30 10:20</t>
  </si>
  <si>
    <t>24072059G9F8NQ</t>
  </si>
  <si>
    <t>2024-07-30 10:19</t>
  </si>
  <si>
    <t>240726J5AHQ3E8</t>
  </si>
  <si>
    <t>2024-07-30 10:01</t>
  </si>
  <si>
    <t>240726JVYXES31</t>
  </si>
  <si>
    <t>2024-07-30 10:00</t>
  </si>
  <si>
    <t>240724FJHJCV3H</t>
  </si>
  <si>
    <t>240723CRK4QEH5</t>
  </si>
  <si>
    <t>2024-07-30 09:42</t>
  </si>
  <si>
    <t>2407203Y48ATX5</t>
  </si>
  <si>
    <t>2024-07-30 09:21</t>
  </si>
  <si>
    <t>24072053FTKD2Y</t>
  </si>
  <si>
    <t>2024-07-30 09:14</t>
  </si>
  <si>
    <t>240722841KQ83S</t>
  </si>
  <si>
    <t>2024-07-30 08:51</t>
  </si>
  <si>
    <t>240724DF991D9B</t>
  </si>
  <si>
    <t>2024-07-30 08:37</t>
  </si>
  <si>
    <t>240724F9KUH6KH</t>
  </si>
  <si>
    <t>2024-07-30 08:15</t>
  </si>
  <si>
    <t>240723BP7E45FG</t>
  </si>
  <si>
    <t>2024-07-30 08:10</t>
  </si>
  <si>
    <t>240723ATC1RK9C</t>
  </si>
  <si>
    <t>2024-07-30 07:45</t>
  </si>
  <si>
    <t>240716R84AQUDY</t>
  </si>
  <si>
    <t>2024-07-30 07:37</t>
  </si>
  <si>
    <t>2407217TGTGU95</t>
  </si>
  <si>
    <t>2024-07-30 07:01</t>
  </si>
  <si>
    <t>240714J57EJN2B</t>
  </si>
  <si>
    <t>2024-07-15 13:47</t>
  </si>
  <si>
    <t>2024-07-30 03:21</t>
  </si>
  <si>
    <t>240717TRYPT709</t>
  </si>
  <si>
    <t>2024-07-17 13:52</t>
  </si>
  <si>
    <t>2024-07-30 03:16</t>
  </si>
  <si>
    <t>240715M0Q5D33V</t>
  </si>
  <si>
    <t>2024-07-30 03:13</t>
  </si>
  <si>
    <t>2407180FP9C410</t>
  </si>
  <si>
    <t>2024-07-18 13:53</t>
  </si>
  <si>
    <t>2024-07-30 03:10</t>
  </si>
  <si>
    <t>2407191QMDJQMD</t>
  </si>
  <si>
    <t>2024-07-30 03:06</t>
  </si>
  <si>
    <t>240714HSJ1X09P</t>
  </si>
  <si>
    <t>2024-07-30 03:04</t>
  </si>
  <si>
    <t>240718V5Q0WN35</t>
  </si>
  <si>
    <t>2024-07-30 03:03</t>
  </si>
  <si>
    <t>240716P4T91AW7</t>
  </si>
  <si>
    <t>2024-07-30 03:02</t>
  </si>
  <si>
    <t>Chapéu Country Cowboy Americano Modelo Clássico Em Feltro Palha</t>
  </si>
  <si>
    <t>Com brinde</t>
  </si>
  <si>
    <t>240630DCV13C51</t>
  </si>
  <si>
    <t>2407070AVWSGJS</t>
  </si>
  <si>
    <t>2024-07-30 02:54</t>
  </si>
  <si>
    <t>240718UA1M91SM</t>
  </si>
  <si>
    <t>2024-07-30 02:48</t>
  </si>
  <si>
    <t>240718UG8CA2WC</t>
  </si>
  <si>
    <t>2024-07-30 02:40</t>
  </si>
  <si>
    <t>240715NS12ES0M</t>
  </si>
  <si>
    <t>2024-07-15 13:51</t>
  </si>
  <si>
    <t>2024-07-30 02:37</t>
  </si>
  <si>
    <t>Sem Brinde</t>
  </si>
  <si>
    <t>240723CAXANHXW</t>
  </si>
  <si>
    <t>2024-07-30 02:34</t>
  </si>
  <si>
    <t>240712EFJNKTG4</t>
  </si>
  <si>
    <t>2024-07-12 14:00</t>
  </si>
  <si>
    <t>2024-07-30 02:31</t>
  </si>
  <si>
    <t>240714HQWHJVAP</t>
  </si>
  <si>
    <t>2024-07-15 13:41</t>
  </si>
  <si>
    <t>240717S6VKR6JF</t>
  </si>
  <si>
    <t>2024-07-30 02:27</t>
  </si>
  <si>
    <t>2407095PPJ180F</t>
  </si>
  <si>
    <t>2024-07-30 02:24</t>
  </si>
  <si>
    <t>2407119G0D0XTJ</t>
  </si>
  <si>
    <t>2024-07-12 14:05</t>
  </si>
  <si>
    <t>2024-07-30 02:17</t>
  </si>
  <si>
    <t>ID-2580N</t>
  </si>
  <si>
    <t>Magnético (32cm)</t>
  </si>
  <si>
    <t>2407107VP9HY3R</t>
  </si>
  <si>
    <t>2024-07-30 02:16</t>
  </si>
  <si>
    <t>240716PH5BY5GG</t>
  </si>
  <si>
    <t>2024-07-30 01:56</t>
  </si>
  <si>
    <t>Dinossauro(Verde)</t>
  </si>
  <si>
    <t>240715M8SMHQKN</t>
  </si>
  <si>
    <t>2024-07-15 13:54</t>
  </si>
  <si>
    <t>2024-07-30 01:50</t>
  </si>
  <si>
    <t>2407192KKUPGT0</t>
  </si>
  <si>
    <t>2024-07-30 01:46</t>
  </si>
  <si>
    <t>Terço Fluorescente Grande Nossa Senhora Aparecida</t>
  </si>
  <si>
    <t>13079</t>
  </si>
  <si>
    <t>240717SNFB7GU7</t>
  </si>
  <si>
    <t>2024-07-30 01:44</t>
  </si>
  <si>
    <t>Alicates -  corte/universal/meia-cana</t>
  </si>
  <si>
    <t>Kit Alicate</t>
  </si>
  <si>
    <t>240716Q01CYKXH</t>
  </si>
  <si>
    <t>2024-07-16 13:49</t>
  </si>
  <si>
    <t>2024-07-30 01:42</t>
  </si>
  <si>
    <t>240715MJ8C004R</t>
  </si>
  <si>
    <t>2024-07-30 01:25</t>
  </si>
  <si>
    <t>240717SDB2TDA0</t>
  </si>
  <si>
    <t>2407107QK6YXXT</t>
  </si>
  <si>
    <t>2024-07-30 01:20</t>
  </si>
  <si>
    <t>240712C1KPX40M</t>
  </si>
  <si>
    <t>2024-07-11 16:01</t>
  </si>
  <si>
    <t>2024-07-30 01:12</t>
  </si>
  <si>
    <t>240715NYW75XYE</t>
  </si>
  <si>
    <t>2024-07-30 01:03</t>
  </si>
  <si>
    <t>240716PMFX917P</t>
  </si>
  <si>
    <t>2024-07-30 00:54</t>
  </si>
  <si>
    <t>Escova de aço circular para furadeira de 65 mm Universal com haste</t>
  </si>
  <si>
    <t>BAR-326004-3</t>
  </si>
  <si>
    <t>2407203SKPRMG7</t>
  </si>
  <si>
    <t>240716PY7QTVUE</t>
  </si>
  <si>
    <t>2024-07-30 00:50</t>
  </si>
  <si>
    <t>Kit Jogo Limas Agulhas Chata Plana Afiador 6 Peças Profissional - IDEA PRO</t>
  </si>
  <si>
    <t>18697523403</t>
  </si>
  <si>
    <t>2407119X9EHPWT</t>
  </si>
  <si>
    <t>2024-07-30 00:46</t>
  </si>
  <si>
    <t>240725GMXUHBVW</t>
  </si>
  <si>
    <t>2024-07-30 00:45</t>
  </si>
  <si>
    <t>240706V5T54B9Q</t>
  </si>
  <si>
    <t>2024-07-08 14:35</t>
  </si>
  <si>
    <t>2024-07-30 00:43</t>
  </si>
  <si>
    <t>240718UU385J6G</t>
  </si>
  <si>
    <t>2024-07-30 00:36</t>
  </si>
  <si>
    <t>127V - 60W</t>
  </si>
  <si>
    <t>2407190R7FQS44</t>
  </si>
  <si>
    <t>2024-07-30 00:26</t>
  </si>
  <si>
    <t>2407084AHMD3QV</t>
  </si>
  <si>
    <t>240716Q7D6ETQB</t>
  </si>
  <si>
    <t>2024-07-30 00:21</t>
  </si>
  <si>
    <t>Palha</t>
  </si>
  <si>
    <t>240718UDDVW5NC</t>
  </si>
  <si>
    <t>Broca para Madeira Concreto Aço 16 peças Estojo</t>
  </si>
  <si>
    <t>23296810833</t>
  </si>
  <si>
    <t>240714KG0414C0</t>
  </si>
  <si>
    <t>2024-07-30 00:16</t>
  </si>
  <si>
    <t>240720443QDD00</t>
  </si>
  <si>
    <t>2024-07-30 00:14</t>
  </si>
  <si>
    <t>240713F67NNJEK</t>
  </si>
  <si>
    <t>2024-07-15 13:57</t>
  </si>
  <si>
    <t>2024-07-30 00:11</t>
  </si>
  <si>
    <t>240715M7SGGN9G</t>
  </si>
  <si>
    <t>2024-07-30 00:10</t>
  </si>
  <si>
    <t>2407109A381X6D</t>
  </si>
  <si>
    <t>2024-07-30 00:03</t>
  </si>
  <si>
    <t>2407203JPHGF8H</t>
  </si>
  <si>
    <t>2024-07-29 23:44</t>
  </si>
  <si>
    <t>240722A3XE7D4K</t>
  </si>
  <si>
    <t>2024-07-29 22:32</t>
  </si>
  <si>
    <t>240726MG5RG4E3</t>
  </si>
  <si>
    <t>2024-07-29 21:53</t>
  </si>
  <si>
    <t>240724DXCC3965</t>
  </si>
  <si>
    <t>2024-07-29 21:44</t>
  </si>
  <si>
    <t>2407215NK710S4</t>
  </si>
  <si>
    <t>240725G2XN76UV</t>
  </si>
  <si>
    <t>2024-07-29 20:30</t>
  </si>
  <si>
    <t>240724DWREYBK6</t>
  </si>
  <si>
    <t>2024-07-24 14:04</t>
  </si>
  <si>
    <t>2407215XWTSXQN</t>
  </si>
  <si>
    <t>2024-07-29 19:57</t>
  </si>
  <si>
    <t xml:space="preserve">Kit 12 Ovos Falsos De Plástico De Mentira Para Indez Galinha Brinquedo
</t>
  </si>
  <si>
    <t>240726JEFYKDGV</t>
  </si>
  <si>
    <t>2024-07-29 19:49</t>
  </si>
  <si>
    <t>2407191EG12MUA</t>
  </si>
  <si>
    <t>2024-07-29 19:48</t>
  </si>
  <si>
    <t>240723CN9E2RAM</t>
  </si>
  <si>
    <t>2024-07-29 19:47</t>
  </si>
  <si>
    <t>2406286QRVXCKR</t>
  </si>
  <si>
    <t>240723CP3WU1PG</t>
  </si>
  <si>
    <t>2024-07-29 19:41</t>
  </si>
  <si>
    <t>2407204WGSHPD5</t>
  </si>
  <si>
    <t>2024-07-29 19:27</t>
  </si>
  <si>
    <t>240714HPJ33STH</t>
  </si>
  <si>
    <t>2024-07-29 18:57</t>
  </si>
  <si>
    <t>240724F24DNX40</t>
  </si>
  <si>
    <t>2024-07-29 18:48</t>
  </si>
  <si>
    <t>240723B9918NDT</t>
  </si>
  <si>
    <t>2024-07-29 18:44</t>
  </si>
  <si>
    <t>2407215N8T575N</t>
  </si>
  <si>
    <t>2024-07-29 18:40</t>
  </si>
  <si>
    <t>240724FFVHK5XG</t>
  </si>
  <si>
    <t>2024-07-29 18:35</t>
  </si>
  <si>
    <t>24072281VH4PJM</t>
  </si>
  <si>
    <t>2024-07-29 18:31</t>
  </si>
  <si>
    <t>240724DV6WXW2S</t>
  </si>
  <si>
    <t>240724D55CEWRB</t>
  </si>
  <si>
    <t>2024-07-29 18:18</t>
  </si>
  <si>
    <t>2407228222HDFY</t>
  </si>
  <si>
    <t>2024-07-29 18:17</t>
  </si>
  <si>
    <t>2407204W4BVWKN</t>
  </si>
  <si>
    <t>2024-07-29 18:16</t>
  </si>
  <si>
    <t>2407228Q8GWRTP</t>
  </si>
  <si>
    <t>2024-07-29 18:04</t>
  </si>
  <si>
    <t>2407204BRHTNFV</t>
  </si>
  <si>
    <t>2024-07-29 18:02</t>
  </si>
  <si>
    <t>240726JNGU32T8</t>
  </si>
  <si>
    <t>2024-07-29 17:52</t>
  </si>
  <si>
    <t>240725HYD7176G</t>
  </si>
  <si>
    <t>2024-07-29 17:50</t>
  </si>
  <si>
    <t>240726MJTKNS2P</t>
  </si>
  <si>
    <t>2024-07-29 17:47</t>
  </si>
  <si>
    <t>240722AHD9G41R</t>
  </si>
  <si>
    <t>2024-07-22 14:11</t>
  </si>
  <si>
    <t>2024-07-29 17:37</t>
  </si>
  <si>
    <t>Macaco Sanfona Mecânico Tipo Joelho Jacaré 1000kg Universal Carro Veiculo</t>
  </si>
  <si>
    <t>17729652508</t>
  </si>
  <si>
    <t>2407228RPS2A3X</t>
  </si>
  <si>
    <t>240726MHJD60Q4</t>
  </si>
  <si>
    <t>2024-07-29 17:26</t>
  </si>
  <si>
    <t>240726M972QK4U</t>
  </si>
  <si>
    <t>2024-07-29 17:23</t>
  </si>
  <si>
    <t>24072031X1E36M</t>
  </si>
  <si>
    <t>2024-07-29 17:11</t>
  </si>
  <si>
    <t>240724D7SBVXF2</t>
  </si>
  <si>
    <t>2024-07-29 17:10</t>
  </si>
  <si>
    <t>240723BSTBGRV7</t>
  </si>
  <si>
    <t>2024-07-29 16:48</t>
  </si>
  <si>
    <t>240726MCB2832W</t>
  </si>
  <si>
    <t>2024-07-29 16:47</t>
  </si>
  <si>
    <t>240726JTT6U19J</t>
  </si>
  <si>
    <t>2024-07-29 16:44</t>
  </si>
  <si>
    <t>240726JX5NRD4Y</t>
  </si>
  <si>
    <t>2024-07-29 16:36</t>
  </si>
  <si>
    <t>240723AT3XA3MY</t>
  </si>
  <si>
    <t>2024-07-29 16:25</t>
  </si>
  <si>
    <t>24071917PSQCP1</t>
  </si>
  <si>
    <t>2024-07-29 16:24</t>
  </si>
  <si>
    <t>240724D47FWUP4</t>
  </si>
  <si>
    <t>2024-07-29 15:55</t>
  </si>
  <si>
    <t>24072058SQF9WF</t>
  </si>
  <si>
    <t>240723BCKMJY6Q</t>
  </si>
  <si>
    <t>2024-07-29 15:51</t>
  </si>
  <si>
    <t>240718U39WJJHR</t>
  </si>
  <si>
    <t>2024-07-29 15:32</t>
  </si>
  <si>
    <t>2407228HBDV6AW</t>
  </si>
  <si>
    <t>2024-07-29 15:15</t>
  </si>
  <si>
    <t>240725GKAA74V0</t>
  </si>
  <si>
    <t>2024-07-29 14:41</t>
  </si>
  <si>
    <t>240723BATXR03K</t>
  </si>
  <si>
    <t>2024-07-29 14:22</t>
  </si>
  <si>
    <t>240718UHF25CCC</t>
  </si>
  <si>
    <t>2024-07-29 14:12</t>
  </si>
  <si>
    <t>240722AGU9F0FS</t>
  </si>
  <si>
    <t>2024-07-29 14:09</t>
  </si>
  <si>
    <t>240725HNUEB1V9</t>
  </si>
  <si>
    <t>240724E8S6PEF7</t>
  </si>
  <si>
    <t>2024-07-29 13:43</t>
  </si>
  <si>
    <t>240726JJ7V7K1D</t>
  </si>
  <si>
    <t>2024-07-29 13:40</t>
  </si>
  <si>
    <t>240724E47SPF4M</t>
  </si>
  <si>
    <t>2024-07-29 13:27</t>
  </si>
  <si>
    <t>2407205ASXPR3K</t>
  </si>
  <si>
    <t>2024-07-29 13:10</t>
  </si>
  <si>
    <t>240725FTVP5HV5</t>
  </si>
  <si>
    <t>2024-07-29 12:53</t>
  </si>
  <si>
    <t>240717S8GJYN82</t>
  </si>
  <si>
    <t>2024-07-29 12:37</t>
  </si>
  <si>
    <t>2407203GX90P8E</t>
  </si>
  <si>
    <t>2024-07-29 12:30</t>
  </si>
  <si>
    <t>240715KS4FKUTY</t>
  </si>
  <si>
    <t>2024-07-15 13:45</t>
  </si>
  <si>
    <t>2024-07-29 12:16</t>
  </si>
  <si>
    <t>220V - 30W</t>
  </si>
  <si>
    <t>Rebitadeira Manual Alicate Rebitador 24cm 4 Bicos 9,5 Rebites Profissional</t>
  </si>
  <si>
    <t>BAR-41037-77</t>
  </si>
  <si>
    <t>ALICATE DE CORTE 6" Para Bijuterias Pequeno Alicate de corte Als-341-26</t>
  </si>
  <si>
    <t>8143379454</t>
  </si>
  <si>
    <t>240718UQTKQG8N</t>
  </si>
  <si>
    <t>2024-07-29 11:57</t>
  </si>
  <si>
    <t>240726JYTR7PG9</t>
  </si>
  <si>
    <t>2024-07-29 11:55</t>
  </si>
  <si>
    <t>Estojo De Pintura Com 68 Peças Para Meninas E Meninos Com Aquarela Kit Escolar 68 Peças Estojo Maleta Pintura Desenhar Acompanha Desenho</t>
  </si>
  <si>
    <t>240724F0BM1014</t>
  </si>
  <si>
    <t>2024-07-29 11:54</t>
  </si>
  <si>
    <t>240723B340HSDB</t>
  </si>
  <si>
    <t>2024-07-29 11:51</t>
  </si>
  <si>
    <t>240716P6VE8RCP</t>
  </si>
  <si>
    <t>2024-07-16 13:51</t>
  </si>
  <si>
    <t>2024-07-29 11:38</t>
  </si>
  <si>
    <t>24072167MGKWFK</t>
  </si>
  <si>
    <t>2024-07-22 14:04</t>
  </si>
  <si>
    <t>2024-07-29 11:35</t>
  </si>
  <si>
    <t>240726J4D6D5TP</t>
  </si>
  <si>
    <t>2024-07-29 11:05</t>
  </si>
  <si>
    <t>Escova De Aço Multiuso Kit com 3 pçs Cobre Nylon Aço Inoxidável Ferramentas De Limpeza Manual</t>
  </si>
  <si>
    <t>1115</t>
  </si>
  <si>
    <t>240716PXE1SN0B</t>
  </si>
  <si>
    <t>2024-07-16 13:54</t>
  </si>
  <si>
    <t>2024-07-29 11:04</t>
  </si>
  <si>
    <t>240701DFVC8TTY</t>
  </si>
  <si>
    <t>240723BEXDCVUQ</t>
  </si>
  <si>
    <t>2024-07-29 10:41</t>
  </si>
  <si>
    <t>240713EN5QB3U4</t>
  </si>
  <si>
    <t>2024-07-29 10:34</t>
  </si>
  <si>
    <t>2407192R94KEX4</t>
  </si>
  <si>
    <t>2024-07-19 13:52</t>
  </si>
  <si>
    <t>2024-07-29 10:30</t>
  </si>
  <si>
    <t>240725FXWMPP98</t>
  </si>
  <si>
    <t>240725GDCRSAN3</t>
  </si>
  <si>
    <t>2024-07-29 10:27</t>
  </si>
  <si>
    <t>2407228WUE1W9R</t>
  </si>
  <si>
    <t>240726J50Q1MVW</t>
  </si>
  <si>
    <t>2024-07-29 10:18</t>
  </si>
  <si>
    <t>240726MJAGNVBW</t>
  </si>
  <si>
    <t>2024-07-29 10:12</t>
  </si>
  <si>
    <t>240723BR4PWDV1</t>
  </si>
  <si>
    <t>2024-07-29 10:02</t>
  </si>
  <si>
    <t>240723BRQAXEGP</t>
  </si>
  <si>
    <t>2024-07-29 10:01</t>
  </si>
  <si>
    <t>240720382WFQCY</t>
  </si>
  <si>
    <t>2024-07-29 09:57</t>
  </si>
  <si>
    <t>240726M4KRP2JK</t>
  </si>
  <si>
    <t>2024-07-29 09:50</t>
  </si>
  <si>
    <t>240724E0TQ77EX</t>
  </si>
  <si>
    <t>2024-07-29 09:26</t>
  </si>
  <si>
    <t>24072031CGNUM5</t>
  </si>
  <si>
    <t>2024-07-29 09:20</t>
  </si>
  <si>
    <t>240716PHSHJUY9</t>
  </si>
  <si>
    <t>2024-07-29 09:12</t>
  </si>
  <si>
    <t>240726MFCHR5KE</t>
  </si>
  <si>
    <t>2024-07-29 09:11</t>
  </si>
  <si>
    <t>240725FXP695VG</t>
  </si>
  <si>
    <t>2024-07-29 09:09</t>
  </si>
  <si>
    <t>240714KH6146AD</t>
  </si>
  <si>
    <t>2024-07-15 13:48</t>
  </si>
  <si>
    <t>2024-07-29 08:22</t>
  </si>
  <si>
    <t>240725GF1GSWBV</t>
  </si>
  <si>
    <t>2024-07-29 07:43</t>
  </si>
  <si>
    <t>2407228U744RVS</t>
  </si>
  <si>
    <t>2024-07-29 04:32</t>
  </si>
  <si>
    <t>240716R2S20R8D</t>
  </si>
  <si>
    <t>2024-07-29 03:51</t>
  </si>
  <si>
    <t>2407082KMAY17Y</t>
  </si>
  <si>
    <t>2024-07-08 14:49</t>
  </si>
  <si>
    <t>2024-07-29 02:52</t>
  </si>
  <si>
    <t>240718V7941XJQ</t>
  </si>
  <si>
    <t>2024-07-29 02:13</t>
  </si>
  <si>
    <t>240715MD6T4M2K</t>
  </si>
  <si>
    <t>2024-07-29 02:00</t>
  </si>
  <si>
    <t>2407084DV1026F</t>
  </si>
  <si>
    <t>2024-07-29 01:57</t>
  </si>
  <si>
    <t>240715MFG296D2</t>
  </si>
  <si>
    <t>2024-07-29 01:18</t>
  </si>
  <si>
    <t>240714H3RP0CK1</t>
  </si>
  <si>
    <t>2024-07-29 01:09</t>
  </si>
  <si>
    <t>240713F3YW6GM0</t>
  </si>
  <si>
    <t>2024-07-29 00:55</t>
  </si>
  <si>
    <t>240714HJXSCV8M</t>
  </si>
  <si>
    <t>2024-07-15 13:44</t>
  </si>
  <si>
    <t>2024-07-29 00:43</t>
  </si>
  <si>
    <t>240713FGD1VVBP</t>
  </si>
  <si>
    <t>2024-07-29 00:14</t>
  </si>
  <si>
    <t>240718UXX0BE70</t>
  </si>
  <si>
    <t>2024-07-29 00:08</t>
  </si>
  <si>
    <t>240713FF4G01PC</t>
  </si>
  <si>
    <t>2024-07-29 00:04</t>
  </si>
  <si>
    <t>240724E99YJ667</t>
  </si>
  <si>
    <t>2024-07-28 23:30</t>
  </si>
  <si>
    <t>240718V0N0R2CG</t>
  </si>
  <si>
    <t>2024-07-28 22:32</t>
  </si>
  <si>
    <t>Estojo Maleta 68 Peças Crianças Canetinhas Giz Lápis Menina</t>
  </si>
  <si>
    <t>CR09</t>
  </si>
  <si>
    <t>24071802B67SW3</t>
  </si>
  <si>
    <t>2024-07-28 18:36</t>
  </si>
  <si>
    <t>2407205B0GGMW9</t>
  </si>
  <si>
    <t>2024-07-28 17:46</t>
  </si>
  <si>
    <t>2407217HEPHHME</t>
  </si>
  <si>
    <t>240724DRFBUST5</t>
  </si>
  <si>
    <t>2024-07-28 16:38</t>
  </si>
  <si>
    <t>240725GGEEYH3G</t>
  </si>
  <si>
    <t>2024-07-28 16:35</t>
  </si>
  <si>
    <t>Pim Botom Broche Nossa Senhora Aparecida</t>
  </si>
  <si>
    <t>20898677904</t>
  </si>
  <si>
    <t>2407228A837GCS</t>
  </si>
  <si>
    <t>2024-07-28 16:26</t>
  </si>
  <si>
    <t>24071918WENKRG</t>
  </si>
  <si>
    <t>2024-07-19 13:40</t>
  </si>
  <si>
    <t>2024-07-28 16:25</t>
  </si>
  <si>
    <t>2407217KBB7RGE</t>
  </si>
  <si>
    <t>2024-07-28 15:31</t>
  </si>
  <si>
    <t>240724D7782WS6</t>
  </si>
  <si>
    <t>2024-07-28 14:59</t>
  </si>
  <si>
    <t>240714K3R596NG</t>
  </si>
  <si>
    <t>2024-07-15 13:55</t>
  </si>
  <si>
    <t>240716R6H5AE6M</t>
  </si>
  <si>
    <t>2024-07-16 13:52</t>
  </si>
  <si>
    <t>2024-07-28 13:20</t>
  </si>
  <si>
    <t>240725G6E6S4SG</t>
  </si>
  <si>
    <t>2024-07-28 12:17</t>
  </si>
  <si>
    <t>Alicate Bomba D'agua 10Pol Bico Papagaio Reforçado Ajustável Cabo Ergônomico Isolado Profissional</t>
  </si>
  <si>
    <t>ID-2512A</t>
  </si>
  <si>
    <t>240716RBQ49FVB</t>
  </si>
  <si>
    <t>2024-07-28 12:06</t>
  </si>
  <si>
    <t>2407216QE6KFCC</t>
  </si>
  <si>
    <t>2024-07-28 11:49</t>
  </si>
  <si>
    <t>2407215JXPCTAV</t>
  </si>
  <si>
    <t>Tocantins</t>
  </si>
  <si>
    <t>2024-07-28 11:38</t>
  </si>
  <si>
    <t>2407216AUEM6S1</t>
  </si>
  <si>
    <t>2024-07-28 11:28</t>
  </si>
  <si>
    <t>240725HHCCRB01</t>
  </si>
  <si>
    <t>2024-07-28 11:10</t>
  </si>
  <si>
    <t>24071916WRMHPC</t>
  </si>
  <si>
    <t>2024-07-28 10:54</t>
  </si>
  <si>
    <t>2407228CXX87JS</t>
  </si>
  <si>
    <t>2024-07-28 10:44</t>
  </si>
  <si>
    <t>240717S5UG8JFU</t>
  </si>
  <si>
    <t>2024-07-17 13:46</t>
  </si>
  <si>
    <t>2024-07-28 10:38</t>
  </si>
  <si>
    <t>240725HNV932C8</t>
  </si>
  <si>
    <t>2024-07-28 10:27</t>
  </si>
  <si>
    <t>240725HN7046XV</t>
  </si>
  <si>
    <t>2024-07-28 10:09</t>
  </si>
  <si>
    <t>2407205DBPKNFB</t>
  </si>
  <si>
    <t>2024-07-28 10:05</t>
  </si>
  <si>
    <t>240723B9E86YQA</t>
  </si>
  <si>
    <t>2024-07-28 09:54</t>
  </si>
  <si>
    <t>240723BHJJJ84M</t>
  </si>
  <si>
    <t>2024-07-28 09:05</t>
  </si>
  <si>
    <t>240716R2NEJA8Y</t>
  </si>
  <si>
    <t>2024-07-28 09:00</t>
  </si>
  <si>
    <t>240723AUXSUP6R</t>
  </si>
  <si>
    <t>2024-07-28 08:55</t>
  </si>
  <si>
    <t>2407191CJGR1EN</t>
  </si>
  <si>
    <t>2024-07-28 08:01</t>
  </si>
  <si>
    <t>2407228CTWH0T3</t>
  </si>
  <si>
    <t>2024-07-28 07:37</t>
  </si>
  <si>
    <t>240723D1NSVSH5</t>
  </si>
  <si>
    <t>2024-07-28 07:01</t>
  </si>
  <si>
    <t>240725HK4Q55QC</t>
  </si>
  <si>
    <t>240714H727XF6D</t>
  </si>
  <si>
    <t>2024-07-28 05:53</t>
  </si>
  <si>
    <t>240723AMBAAA3F</t>
  </si>
  <si>
    <t>2024-07-28 05:35</t>
  </si>
  <si>
    <t>Martelo Mini 16cm - 6'' Cabo Curto Emborrachado - Martelinho</t>
  </si>
  <si>
    <t>Mini Martelo</t>
  </si>
  <si>
    <t>240714H4A7R2G8</t>
  </si>
  <si>
    <t>2024-07-28 03:32</t>
  </si>
  <si>
    <t>240713GD0GWDP3</t>
  </si>
  <si>
    <t>2024-07-15 13:53</t>
  </si>
  <si>
    <t>2024-07-28 03:30</t>
  </si>
  <si>
    <t>2407107KH2C94K</t>
  </si>
  <si>
    <t>2024-07-28 02:42</t>
  </si>
  <si>
    <t>2407107UJAEG01</t>
  </si>
  <si>
    <t>2024-07-28 02:25</t>
  </si>
  <si>
    <t>240708332KK8ET</t>
  </si>
  <si>
    <t>2024-07-28 02:14</t>
  </si>
  <si>
    <t>240718UVTRUCSQ</t>
  </si>
  <si>
    <t>2024-07-28 02:13</t>
  </si>
  <si>
    <t>Estojo Maleta Escolar 150 Pçs C/ Canetinha E Lapis Infantil</t>
  </si>
  <si>
    <t>Unicórnio</t>
  </si>
  <si>
    <t>2407094G6UMT6C</t>
  </si>
  <si>
    <t>2024-07-28 02:12</t>
  </si>
  <si>
    <t>240715N15CGE67</t>
  </si>
  <si>
    <t>2024-07-15 13:43</t>
  </si>
  <si>
    <t>2024-07-28 02:08</t>
  </si>
  <si>
    <t>240713GYGERGF2</t>
  </si>
  <si>
    <t>2024-07-28 02:07</t>
  </si>
  <si>
    <t>240717TW4BM1VT</t>
  </si>
  <si>
    <t>2024-07-28 01:53</t>
  </si>
  <si>
    <t>Mini Rádio Livstar 2 Bandas Am/Fm 1W á Pilha CNN-788/798 para Bolso</t>
  </si>
  <si>
    <t>CNN-788-Preto</t>
  </si>
  <si>
    <t>CNN-788,Preto</t>
  </si>
  <si>
    <t>240717RTWQUY9W</t>
  </si>
  <si>
    <t>2024-07-28 01:30</t>
  </si>
  <si>
    <t>PD-69950-2-LARANJA</t>
  </si>
  <si>
    <t>240712EEFQXFKY</t>
  </si>
  <si>
    <t>2024-07-28 01:20</t>
  </si>
  <si>
    <t>2407190YEV13KH</t>
  </si>
  <si>
    <t>2024-07-28 01:13</t>
  </si>
  <si>
    <t>240717SHS6U6DG</t>
  </si>
  <si>
    <t>2024-07-28 01:09</t>
  </si>
  <si>
    <t>2407095CURDTE0</t>
  </si>
  <si>
    <t>2024-07-28 01:06</t>
  </si>
  <si>
    <t>240717RPM1VWT6</t>
  </si>
  <si>
    <t>2024-07-28 00:57</t>
  </si>
  <si>
    <t>240717S926KUF3</t>
  </si>
  <si>
    <t>2024-07-28 00:55</t>
  </si>
  <si>
    <t>Lanterna Recarregável Bivolts de Alta Luminosidade com 1 LED(3W) Super Potente Camping</t>
  </si>
  <si>
    <t>MAX-1001</t>
  </si>
  <si>
    <t>2407119MBW5JQJ</t>
  </si>
  <si>
    <t>2024-07-11 16:02</t>
  </si>
  <si>
    <t>2024-07-28 00:40</t>
  </si>
  <si>
    <t>240713F69SD1HK</t>
  </si>
  <si>
    <t>2024-07-28 00:39</t>
  </si>
  <si>
    <t>240715M0MVWV68</t>
  </si>
  <si>
    <t>2024-07-28 00:38</t>
  </si>
  <si>
    <t>ID-9433C-MARROM-ESCURO</t>
  </si>
  <si>
    <t>Marrom Escuro</t>
  </si>
  <si>
    <t>2407119WJ0XV21</t>
  </si>
  <si>
    <t>2024-07-28 00:36</t>
  </si>
  <si>
    <t>240717T99HD42K</t>
  </si>
  <si>
    <t>2024-07-28 00:34</t>
  </si>
  <si>
    <t>240714J57BNWSD</t>
  </si>
  <si>
    <t>2024-07-28 00:32</t>
  </si>
  <si>
    <t>240716PV8NP5BS</t>
  </si>
  <si>
    <t>2024-07-28 00:12</t>
  </si>
  <si>
    <t>240717SAT3MB8E</t>
  </si>
  <si>
    <t>2024-07-28 00:07</t>
  </si>
  <si>
    <t>240718UC8B9724</t>
  </si>
  <si>
    <t>2024-07-27 23:24</t>
  </si>
  <si>
    <t>24072058H9NB58</t>
  </si>
  <si>
    <t>2024-07-27 23:00</t>
  </si>
  <si>
    <t>6184108586-COD: 06 - Azul DUPLO</t>
  </si>
  <si>
    <t>COD: 06 - Azul DUPLO</t>
  </si>
  <si>
    <t>240718V6WJ0TTT</t>
  </si>
  <si>
    <t>2024-07-27 22:55</t>
  </si>
  <si>
    <t>2407070QQ7W0XA</t>
  </si>
  <si>
    <t>2024-07-08 14:48</t>
  </si>
  <si>
    <t>2024-07-27 22:38</t>
  </si>
  <si>
    <t>2407192YGJV8XX</t>
  </si>
  <si>
    <t>2024-07-27 22:34</t>
  </si>
  <si>
    <t>2407228MV6GK73</t>
  </si>
  <si>
    <t>2024-07-27 22:27</t>
  </si>
  <si>
    <t>240724DRDYXXSM</t>
  </si>
  <si>
    <t>2024-07-27 22:16</t>
  </si>
  <si>
    <t>24072287BCB6T8</t>
  </si>
  <si>
    <t>2024-07-27 22:03</t>
  </si>
  <si>
    <t>240717S593RXQ5</t>
  </si>
  <si>
    <t>2024-07-27 21:48</t>
  </si>
  <si>
    <t>Protetor Solar Parabrisas Quebra Sol Para Painel De Carro Ventosa</t>
  </si>
  <si>
    <t>ID-7538C</t>
  </si>
  <si>
    <t>240718UCXD1WHE</t>
  </si>
  <si>
    <t>2024-07-27 21:40</t>
  </si>
  <si>
    <t>240717TVEYVJWW</t>
  </si>
  <si>
    <t>2024-07-27 20:53</t>
  </si>
  <si>
    <t>240725GKV0Q0JS</t>
  </si>
  <si>
    <t>2024-07-27 19:53</t>
  </si>
  <si>
    <t>240722AFQH33ET</t>
  </si>
  <si>
    <t>2024-07-27 18:53</t>
  </si>
  <si>
    <t>240715KYR3KPWQ</t>
  </si>
  <si>
    <t>2024-07-27 18:37</t>
  </si>
  <si>
    <t>2407203KA08G1S</t>
  </si>
  <si>
    <t>2024-07-27 18:13</t>
  </si>
  <si>
    <t>ID-3988C-MARROM-TRANÇADO</t>
  </si>
  <si>
    <t>Marrom Trançado</t>
  </si>
  <si>
    <t>2407228VRYKV3Q</t>
  </si>
  <si>
    <t>2024-07-27 17:58</t>
  </si>
  <si>
    <t>240724E0CXPA7W</t>
  </si>
  <si>
    <t>2024-07-27 17:46</t>
  </si>
  <si>
    <t>2407203W3QMSTP</t>
  </si>
  <si>
    <t>2024-07-27 17:44</t>
  </si>
  <si>
    <t>2407216D721YW6</t>
  </si>
  <si>
    <t>2024-07-27 17:43</t>
  </si>
  <si>
    <t>240723CM8UPH64</t>
  </si>
  <si>
    <t>2024-07-27 17:38</t>
  </si>
  <si>
    <t>240724DR0MPYYM</t>
  </si>
  <si>
    <t>2024-07-27 17:16</t>
  </si>
  <si>
    <t>TOTAL</t>
  </si>
  <si>
    <t>240808PC0WKD6P</t>
  </si>
  <si>
    <t>2024-08-08 14:38</t>
  </si>
  <si>
    <t>2024-08-10 14:48</t>
  </si>
  <si>
    <t>4.5 INCH</t>
  </si>
  <si>
    <t>ZIQIANG</t>
  </si>
  <si>
    <t>2408039GG1P8V0</t>
  </si>
  <si>
    <t>2024-08-05 15:31</t>
  </si>
  <si>
    <t>2024-08-10 14:39</t>
  </si>
  <si>
    <t>Crucifixo De Mesa Ou Parede Dourado Prata 15cm Perolado</t>
  </si>
  <si>
    <t>Prata</t>
  </si>
  <si>
    <t>240805GFJ6V3YR</t>
  </si>
  <si>
    <t>2024-08-05 15:26</t>
  </si>
  <si>
    <t>2024-08-10 14:30</t>
  </si>
  <si>
    <t>2408027JM59B9P</t>
  </si>
  <si>
    <t>2024-08-02 13:53</t>
  </si>
  <si>
    <t>2024-08-10 14:21</t>
  </si>
  <si>
    <t>240803B68YK5T3</t>
  </si>
  <si>
    <t>2024-08-10 14:16</t>
  </si>
  <si>
    <t>240808QBWVFVBB</t>
  </si>
  <si>
    <t>2024-08-08 14:40</t>
  </si>
  <si>
    <t>2024-08-10 14:11</t>
  </si>
  <si>
    <t>6771A</t>
  </si>
  <si>
    <t>IDEA</t>
  </si>
  <si>
    <t>240808QQN2A586</t>
  </si>
  <si>
    <t>2024-08-08 14:35</t>
  </si>
  <si>
    <t>2024-08-10 14:06</t>
  </si>
  <si>
    <t>240804BVMANNKJ</t>
  </si>
  <si>
    <t>2024-08-05 15:32</t>
  </si>
  <si>
    <t>2024-08-10 14:04</t>
  </si>
  <si>
    <t>Alicate de Bico + Alicate de Corte Diagonal Corta Fios Cabo Eletrico para Serviços</t>
  </si>
  <si>
    <t>8014+8015</t>
  </si>
  <si>
    <t>240806K2F7VN13</t>
  </si>
  <si>
    <t>2024-08-06 16:18</t>
  </si>
  <si>
    <t>2024-08-10 14:02</t>
  </si>
  <si>
    <t>2408039U8VP2RJ</t>
  </si>
  <si>
    <t>2024-08-10 13:49</t>
  </si>
  <si>
    <t>240803A1BMV4QT</t>
  </si>
  <si>
    <t>2024-08-10 13:48</t>
  </si>
  <si>
    <t>Jogo de Tarraxa Macho Femea Abre Rosca na Case Profissional de alta Qualidade</t>
  </si>
  <si>
    <t>VK-1210</t>
  </si>
  <si>
    <t>24080276HWP5V0</t>
  </si>
  <si>
    <t>2024-08-02 14:03</t>
  </si>
  <si>
    <t>2024-08-10 13:46</t>
  </si>
  <si>
    <t>24080293TG3VF7</t>
  </si>
  <si>
    <t>2024-08-02 14:01</t>
  </si>
  <si>
    <t>2024-08-10 13:42</t>
  </si>
  <si>
    <t>240805ED348FGP</t>
  </si>
  <si>
    <t>2024-08-05 15:27</t>
  </si>
  <si>
    <t>2024-08-10 13:31</t>
  </si>
  <si>
    <t>240804C10CXAH1</t>
  </si>
  <si>
    <t>2024-08-05 15:55</t>
  </si>
  <si>
    <t>2024-08-10 13:29</t>
  </si>
  <si>
    <t>240808QRMKAUJB</t>
  </si>
  <si>
    <t>2024-08-08 14:37</t>
  </si>
  <si>
    <t>2024-08-10 13:06</t>
  </si>
  <si>
    <t>2408039PM6SB74</t>
  </si>
  <si>
    <t>2024-08-05 15:53</t>
  </si>
  <si>
    <t>2024-08-10 12:54</t>
  </si>
  <si>
    <t>240808PX103HAG</t>
  </si>
  <si>
    <t>2024-08-10 12:49</t>
  </si>
  <si>
    <t>Jogo De Tarraxas Macho Para Abrir Roscas C/ 8 Peças M3 A M12 Resistente</t>
  </si>
  <si>
    <t>BAR-315004-8</t>
  </si>
  <si>
    <t>240807KHBU1WHK</t>
  </si>
  <si>
    <t>2024-08-07 13:52</t>
  </si>
  <si>
    <t>2024-08-10 12:45</t>
  </si>
  <si>
    <t>ESQUADRO DE 30CM (1 peça)</t>
  </si>
  <si>
    <t>240806JVTKPHNU</t>
  </si>
  <si>
    <t>2024-08-10 12:41</t>
  </si>
  <si>
    <t>240803BJT259BU</t>
  </si>
  <si>
    <t>2024-08-06 16:15</t>
  </si>
  <si>
    <t>2024-08-10 12:39</t>
  </si>
  <si>
    <t>240806J0DC19KG</t>
  </si>
  <si>
    <t>2024-08-06 16:20</t>
  </si>
  <si>
    <t>2024-08-10 12:34</t>
  </si>
  <si>
    <t>Kit 12 Ovos Falsos De Plástico Serve Para Indez Galinha com Cor Real</t>
  </si>
  <si>
    <t>240804DXUGFX59</t>
  </si>
  <si>
    <t>2024-08-10 12:33</t>
  </si>
  <si>
    <t>240808NSECPQJT</t>
  </si>
  <si>
    <t>2024-08-08 14:39</t>
  </si>
  <si>
    <t>2024-08-10 12:25</t>
  </si>
  <si>
    <t>240808PV888421</t>
  </si>
  <si>
    <t>2024-08-10 12:18</t>
  </si>
  <si>
    <t>Mini Martelo Martelinho Linha Premium Profissional Aço Cromado</t>
  </si>
  <si>
    <t>Premium</t>
  </si>
  <si>
    <t>240806JEJBW13N</t>
  </si>
  <si>
    <t>2024-08-06 16:21</t>
  </si>
  <si>
    <t>2024-08-10 11:55</t>
  </si>
  <si>
    <t>240808P3KJ7WE6</t>
  </si>
  <si>
    <t>2024-08-10 11:53</t>
  </si>
  <si>
    <t>Martelo Unha Profissional 32cm + Mini Martelo 16cm Com Cabo Emborrachado e Fibra Portátil</t>
  </si>
  <si>
    <t>Martelinho 16cm + Martelo 32cm</t>
  </si>
  <si>
    <t>2408014UCR9SEG</t>
  </si>
  <si>
    <t>2024-08-01 14:41</t>
  </si>
  <si>
    <t>2024-08-10 11:49</t>
  </si>
  <si>
    <t>240806HA07TNAR</t>
  </si>
  <si>
    <t>2024-08-10 11:45</t>
  </si>
  <si>
    <t>2408016BK5QSHJ</t>
  </si>
  <si>
    <t>2024-08-10 11:39</t>
  </si>
  <si>
    <t>2407313VH3HFC5</t>
  </si>
  <si>
    <t>2024-08-10 11:35</t>
  </si>
  <si>
    <t>240808NPJ7WB41</t>
  </si>
  <si>
    <t>2024-08-10 11:34</t>
  </si>
  <si>
    <t>Martelo 32cm (1 peça)</t>
  </si>
  <si>
    <t>240806HJ48MNVR</t>
  </si>
  <si>
    <t>2024-08-10 11:30</t>
  </si>
  <si>
    <t>Nive Polímero Amarelo 3 Bolhas 50 cm Grande com Marcação Régua Na Promoção</t>
  </si>
  <si>
    <t>240805EUETQUT1</t>
  </si>
  <si>
    <t>2024-08-05 15:43</t>
  </si>
  <si>
    <t>2024-08-10 11:13</t>
  </si>
  <si>
    <t>240808P272DBKR</t>
  </si>
  <si>
    <t>2024-08-10 11:01</t>
  </si>
  <si>
    <t>240806H30JERE7</t>
  </si>
  <si>
    <t>2024-08-10 10:59</t>
  </si>
  <si>
    <t>240808NQG0P76Q</t>
  </si>
  <si>
    <t>2024-08-07 13:57</t>
  </si>
  <si>
    <t>2024-08-10 10:54</t>
  </si>
  <si>
    <t>KIT ESQUADRO + NÍVEL DE 40CM</t>
  </si>
  <si>
    <t>240727MW6RBJBE</t>
  </si>
  <si>
    <t>2024-08-10 10:51</t>
  </si>
  <si>
    <t>240806JK3WMBYD</t>
  </si>
  <si>
    <t>2024-08-06 16:19</t>
  </si>
  <si>
    <t>2024-08-10 10:44</t>
  </si>
  <si>
    <t>240805F8021BD8</t>
  </si>
  <si>
    <t>2024-08-05 15:49</t>
  </si>
  <si>
    <t>2024-08-10 10:43</t>
  </si>
  <si>
    <t>240805EE34HA0M</t>
  </si>
  <si>
    <t>2024-08-05 15:34</t>
  </si>
  <si>
    <t>2024-08-10 10:42</t>
  </si>
  <si>
    <t>240801519D2E1D</t>
  </si>
  <si>
    <t>2024-08-10 10:30</t>
  </si>
  <si>
    <t>2408014PGJ2WS2</t>
  </si>
  <si>
    <t>2024-08-01 14:40</t>
  </si>
  <si>
    <t>2024-08-10 10:24</t>
  </si>
  <si>
    <t>240801538VC6NQ</t>
  </si>
  <si>
    <t>2024-08-10 10:14</t>
  </si>
  <si>
    <t>240808NW3BUKXC</t>
  </si>
  <si>
    <t>2024-08-10 10:12</t>
  </si>
  <si>
    <t>240807KSND9JYX</t>
  </si>
  <si>
    <t>2024-08-07 13:51</t>
  </si>
  <si>
    <t>2024-08-10 10:09</t>
  </si>
  <si>
    <t>CR16</t>
  </si>
  <si>
    <t>2408028BX82VQE</t>
  </si>
  <si>
    <t>2024-08-10 09:55</t>
  </si>
  <si>
    <t>Cinza Trançado</t>
  </si>
  <si>
    <t>240806JJPEJ3G4</t>
  </si>
  <si>
    <t>2024-08-10 09:23</t>
  </si>
  <si>
    <t>240727Q27G273W</t>
  </si>
  <si>
    <t>2024-08-10 09:16</t>
  </si>
  <si>
    <t>240803BJW2EM1R</t>
  </si>
  <si>
    <t>2024-08-05 15:30</t>
  </si>
  <si>
    <t>2024-08-10 09:08</t>
  </si>
  <si>
    <t>2408016EBP3WMT</t>
  </si>
  <si>
    <t>2024-08-10 08:54</t>
  </si>
  <si>
    <t>2408028SU0Q9Q9</t>
  </si>
  <si>
    <t>2024-08-10 08:52</t>
  </si>
  <si>
    <t>24080169S6U54U</t>
  </si>
  <si>
    <t>2024-08-10 08:33</t>
  </si>
  <si>
    <t>240806JG5WS36C</t>
  </si>
  <si>
    <t>2024-08-10 08:26</t>
  </si>
  <si>
    <t>2407313FAR2CS9</t>
  </si>
  <si>
    <t>2024-08-10 08:13</t>
  </si>
  <si>
    <t>240804DVADKM9E</t>
  </si>
  <si>
    <t>2024-08-05 15:29</t>
  </si>
  <si>
    <t>2024-08-10 08:06</t>
  </si>
  <si>
    <t>2407300YTEYERP</t>
  </si>
  <si>
    <t>2024-08-10 07:43</t>
  </si>
  <si>
    <t>240805EP27XVFT</t>
  </si>
  <si>
    <t>2024-08-10 07:21</t>
  </si>
  <si>
    <t>2408039UT9JFHX</t>
  </si>
  <si>
    <t>2024-08-05 15:54</t>
  </si>
  <si>
    <t>2024-08-10 07:17</t>
  </si>
  <si>
    <t>240803B5VB6GQK</t>
  </si>
  <si>
    <t>2024-08-10 06:47</t>
  </si>
  <si>
    <t>2408039XMVSM8Y</t>
  </si>
  <si>
    <t>2024-08-10 06:21</t>
  </si>
  <si>
    <t>2408014UR7FAYD</t>
  </si>
  <si>
    <t>2024-08-01 14:44</t>
  </si>
  <si>
    <t>2024-08-10 05:48</t>
  </si>
  <si>
    <t>240807MVFWUFQY</t>
  </si>
  <si>
    <t>2024-08-07 13:55</t>
  </si>
  <si>
    <t>2024-08-10 05:28</t>
  </si>
  <si>
    <t>2407311VMY1736</t>
  </si>
  <si>
    <t>2024-08-10 03:11</t>
  </si>
  <si>
    <t>240729SR8CUW31</t>
  </si>
  <si>
    <t>2024-08-10 03:06</t>
  </si>
  <si>
    <t>2407313PR51KMT</t>
  </si>
  <si>
    <t>2024-08-10 02:52</t>
  </si>
  <si>
    <t>2407301HECD0V6</t>
  </si>
  <si>
    <t>2024-08-10 02:49</t>
  </si>
  <si>
    <t>2407313T5C99AC</t>
  </si>
  <si>
    <t>2024-08-10 02:41</t>
  </si>
  <si>
    <t>24072047P6ENBU</t>
  </si>
  <si>
    <t>2024-08-10 02:35</t>
  </si>
  <si>
    <t>240727P5H3KWAJ</t>
  </si>
  <si>
    <t>12917871005-3 metros - 25mm</t>
  </si>
  <si>
    <t>3 metros - 25mm</t>
  </si>
  <si>
    <t>240727NCCJ6YBT</t>
  </si>
  <si>
    <t>2024-08-10 02:31</t>
  </si>
  <si>
    <t>2407313SDYM586</t>
  </si>
  <si>
    <t>2024-08-10 02:29</t>
  </si>
  <si>
    <t>2407312ERPTM9P</t>
  </si>
  <si>
    <t>2024-08-10 02:27</t>
  </si>
  <si>
    <t>24073125YHUXF9</t>
  </si>
  <si>
    <t>2024-08-10 02:25</t>
  </si>
  <si>
    <t>2407311WA17WS3</t>
  </si>
  <si>
    <t>2024-08-10 02:19</t>
  </si>
  <si>
    <t>240729SNSS0CMH</t>
  </si>
  <si>
    <t>240730W25V42TH</t>
  </si>
  <si>
    <t>2024-08-10 02:14</t>
  </si>
  <si>
    <t>Cinza Tecido</t>
  </si>
  <si>
    <t>Dourado Tecido</t>
  </si>
  <si>
    <t>240730W2FJ0Q3Y</t>
  </si>
  <si>
    <t>240730VE4JYH4U</t>
  </si>
  <si>
    <t>2024-08-10 02:08</t>
  </si>
  <si>
    <t>2407312F01FQ07</t>
  </si>
  <si>
    <t>2024-08-10 02:06</t>
  </si>
  <si>
    <t>2407313WSB168P</t>
  </si>
  <si>
    <t>2024-08-10 02:03</t>
  </si>
  <si>
    <t>240725HFKNTFRK</t>
  </si>
  <si>
    <t>2024-08-10 02:02</t>
  </si>
  <si>
    <t>24073122EVYAFP</t>
  </si>
  <si>
    <t>2024-07-31 14:18</t>
  </si>
  <si>
    <t>2407311W1U1EKN</t>
  </si>
  <si>
    <t>2024-08-10 02:00</t>
  </si>
  <si>
    <t>240728Q6DNFB6B</t>
  </si>
  <si>
    <t>2024-08-10 01:57</t>
  </si>
  <si>
    <t>240727NFDATH6Q</t>
  </si>
  <si>
    <t>2024-08-10 01:56</t>
  </si>
  <si>
    <t>2407311QSCV28S</t>
  </si>
  <si>
    <t>2024-08-10 01:50</t>
  </si>
  <si>
    <t>240727P7YA0VBG</t>
  </si>
  <si>
    <t>2024-08-10 01:49</t>
  </si>
  <si>
    <t>240725GHR8X8RR</t>
  </si>
  <si>
    <t>2024-08-10 01:32</t>
  </si>
  <si>
    <t>240724DED5MV9X</t>
  </si>
  <si>
    <t>240727PWTRSMAX</t>
  </si>
  <si>
    <t>2024-08-10 01:31</t>
  </si>
  <si>
    <t>2407312K88NPAA</t>
  </si>
  <si>
    <t>2024-08-10 01:25</t>
  </si>
  <si>
    <t>240730VA7Q33M4</t>
  </si>
  <si>
    <t>2024-08-10 01:18</t>
  </si>
  <si>
    <t>2407300AFKGGA5</t>
  </si>
  <si>
    <t>2024-07-30 14:06</t>
  </si>
  <si>
    <t>2024-08-10 01:17</t>
  </si>
  <si>
    <t>240730VBXY5F81</t>
  </si>
  <si>
    <t>240730VVQJ3MA3</t>
  </si>
  <si>
    <t>2024-08-10 01:15</t>
  </si>
  <si>
    <t>240725HMYA1SSW</t>
  </si>
  <si>
    <t>240726JY7PU4DX</t>
  </si>
  <si>
    <t>2024-08-10 01:11</t>
  </si>
  <si>
    <t>24073001HCCPR1</t>
  </si>
  <si>
    <t>2024-08-10 01:06</t>
  </si>
  <si>
    <t>240725GE3Q49RB</t>
  </si>
  <si>
    <t>2024-08-10 00:59</t>
  </si>
  <si>
    <t>2407313J1NWGTD</t>
  </si>
  <si>
    <t>2024-08-10 00:46</t>
  </si>
  <si>
    <t>240728RBQFQ9VN</t>
  </si>
  <si>
    <t>2024-08-10 00:45</t>
  </si>
  <si>
    <t>2407300VPJATK9</t>
  </si>
  <si>
    <t>240729UWEVJPQG</t>
  </si>
  <si>
    <t>2024-08-10 00:44</t>
  </si>
  <si>
    <t>240725G4FN1X1F</t>
  </si>
  <si>
    <t>2024-08-10 00:43</t>
  </si>
  <si>
    <t>2407301D8449C5</t>
  </si>
  <si>
    <t>2024-08-10 00:38</t>
  </si>
  <si>
    <t>240727NA9CMMWE</t>
  </si>
  <si>
    <t>2024-08-10 00:37</t>
  </si>
  <si>
    <t>240729SUJ5CMKT</t>
  </si>
  <si>
    <t>2024-08-10 00:35</t>
  </si>
  <si>
    <t>240729V0NF49YR</t>
  </si>
  <si>
    <t>2024-08-10 00:34</t>
  </si>
  <si>
    <t>24073000TNPA6M</t>
  </si>
  <si>
    <t>2024-08-10 00:26</t>
  </si>
  <si>
    <t>240724FCW2WUYM</t>
  </si>
  <si>
    <t>2024-08-10 00:25</t>
  </si>
  <si>
    <t>2407313AV3S7V5</t>
  </si>
  <si>
    <t>2024-08-10 00:24</t>
  </si>
  <si>
    <t>240727NFPYSYTK</t>
  </si>
  <si>
    <t>240725G66RAVR2</t>
  </si>
  <si>
    <t>2024-08-10 00:18</t>
  </si>
  <si>
    <t>240727Q356UGP1</t>
  </si>
  <si>
    <t>2024-08-10 00:11</t>
  </si>
  <si>
    <t>2407312H61M1CK</t>
  </si>
  <si>
    <t>2024-08-10 00:06</t>
  </si>
  <si>
    <t>240728RNRPG0N9</t>
  </si>
  <si>
    <t>2024-08-10 00:01</t>
  </si>
  <si>
    <t>240729T77RMRU2</t>
  </si>
  <si>
    <t>2024-08-09 23:19</t>
  </si>
  <si>
    <t>240806HDUM1MK0</t>
  </si>
  <si>
    <t>2024-08-09 23:06</t>
  </si>
  <si>
    <t>2408039PAMNW06</t>
  </si>
  <si>
    <t>2024-08-09 22:46</t>
  </si>
  <si>
    <t>2408027NFUQVE7</t>
  </si>
  <si>
    <t>2024-08-02 14:00</t>
  </si>
  <si>
    <t>2024-08-09 22:44</t>
  </si>
  <si>
    <t>240805F5QTBJ0G</t>
  </si>
  <si>
    <t>2024-08-09 22:41</t>
  </si>
  <si>
    <t>240805G8AF3BVW</t>
  </si>
  <si>
    <t>2024-08-09 22:20</t>
  </si>
  <si>
    <t>240807NHWQT7C4</t>
  </si>
  <si>
    <t>2024-08-09 21:48</t>
  </si>
  <si>
    <t>240807KTMD2KJX</t>
  </si>
  <si>
    <t>2024-08-09 21:47</t>
  </si>
  <si>
    <t>240803B17EQH74</t>
  </si>
  <si>
    <t>2024-08-09 21:31</t>
  </si>
  <si>
    <t>240806K30XEHGB</t>
  </si>
  <si>
    <t>2024-08-09 21:23</t>
  </si>
  <si>
    <t>2407312MA7VTRH</t>
  </si>
  <si>
    <t>2024-08-09 21:08</t>
  </si>
  <si>
    <t>240730W1E5W221</t>
  </si>
  <si>
    <t>2024-08-09 21:04</t>
  </si>
  <si>
    <t>24080292RDYWY7</t>
  </si>
  <si>
    <t>2024-08-09 20:28</t>
  </si>
  <si>
    <t>240803BFBHXEWK</t>
  </si>
  <si>
    <t>2024-08-05 15:48</t>
  </si>
  <si>
    <t>2024-08-09 20:10</t>
  </si>
  <si>
    <t>240804CBX65009</t>
  </si>
  <si>
    <t>2024-08-09 20:09</t>
  </si>
  <si>
    <t>2407301A4B7MBC</t>
  </si>
  <si>
    <t>2024-08-09 20:07</t>
  </si>
  <si>
    <t>240804DMX11FGH</t>
  </si>
  <si>
    <t>2024-08-09 19:56</t>
  </si>
  <si>
    <t>240804C3BE9R6C</t>
  </si>
  <si>
    <t>2024-08-05 15:33</t>
  </si>
  <si>
    <t>2024-08-09 19:51</t>
  </si>
  <si>
    <t>240807N0NJ4H52</t>
  </si>
  <si>
    <t>2024-08-07 13:53</t>
  </si>
  <si>
    <t>2024-08-09 19:45</t>
  </si>
  <si>
    <t>2408039XSFK4J5</t>
  </si>
  <si>
    <t>2024-08-05 15:44</t>
  </si>
  <si>
    <t>2024-08-09 19:40</t>
  </si>
  <si>
    <t>240804CDA1291D</t>
  </si>
  <si>
    <t>2024-08-09 19:19</t>
  </si>
  <si>
    <t>240802872KXN1A</t>
  </si>
  <si>
    <t>2024-08-09 19:17</t>
  </si>
  <si>
    <t>2407301CN1RQWM</t>
  </si>
  <si>
    <t>2024-08-09 19:16</t>
  </si>
  <si>
    <t>240804DRNDD6KN</t>
  </si>
  <si>
    <t>2024-08-09 19:10</t>
  </si>
  <si>
    <t>240807K91UGJSW</t>
  </si>
  <si>
    <t>2024-08-07 13:56</t>
  </si>
  <si>
    <t>2024-08-09 18:48</t>
  </si>
  <si>
    <t>Serrote Profissional 18" Cabo de Madeira - Cortes Precisos e Duráveis</t>
  </si>
  <si>
    <t>314015-5</t>
  </si>
  <si>
    <t>2408014HFKAXDM</t>
  </si>
  <si>
    <t>2024-08-09 18:29</t>
  </si>
  <si>
    <t>240805F3RBXFA8</t>
  </si>
  <si>
    <t>2024-08-09 18:28</t>
  </si>
  <si>
    <t>240803A7VJ40GE</t>
  </si>
  <si>
    <t>2024-08-09 18:27</t>
  </si>
  <si>
    <t>240806HT6PW5MC</t>
  </si>
  <si>
    <t>2024-08-06 16:16</t>
  </si>
  <si>
    <t>2024-08-09 18:23</t>
  </si>
  <si>
    <t>2407190NPHHAJU</t>
  </si>
  <si>
    <t>2024-08-09 18:21</t>
  </si>
  <si>
    <t>Macaco Sanfona para Carro de 1T/1,5T/2T Compacto Seguro com Alavanca Universal tipo joelho Jacaré</t>
  </si>
  <si>
    <t>240803B82BETSN</t>
  </si>
  <si>
    <t>2024-08-09 17:51</t>
  </si>
  <si>
    <t>2408039HVKEYWW</t>
  </si>
  <si>
    <t>2024-08-09 17:50</t>
  </si>
  <si>
    <t>240804BWVK192M</t>
  </si>
  <si>
    <t>2024-08-09 17:49</t>
  </si>
  <si>
    <t>240807M79YKVS6</t>
  </si>
  <si>
    <t>2024-08-07 13:54</t>
  </si>
  <si>
    <t>2024-08-09 17:42</t>
  </si>
  <si>
    <t>240806H8DJH5RT</t>
  </si>
  <si>
    <t>2024-08-09 17:36</t>
  </si>
  <si>
    <t>240807NNQKC1EU</t>
  </si>
  <si>
    <t>2024-08-09 17:31</t>
  </si>
  <si>
    <t>240805GCYP5BM5</t>
  </si>
  <si>
    <t>2024-08-09 17:24</t>
  </si>
  <si>
    <t>2408014Q14BY1N</t>
  </si>
  <si>
    <t>2024-08-09 17:23</t>
  </si>
  <si>
    <t>240728QBB2T00K</t>
  </si>
  <si>
    <t>2024-08-09 17:19</t>
  </si>
  <si>
    <t>2408039YSHSAY7</t>
  </si>
  <si>
    <t>2024-08-09 17:17</t>
  </si>
  <si>
    <t>2407311MFCNWGB</t>
  </si>
  <si>
    <t>2024-08-09 16:51</t>
  </si>
  <si>
    <t>Chaveiro Religioso Dourado São Jorge / Jorge da Capadócia Promoção</t>
  </si>
  <si>
    <t>14320870960</t>
  </si>
  <si>
    <t>240723AR3N7J0J</t>
  </si>
  <si>
    <t>Chave T Canhão Longo 17mm 30cm uso diário profissional Mecânico</t>
  </si>
  <si>
    <t>12406339668</t>
  </si>
  <si>
    <t>Escova Circular de Aço para Furadeira com Corpo Ondulado Ferramenta Versátil para Diversas Superfícies</t>
  </si>
  <si>
    <t>BAR-326008-7</t>
  </si>
  <si>
    <t>Chave T Canhão Longa 17 mm Longa Agitador</t>
  </si>
  <si>
    <t>6322H</t>
  </si>
  <si>
    <t>17mm</t>
  </si>
  <si>
    <t>Kit Chave Fenda, Philips, Torx, Allen e Soquete de 4mm ate 9mm Tipo T – 23 Peças</t>
  </si>
  <si>
    <t>TRY-9435</t>
  </si>
  <si>
    <t>Escova de aço 3 peças com hastes 25mm, 38mm e 50mm</t>
  </si>
  <si>
    <t>326007-6</t>
  </si>
  <si>
    <t>2408027G46K8SU</t>
  </si>
  <si>
    <t>2024-08-09 16:47</t>
  </si>
  <si>
    <t>2408016A5PD5KC</t>
  </si>
  <si>
    <t>2024-08-09 16:45</t>
  </si>
  <si>
    <t>240807MGQ1N976</t>
  </si>
  <si>
    <t>2024-08-09 16:33</t>
  </si>
  <si>
    <t>2408039HNCJVAK</t>
  </si>
  <si>
    <t>2024-08-09 16:28</t>
  </si>
  <si>
    <t>240727NBSDXWRC</t>
  </si>
  <si>
    <t>2024-08-09 16:19</t>
  </si>
  <si>
    <t>240804BQ62GPY4</t>
  </si>
  <si>
    <t>2024-08-09 16:08</t>
  </si>
  <si>
    <t>240730VT6F46KM</t>
  </si>
  <si>
    <t>2024-08-09 16:06</t>
  </si>
  <si>
    <t>24080290MGMW6M</t>
  </si>
  <si>
    <t>2024-08-05 15:45</t>
  </si>
  <si>
    <t>2024-08-09 16:03</t>
  </si>
  <si>
    <t>240807NA1D28RT</t>
  </si>
  <si>
    <t>2024-08-09 15:20</t>
  </si>
  <si>
    <t>240806HPFJ17HN</t>
  </si>
  <si>
    <t>2024-08-09 15:13</t>
  </si>
  <si>
    <t>2408014YK8894A</t>
  </si>
  <si>
    <t>240807NMKEJ0ED</t>
  </si>
  <si>
    <t>24080397X5C8XF</t>
  </si>
  <si>
    <t>2024-08-09 15:09</t>
  </si>
  <si>
    <t>240805EHVC1HBK</t>
  </si>
  <si>
    <t>2024-08-09 15:08</t>
  </si>
  <si>
    <t>2408015K2AQQ47</t>
  </si>
  <si>
    <t>2024-08-09 15:02</t>
  </si>
  <si>
    <t>240807N7AWE6PK</t>
  </si>
  <si>
    <t>2024-08-09 14:55</t>
  </si>
  <si>
    <t>2408026QBAYVVK</t>
  </si>
  <si>
    <t>2024-08-09 14:44</t>
  </si>
  <si>
    <t>240804BYN53W2T</t>
  </si>
  <si>
    <t>2024-08-09 14:27</t>
  </si>
  <si>
    <t>2408015865V6C6</t>
  </si>
  <si>
    <t>2024-08-09 14:17</t>
  </si>
  <si>
    <t>240802715BU8J7</t>
  </si>
  <si>
    <t>2024-08-02 14:02</t>
  </si>
  <si>
    <t>240803B6P38HHH</t>
  </si>
  <si>
    <t>2024-08-09 14:16</t>
  </si>
  <si>
    <t>2408039VCK3S5G</t>
  </si>
  <si>
    <t>2024-08-09 14:12</t>
  </si>
  <si>
    <t>240804CAHJJUW7</t>
  </si>
  <si>
    <t>2024-08-09 14:00</t>
  </si>
  <si>
    <t>240801543KVAGW</t>
  </si>
  <si>
    <t>2024-08-09 13:53</t>
  </si>
  <si>
    <t>240803AX6XP23B</t>
  </si>
  <si>
    <t>2024-08-09 13:46</t>
  </si>
  <si>
    <t>240806HW0TSWTQ</t>
  </si>
  <si>
    <t>2024-08-09 13:43</t>
  </si>
  <si>
    <t>HR48C</t>
  </si>
  <si>
    <t>Verde,48 Peças</t>
  </si>
  <si>
    <t>24080149D7XCTR</t>
  </si>
  <si>
    <t>2024-08-09 13:40</t>
  </si>
  <si>
    <t>2408039G078QUX</t>
  </si>
  <si>
    <t>2024-08-09 13:38</t>
  </si>
  <si>
    <t>240807KB1V0P37</t>
  </si>
  <si>
    <t>2024-08-09 13:35</t>
  </si>
  <si>
    <t>2407300E4FS9BX</t>
  </si>
  <si>
    <t>2024-08-09 13:34</t>
  </si>
  <si>
    <t>2407301A3453WJ</t>
  </si>
  <si>
    <t>2024-08-09 13:29</t>
  </si>
  <si>
    <t>240804BPH26QQG</t>
  </si>
  <si>
    <t>2024-08-09 13:22</t>
  </si>
  <si>
    <t>240806GV9T8DC4</t>
  </si>
  <si>
    <t>Martelinho 16cm (1 peça)</t>
  </si>
  <si>
    <t>240803AGDQG88T</t>
  </si>
  <si>
    <t>2024-08-09 13:21</t>
  </si>
  <si>
    <t>24080167F336YH</t>
  </si>
  <si>
    <t>2024-08-09 13:14</t>
  </si>
  <si>
    <t>240807N5NHEDKR</t>
  </si>
  <si>
    <t>2024-08-09 13:12</t>
  </si>
  <si>
    <t>240807KQURUJRT</t>
  </si>
  <si>
    <t>2024-08-09 13:11</t>
  </si>
  <si>
    <t>240803A29TXGAF</t>
  </si>
  <si>
    <t>2024-08-09 13:03</t>
  </si>
  <si>
    <t>240807KMRWHRWH</t>
  </si>
  <si>
    <t>2024-08-09 12:57</t>
  </si>
  <si>
    <t>240807M2AT2PKV</t>
  </si>
  <si>
    <t>2024-08-09 12:55</t>
  </si>
  <si>
    <t>240807N3G57VUD</t>
  </si>
  <si>
    <t>2024-08-07 13:58</t>
  </si>
  <si>
    <t>2024-08-09 12:49</t>
  </si>
  <si>
    <t>240805E7FR49TJ</t>
  </si>
  <si>
    <t>2024-08-09 12:47</t>
  </si>
  <si>
    <t>240806HA4M02XX</t>
  </si>
  <si>
    <t>2024-08-09 12:41</t>
  </si>
  <si>
    <t>Kit 3 Mini Alicates De Corte/redondo/meia Cana Eletrônicos</t>
  </si>
  <si>
    <t>2408014EKWUB3T</t>
  </si>
  <si>
    <t>2024-08-01 14:46</t>
  </si>
  <si>
    <t>2024-08-09 12:35</t>
  </si>
  <si>
    <t>2408014W455E4R</t>
  </si>
  <si>
    <t>2024-08-09 12:27</t>
  </si>
  <si>
    <t>Chapeu Preto de Tecido ou Couro Sintético Boiadeiro Campo Roça Elegante para Festas</t>
  </si>
  <si>
    <t>Tecido</t>
  </si>
  <si>
    <t>240806JJN2NW4H</t>
  </si>
  <si>
    <t>240804CK5U357Q</t>
  </si>
  <si>
    <t>2024-08-09 12:19</t>
  </si>
  <si>
    <t>2408027055VSE8</t>
  </si>
  <si>
    <t>2024-08-02 13:58</t>
  </si>
  <si>
    <t>2024-08-09 12:13</t>
  </si>
  <si>
    <t>240805EK3PX91D</t>
  </si>
  <si>
    <t>2024-08-09 12:11</t>
  </si>
  <si>
    <t>240730VWSTSFHP</t>
  </si>
  <si>
    <t>2024-08-09 12:07</t>
  </si>
  <si>
    <t>240805G9F61NP9</t>
  </si>
  <si>
    <t>2024-08-05 15:28</t>
  </si>
  <si>
    <t>2024-08-09 12:06</t>
  </si>
  <si>
    <t>240806JPCBB7V8</t>
  </si>
  <si>
    <t>2024-08-09 11:58</t>
  </si>
  <si>
    <t>240806HNXS5QG1</t>
  </si>
  <si>
    <t>2024-08-09 11:46</t>
  </si>
  <si>
    <t>240806HB3QMPSM</t>
  </si>
  <si>
    <t>2024-08-09 11:39</t>
  </si>
  <si>
    <t>240725HVS2SJCW</t>
  </si>
  <si>
    <t>2024-08-09 11:34</t>
  </si>
  <si>
    <t>240803BK29CKF1</t>
  </si>
  <si>
    <t>2024-08-09 11:07</t>
  </si>
  <si>
    <t>240807KD5PKANP</t>
  </si>
  <si>
    <t>2024-08-09 11:04</t>
  </si>
  <si>
    <t>240806HA931UGY</t>
  </si>
  <si>
    <t>2024-08-09 10:54</t>
  </si>
  <si>
    <t>Vela Eletrônica Led de Nossa Senhora Aparecida Oscilador de Chama,Chama Viva 12 cm</t>
  </si>
  <si>
    <t>3988138438</t>
  </si>
  <si>
    <t>240730W0DCVWXR</t>
  </si>
  <si>
    <t>2024-08-09 10:36</t>
  </si>
  <si>
    <t>240804BPBQFYBY</t>
  </si>
  <si>
    <t>2024-08-09 10:31</t>
  </si>
  <si>
    <t>240804C4DWPF5T</t>
  </si>
  <si>
    <t>2024-08-05 15:42</t>
  </si>
  <si>
    <t>2024-08-09 10:28</t>
  </si>
  <si>
    <t>240803AFV1112A</t>
  </si>
  <si>
    <t>2408027FJ1R6HS</t>
  </si>
  <si>
    <t>2024-08-09 10:26</t>
  </si>
  <si>
    <t>2407300517GS98</t>
  </si>
  <si>
    <t>2024-08-09 10:25</t>
  </si>
  <si>
    <t>240805GBUWRNKT</t>
  </si>
  <si>
    <t>2024-08-09 10:23</t>
  </si>
  <si>
    <t>240806H5HS901K</t>
  </si>
  <si>
    <t>2024-08-09 10:09</t>
  </si>
  <si>
    <t>240807N7DGF1YX</t>
  </si>
  <si>
    <t>2024-08-09 10:06</t>
  </si>
  <si>
    <t>240805EQ0KSQFX</t>
  </si>
  <si>
    <t>2024-08-09 09:53</t>
  </si>
  <si>
    <t>2408039QMAT5X7</t>
  </si>
  <si>
    <t>2024-08-09 09:26</t>
  </si>
  <si>
    <t>2407313W83RFD0</t>
  </si>
  <si>
    <t>2024-08-09 09:21</t>
  </si>
  <si>
    <t>2408015CG5DGQE</t>
  </si>
  <si>
    <t>2024-08-09 09:20</t>
  </si>
  <si>
    <t>24080161RNK4FN</t>
  </si>
  <si>
    <t>2024-08-09 09:18</t>
  </si>
  <si>
    <t>240806GTUVN4MK</t>
  </si>
  <si>
    <t>2024-08-06 16:17</t>
  </si>
  <si>
    <t>2024-08-09 09:10</t>
  </si>
  <si>
    <t>240728R265BC8J</t>
  </si>
  <si>
    <t>2024-08-09 09:01</t>
  </si>
  <si>
    <t>240806H1C9R0WJ</t>
  </si>
  <si>
    <t>2024-08-09 08:52</t>
  </si>
  <si>
    <t>240716PNGX0JFD</t>
  </si>
  <si>
    <t>2024-08-09 08:40</t>
  </si>
  <si>
    <t>2408027B9HY7SM</t>
  </si>
  <si>
    <t>2024-08-09 08:19</t>
  </si>
  <si>
    <t>2407311SWX9FUH</t>
  </si>
  <si>
    <t>2024-08-09 08:00</t>
  </si>
  <si>
    <t>240805EE242CU0</t>
  </si>
  <si>
    <t>2024-08-09 07:38</t>
  </si>
  <si>
    <t>240806H54X7J3C</t>
  </si>
  <si>
    <t>2024-08-09 07:08</t>
  </si>
  <si>
    <t>240724D9YGVSH7</t>
  </si>
  <si>
    <t>2024-08-09 06:42</t>
  </si>
  <si>
    <t>240729URTQU10F</t>
  </si>
  <si>
    <t>2024-08-09 06:26</t>
  </si>
  <si>
    <t>240729ST10S3S0</t>
  </si>
  <si>
    <t>2024-08-09 03:03</t>
  </si>
  <si>
    <t>240729SQ6T2K97</t>
  </si>
  <si>
    <t>2024-08-09 02:58</t>
  </si>
  <si>
    <t>240729T73WNT07</t>
  </si>
  <si>
    <t>2024-08-09 02:55</t>
  </si>
  <si>
    <t>240725FW4ENQ83</t>
  </si>
  <si>
    <t>2024-08-09 02:49</t>
  </si>
  <si>
    <t>240725J3DWY51H</t>
  </si>
  <si>
    <t>2024-08-09 02:44</t>
  </si>
  <si>
    <t>240729V39HDXVG</t>
  </si>
  <si>
    <t>2024-08-09 02:41</t>
  </si>
  <si>
    <t>240727MSSKY3XE</t>
  </si>
  <si>
    <t>2024-08-09 02:38</t>
  </si>
  <si>
    <t>240730V740Y2J8</t>
  </si>
  <si>
    <t>240728R10SF3JJ</t>
  </si>
  <si>
    <t>2024-08-09 02:36</t>
  </si>
  <si>
    <t>240725FTNSW1H1</t>
  </si>
  <si>
    <t>240729UXEN47E8</t>
  </si>
  <si>
    <t>2024-08-09 02:35</t>
  </si>
  <si>
    <t>2407301EJWMU1R</t>
  </si>
  <si>
    <t>2024-08-09 02:30</t>
  </si>
  <si>
    <t>24073019UGVW6E</t>
  </si>
  <si>
    <t>240727Q101A791</t>
  </si>
  <si>
    <t>2024-08-09 02:28</t>
  </si>
  <si>
    <t>240727MTPAB9CP</t>
  </si>
  <si>
    <t>2024-08-09 02:11</t>
  </si>
  <si>
    <t>240729UM4CK2G7</t>
  </si>
  <si>
    <t>2024-08-09 02:09</t>
  </si>
  <si>
    <t>240729TV0SXRN2</t>
  </si>
  <si>
    <t>2024-08-09 02:08</t>
  </si>
  <si>
    <t>240730V9DU71J9</t>
  </si>
  <si>
    <t>240728R3BED7D0</t>
  </si>
  <si>
    <t>2024-08-09 02:00</t>
  </si>
  <si>
    <t>2407300EFAVYMY</t>
  </si>
  <si>
    <t>2024-08-09 01:59</t>
  </si>
  <si>
    <t>240725FW87S19B</t>
  </si>
  <si>
    <t>2024-08-09 01:58</t>
  </si>
  <si>
    <t>24073004WVP8K2</t>
  </si>
  <si>
    <t>2024-08-09 01:55</t>
  </si>
  <si>
    <t>240729TNEY2MH0</t>
  </si>
  <si>
    <t>2024-08-09 01:46</t>
  </si>
  <si>
    <t>240726JUDGTF02</t>
  </si>
  <si>
    <t>2024-08-09 01:32</t>
  </si>
  <si>
    <t>240730VXU7UJQ5</t>
  </si>
  <si>
    <t>2024-08-09 01:28</t>
  </si>
  <si>
    <t>240727N7BV049J</t>
  </si>
  <si>
    <t>Verde,68 Peças</t>
  </si>
  <si>
    <t>240729T8F79SMY</t>
  </si>
  <si>
    <t>240727N2VCYMF2</t>
  </si>
  <si>
    <t>2024-08-09 01:27</t>
  </si>
  <si>
    <t>240730VY5D2MMD</t>
  </si>
  <si>
    <t>2024-08-09 01:14</t>
  </si>
  <si>
    <t>240728Q8FRQEB3</t>
  </si>
  <si>
    <t>2024-08-09 01:12</t>
  </si>
  <si>
    <t>240724D4RU0EMH</t>
  </si>
  <si>
    <t>BORRIFADOR 400ML MULTIÚSO IDEA CABELEIREIRO SALÃO ESTILOSO</t>
  </si>
  <si>
    <t>ID-4556B</t>
  </si>
  <si>
    <t>240729URYM959A</t>
  </si>
  <si>
    <t>2024-08-09 01:09</t>
  </si>
  <si>
    <t>240729UQRG2A7P</t>
  </si>
  <si>
    <t>240719149HKQ43</t>
  </si>
  <si>
    <t>2024-08-09 00:59</t>
  </si>
  <si>
    <t>240727NDC62GNG</t>
  </si>
  <si>
    <t>2024-08-09 00:44</t>
  </si>
  <si>
    <t>2407301JMCAJNK</t>
  </si>
  <si>
    <t>240725HX6K30DC</t>
  </si>
  <si>
    <t>2024-08-09 00:38</t>
  </si>
  <si>
    <t>240730VBFCCERE</t>
  </si>
  <si>
    <t>2024-08-09 00:37</t>
  </si>
  <si>
    <t>240730VV8XSF46</t>
  </si>
  <si>
    <t>2024-08-09 00:25</t>
  </si>
  <si>
    <t>Ferro de Solda 30w 40w 60w 100w 110v 220v Profissional INMETRO</t>
  </si>
  <si>
    <t>21329313685-60W 110V</t>
  </si>
  <si>
    <t>60W 110V</t>
  </si>
  <si>
    <t>240729V50G0JB8</t>
  </si>
  <si>
    <t>2024-08-09 00:20</t>
  </si>
  <si>
    <t>240729U05FN0AC</t>
  </si>
  <si>
    <t>2024-08-09 00:17</t>
  </si>
  <si>
    <t>240727NFEMSCC6</t>
  </si>
  <si>
    <t>2024-08-09 00:13</t>
  </si>
  <si>
    <t>2407191CH03KBS</t>
  </si>
  <si>
    <t>2024-08-09 00:07</t>
  </si>
  <si>
    <t>240724DQ768H80</t>
  </si>
  <si>
    <t>2024-08-09 00:03</t>
  </si>
  <si>
    <t>240729URJV2XH7</t>
  </si>
  <si>
    <t>2024-08-09 00:01</t>
  </si>
  <si>
    <t>240804CK2WNGVJ</t>
  </si>
  <si>
    <t>2024-08-08 23:39</t>
  </si>
  <si>
    <t>240805EX19JFPV</t>
  </si>
  <si>
    <t>2024-08-08 23:33</t>
  </si>
  <si>
    <t>240804D4FYPV1Y</t>
  </si>
  <si>
    <t>2024-08-08 23:26</t>
  </si>
  <si>
    <t>240726JGQWSK0A</t>
  </si>
  <si>
    <t>2024-08-08 23:25</t>
  </si>
  <si>
    <t>240805E61GX94G</t>
  </si>
  <si>
    <t>2024-08-08 23:09</t>
  </si>
  <si>
    <t>240728QBFUB4E0</t>
  </si>
  <si>
    <t>2024-08-08 22:35</t>
  </si>
  <si>
    <t>240804BRYAHA0E</t>
  </si>
  <si>
    <t>2024-08-08 22:23</t>
  </si>
  <si>
    <t>240806HEJ7VE7H</t>
  </si>
  <si>
    <t>2024-08-08 22:21</t>
  </si>
  <si>
    <t>240804BSP086AC</t>
  </si>
  <si>
    <t>2024-08-08 22:12</t>
  </si>
  <si>
    <t>2408039SE7TSRU</t>
  </si>
  <si>
    <t>2024-08-08 22:03</t>
  </si>
  <si>
    <t>240727PGKCVUSM</t>
  </si>
  <si>
    <t>2024-08-08 22:01</t>
  </si>
  <si>
    <t>24080292C454WW</t>
  </si>
  <si>
    <t>2024-08-08 21:32</t>
  </si>
  <si>
    <t>Dourado</t>
  </si>
  <si>
    <t>2408027AYXU6Q2</t>
  </si>
  <si>
    <t>2024-08-08 21:20</t>
  </si>
  <si>
    <t>240723CRTFAX7V</t>
  </si>
  <si>
    <t>2024-08-08 21:18</t>
  </si>
  <si>
    <t>240801435EEK1H</t>
  </si>
  <si>
    <t>2024-08-08 21:02</t>
  </si>
  <si>
    <t>2408027EDGH6EF</t>
  </si>
  <si>
    <t>2024-08-08 21:01</t>
  </si>
  <si>
    <t>240804CE0SM6FJ</t>
  </si>
  <si>
    <t>2024-08-08 21:00</t>
  </si>
  <si>
    <t>2408027G6QMS55</t>
  </si>
  <si>
    <t>2024-08-08 20:46</t>
  </si>
  <si>
    <t>240805EYEWKD1S</t>
  </si>
  <si>
    <t>2024-08-08 20:43</t>
  </si>
  <si>
    <t>2408026V94PR3U</t>
  </si>
  <si>
    <t>240803A1CT2839</t>
  </si>
  <si>
    <t>2024-08-08 20:40</t>
  </si>
  <si>
    <t>240806H1N8SH1J</t>
  </si>
  <si>
    <t>2024-08-08 20:31</t>
  </si>
  <si>
    <t>240804CPG8PGXA</t>
  </si>
  <si>
    <t>2024-08-08 20:15</t>
  </si>
  <si>
    <t>Arco De Serra Mini Serrote Para Vários Materiais Artesanato Favorito</t>
  </si>
  <si>
    <t>12355042853</t>
  </si>
  <si>
    <t>240804E3M2C9W2</t>
  </si>
  <si>
    <t>2024-08-08 20:13</t>
  </si>
  <si>
    <t>2408039WWNUBS3</t>
  </si>
  <si>
    <t>240803AY3RUA7G</t>
  </si>
  <si>
    <t>2024-08-08 20:10</t>
  </si>
  <si>
    <t>240805EV0RU10D</t>
  </si>
  <si>
    <t>2024-08-08 20:00</t>
  </si>
  <si>
    <t>2407203TY65CQE</t>
  </si>
  <si>
    <t>2024-08-08 19:59</t>
  </si>
  <si>
    <t>2408039J10GY97</t>
  </si>
  <si>
    <t>2024-08-08 19:13</t>
  </si>
  <si>
    <t>2408014KCS8MX0</t>
  </si>
  <si>
    <t>2024-08-08 19:09</t>
  </si>
  <si>
    <t>2408027GJ30SF9</t>
  </si>
  <si>
    <t>2024-08-02 14:16</t>
  </si>
  <si>
    <t>2024-08-08 19:07</t>
  </si>
  <si>
    <t>Mini Processador de Alimentos 3 Lâminas Manual 500ml</t>
  </si>
  <si>
    <t>19746895799-Preto</t>
  </si>
  <si>
    <t>24073129UTNVC0</t>
  </si>
  <si>
    <t>2024-08-08 18:58</t>
  </si>
  <si>
    <t>240725GFEFQ15U</t>
  </si>
  <si>
    <t>2024-08-08 18:44</t>
  </si>
  <si>
    <t>240804C0781C5J</t>
  </si>
  <si>
    <t>2024-08-08 18:33</t>
  </si>
  <si>
    <t>2408027F20N9KD</t>
  </si>
  <si>
    <t>2024-08-02 13:56</t>
  </si>
  <si>
    <t>24080398PGHC1J</t>
  </si>
  <si>
    <t>2024-08-08 18:30</t>
  </si>
  <si>
    <t>2407312GGQQGJJ</t>
  </si>
  <si>
    <t>2024-08-08 18:27</t>
  </si>
  <si>
    <t>2408016GHHHXHH</t>
  </si>
  <si>
    <t>2024-08-08 18:12</t>
  </si>
  <si>
    <t>240805EHAV8TAU</t>
  </si>
  <si>
    <t>240805EP0DU86V</t>
  </si>
  <si>
    <t>2407301BAMNA7B</t>
  </si>
  <si>
    <t>2024-08-08 18:11</t>
  </si>
  <si>
    <t>240805F00G97YS</t>
  </si>
  <si>
    <t>2024-08-08 18:10</t>
  </si>
  <si>
    <t>240805F55MM6K7</t>
  </si>
  <si>
    <t>2024-08-08 18:08</t>
  </si>
  <si>
    <t>240806JHWGBRE1</t>
  </si>
  <si>
    <t>2024-08-08 17:58</t>
  </si>
  <si>
    <t>2408016J7NDTEX</t>
  </si>
  <si>
    <t>2024-08-08 17:54</t>
  </si>
  <si>
    <t>2408015AQVV9AU</t>
  </si>
  <si>
    <t>2024-08-08 17:49</t>
  </si>
  <si>
    <t>240806H8JUAM1R</t>
  </si>
  <si>
    <t>2024-08-08 17:47</t>
  </si>
  <si>
    <t>240803B86X8W22</t>
  </si>
  <si>
    <t>2024-08-08 17:45</t>
  </si>
  <si>
    <t>ALS-2300--Preto-4 UNIDADES</t>
  </si>
  <si>
    <t>Preto,4 UNIDADES</t>
  </si>
  <si>
    <t>24080279YQW0EA</t>
  </si>
  <si>
    <t>2024-08-02 13:57</t>
  </si>
  <si>
    <t>2024-08-08 17:43</t>
  </si>
  <si>
    <t>240806H5H83JQF</t>
  </si>
  <si>
    <t>2024-08-08 17:41</t>
  </si>
  <si>
    <t>Disco Diamantado Segmentado 110mm x 7mm x 20mm  13200rmp Granito Pedra Tijolo Mármore - Snauzer</t>
  </si>
  <si>
    <t>240804CK5AUJRC</t>
  </si>
  <si>
    <t>2024-08-08 17:40</t>
  </si>
  <si>
    <t>240806J0B3HQA8</t>
  </si>
  <si>
    <t>2024-08-08 17:29</t>
  </si>
  <si>
    <t>NÍVEL DE 50CM (1 Peça)</t>
  </si>
  <si>
    <t>240805F1EHPQQ5</t>
  </si>
  <si>
    <t>240804DUTXM7B2</t>
  </si>
  <si>
    <t>2024-08-08 17:25</t>
  </si>
  <si>
    <t>240804DVE3T8RJ</t>
  </si>
  <si>
    <t>2024-08-08 17:23</t>
  </si>
  <si>
    <t>2408026U5C8RCR</t>
  </si>
  <si>
    <t>2024-08-02 13:55</t>
  </si>
  <si>
    <t>2024-08-08 17:22</t>
  </si>
  <si>
    <t>24080156X463RH</t>
  </si>
  <si>
    <t>2024-08-08 16:59</t>
  </si>
  <si>
    <t>240804BS1H1R6K</t>
  </si>
  <si>
    <t>2024-08-08 16:40</t>
  </si>
  <si>
    <t>2408027AY8X8CB</t>
  </si>
  <si>
    <t>2024-08-08 16:39</t>
  </si>
  <si>
    <t>240806GX5BPJ3S</t>
  </si>
  <si>
    <t>2024-08-08 16:25</t>
  </si>
  <si>
    <t>2408027JYT5XVX</t>
  </si>
  <si>
    <t>2024-08-08 16:22</t>
  </si>
  <si>
    <t>2408016C2W9B26</t>
  </si>
  <si>
    <t>2024-08-05 22:13</t>
  </si>
  <si>
    <t>240727NMUC8X97</t>
  </si>
  <si>
    <t>2024-08-07 19:14</t>
  </si>
  <si>
    <t>240803A36YNK4R</t>
  </si>
  <si>
    <t>2024-08-08 15:55</t>
  </si>
  <si>
    <t>2408026RRGRJ7J</t>
  </si>
  <si>
    <t>2024-08-08 15:31</t>
  </si>
  <si>
    <t>240725GPTHQVX8</t>
  </si>
  <si>
    <t>2024-08-08 15:30</t>
  </si>
  <si>
    <t>2408026T6BGRPB</t>
  </si>
  <si>
    <t>2024-08-08 15:26</t>
  </si>
  <si>
    <t>240729TVP1UW11</t>
  </si>
  <si>
    <t>2024-08-08 15:18</t>
  </si>
  <si>
    <t>240805F42PWTTB</t>
  </si>
  <si>
    <t>2024-08-08 15:10</t>
  </si>
  <si>
    <t>240804CU22YY8D</t>
  </si>
  <si>
    <t>2024-08-08 14:52</t>
  </si>
  <si>
    <t>24080398QD4DEK</t>
  </si>
  <si>
    <t>240726K81U91KX</t>
  </si>
  <si>
    <t>2408026YSF576B</t>
  </si>
  <si>
    <t>240728S3K2SBYE</t>
  </si>
  <si>
    <t>2024-08-08 14:34</t>
  </si>
  <si>
    <t>2407311QEFSJ75</t>
  </si>
  <si>
    <t>2024-08-08 14:32</t>
  </si>
  <si>
    <t>240725FWX0VJE7</t>
  </si>
  <si>
    <t>2024-08-08 14:30</t>
  </si>
  <si>
    <t>2408016DEGFVM6</t>
  </si>
  <si>
    <t>2024-08-08 14:29</t>
  </si>
  <si>
    <t>240804BSBT2NGD</t>
  </si>
  <si>
    <t>2408039J741KKX</t>
  </si>
  <si>
    <t>2024-08-08 14:25</t>
  </si>
  <si>
    <t>24080397A8AAAF</t>
  </si>
  <si>
    <t>2024-08-08 14:19</t>
  </si>
  <si>
    <t>240805GHAGBY3X</t>
  </si>
  <si>
    <t>2024-08-08 14:14</t>
  </si>
  <si>
    <t>2407313NJEP6XB</t>
  </si>
  <si>
    <t>2024-08-08 14:13</t>
  </si>
  <si>
    <t>240806J247RSMR</t>
  </si>
  <si>
    <t>2024-08-08 13:54</t>
  </si>
  <si>
    <t>240801536E7XCR</t>
  </si>
  <si>
    <t>2024-08-08 13:51</t>
  </si>
  <si>
    <t>240805E6JP85PN</t>
  </si>
  <si>
    <t>2024-08-08 13:45</t>
  </si>
  <si>
    <t>240806JQC13RG8</t>
  </si>
  <si>
    <t>2024-08-08 13:09</t>
  </si>
  <si>
    <t>2408039PJ406WE</t>
  </si>
  <si>
    <t>2024-08-08 13:03</t>
  </si>
  <si>
    <t>240805F424RHBE</t>
  </si>
  <si>
    <t>2024-08-08 13:02</t>
  </si>
  <si>
    <t>240805EK9FX0RX</t>
  </si>
  <si>
    <t>2024-08-08 13:01</t>
  </si>
  <si>
    <t>240729UUW3VUT5</t>
  </si>
  <si>
    <t>2024-08-08 12:55</t>
  </si>
  <si>
    <t>240804CGU1D41V</t>
  </si>
  <si>
    <t>2024-08-08 12:52</t>
  </si>
  <si>
    <t>2408015WERYYHC</t>
  </si>
  <si>
    <t>2024-08-08 12:48</t>
  </si>
  <si>
    <t>2408026MQUSXGC</t>
  </si>
  <si>
    <t>2024-08-08 12:47</t>
  </si>
  <si>
    <t>240729USR26YHM</t>
  </si>
  <si>
    <t>2024-08-08 12:37</t>
  </si>
  <si>
    <t>240805EFMQE4K6</t>
  </si>
  <si>
    <t>240805EY0SJBW7</t>
  </si>
  <si>
    <t>2024-08-08 12:18</t>
  </si>
  <si>
    <t>24080163P26JFQ</t>
  </si>
  <si>
    <t>2024-08-08 12:14</t>
  </si>
  <si>
    <t>2408039NXSYJGA</t>
  </si>
  <si>
    <t>240803BD5BYDMB</t>
  </si>
  <si>
    <t>2024-08-08 12:13</t>
  </si>
  <si>
    <t>240805GAK55G86</t>
  </si>
  <si>
    <t>2024-08-08 12:11</t>
  </si>
  <si>
    <t>24073004GDNUS4</t>
  </si>
  <si>
    <t>2024-08-08 12:10</t>
  </si>
  <si>
    <t>240803BDKKW6DM</t>
  </si>
  <si>
    <t>2024-08-08 11:50</t>
  </si>
  <si>
    <t>Kit 2 Conjuntos de Escovas de Aço Multiuso Kit 6 Peças -  Material Aço -  Latão -  Nylon</t>
  </si>
  <si>
    <t>23192595027</t>
  </si>
  <si>
    <t>24080396T95Y3S</t>
  </si>
  <si>
    <t>2024-08-08 11:45</t>
  </si>
  <si>
    <t>240805FDVWEJA6</t>
  </si>
  <si>
    <t>2024-08-08 11:33</t>
  </si>
  <si>
    <t>2408014Q96TFPG</t>
  </si>
  <si>
    <t>2024-08-08 11:16</t>
  </si>
  <si>
    <t>240803AAPFBH9W</t>
  </si>
  <si>
    <t>2024-08-08 11:12</t>
  </si>
  <si>
    <t>2408026QPV2W63</t>
  </si>
  <si>
    <t>2024-08-08 11:11</t>
  </si>
  <si>
    <t>240804CR6063CA</t>
  </si>
  <si>
    <t>2024-08-08 11:04</t>
  </si>
  <si>
    <t>240805F2BFRMG5</t>
  </si>
  <si>
    <t>2024-08-08 11:00</t>
  </si>
  <si>
    <t>240804DV828D26</t>
  </si>
  <si>
    <t>2024-08-08 10:57</t>
  </si>
  <si>
    <t>240805EYVUY04X</t>
  </si>
  <si>
    <t>2024-08-08 10:55</t>
  </si>
  <si>
    <t>240803A5TRF36A</t>
  </si>
  <si>
    <t>2024-08-08 10:46</t>
  </si>
  <si>
    <t>240804CDFR4NTK</t>
  </si>
  <si>
    <t>2024-08-08 10:36</t>
  </si>
  <si>
    <t>24080165MH3U20</t>
  </si>
  <si>
    <t>2024-08-08 10:31</t>
  </si>
  <si>
    <t>240723AK3TPNV2</t>
  </si>
  <si>
    <t>2024-08-08 10:24</t>
  </si>
  <si>
    <t>240803AAQ6AE4X</t>
  </si>
  <si>
    <t>2024-08-08 10:23</t>
  </si>
  <si>
    <t>2408027M6YAHPJ</t>
  </si>
  <si>
    <t>240806HHF98FMF</t>
  </si>
  <si>
    <t>2407311JQVWB2A</t>
  </si>
  <si>
    <t>2024-08-08 10:22</t>
  </si>
  <si>
    <t>240805GCVNTH5P</t>
  </si>
  <si>
    <t>2024-08-08 10:21</t>
  </si>
  <si>
    <t>2408014Y9WRBHF</t>
  </si>
  <si>
    <t>2024-08-08 10:19</t>
  </si>
  <si>
    <t>240804CJSG7VSV</t>
  </si>
  <si>
    <t>Serrote de Poda árvores Cortar Madeira com cabo 16 polegadas Emborrachado/Madeira</t>
  </si>
  <si>
    <t>Borracha</t>
  </si>
  <si>
    <t>2407312BJ1DEVT</t>
  </si>
  <si>
    <t>2024-08-08 10:18</t>
  </si>
  <si>
    <t>21329313685-40W 220V</t>
  </si>
  <si>
    <t>40W 220V</t>
  </si>
  <si>
    <t>2407190JR47NDR</t>
  </si>
  <si>
    <t>Acre</t>
  </si>
  <si>
    <t>2024-08-08 10:16</t>
  </si>
  <si>
    <t>240805EMJWKBH5</t>
  </si>
  <si>
    <t>2024-08-08 10:11</t>
  </si>
  <si>
    <t>2408027AKXJ56H</t>
  </si>
  <si>
    <t>2024-08-08 10:03</t>
  </si>
  <si>
    <t>240730VS3GDRBH</t>
  </si>
  <si>
    <t>2024-08-08 10:00</t>
  </si>
  <si>
    <t>240805EY478AW9</t>
  </si>
  <si>
    <t>240729UTKHH643</t>
  </si>
  <si>
    <t>2024-08-08 09:52</t>
  </si>
  <si>
    <t>240728R117SMB5</t>
  </si>
  <si>
    <t>2024-08-08 09:13</t>
  </si>
  <si>
    <t>2408016A771416</t>
  </si>
  <si>
    <t>2024-08-08 08:36</t>
  </si>
  <si>
    <t>240729UUGGGGBA</t>
  </si>
  <si>
    <t>2024-08-08 07:48</t>
  </si>
  <si>
    <t>240804C782HVYP</t>
  </si>
  <si>
    <t>2024-08-08 07:27</t>
  </si>
  <si>
    <t>240805EJGV7H5W</t>
  </si>
  <si>
    <t>2024-08-08 06:55</t>
  </si>
  <si>
    <t>240805GGQX8X8K</t>
  </si>
  <si>
    <t>2024-08-08 06:50</t>
  </si>
  <si>
    <t>240729SUPQARQJ</t>
  </si>
  <si>
    <t>2024-08-08 06:42</t>
  </si>
  <si>
    <t>240729SYE8HM72</t>
  </si>
  <si>
    <t>2024-08-08 06:34</t>
  </si>
  <si>
    <t>2407301HG5NKBW</t>
  </si>
  <si>
    <t>24080277KP49WF</t>
  </si>
  <si>
    <t>2024-08-08 06:15</t>
  </si>
  <si>
    <t>240724ETAWGK7K</t>
  </si>
  <si>
    <t>2024-08-08 03:06</t>
  </si>
  <si>
    <t>240723CFHPNESU</t>
  </si>
  <si>
    <t>2024-08-08 03:00</t>
  </si>
  <si>
    <t>240724EJ1D7RH9</t>
  </si>
  <si>
    <t>2024-08-08 02:56</t>
  </si>
  <si>
    <t>240728QQ4XCATP</t>
  </si>
  <si>
    <t>2024-08-08 02:55</t>
  </si>
  <si>
    <t>240725GP57TUB8</t>
  </si>
  <si>
    <t>2024-08-08 02:46</t>
  </si>
  <si>
    <t>240729STKQQPE7</t>
  </si>
  <si>
    <t>2024-08-08 02:41</t>
  </si>
  <si>
    <t>24072053WJ98CU</t>
  </si>
  <si>
    <t>2024-08-08 02:40</t>
  </si>
  <si>
    <t>240729UNEHY421</t>
  </si>
  <si>
    <t>2024-08-08 02:31</t>
  </si>
  <si>
    <t>240728QYANHRRK</t>
  </si>
  <si>
    <t>2024-08-08 02:29</t>
  </si>
  <si>
    <t>240729T42RMKDQ</t>
  </si>
  <si>
    <t>2024-08-08 02:28</t>
  </si>
  <si>
    <t>240723B95GSX6B</t>
  </si>
  <si>
    <t>2024-08-08 02:26</t>
  </si>
  <si>
    <t>220V - 40W</t>
  </si>
  <si>
    <t>240726JH5V4NCE</t>
  </si>
  <si>
    <t>2024-08-08 01:53</t>
  </si>
  <si>
    <t>24072294WJGARP</t>
  </si>
  <si>
    <t>240727N72VVR7B</t>
  </si>
  <si>
    <t>2024-08-08 01:41</t>
  </si>
  <si>
    <t>240727N7G2FM85</t>
  </si>
  <si>
    <t>240725G7P5PEX7</t>
  </si>
  <si>
    <t>2024-08-08 01:38</t>
  </si>
  <si>
    <t>240729UYXA3B45</t>
  </si>
  <si>
    <t>2024-08-08 01:35</t>
  </si>
  <si>
    <t>240722857JRW0C</t>
  </si>
  <si>
    <t>2024-08-08 01:33</t>
  </si>
  <si>
    <t>240727N7TAFMY8</t>
  </si>
  <si>
    <t>2024-08-08 01:21</t>
  </si>
  <si>
    <t>240728QS8K8SJP</t>
  </si>
  <si>
    <t>2024-08-08 01:15</t>
  </si>
  <si>
    <t>Sanfona Infantil Brinquedo Semi Profissional Original Promoção</t>
  </si>
  <si>
    <t>MLB3288746470-Vermelho</t>
  </si>
  <si>
    <t>240728SDUVPCYW</t>
  </si>
  <si>
    <t>240726JGM4N4S2</t>
  </si>
  <si>
    <t>2024-08-08 01:14</t>
  </si>
  <si>
    <t>240727MNVFHDHA</t>
  </si>
  <si>
    <t>2024-08-08 01:12</t>
  </si>
  <si>
    <t>240729SQJGSHR6</t>
  </si>
  <si>
    <t>2024-08-08 01:11</t>
  </si>
  <si>
    <t>240727MNFA1ACB</t>
  </si>
  <si>
    <t>2024-08-08 01:10</t>
  </si>
  <si>
    <t>2407215JTQJJ2G</t>
  </si>
  <si>
    <t>240729UNTQ2CJX</t>
  </si>
  <si>
    <t>2024-08-08 01:03</t>
  </si>
  <si>
    <t>24080158EPMN4Q</t>
  </si>
  <si>
    <t>2024-08-08 00:57</t>
  </si>
  <si>
    <t>240726JWYQ081R</t>
  </si>
  <si>
    <t>2024-08-08 00:47</t>
  </si>
  <si>
    <t>240729T61SNT34</t>
  </si>
  <si>
    <t>240724DKCHXA20</t>
  </si>
  <si>
    <t>2024-08-08 00:37</t>
  </si>
  <si>
    <t>240724E3R7UAGY</t>
  </si>
  <si>
    <t>2024-08-08 00:36</t>
  </si>
  <si>
    <t>240723ARE9R6UH</t>
  </si>
  <si>
    <t>2024-08-08 00:35</t>
  </si>
  <si>
    <t>24080273MKQ23J</t>
  </si>
  <si>
    <t>2024-08-08 00:30</t>
  </si>
  <si>
    <t>24080157EDSX22</t>
  </si>
  <si>
    <t>2024-08-08 00:29</t>
  </si>
  <si>
    <t>240726MF7R5WUH</t>
  </si>
  <si>
    <t>2024-08-08 00:25</t>
  </si>
  <si>
    <t>Maleta Infantil Pintura 150 Peças Estojo Escolar Dinossauro</t>
  </si>
  <si>
    <t>240725GMNG1W8F</t>
  </si>
  <si>
    <t>2024-08-08 00:23</t>
  </si>
  <si>
    <t>2408027HJ61Q8J</t>
  </si>
  <si>
    <t>2024-08-08 00:19</t>
  </si>
  <si>
    <t>240728SMJD74NF</t>
  </si>
  <si>
    <t>2024-08-08 00:18</t>
  </si>
  <si>
    <t>240725GD6MCX65</t>
  </si>
  <si>
    <t>2024-08-08 00:17</t>
  </si>
  <si>
    <t>240723CHGYAG9S</t>
  </si>
  <si>
    <t>2024-08-08 00:15</t>
  </si>
  <si>
    <t>240725FQ7AM8J7</t>
  </si>
  <si>
    <t>2024-08-08 00:13</t>
  </si>
  <si>
    <t>2408026MKMAQHJ</t>
  </si>
  <si>
    <t>2024-08-07 22:52</t>
  </si>
  <si>
    <t>24080271T2NW9A</t>
  </si>
  <si>
    <t>2024-08-07 22:23</t>
  </si>
  <si>
    <t>240726K4XES7E6</t>
  </si>
  <si>
    <t>2024-08-07 22:15</t>
  </si>
  <si>
    <t>2407312HY9DRCB</t>
  </si>
  <si>
    <t>2024-08-07 22:03</t>
  </si>
  <si>
    <t>2408027NQ5C2JY</t>
  </si>
  <si>
    <t>2024-08-07 21:40</t>
  </si>
  <si>
    <t>48 (4 Pacotes)</t>
  </si>
  <si>
    <t>240727N7BHGSNN</t>
  </si>
  <si>
    <t>2024-08-07 21:39</t>
  </si>
  <si>
    <t>240804BU0DAS86</t>
  </si>
  <si>
    <t>2024-08-07 21:34</t>
  </si>
  <si>
    <t>2408014MB42R07</t>
  </si>
  <si>
    <t>2024-08-07 21:32</t>
  </si>
  <si>
    <t>240805GK2DES2C</t>
  </si>
  <si>
    <t>2024-08-07 21:31</t>
  </si>
  <si>
    <t>240730W1KR7QU5</t>
  </si>
  <si>
    <t>2024-08-07 21:26</t>
  </si>
  <si>
    <t>240728SHWMYR04</t>
  </si>
  <si>
    <t>2024-08-07 21:22</t>
  </si>
  <si>
    <t>2408014R1B8RE9</t>
  </si>
  <si>
    <t>2024-08-07 21:17</t>
  </si>
  <si>
    <t>2408014SQ3PS5T</t>
  </si>
  <si>
    <t>2024-08-07 21:01</t>
  </si>
  <si>
    <t>240805ENHC5YKA</t>
  </si>
  <si>
    <t>2024-08-07 20:46</t>
  </si>
  <si>
    <t>240729V275SJX3</t>
  </si>
  <si>
    <t>2024-08-07 20:40</t>
  </si>
  <si>
    <t>2408027K35VPMU</t>
  </si>
  <si>
    <t>2024-08-07 20:39</t>
  </si>
  <si>
    <t>24073016R6CC0T</t>
  </si>
  <si>
    <t>2024-08-07 20:06</t>
  </si>
  <si>
    <t>240805F3143CEH</t>
  </si>
  <si>
    <t>2024-08-05 20:03</t>
  </si>
  <si>
    <t>2024-08-07 19:56</t>
  </si>
  <si>
    <t>2408027HP9NFEG</t>
  </si>
  <si>
    <t>Ferro de Solda + Multímetro Digital para eletronicos de alta qualidade</t>
  </si>
  <si>
    <t>127V</t>
  </si>
  <si>
    <t>240725HEHE3DT4</t>
  </si>
  <si>
    <t>2024-08-07 19:52</t>
  </si>
  <si>
    <t>240804CABNPS7J</t>
  </si>
  <si>
    <t>2024-08-07 19:51</t>
  </si>
  <si>
    <t>240730W2Y9MDUN</t>
  </si>
  <si>
    <t>2024-08-07 19:48</t>
  </si>
  <si>
    <t>240804E0CK73YA</t>
  </si>
  <si>
    <t>2024-08-07 19:33</t>
  </si>
  <si>
    <t>240803A9CHHBYC</t>
  </si>
  <si>
    <t>2024-08-07 19:28</t>
  </si>
  <si>
    <t>2408028QT4GVH4</t>
  </si>
  <si>
    <t>2024-08-07 19:12</t>
  </si>
  <si>
    <t>240805F5BSYHNX</t>
  </si>
  <si>
    <t>2024-08-07 19:06</t>
  </si>
  <si>
    <t>24080276XNU2JR</t>
  </si>
  <si>
    <t>2024-08-07 18:42</t>
  </si>
  <si>
    <t>2408039JF4K4EG</t>
  </si>
  <si>
    <t>2024-08-07 18:40</t>
  </si>
  <si>
    <t>240728SMD2H8TQ</t>
  </si>
  <si>
    <t>2024-08-07 18:35</t>
  </si>
  <si>
    <t>2408027N3MRJF4</t>
  </si>
  <si>
    <t>2024-08-07 18:33</t>
  </si>
  <si>
    <t>240805EA8G6XAV</t>
  </si>
  <si>
    <t>2024-08-07 18:32</t>
  </si>
  <si>
    <t>2407312EQX0XBG</t>
  </si>
  <si>
    <t>2024-08-07 18:28</t>
  </si>
  <si>
    <t>2408027AX7JG1R</t>
  </si>
  <si>
    <t>2024-08-07 18:25</t>
  </si>
  <si>
    <t>2407301712G341</t>
  </si>
  <si>
    <t>2024-08-07 18:24</t>
  </si>
  <si>
    <t>240801532K7BC5</t>
  </si>
  <si>
    <t>2024-08-07 18:14</t>
  </si>
  <si>
    <t>240727NENQG9YX</t>
  </si>
  <si>
    <t>2024-08-07 18:05</t>
  </si>
  <si>
    <t>240805GJQHCXBG</t>
  </si>
  <si>
    <t>2024-08-07 18:04</t>
  </si>
  <si>
    <t>2408028U35897H</t>
  </si>
  <si>
    <t>2024-08-07 18:00</t>
  </si>
  <si>
    <t>240730VTU5W1H1</t>
  </si>
  <si>
    <t>2024-08-07 17:39</t>
  </si>
  <si>
    <t>2408027ENRS0M3</t>
  </si>
  <si>
    <t>2024-08-07 17:32</t>
  </si>
  <si>
    <t>2408016F291Y2Y</t>
  </si>
  <si>
    <t>2408014P71UHS4</t>
  </si>
  <si>
    <t>2024-08-07 17:29</t>
  </si>
  <si>
    <t>2408026MPGTRV4</t>
  </si>
  <si>
    <t>2024-08-07 17:13</t>
  </si>
  <si>
    <t>240805EX18HGVS</t>
  </si>
  <si>
    <t>2024-08-07 17:12</t>
  </si>
  <si>
    <t>240805E7CK27B2</t>
  </si>
  <si>
    <t>2024-08-07 16:50</t>
  </si>
  <si>
    <t>240728QWVAMMB4</t>
  </si>
  <si>
    <t>2024-08-07 16:39</t>
  </si>
  <si>
    <t>8014</t>
  </si>
  <si>
    <t>Corte Diagonal</t>
  </si>
  <si>
    <t>2408039QRQ0KPK</t>
  </si>
  <si>
    <t>2024-08-07 16:36</t>
  </si>
  <si>
    <t>240726JEW386VF</t>
  </si>
  <si>
    <t>2024-08-07 16:28</t>
  </si>
  <si>
    <t>240804D7E77BB3</t>
  </si>
  <si>
    <t>240804CGY22SWR</t>
  </si>
  <si>
    <t>2024-08-07 16:26</t>
  </si>
  <si>
    <t>240730VWUVJNFG</t>
  </si>
  <si>
    <t>2024-08-07 16:20</t>
  </si>
  <si>
    <t>24080149CGYVCG</t>
  </si>
  <si>
    <t>2024-08-07 15:38</t>
  </si>
  <si>
    <t>2408015DXVQJBE</t>
  </si>
  <si>
    <t>2024-08-07 15:36</t>
  </si>
  <si>
    <t>2408016FY36D5K</t>
  </si>
  <si>
    <t>2024-08-01 14:48</t>
  </si>
  <si>
    <t>240727PMQS4GP6</t>
  </si>
  <si>
    <t>2024-08-07 15:16</t>
  </si>
  <si>
    <t>240731208N7WY2</t>
  </si>
  <si>
    <t>2024-08-07 15:05</t>
  </si>
  <si>
    <t>240726MFKNPMEJ</t>
  </si>
  <si>
    <t>2024-08-07 15:01</t>
  </si>
  <si>
    <t>240727MXN75K1B</t>
  </si>
  <si>
    <t>2024-08-07 14:39</t>
  </si>
  <si>
    <t>2407311NBB5QBD</t>
  </si>
  <si>
    <t>2024-08-07 14:37</t>
  </si>
  <si>
    <t>2408016B4JDRTD</t>
  </si>
  <si>
    <t>2024-08-07 14:26</t>
  </si>
  <si>
    <t>2408027NWCPJW2</t>
  </si>
  <si>
    <t>2024-08-07 14:25</t>
  </si>
  <si>
    <t>240730VSM3MJJY</t>
  </si>
  <si>
    <t>2024-08-07 14:06</t>
  </si>
  <si>
    <t>2408039A9UPMU8</t>
  </si>
  <si>
    <t>2024-08-07 13:59</t>
  </si>
  <si>
    <t>24080160BDW544</t>
  </si>
  <si>
    <t>240803BA7C5V2Y</t>
  </si>
  <si>
    <t>24080160J8BJ72</t>
  </si>
  <si>
    <t>2024-08-07 13:38</t>
  </si>
  <si>
    <t>2408015290X26B</t>
  </si>
  <si>
    <t>2024-08-07 13:28</t>
  </si>
  <si>
    <t>2408026MMMSEWJ</t>
  </si>
  <si>
    <t>240726KCT0SDEJ</t>
  </si>
  <si>
    <t>2024-08-07 13:26</t>
  </si>
  <si>
    <t>2408026YHXSHV6</t>
  </si>
  <si>
    <t>2024-08-07 13:25</t>
  </si>
  <si>
    <t>240805GJDY9AD9</t>
  </si>
  <si>
    <t>2024-08-07 13:20</t>
  </si>
  <si>
    <t>2408039QR9NNXD</t>
  </si>
  <si>
    <t>2024-08-07 13:02</t>
  </si>
  <si>
    <t>240805EW5HPVJ8</t>
  </si>
  <si>
    <t>2024-08-07 12:50</t>
  </si>
  <si>
    <t>240804CK021S0S</t>
  </si>
  <si>
    <t>2024-08-07 12:40</t>
  </si>
  <si>
    <t>240805EX6Q2HX4</t>
  </si>
  <si>
    <t>2024-08-07 12:34</t>
  </si>
  <si>
    <t>240803A1HKMJFQ</t>
  </si>
  <si>
    <t>2024-08-07 12:33</t>
  </si>
  <si>
    <t>2408015U6204U3</t>
  </si>
  <si>
    <t>2024-08-07 12:32</t>
  </si>
  <si>
    <t>2408039A8B2UF2</t>
  </si>
  <si>
    <t>2024-08-07 12:30</t>
  </si>
  <si>
    <t>ALICATE BICO MEIA CANA RETO 6 POL 150 MM CABO PLÁSTICO ANATÔMICO</t>
  </si>
  <si>
    <t>VK-8015</t>
  </si>
  <si>
    <t>24080148BM54JK</t>
  </si>
  <si>
    <t>2024-08-07 12:28</t>
  </si>
  <si>
    <t>240803A0FQ9P0N</t>
  </si>
  <si>
    <t>2024-08-07 12:24</t>
  </si>
  <si>
    <t>2408014PAXUP4J</t>
  </si>
  <si>
    <t>2024-08-07 12:14</t>
  </si>
  <si>
    <t>2408027419X38F</t>
  </si>
  <si>
    <t>2024-08-07 12:12</t>
  </si>
  <si>
    <t>240803A5NXXN1W</t>
  </si>
  <si>
    <t>2024-08-07 12:11</t>
  </si>
  <si>
    <t>2407312EXTBFXC</t>
  </si>
  <si>
    <t>2024-08-07 12:08</t>
  </si>
  <si>
    <t>240804BPQRQKBP</t>
  </si>
  <si>
    <t>2024-08-07 12:04</t>
  </si>
  <si>
    <t>240729SPYSW7U3</t>
  </si>
  <si>
    <t>2024-08-07 12:02</t>
  </si>
  <si>
    <t>2408039BAJTQW3</t>
  </si>
  <si>
    <t>240805F1MGCX88</t>
  </si>
  <si>
    <t>2024-08-07 11:58</t>
  </si>
  <si>
    <t>240727MRQ7DW18</t>
  </si>
  <si>
    <t>2024-08-07 11:52</t>
  </si>
  <si>
    <t>2408014Y89A5Q5</t>
  </si>
  <si>
    <t>2024-08-07 11:45</t>
  </si>
  <si>
    <t>2407205FWM900E</t>
  </si>
  <si>
    <t>2024-08-07 11:27</t>
  </si>
  <si>
    <t>240805G92W4PSC</t>
  </si>
  <si>
    <t>240724DCKN2E7V</t>
  </si>
  <si>
    <t>2024-08-07 11:24</t>
  </si>
  <si>
    <t>24080270MB9UYE</t>
  </si>
  <si>
    <t>2024-08-07 11:16</t>
  </si>
  <si>
    <t>2408039EHSFMG7</t>
  </si>
  <si>
    <t>2024-08-07 11:15</t>
  </si>
  <si>
    <t>240802939BP4UR</t>
  </si>
  <si>
    <t>2024-08-07 11:09</t>
  </si>
  <si>
    <t>2408028U82P0NV</t>
  </si>
  <si>
    <t>2024-08-07 11:07</t>
  </si>
  <si>
    <t>2408016H92254B</t>
  </si>
  <si>
    <t>2024-08-07 11:04</t>
  </si>
  <si>
    <t>240729T7PB1B9U</t>
  </si>
  <si>
    <t>2024-08-07 11:00</t>
  </si>
  <si>
    <t>240729TC7HBHB7</t>
  </si>
  <si>
    <t>2024-08-07 10:54</t>
  </si>
  <si>
    <t>240729UKVFTPSB</t>
  </si>
  <si>
    <t>2024-08-07 10:50</t>
  </si>
  <si>
    <t>2408015067Q0WC</t>
  </si>
  <si>
    <t>2024-08-07 10:17</t>
  </si>
  <si>
    <t>240804C9Q4KBK8</t>
  </si>
  <si>
    <t>2024-08-07 10:11</t>
  </si>
  <si>
    <t>240727NC3WKY1R</t>
  </si>
  <si>
    <t>2024-08-07 09:59</t>
  </si>
  <si>
    <t>2407313PMFS860</t>
  </si>
  <si>
    <t>2024-08-07 09:54</t>
  </si>
  <si>
    <t>24080274RE25WU</t>
  </si>
  <si>
    <t>2024-08-07 09:31</t>
  </si>
  <si>
    <t>24080167T6SY5R</t>
  </si>
  <si>
    <t>2024-08-07 09:29</t>
  </si>
  <si>
    <t>2408027861M4UJ</t>
  </si>
  <si>
    <t>2024-08-07 09:28</t>
  </si>
  <si>
    <t>Kit Pincel e Aparelho De Barbear Inox barbeador Profissional Retro Antigo e Lâmina</t>
  </si>
  <si>
    <t>240803B9EV5J4E</t>
  </si>
  <si>
    <t>2024-08-07 08:56</t>
  </si>
  <si>
    <t>2408014U7Q47P0</t>
  </si>
  <si>
    <t>2024-08-07 08:46</t>
  </si>
  <si>
    <t>240728Q8K2KJGC</t>
  </si>
  <si>
    <t>2024-08-07 08:33</t>
  </si>
  <si>
    <t>240725GGRVRE14</t>
  </si>
  <si>
    <t>2024-08-07 08:15</t>
  </si>
  <si>
    <t>240729UV963J9X</t>
  </si>
  <si>
    <t>2024-08-07 08:13</t>
  </si>
  <si>
    <t>240728QSWJKM1F</t>
  </si>
  <si>
    <t>2024-08-07 08:12</t>
  </si>
  <si>
    <t>240728SENX570F</t>
  </si>
  <si>
    <t>2024-08-07 07:57</t>
  </si>
  <si>
    <t>240724FDVMUQJ9</t>
  </si>
  <si>
    <t>2024-08-07 07:43</t>
  </si>
  <si>
    <t>24080278XBUT24</t>
  </si>
  <si>
    <t>2024-08-07 07:40</t>
  </si>
  <si>
    <t>240729TPV136K0</t>
  </si>
  <si>
    <t>2024-08-07 07:34</t>
  </si>
  <si>
    <t>240729T6C1SD2F</t>
  </si>
  <si>
    <t>2024-08-07 07:26</t>
  </si>
  <si>
    <t>2407216J64SRPJ</t>
  </si>
  <si>
    <t>2024-08-07 06:52</t>
  </si>
  <si>
    <t>240727Q2M93V62</t>
  </si>
  <si>
    <t>2024-08-07 06:12</t>
  </si>
  <si>
    <t>240726M31Y2WH0</t>
  </si>
  <si>
    <t>2024-08-07 02:58</t>
  </si>
  <si>
    <t>240725HR9E4B4Y</t>
  </si>
  <si>
    <t>2024-08-07 02:55</t>
  </si>
  <si>
    <t>240726JPVRRYYA</t>
  </si>
  <si>
    <t>2024-08-07 02:51</t>
  </si>
  <si>
    <t>240725G2NSVXKP</t>
  </si>
  <si>
    <t>2024-08-07 02:48</t>
  </si>
  <si>
    <t>240716P8CEKMS0</t>
  </si>
  <si>
    <t>2024-08-07 02:46</t>
  </si>
  <si>
    <t>240724E54MTVAY</t>
  </si>
  <si>
    <t>2024-08-07 02:40</t>
  </si>
  <si>
    <t>240725G0EBYHVV</t>
  </si>
  <si>
    <t>2024-08-07 02:27</t>
  </si>
  <si>
    <t>2407216D148UC4</t>
  </si>
  <si>
    <t>2024-08-07 02:14</t>
  </si>
  <si>
    <t>240725J3M92SKV</t>
  </si>
  <si>
    <t>2024-08-07 02:11</t>
  </si>
  <si>
    <t>240723CWR0EQV5</t>
  </si>
  <si>
    <t>2024-08-07 01:54</t>
  </si>
  <si>
    <t>240724DWM8JEYW</t>
  </si>
  <si>
    <t>2024-08-07 01:52</t>
  </si>
  <si>
    <t>240725GFVD06E5</t>
  </si>
  <si>
    <t>2024-08-07 01:51</t>
  </si>
  <si>
    <t>240723CXJ2VSQC</t>
  </si>
  <si>
    <t>240723AYE9JKUH</t>
  </si>
  <si>
    <t>2024-08-07 01:36</t>
  </si>
  <si>
    <t>240730VX8VDHWK</t>
  </si>
  <si>
    <t>2024-08-07 01:31</t>
  </si>
  <si>
    <t>240724F94DFKY2</t>
  </si>
  <si>
    <t>2024-08-07 01:27</t>
  </si>
  <si>
    <t>24062992WSPSUQ</t>
  </si>
  <si>
    <t>240726JT3H1T6A</t>
  </si>
  <si>
    <t>2024-08-07 01:09</t>
  </si>
  <si>
    <t>2407228M8XGT0S</t>
  </si>
  <si>
    <t>2024-07-22 14:14</t>
  </si>
  <si>
    <t>2024-08-07 01:08</t>
  </si>
  <si>
    <t>240726J52J4E0C</t>
  </si>
  <si>
    <t>240724DXSFNBJ9</t>
  </si>
  <si>
    <t>2024-08-07 01:03</t>
  </si>
  <si>
    <t>240726JUX05EFU</t>
  </si>
  <si>
    <t>2024-08-07 01:02</t>
  </si>
  <si>
    <t>240729UW3NYM33</t>
  </si>
  <si>
    <t>2024-08-07 01:00</t>
  </si>
  <si>
    <t>2407228GRCERQA</t>
  </si>
  <si>
    <t>2024-08-07 00:47</t>
  </si>
  <si>
    <t>2407217SE2GDY3</t>
  </si>
  <si>
    <t>2024-08-07 00:45</t>
  </si>
  <si>
    <t>240724DSCVVUPT</t>
  </si>
  <si>
    <t>2024-08-07 00:43</t>
  </si>
  <si>
    <t>240724DF5FUJU7</t>
  </si>
  <si>
    <t>2024-08-07 00:19</t>
  </si>
  <si>
    <t>240726KWKSS31Q</t>
  </si>
  <si>
    <t>2024-08-07 00:18</t>
  </si>
  <si>
    <t>240723BP0D1Y4E</t>
  </si>
  <si>
    <t>2024-08-07 00:16</t>
  </si>
  <si>
    <t>240726MH663GUB</t>
  </si>
  <si>
    <t>2024-08-07 00:14</t>
  </si>
  <si>
    <t>240726K0J2XHSE</t>
  </si>
  <si>
    <t>240722935S8UFX</t>
  </si>
  <si>
    <t>240726MAV0DTTY</t>
  </si>
  <si>
    <t>2024-08-07 00:08</t>
  </si>
  <si>
    <t>24080395TT2KBA</t>
  </si>
  <si>
    <t>2024-08-06 23:36</t>
  </si>
  <si>
    <t>240728QXUKYYF3</t>
  </si>
  <si>
    <t>2024-08-06 22:26</t>
  </si>
  <si>
    <t>2407313B6CSPE5</t>
  </si>
  <si>
    <t>2024-08-06 22:04</t>
  </si>
  <si>
    <t>240728SHDF54Q8</t>
  </si>
  <si>
    <t>2024-08-06 22:02</t>
  </si>
  <si>
    <t>240725HREUMHM5</t>
  </si>
  <si>
    <t>2024-08-06 21:57</t>
  </si>
  <si>
    <t>2408027MQR7MS7</t>
  </si>
  <si>
    <t>2024-08-06 21:54</t>
  </si>
  <si>
    <t>2407313G1V43GG</t>
  </si>
  <si>
    <t>2024-08-06 21:51</t>
  </si>
  <si>
    <t>240725HGKTUKQU</t>
  </si>
  <si>
    <t>2024-08-06 21:50</t>
  </si>
  <si>
    <t>240728QUCBUY0G</t>
  </si>
  <si>
    <t>2024-08-06 21:49</t>
  </si>
  <si>
    <t>2407228DWT71BR</t>
  </si>
  <si>
    <t>2024-08-06 21:43</t>
  </si>
  <si>
    <t>240727PPW494PH</t>
  </si>
  <si>
    <t>2024-08-06 21:38</t>
  </si>
  <si>
    <t>240728QXCVV2Y9</t>
  </si>
  <si>
    <t>2024-08-06 21:31</t>
  </si>
  <si>
    <t>240726J3NCCRKE</t>
  </si>
  <si>
    <t>2024-08-06 21:28</t>
  </si>
  <si>
    <t>240728SF622YJX</t>
  </si>
  <si>
    <t>2024-08-06 21:25</t>
  </si>
  <si>
    <t>2407300VTK14PW</t>
  </si>
  <si>
    <t>2024-08-06 21:14</t>
  </si>
  <si>
    <t>2408028QNCVUWQ</t>
  </si>
  <si>
    <t>2024-08-06 21:08</t>
  </si>
  <si>
    <t>2407192SPKYG2C</t>
  </si>
  <si>
    <t>2024-08-06 20:58</t>
  </si>
  <si>
    <t>240729TE47WAFC</t>
  </si>
  <si>
    <t>2024-08-06 20:52</t>
  </si>
  <si>
    <t>240801559MQS74</t>
  </si>
  <si>
    <t>2024-08-06 20:45</t>
  </si>
  <si>
    <t>240726J4D3HCVU</t>
  </si>
  <si>
    <t>2024-08-06 20:37</t>
  </si>
  <si>
    <t>24073126FRQDRR</t>
  </si>
  <si>
    <t>240726JTTM4BHR</t>
  </si>
  <si>
    <t>2024-08-06 20:34</t>
  </si>
  <si>
    <t>2407216M7N0684</t>
  </si>
  <si>
    <t>2024-08-06 20:24</t>
  </si>
  <si>
    <t>240728Q6WPJUTE</t>
  </si>
  <si>
    <t>2024-08-06 20:07</t>
  </si>
  <si>
    <t>240729V3K88YW2</t>
  </si>
  <si>
    <t>2024-08-06 20:03</t>
  </si>
  <si>
    <t>2408028RP40AXT</t>
  </si>
  <si>
    <t>2024-08-06 19:49</t>
  </si>
  <si>
    <t>2408027FJH0UQM</t>
  </si>
  <si>
    <t>2024-08-06 19:33</t>
  </si>
  <si>
    <t>2408026M0H1R0Y</t>
  </si>
  <si>
    <t>2407312B38F97C</t>
  </si>
  <si>
    <t>2024-08-06 19:28</t>
  </si>
  <si>
    <t>2408016DJJ5MTW</t>
  </si>
  <si>
    <t>2024-08-06 19:26</t>
  </si>
  <si>
    <t>24080279G9WCQN</t>
  </si>
  <si>
    <t>2024-08-06 19:19</t>
  </si>
  <si>
    <t>2407301EBE7PB8</t>
  </si>
  <si>
    <t>2024-08-06 19:18</t>
  </si>
  <si>
    <t>Madeira</t>
  </si>
  <si>
    <t>240729TJDS5F1F</t>
  </si>
  <si>
    <t>2024-08-06 19:16</t>
  </si>
  <si>
    <t>240729TKDU9EUK</t>
  </si>
  <si>
    <t>2024-08-06 19:07</t>
  </si>
  <si>
    <t>240730VQCD5DMR</t>
  </si>
  <si>
    <t>2024-08-06 19:05</t>
  </si>
  <si>
    <t>240727MQ6K0VXC</t>
  </si>
  <si>
    <t>2024-08-06 18:49</t>
  </si>
  <si>
    <t>240723B79XACAS</t>
  </si>
  <si>
    <t>2024-08-06 18:25</t>
  </si>
  <si>
    <t>2408028829RDA9</t>
  </si>
  <si>
    <t>2024-08-06 18:21</t>
  </si>
  <si>
    <t>2408027751038X</t>
  </si>
  <si>
    <t>2024-08-06 18:20</t>
  </si>
  <si>
    <t>24073019EQTSAT</t>
  </si>
  <si>
    <t>2024-08-06 18:18</t>
  </si>
  <si>
    <t>2407312A581XJW</t>
  </si>
  <si>
    <t>2024-08-06 18:00</t>
  </si>
  <si>
    <t>2408014HK4T9CC</t>
  </si>
  <si>
    <t>2024-08-06 17:59</t>
  </si>
  <si>
    <t>240729UT8HMPPS</t>
  </si>
  <si>
    <t>2024-08-06 17:13</t>
  </si>
  <si>
    <t>2407216H99M64B</t>
  </si>
  <si>
    <t>2024-08-06 17:49</t>
  </si>
  <si>
    <t>240726JR2H4T4P</t>
  </si>
  <si>
    <t>2024-08-06 17:43</t>
  </si>
  <si>
    <t>240727PVMWKCHD</t>
  </si>
  <si>
    <t>2024-08-06 17:36</t>
  </si>
  <si>
    <t>2407311U6NYAXD</t>
  </si>
  <si>
    <t>2024-08-06 17:33</t>
  </si>
  <si>
    <t>240802930M9NTH</t>
  </si>
  <si>
    <t>2024-08-06 17:23</t>
  </si>
  <si>
    <t>240729UXK38JUG</t>
  </si>
  <si>
    <t>2024-08-06 17:20</t>
  </si>
  <si>
    <t>240729UYQYVC8E</t>
  </si>
  <si>
    <t>2024-08-06 17:11</t>
  </si>
  <si>
    <t>240727N9SRX5MJ</t>
  </si>
  <si>
    <t>2024-08-06 16:41</t>
  </si>
  <si>
    <t>2408014FWXF6MY</t>
  </si>
  <si>
    <t>2024-08-06 16:33</t>
  </si>
  <si>
    <t>240729V0X6FCH9</t>
  </si>
  <si>
    <t>2024-08-06 16:24</t>
  </si>
  <si>
    <t>2408028RB625MN</t>
  </si>
  <si>
    <t>240802933864XN</t>
  </si>
  <si>
    <t>2024-08-06 16:13</t>
  </si>
  <si>
    <t>240727PUS5PE2R</t>
  </si>
  <si>
    <t>2024-08-06 15:51</t>
  </si>
  <si>
    <t>2407082QBT7HR3</t>
  </si>
  <si>
    <t>2024-08-06 15:38</t>
  </si>
  <si>
    <t>24080272CNQTBQ</t>
  </si>
  <si>
    <t>2024-08-06 15:15</t>
  </si>
  <si>
    <t>240729TMTW8U3A</t>
  </si>
  <si>
    <t>2024-08-06 15:10</t>
  </si>
  <si>
    <t>240725HJ8B83Q7</t>
  </si>
  <si>
    <t>2024-08-06 14:41</t>
  </si>
  <si>
    <t>240726JTG96WMT</t>
  </si>
  <si>
    <t>2024-08-06 14:35</t>
  </si>
  <si>
    <t>2408026QWPH06B</t>
  </si>
  <si>
    <t>2024-08-06 14:27</t>
  </si>
  <si>
    <t>2408027F9UHDPC</t>
  </si>
  <si>
    <t>2024-08-06 14:26</t>
  </si>
  <si>
    <t>240725GE45FWNH</t>
  </si>
  <si>
    <t>2024-08-06 14:14</t>
  </si>
  <si>
    <t>240729TD3C2NYX</t>
  </si>
  <si>
    <t>2024-08-06 14:08</t>
  </si>
  <si>
    <t>2408014Y8JVEHT</t>
  </si>
  <si>
    <t>2024-08-06 14:05</t>
  </si>
  <si>
    <t>240728QWBETXJS</t>
  </si>
  <si>
    <t>2024-08-06 14:03</t>
  </si>
  <si>
    <t>240801450YY24Y</t>
  </si>
  <si>
    <t>2024-08-06 13:26</t>
  </si>
  <si>
    <t>2408014B3HFN1R</t>
  </si>
  <si>
    <t>2024-08-06 13:19</t>
  </si>
  <si>
    <t>240728QVCD1XS0</t>
  </si>
  <si>
    <t>2024-08-06 13:06</t>
  </si>
  <si>
    <t>2408027EBBWD95</t>
  </si>
  <si>
    <t>2024-08-06 12:49</t>
  </si>
  <si>
    <t>2408016DVJMBP9</t>
  </si>
  <si>
    <t>2024-08-06 12:47</t>
  </si>
  <si>
    <t>240727Q49TW5KD</t>
  </si>
  <si>
    <t>2024-08-06 12:41</t>
  </si>
  <si>
    <t>240723BBT38JSE</t>
  </si>
  <si>
    <t>2024-08-06 12:21</t>
  </si>
  <si>
    <t>2407311K9DP69D</t>
  </si>
  <si>
    <t>2024-08-06 12:12</t>
  </si>
  <si>
    <t>2408014J4X5YTW</t>
  </si>
  <si>
    <t>2024-08-06 11:52</t>
  </si>
  <si>
    <t>24073141VNV154</t>
  </si>
  <si>
    <t>2024-08-06 11:19</t>
  </si>
  <si>
    <t>24073129A397RQ</t>
  </si>
  <si>
    <t>2024-08-06 11:07</t>
  </si>
  <si>
    <t>2407312BWU2MWU</t>
  </si>
  <si>
    <t>2024-08-06 10:30</t>
  </si>
  <si>
    <t>Martelo Mini 16cm 6" Cabo Emborrachado Reforçado Martelo Pequeno</t>
  </si>
  <si>
    <t>18998776857</t>
  </si>
  <si>
    <t>240726M2EWPMRB</t>
  </si>
  <si>
    <t>2024-08-06 09:46</t>
  </si>
  <si>
    <t>2408027KF2E83J</t>
  </si>
  <si>
    <t>2024-08-06 09:31</t>
  </si>
  <si>
    <t>240728QV3E2HHT</t>
  </si>
  <si>
    <t>2024-08-06 09:29</t>
  </si>
  <si>
    <t>240730VTCCVMD7</t>
  </si>
  <si>
    <t>2024-08-06 09:19</t>
  </si>
  <si>
    <t>240727N711SGA7</t>
  </si>
  <si>
    <t>2024-08-06 09:07</t>
  </si>
  <si>
    <t>2408028J43GW4A</t>
  </si>
  <si>
    <t>2024-08-06 08:47</t>
  </si>
  <si>
    <t>2408014NSJTV4T</t>
  </si>
  <si>
    <t>2024-08-06 08:14</t>
  </si>
  <si>
    <t>240727P2J0C71N</t>
  </si>
  <si>
    <t>2024-08-06 07:59</t>
  </si>
  <si>
    <t>240729UXW5JXGA</t>
  </si>
  <si>
    <t>2024-08-06 07:13</t>
  </si>
  <si>
    <t>240725GSG7GKNY</t>
  </si>
  <si>
    <t>2024-08-06 07:06</t>
  </si>
  <si>
    <t>240730VM9GSSJ8</t>
  </si>
  <si>
    <t>2024-08-06 06:56</t>
  </si>
  <si>
    <t>22595649074</t>
  </si>
  <si>
    <t>240730V7197MT7</t>
  </si>
  <si>
    <t>2024-08-06 06:45</t>
  </si>
  <si>
    <t>Kit Canivete Talher Multiuso 7" para Acampamento Colher Faca Garfo Utensílios Camping Sobrevivência</t>
  </si>
  <si>
    <t>PRETO</t>
  </si>
  <si>
    <t>240725HRVEHCEB</t>
  </si>
  <si>
    <t>2024-08-06 06:26</t>
  </si>
  <si>
    <t>240724FJXBJACY</t>
  </si>
  <si>
    <t>2024-08-06 03:03</t>
  </si>
  <si>
    <t>240726JR8RETNG</t>
  </si>
  <si>
    <t>2024-08-06 03:00</t>
  </si>
  <si>
    <t>240726K4B8KDR6</t>
  </si>
  <si>
    <t>2024-08-06 02:51</t>
  </si>
  <si>
    <t>240725G6U9DQ07</t>
  </si>
  <si>
    <t>240722AAEJMBT2</t>
  </si>
  <si>
    <t>2024-08-06 02:50</t>
  </si>
  <si>
    <t>2407228QCR9PD3</t>
  </si>
  <si>
    <t>2024-08-06 02:47</t>
  </si>
  <si>
    <t>240726JWPXN5C4</t>
  </si>
  <si>
    <t>240725GTEVWJSM</t>
  </si>
  <si>
    <t>2024-08-06 02:46</t>
  </si>
  <si>
    <t>2407216JAPQ67Q</t>
  </si>
  <si>
    <t>2024-08-06 02:29</t>
  </si>
  <si>
    <t>240705QSEAB8MF</t>
  </si>
  <si>
    <t>2024-07-05 15:56</t>
  </si>
  <si>
    <t>2024-08-06 02:28</t>
  </si>
  <si>
    <t>240723CTFRESC2</t>
  </si>
  <si>
    <t>2024-08-06 02:21</t>
  </si>
  <si>
    <t>2407228W53Q943</t>
  </si>
  <si>
    <t>2024-08-06 02:17</t>
  </si>
  <si>
    <t>240723CNDS82WA</t>
  </si>
  <si>
    <t>2024-08-06 02:15</t>
  </si>
  <si>
    <t>240723BPHFHFHE</t>
  </si>
  <si>
    <t>2024-08-06 01:40</t>
  </si>
  <si>
    <t>2407228Q5HJCN8</t>
  </si>
  <si>
    <t>2024-08-06 01:39</t>
  </si>
  <si>
    <t>240723ARM3P1XN</t>
  </si>
  <si>
    <t>2024-08-06 01:37</t>
  </si>
  <si>
    <t>240725GPY8CS3M</t>
  </si>
  <si>
    <t>2407205G0KKPM5</t>
  </si>
  <si>
    <t>2024-08-06 01:35</t>
  </si>
  <si>
    <t>240717RQCY6FHA</t>
  </si>
  <si>
    <t>2024-08-06 01:26</t>
  </si>
  <si>
    <t>240724EXVVK6VX</t>
  </si>
  <si>
    <t>2024-08-06 01:21</t>
  </si>
  <si>
    <t>240725HUY29YE8</t>
  </si>
  <si>
    <t>2024-08-06 01:02</t>
  </si>
  <si>
    <t>240724DPNGSHRP</t>
  </si>
  <si>
    <t>2024-08-06 00:52</t>
  </si>
  <si>
    <t>240723BA3QTB5E</t>
  </si>
  <si>
    <t>2024-08-06 00:48</t>
  </si>
  <si>
    <t>240726K3FKJWPV</t>
  </si>
  <si>
    <t>2024-08-06 00:47</t>
  </si>
  <si>
    <t>2407191DT8X6KF</t>
  </si>
  <si>
    <t>2024-08-06 00:38</t>
  </si>
  <si>
    <t>240726JRBD8TVF</t>
  </si>
  <si>
    <t>2024-08-06 00:37</t>
  </si>
  <si>
    <t>2407203GU2Y6SM</t>
  </si>
  <si>
    <t>2024-08-06 00:31</t>
  </si>
  <si>
    <t>2407192W4TKSRU</t>
  </si>
  <si>
    <t>2024-08-06 00:25</t>
  </si>
  <si>
    <t>240718V0K4PYCA</t>
  </si>
  <si>
    <t>240724EYNQ22H8</t>
  </si>
  <si>
    <t>2024-08-06 00:17</t>
  </si>
  <si>
    <t>240726K90MFW1K</t>
  </si>
  <si>
    <t>2024-08-06 00:07</t>
  </si>
  <si>
    <t>2407215W36YF6S</t>
  </si>
  <si>
    <t>2024-08-06 00:01</t>
  </si>
  <si>
    <t>240728Q7WQRPHA</t>
  </si>
  <si>
    <t>2024-08-05 23:58</t>
  </si>
  <si>
    <t>240729TV4QU8UF</t>
  </si>
  <si>
    <t>2024-08-05 23:57</t>
  </si>
  <si>
    <t>240727N60BK7BC</t>
  </si>
  <si>
    <t>2024-08-05 23:37</t>
  </si>
  <si>
    <t>240729THYWNDCV</t>
  </si>
  <si>
    <t>2024-08-05 22:28</t>
  </si>
  <si>
    <t>24073124YNG9GP</t>
  </si>
  <si>
    <t>2024-08-05 22:10</t>
  </si>
  <si>
    <t>240725GMC2R9EJ</t>
  </si>
  <si>
    <t>2024-08-05 22:06</t>
  </si>
  <si>
    <t>240729UUNKK7AE</t>
  </si>
  <si>
    <t>2024-08-05 21:25</t>
  </si>
  <si>
    <t>Vela Led Fina Eletrônica Chama Viva Nossa Senhora de Aparecida</t>
  </si>
  <si>
    <t>BAR-399V</t>
  </si>
  <si>
    <t>24072282G3PFWJ</t>
  </si>
  <si>
    <t>2024-08-05 21:22</t>
  </si>
  <si>
    <t>24073000EAVG3S</t>
  </si>
  <si>
    <t>2024-08-05 20:59</t>
  </si>
  <si>
    <t>2408027EXF8446</t>
  </si>
  <si>
    <t>240723AYWGU4HQ</t>
  </si>
  <si>
    <t>2024-08-05 20:57</t>
  </si>
  <si>
    <t>240727PU8GKGDK</t>
  </si>
  <si>
    <t>2024-08-05 20:50</t>
  </si>
  <si>
    <t>240724E3QWE837</t>
  </si>
  <si>
    <t>2024-08-05 20:48</t>
  </si>
  <si>
    <t>2408016A6MX628</t>
  </si>
  <si>
    <t>2024-08-05 20:41</t>
  </si>
  <si>
    <t>2408027KR1FFRD</t>
  </si>
  <si>
    <t>2024-08-05 20:37</t>
  </si>
  <si>
    <t>240726JW600UVP</t>
  </si>
  <si>
    <t>2024-08-05 20:19</t>
  </si>
  <si>
    <t>240724DCNWJX9K</t>
  </si>
  <si>
    <t>2024-08-05 20:12</t>
  </si>
  <si>
    <t>240729UHHUUA7S</t>
  </si>
  <si>
    <t>2024-08-05 20:07</t>
  </si>
  <si>
    <t>2408014WR0AXBP</t>
  </si>
  <si>
    <t>2024-08-05 19:49</t>
  </si>
  <si>
    <t>2408016DVW3XDA</t>
  </si>
  <si>
    <t>2024-08-05 19:48</t>
  </si>
  <si>
    <t>240725FY6E2PBS</t>
  </si>
  <si>
    <t>2024-08-05 19:38</t>
  </si>
  <si>
    <t>240727NB0V3F6B</t>
  </si>
  <si>
    <t>2024-08-05 19:24</t>
  </si>
  <si>
    <t>240727MSD3EKJR</t>
  </si>
  <si>
    <t>2024-08-05 19:21</t>
  </si>
  <si>
    <t>2407192C97CV64</t>
  </si>
  <si>
    <t>2024-08-05 19:16</t>
  </si>
  <si>
    <t>24073002VK6NA3</t>
  </si>
  <si>
    <t>2024-08-05 19:15</t>
  </si>
  <si>
    <t>240729T77D81D2</t>
  </si>
  <si>
    <t>2024-08-05 19:08</t>
  </si>
  <si>
    <t>2408028MK1S3J0</t>
  </si>
  <si>
    <t>2024-08-05 19:01</t>
  </si>
  <si>
    <t>2408027QGM2UNH</t>
  </si>
  <si>
    <t>2024-08-05 18:50</t>
  </si>
  <si>
    <t>240725G3JVQPEQ</t>
  </si>
  <si>
    <t>2024-08-05 18:28</t>
  </si>
  <si>
    <t>240729SW5XWEA5</t>
  </si>
  <si>
    <t>2024-08-05 18:25</t>
  </si>
  <si>
    <t>2408014GX6B7QJ</t>
  </si>
  <si>
    <t>2024-08-01 14:36</t>
  </si>
  <si>
    <t>2024-08-05 18:24</t>
  </si>
  <si>
    <t>240724DX5CWKBC</t>
  </si>
  <si>
    <t>2024-08-05 18:16</t>
  </si>
  <si>
    <t>240730VRS7DRV5</t>
  </si>
  <si>
    <t>2024-08-05 18:15</t>
  </si>
  <si>
    <t>240728Q5ESE6VC</t>
  </si>
  <si>
    <t>2024-08-05 18:14</t>
  </si>
  <si>
    <t>2408026TWS5KY2</t>
  </si>
  <si>
    <t>2024-08-05 18:12</t>
  </si>
  <si>
    <t>2408015GFTW9CR</t>
  </si>
  <si>
    <t>2024-08-05 17:58</t>
  </si>
  <si>
    <t>2407311V6MA56J</t>
  </si>
  <si>
    <t>2024-08-05 17:48</t>
  </si>
  <si>
    <t>2408015TD0WF9Q</t>
  </si>
  <si>
    <t>2024-08-05 17:44</t>
  </si>
  <si>
    <t>2407301CPAR8KM</t>
  </si>
  <si>
    <t>2024-08-05 17:35</t>
  </si>
  <si>
    <t>24073013JK7T7F</t>
  </si>
  <si>
    <t>2024-08-05 17:22</t>
  </si>
  <si>
    <t>240726JQTU1C8W</t>
  </si>
  <si>
    <t>2024-08-05 17:14</t>
  </si>
  <si>
    <t>MARROM</t>
  </si>
  <si>
    <t>240729TQD4E17J</t>
  </si>
  <si>
    <t>2024-08-05 17:04</t>
  </si>
  <si>
    <t>240724DK09Y7BQ</t>
  </si>
  <si>
    <t>2024-08-05 17:00</t>
  </si>
  <si>
    <t>24070821WC9D3C</t>
  </si>
  <si>
    <t>2024-08-05 16:30</t>
  </si>
  <si>
    <t>2408016JQEWPAY</t>
  </si>
  <si>
    <t>2024-08-05 16:14</t>
  </si>
  <si>
    <t>2408026QE3QFHJ</t>
  </si>
  <si>
    <t>2024-08-05 16:23</t>
  </si>
  <si>
    <t>240724FFGUQ7C9</t>
  </si>
  <si>
    <t>2024-08-05 16:17</t>
  </si>
  <si>
    <t>240729TGB5NGHT</t>
  </si>
  <si>
    <t>2024-08-05 16:07</t>
  </si>
  <si>
    <t>240729UW56MR9H</t>
  </si>
  <si>
    <t>2024-08-05 15:50</t>
  </si>
  <si>
    <t>240730VQNRJW3N</t>
  </si>
  <si>
    <t>2024-08-05 15:22</t>
  </si>
  <si>
    <t>24080278RB4Y6T</t>
  </si>
  <si>
    <t>2024-08-05 14:47</t>
  </si>
  <si>
    <t>240725HRH9V8GR</t>
  </si>
  <si>
    <t>2024-08-05 14:25</t>
  </si>
  <si>
    <t>2408014JSCCGYR</t>
  </si>
  <si>
    <t>2024-08-05 14:22</t>
  </si>
  <si>
    <t>240723B80TTM6M</t>
  </si>
  <si>
    <t>2024-08-05 14:19</t>
  </si>
  <si>
    <t>240729TF6A00X8</t>
  </si>
  <si>
    <t>2024-08-05 13:47</t>
  </si>
  <si>
    <t>240730VAA575F1</t>
  </si>
  <si>
    <t>2024-08-05 13:43</t>
  </si>
  <si>
    <t>240706T8EWTUC0</t>
  </si>
  <si>
    <t>2024-07-08 14:53</t>
  </si>
  <si>
    <t>2024-08-05 13:39</t>
  </si>
  <si>
    <t>24080394R32B39</t>
  </si>
  <si>
    <t>2024-08-05 13:33</t>
  </si>
  <si>
    <t>240729URA7G9YN</t>
  </si>
  <si>
    <t>2024-08-05 13:26</t>
  </si>
  <si>
    <t>240725HYE9D3FN</t>
  </si>
  <si>
    <t>2024-08-05 13:19</t>
  </si>
  <si>
    <t>2407228M14MHQ5</t>
  </si>
  <si>
    <t>2024-08-05 13:14</t>
  </si>
  <si>
    <t>240727MXANHAY9</t>
  </si>
  <si>
    <t>2024-08-05 13:05</t>
  </si>
  <si>
    <t>240720445A0BKK</t>
  </si>
  <si>
    <t>2024-08-05 12:52</t>
  </si>
  <si>
    <t>2408027EU6AERK</t>
  </si>
  <si>
    <t>24073141JV39NX</t>
  </si>
  <si>
    <t>2024-08-05 12:49</t>
  </si>
  <si>
    <t>24080158B72YTD</t>
  </si>
  <si>
    <t>2024-08-05 12:41</t>
  </si>
  <si>
    <t>240728R77S4EWD</t>
  </si>
  <si>
    <t>2024-08-05 12:40</t>
  </si>
  <si>
    <t>2408028HTP5TN0</t>
  </si>
  <si>
    <t>2024-08-05 12:24</t>
  </si>
  <si>
    <t>240726JP0JKC8Y</t>
  </si>
  <si>
    <t>2024-08-05 12:10</t>
  </si>
  <si>
    <t>240726JT2R81XF</t>
  </si>
  <si>
    <t>2024-08-05 12:08</t>
  </si>
  <si>
    <t>2407311URTQ9VG</t>
  </si>
  <si>
    <t>2024-08-05 12:02</t>
  </si>
  <si>
    <t>2408014EFCV3DF</t>
  </si>
  <si>
    <t>2024-08-05 11:53</t>
  </si>
  <si>
    <t>240726J4HU4W0D</t>
  </si>
  <si>
    <t>2024-08-05 11:39</t>
  </si>
  <si>
    <t>240727NMFU550W</t>
  </si>
  <si>
    <t>2024-08-05 11:28</t>
  </si>
  <si>
    <t>240731405EQGKR</t>
  </si>
  <si>
    <t>2024-08-05 11:15</t>
  </si>
  <si>
    <t>240801676R1P4F</t>
  </si>
  <si>
    <t>2024-08-05 11:07</t>
  </si>
  <si>
    <t>240717SBC7F33R</t>
  </si>
  <si>
    <t>2024-08-05 11:02</t>
  </si>
  <si>
    <t>2408028FKQFBGC</t>
  </si>
  <si>
    <t>240731246GJVQX</t>
  </si>
  <si>
    <t>2024-08-05 10:50</t>
  </si>
  <si>
    <t>240727MU928KMG</t>
  </si>
  <si>
    <t>2024-08-05 10:47</t>
  </si>
  <si>
    <t>2408016715QK4B</t>
  </si>
  <si>
    <t>2024-08-05 10:23</t>
  </si>
  <si>
    <t>2408016AWGCHK6</t>
  </si>
  <si>
    <t>2024-08-05 10:20</t>
  </si>
  <si>
    <t>240726MDBREWSE</t>
  </si>
  <si>
    <t>2024-08-05 10:05</t>
  </si>
  <si>
    <t>240801645J4JDH</t>
  </si>
  <si>
    <t>2024-08-05 09:00</t>
  </si>
  <si>
    <t>240730122XBGA3</t>
  </si>
  <si>
    <t>2024-08-05 08:40</t>
  </si>
  <si>
    <t>6184108586-COD: 09 - Cristal</t>
  </si>
  <si>
    <t>COD: 09 - Cristal</t>
  </si>
  <si>
    <t>24080168NDEFCB</t>
  </si>
  <si>
    <t>240729TMSXQSV6</t>
  </si>
  <si>
    <t>2024-08-05 08:25</t>
  </si>
  <si>
    <t>2407312EF007J4</t>
  </si>
  <si>
    <t>2024-08-05 07:57</t>
  </si>
  <si>
    <t>24080161DB70D6</t>
  </si>
  <si>
    <t>2024-08-05 07:46</t>
  </si>
  <si>
    <t>2408014PFV6XRV</t>
  </si>
  <si>
    <t>2024-08-05 07:33</t>
  </si>
  <si>
    <t>240727P8XR5TP3</t>
  </si>
  <si>
    <t>2024-08-05 07:17</t>
  </si>
  <si>
    <t>240726K5MTYMPB</t>
  </si>
  <si>
    <t>2024-08-05 06:56</t>
  </si>
  <si>
    <t>240725HCFAV1SY</t>
  </si>
  <si>
    <t>2024-08-05 06:45</t>
  </si>
  <si>
    <t>2407228Y7GJ3MT</t>
  </si>
  <si>
    <t>2024-08-05 06:16</t>
  </si>
  <si>
    <t>240723AU0JTUVM</t>
  </si>
  <si>
    <t>2024-08-05 02:30</t>
  </si>
  <si>
    <t>24080158SD03YS</t>
  </si>
  <si>
    <t>2024-08-05 00:36</t>
  </si>
  <si>
    <t>240723CTW5KJX0</t>
  </si>
  <si>
    <t>2024-07-23 14:03</t>
  </si>
  <si>
    <t>2024-08-05 00:18</t>
  </si>
  <si>
    <t>240722AJ4WPV9S</t>
  </si>
  <si>
    <t>2024-08-04 23:18</t>
  </si>
  <si>
    <t>Unicórnio 150 Peças</t>
  </si>
  <si>
    <t>240728R48WJXTC</t>
  </si>
  <si>
    <t>2024-08-04 23:06</t>
  </si>
  <si>
    <t>240728Q574BS5G</t>
  </si>
  <si>
    <t>2024-08-04 22:04</t>
  </si>
  <si>
    <t>240730VPUGAY4A</t>
  </si>
  <si>
    <t>2024-08-04 21:55</t>
  </si>
  <si>
    <t>240725FYQ6XKES</t>
  </si>
  <si>
    <t>2024-08-04 21:37</t>
  </si>
  <si>
    <t>2407301EPE5AJS</t>
  </si>
  <si>
    <t>2024-08-04 21:33</t>
  </si>
  <si>
    <t>240726JQ6S6Q0W</t>
  </si>
  <si>
    <t>2024-08-04 21:26</t>
  </si>
  <si>
    <t>240729TF7G3QAK</t>
  </si>
  <si>
    <t>2024-08-04 21:08</t>
  </si>
  <si>
    <t>240712CC4HAHRC</t>
  </si>
  <si>
    <t>2024-07-12 14:04</t>
  </si>
  <si>
    <t>2024-08-04 20:54</t>
  </si>
  <si>
    <t>2407180CCGQYCT</t>
  </si>
  <si>
    <t>2024-07-23 10:04</t>
  </si>
  <si>
    <t>240727N852RMA1</t>
  </si>
  <si>
    <t>2024-08-04 19:47</t>
  </si>
  <si>
    <t>240724EW549VY2</t>
  </si>
  <si>
    <t>2024-08-04 19:23</t>
  </si>
  <si>
    <t>2408014X8RAVU3</t>
  </si>
  <si>
    <t>2024-08-04 19:07</t>
  </si>
  <si>
    <t>2407300ADSAA4T</t>
  </si>
  <si>
    <t>2024-08-04 19:00</t>
  </si>
  <si>
    <t>24080157KTFQHQ</t>
  </si>
  <si>
    <t>2024-08-04 18:57</t>
  </si>
  <si>
    <t>240729UXCP5WJG</t>
  </si>
  <si>
    <t>2024-08-04 18:45</t>
  </si>
  <si>
    <t>240723D27XQ0G8</t>
  </si>
  <si>
    <t>2024-08-04 18:32</t>
  </si>
  <si>
    <t>240729T7XM5YFU</t>
  </si>
  <si>
    <t>2024-08-04 18:11</t>
  </si>
  <si>
    <t>240727N5BWDCS2</t>
  </si>
  <si>
    <t>2024-08-04 17:25</t>
  </si>
  <si>
    <t>240725GJ6JQY7A</t>
  </si>
  <si>
    <t>2024-08-04 17:05</t>
  </si>
  <si>
    <t>Martelo Mini 16cm 6'' Com Cabo Curto Emborrachado Martelinho Pequeno Antideslizante</t>
  </si>
  <si>
    <t>11750592618</t>
  </si>
  <si>
    <t>2407191BUYQGXV</t>
  </si>
  <si>
    <t>2024-08-04 15:12</t>
  </si>
  <si>
    <t>240726JXPMD66D</t>
  </si>
  <si>
    <t>2024-08-04 14:45</t>
  </si>
  <si>
    <t>24080153RNUN8D</t>
  </si>
  <si>
    <t>2024-08-04 14:29</t>
  </si>
  <si>
    <t>240724E2K1P15J</t>
  </si>
  <si>
    <t>240728R9H7W8SD</t>
  </si>
  <si>
    <t>2024-08-04 13:46</t>
  </si>
  <si>
    <t>240725GAJNW0E0</t>
  </si>
  <si>
    <t>2024-08-04 13:45</t>
  </si>
  <si>
    <t>240729TFC7S7EA</t>
  </si>
  <si>
    <t>2024-08-04 13:36</t>
  </si>
  <si>
    <t>2408016J5CX6RJ</t>
  </si>
  <si>
    <t>2024-08-04 12:48</t>
  </si>
  <si>
    <t>240724D415RPYH</t>
  </si>
  <si>
    <t>2024-08-04 11:59</t>
  </si>
  <si>
    <t>240730158P5MXH</t>
  </si>
  <si>
    <t>2024-08-04 10:57</t>
  </si>
  <si>
    <t>240724E5PWEC5S</t>
  </si>
  <si>
    <t>2024-08-04 10:12</t>
  </si>
  <si>
    <t>240726K12JC2B9</t>
  </si>
  <si>
    <t>2024-08-04 09:24</t>
  </si>
  <si>
    <t>240723BE2PFPMN</t>
  </si>
  <si>
    <t>2024-08-04 09:01</t>
  </si>
  <si>
    <t>6184108586-COD: 06 - Rosa DUPLO</t>
  </si>
  <si>
    <t>COD: 06 - Rosa DUPLO</t>
  </si>
  <si>
    <t>240724DTQ2DMT3</t>
  </si>
  <si>
    <t>2024-08-04 08:56</t>
  </si>
  <si>
    <t>240723CT892V3A</t>
  </si>
  <si>
    <t>2024-08-04 08:54</t>
  </si>
  <si>
    <t>240727NKMGN2NA</t>
  </si>
  <si>
    <t>2024-08-04 08:38</t>
  </si>
  <si>
    <t>240729TFMB6V1F</t>
  </si>
  <si>
    <t>2024-08-04 08:36</t>
  </si>
  <si>
    <t>240728S5UM0XX6</t>
  </si>
  <si>
    <t>2024-08-04 08:35</t>
  </si>
  <si>
    <t>240725J37JUD93</t>
  </si>
  <si>
    <t>2024-08-04 08:04</t>
  </si>
  <si>
    <t>VERMELHO</t>
  </si>
  <si>
    <t>240728QXVNCF3J</t>
  </si>
  <si>
    <t>2024-08-04 07:43</t>
  </si>
  <si>
    <t>240726M8YTX6JA</t>
  </si>
  <si>
    <t>VERDE</t>
  </si>
  <si>
    <t>240727PTMNGCBU</t>
  </si>
  <si>
    <t>2024-08-04 06:52</t>
  </si>
  <si>
    <t>240726MJF6CVXW</t>
  </si>
  <si>
    <t>2024-08-04 06:16</t>
  </si>
  <si>
    <t>240726KQDD6FAR</t>
  </si>
  <si>
    <t>2024-08-04 05:47</t>
  </si>
  <si>
    <t>2408015EAT9CC5</t>
  </si>
  <si>
    <t>2024-08-04 05:15</t>
  </si>
  <si>
    <t>2407094T95MQ4T</t>
  </si>
  <si>
    <t>2024-08-04 03:05</t>
  </si>
  <si>
    <t>2407228MXNPTCX</t>
  </si>
  <si>
    <t>2024-08-04 03:02</t>
  </si>
  <si>
    <t>240725HM3P19Q9</t>
  </si>
  <si>
    <t>2024-08-04 02:48</t>
  </si>
  <si>
    <t>240724DYXNVJ15</t>
  </si>
  <si>
    <t>2024-08-04 02:44</t>
  </si>
  <si>
    <t>240723BCDE5XM6</t>
  </si>
  <si>
    <t>2024-08-04 02:42</t>
  </si>
  <si>
    <t>240724E0Y2EKBG</t>
  </si>
  <si>
    <t>2024-08-04 02:41</t>
  </si>
  <si>
    <t>2407217X6YT3U5</t>
  </si>
  <si>
    <t>2024-08-04 02:39</t>
  </si>
  <si>
    <t>240722884FBKT8</t>
  </si>
  <si>
    <t>2024-08-04 02:23</t>
  </si>
  <si>
    <t>24072169STV6K2</t>
  </si>
  <si>
    <t>2024-08-04 02:17</t>
  </si>
  <si>
    <t>2407228NRS3Q3P</t>
  </si>
  <si>
    <t>2024-08-04 02:15</t>
  </si>
  <si>
    <t>240729TC4RMAFU</t>
  </si>
  <si>
    <t>2024-08-04 02:12</t>
  </si>
  <si>
    <t>240725HNFB45J5</t>
  </si>
  <si>
    <t>2024-08-04 02:10</t>
  </si>
  <si>
    <t>2407205896862R</t>
  </si>
  <si>
    <t>2024-08-04 02:05</t>
  </si>
  <si>
    <t>24072283N7X9AA</t>
  </si>
  <si>
    <t>2024-08-04 01:55</t>
  </si>
  <si>
    <t>240724F7WQNBPH</t>
  </si>
  <si>
    <t>2024-08-04 01:40</t>
  </si>
  <si>
    <t>240723BFC5YY58</t>
  </si>
  <si>
    <t>2024-08-04 01:34</t>
  </si>
  <si>
    <t>240724E3NRPY6K</t>
  </si>
  <si>
    <t>2024-08-04 01:28</t>
  </si>
  <si>
    <t>240725HVT39M9A</t>
  </si>
  <si>
    <t>2024-08-04 01:25</t>
  </si>
  <si>
    <t>2407191MDHHW6A</t>
  </si>
  <si>
    <t>2024-08-04 01:15</t>
  </si>
  <si>
    <t>240725GARV899A</t>
  </si>
  <si>
    <t>2024-08-04 01:05</t>
  </si>
  <si>
    <t>240724DKP16A57</t>
  </si>
  <si>
    <t>2024-08-04 01:04</t>
  </si>
  <si>
    <t>240724DRRAXKA3</t>
  </si>
  <si>
    <t>2024-08-04 01:00</t>
  </si>
  <si>
    <t>2407203TS0PG64</t>
  </si>
  <si>
    <t>2024-08-04 00:59</t>
  </si>
  <si>
    <t>2407217GF0PY75</t>
  </si>
  <si>
    <t>2024-08-04 00:48</t>
  </si>
  <si>
    <t>240723D03J0U3X</t>
  </si>
  <si>
    <t>2024-08-04 00:42</t>
  </si>
  <si>
    <t>2407228TKAUFJR</t>
  </si>
  <si>
    <t>2024-08-04 00:41</t>
  </si>
  <si>
    <t>2407215J8A4WN6</t>
  </si>
  <si>
    <t>2024-08-04 00:35</t>
  </si>
  <si>
    <t>24072038U6PAUB</t>
  </si>
  <si>
    <t>2024-08-04 00:27</t>
  </si>
  <si>
    <t>240727MMP7XG7A</t>
  </si>
  <si>
    <t>2024-08-04 00:17</t>
  </si>
  <si>
    <t>240723BF521MWE</t>
  </si>
  <si>
    <t>240725FXGE7X09</t>
  </si>
  <si>
    <t>2024-08-04 00:04</t>
  </si>
  <si>
    <t>240715M9GYB582</t>
  </si>
  <si>
    <t>2024-08-04 00:00</t>
  </si>
  <si>
    <t>24080144ES7RXP</t>
  </si>
  <si>
    <t>2024-08-03 23:27</t>
  </si>
  <si>
    <t>240717TS9JHAY4</t>
  </si>
  <si>
    <t>2024-08-03 23:15</t>
  </si>
  <si>
    <t>240725FVTRMSMX</t>
  </si>
  <si>
    <t>2024-08-03 22:11</t>
  </si>
  <si>
    <t>240730W2AKRR5H</t>
  </si>
  <si>
    <t>2024-08-03 22:07</t>
  </si>
  <si>
    <t>240728R07GP4J5</t>
  </si>
  <si>
    <t>2024-08-03 21:46</t>
  </si>
  <si>
    <t>2408014RY14XES</t>
  </si>
  <si>
    <t>2024-08-03 21:38</t>
  </si>
  <si>
    <t>240730043W4RMM</t>
  </si>
  <si>
    <t>2024-08-03 21:33</t>
  </si>
  <si>
    <t>240724DCUKR052</t>
  </si>
  <si>
    <t>2024-08-03 21:16</t>
  </si>
  <si>
    <t>240726MDY92EQK</t>
  </si>
  <si>
    <t>2024-08-03 21:00</t>
  </si>
  <si>
    <t>240726JXMGPATU</t>
  </si>
  <si>
    <t>2024-08-03 20:56</t>
  </si>
  <si>
    <t>240724DV834T6T</t>
  </si>
  <si>
    <t>2024-08-03 20:53</t>
  </si>
  <si>
    <t>240728QQ9DDKGN</t>
  </si>
  <si>
    <t>2024-08-03 20:30</t>
  </si>
  <si>
    <t>240819M9E6KFPR</t>
  </si>
  <si>
    <t>2024-08-19 13:57</t>
  </si>
  <si>
    <t>2024-08-24 18:19</t>
  </si>
  <si>
    <t>240821SXP7T2JN</t>
  </si>
  <si>
    <t>2024-08-21 13:21</t>
  </si>
  <si>
    <t>2024-08-24 17:04</t>
  </si>
  <si>
    <t>Kit 24 Ovos Falsos De Plástico Serve Para ajudar aumentar produção</t>
  </si>
  <si>
    <t>24081363A6K4GW</t>
  </si>
  <si>
    <t>2024-08-13 14:06</t>
  </si>
  <si>
    <t>2024-08-24 16:42</t>
  </si>
  <si>
    <t>240820QJS2U0Q6</t>
  </si>
  <si>
    <t>2024-08-20 13:45</t>
  </si>
  <si>
    <t>2024-08-24 16:41</t>
  </si>
  <si>
    <t>240821TY3N8Q59</t>
  </si>
  <si>
    <t>2024-08-21 14:13</t>
  </si>
  <si>
    <t>2024-08-24 16:17</t>
  </si>
  <si>
    <t>TRY-9735</t>
  </si>
  <si>
    <t>NÍVEL 30CM (1 Peça)</t>
  </si>
  <si>
    <t>240819N6UGE547</t>
  </si>
  <si>
    <t>2024-08-19 13:59</t>
  </si>
  <si>
    <t>2024-08-24 16:02</t>
  </si>
  <si>
    <t>Nível Régua 3 Bolhas 40cm/50cm Profissional ABS De Prumo Medição Nivelador Pronta Entrega</t>
  </si>
  <si>
    <t>50cm</t>
  </si>
  <si>
    <t>240810UJ16Y7R9</t>
  </si>
  <si>
    <t>2024-08-12 14:55</t>
  </si>
  <si>
    <t>2024-08-24 15:47</t>
  </si>
  <si>
    <t>240819MXQ7YF63</t>
  </si>
  <si>
    <t>2024-08-19 14:08</t>
  </si>
  <si>
    <t>2024-08-24 14:39</t>
  </si>
  <si>
    <t>240820RNP6AAW0</t>
  </si>
  <si>
    <t>2024-08-20 13:44</t>
  </si>
  <si>
    <t>2024-08-24 14:32</t>
  </si>
  <si>
    <t>240821UD8FD35T</t>
  </si>
  <si>
    <t>2024-08-21 13:23</t>
  </si>
  <si>
    <t>2024-08-24 14:14</t>
  </si>
  <si>
    <t>240820QBKGNAG6</t>
  </si>
  <si>
    <t>2024-08-20 13:43</t>
  </si>
  <si>
    <t>2024-08-24 13:59</t>
  </si>
  <si>
    <t>240806JSBBNYR3</t>
  </si>
  <si>
    <t>2024-08-24 13:41</t>
  </si>
  <si>
    <t>240821TF7QS0AD</t>
  </si>
  <si>
    <t>2024-08-24 13:40</t>
  </si>
  <si>
    <t>240813664EC6B4</t>
  </si>
  <si>
    <t>2024-08-13 14:07</t>
  </si>
  <si>
    <t>2024-08-24 13:30</t>
  </si>
  <si>
    <t>240815ABREK9WB</t>
  </si>
  <si>
    <t>2024-08-15 13:28</t>
  </si>
  <si>
    <t>2024-08-24 13:27</t>
  </si>
  <si>
    <t>2408110QM3T0ND</t>
  </si>
  <si>
    <t>2024-08-12 14:51</t>
  </si>
  <si>
    <t>2024-08-24 13:17</t>
  </si>
  <si>
    <t>240818HWTDXWK1</t>
  </si>
  <si>
    <t>2024-08-19 13:56</t>
  </si>
  <si>
    <t>2024-08-24 13:15</t>
  </si>
  <si>
    <t>240820S34T0D9F</t>
  </si>
  <si>
    <t>2024-08-20 16:31</t>
  </si>
  <si>
    <t>2024-08-24 13:06</t>
  </si>
  <si>
    <t>240820Q2J88WGA</t>
  </si>
  <si>
    <t>2024-08-20 13:42</t>
  </si>
  <si>
    <t>2024-08-24 12:58</t>
  </si>
  <si>
    <t>Estojo Material Escolar Maleta 48/68/86/150/208 Peças Completo Pequeno Grande Super Grande</t>
  </si>
  <si>
    <t>208 PEÇAS (ROSA)</t>
  </si>
  <si>
    <t>240818JA35H8VP</t>
  </si>
  <si>
    <t>2024-08-24 12:52</t>
  </si>
  <si>
    <t>2408149J1GS5E9</t>
  </si>
  <si>
    <t>2024-08-14 17:16</t>
  </si>
  <si>
    <t>2024-08-24 12:21</t>
  </si>
  <si>
    <t>MARTELO 32CM</t>
  </si>
  <si>
    <t>240815B79H0JN5</t>
  </si>
  <si>
    <t>2024-08-24 12:14</t>
  </si>
  <si>
    <t>240822UVJ57T5Y</t>
  </si>
  <si>
    <t>2024-08-21 16:09</t>
  </si>
  <si>
    <t>240821SDPKTYJ9</t>
  </si>
  <si>
    <t>2024-08-21 13:20</t>
  </si>
  <si>
    <t>2024-08-24 11:56</t>
  </si>
  <si>
    <t>240815BB7QTS63</t>
  </si>
  <si>
    <t>2024-08-15 13:29</t>
  </si>
  <si>
    <t>2024-08-24 11:55</t>
  </si>
  <si>
    <t>ESQUADRO + NÍVEL DE 50CM</t>
  </si>
  <si>
    <t>2408149UJESWGM</t>
  </si>
  <si>
    <t>2024-08-14 12:02</t>
  </si>
  <si>
    <t>2024-08-24 11:49</t>
  </si>
  <si>
    <t>HR48A/CR4</t>
  </si>
  <si>
    <t>MALETA MENINA,48 PEÇAS</t>
  </si>
  <si>
    <t>240821SHSQ4CCU</t>
  </si>
  <si>
    <t>2024-08-21 13:22</t>
  </si>
  <si>
    <t>2024-08-24 11:32</t>
  </si>
  <si>
    <t>240822UU6QNC5V</t>
  </si>
  <si>
    <t>2024-08-21 14:14</t>
  </si>
  <si>
    <t>2024-08-24 11:23</t>
  </si>
  <si>
    <t>2408135MW684B4</t>
  </si>
  <si>
    <t>2024-08-13 14:09</t>
  </si>
  <si>
    <t>2024-08-24 11:17</t>
  </si>
  <si>
    <t>240820QGDTREQQ</t>
  </si>
  <si>
    <t>2024-08-24 11:12</t>
  </si>
  <si>
    <t>2408148A3WQQJJ</t>
  </si>
  <si>
    <t>2024-08-24 11:06</t>
  </si>
  <si>
    <t>240821SUWC18C6</t>
  </si>
  <si>
    <t>2024-08-24 10:48</t>
  </si>
  <si>
    <t>BAR-57952-53</t>
  </si>
  <si>
    <t>40cm</t>
  </si>
  <si>
    <t>240821T7PTA0E8</t>
  </si>
  <si>
    <t>2024-08-24 10:18</t>
  </si>
  <si>
    <t>240818KTGWFY3V</t>
  </si>
  <si>
    <t>2024-08-19 16:28</t>
  </si>
  <si>
    <t>2024-08-24 10:16</t>
  </si>
  <si>
    <t>240819MPAV3RJ6</t>
  </si>
  <si>
    <t>2024-08-24 10:12</t>
  </si>
  <si>
    <t>240811172CFKYH</t>
  </si>
  <si>
    <t>2024-08-12 15:00</t>
  </si>
  <si>
    <t>2024-08-24 10:10</t>
  </si>
  <si>
    <t>240821UD8PY5GB</t>
  </si>
  <si>
    <t>2024-08-24 09:49</t>
  </si>
  <si>
    <t>240817HHB6HNSE</t>
  </si>
  <si>
    <t>2024-08-19 13:58</t>
  </si>
  <si>
    <t>2024-08-24 09:46</t>
  </si>
  <si>
    <t>240808QYHX8N0K</t>
  </si>
  <si>
    <t>2024-08-08 16:54</t>
  </si>
  <si>
    <t>2024-08-24 09:44</t>
  </si>
  <si>
    <t>24081487CHHKQ8</t>
  </si>
  <si>
    <t>2024-08-14 12:03</t>
  </si>
  <si>
    <t>2024-08-24 09:34</t>
  </si>
  <si>
    <t>HR150A/CR16</t>
  </si>
  <si>
    <t>240822VN6CVM6K</t>
  </si>
  <si>
    <t>2024-08-22 13:24</t>
  </si>
  <si>
    <t>2024-08-24 09:32</t>
  </si>
  <si>
    <t>240819MBC785WP</t>
  </si>
  <si>
    <t>2024-08-19 14:02</t>
  </si>
  <si>
    <t>2024-08-24 09:10</t>
  </si>
  <si>
    <t>240808P9B6TNYA</t>
  </si>
  <si>
    <t>2024-08-24 08:58</t>
  </si>
  <si>
    <t>240815CEQGB4UU</t>
  </si>
  <si>
    <t>2024-08-15 13:26</t>
  </si>
  <si>
    <t>2024-08-24 08:20</t>
  </si>
  <si>
    <t>ESQUADRO + NÍVEL DE *40CM* NOVO</t>
  </si>
  <si>
    <t>ESQUADRO 30CM + NÍVEL 40CM</t>
  </si>
  <si>
    <t>240809S2GATHU4</t>
  </si>
  <si>
    <t>2024-08-10 09:18</t>
  </si>
  <si>
    <t>2024-08-24 08:03</t>
  </si>
  <si>
    <t>240812510MQN4M</t>
  </si>
  <si>
    <t>2024-08-12 14:49</t>
  </si>
  <si>
    <t>2024-08-24 07:40</t>
  </si>
  <si>
    <t>2408149G5QQJ1E</t>
  </si>
  <si>
    <t>2024-08-24 07:31</t>
  </si>
  <si>
    <t>3 CARTELAS (BAR-91408-55)</t>
  </si>
  <si>
    <t>9 ESCOVAS 17CM</t>
  </si>
  <si>
    <t>240817FRCKPDTC</t>
  </si>
  <si>
    <t>2024-08-24 07:30</t>
  </si>
  <si>
    <t>2408122XJKEDM8</t>
  </si>
  <si>
    <t>2024-08-24 07:06</t>
  </si>
  <si>
    <t>2408122N11FYA4</t>
  </si>
  <si>
    <t>2024-08-24 06:54</t>
  </si>
  <si>
    <t>240816CT4KTKNC</t>
  </si>
  <si>
    <t>2024-08-16 11:59</t>
  </si>
  <si>
    <t>2024-08-24 06:07</t>
  </si>
  <si>
    <t>24081002BDW9M8</t>
  </si>
  <si>
    <t>2024-08-12 17:15</t>
  </si>
  <si>
    <t>2024-08-24 03:29</t>
  </si>
  <si>
    <t>HR150C/CR15</t>
  </si>
  <si>
    <t>2408137N8PTDWG</t>
  </si>
  <si>
    <t>2024-08-24 03:28</t>
  </si>
  <si>
    <t>240810VS3UV0CX</t>
  </si>
  <si>
    <t>2024-08-12 14:56</t>
  </si>
  <si>
    <t>2024-08-24 03:26</t>
  </si>
  <si>
    <t>240808PDD2UXG3</t>
  </si>
  <si>
    <t>2024-08-24 03:04</t>
  </si>
  <si>
    <t>240811108MXW87</t>
  </si>
  <si>
    <t>2024-08-12 14:50</t>
  </si>
  <si>
    <t>2024-08-24 02:59</t>
  </si>
  <si>
    <t>2408110TY6BW2C</t>
  </si>
  <si>
    <t>2024-08-24 02:48</t>
  </si>
  <si>
    <t>2408112DB1U650</t>
  </si>
  <si>
    <t>2024-08-24 02:47</t>
  </si>
  <si>
    <t>24 (2 Pacotes)</t>
  </si>
  <si>
    <t>240810UK77VQX5</t>
  </si>
  <si>
    <t>2024-08-12 14:59</t>
  </si>
  <si>
    <t>2024-08-24 02:41</t>
  </si>
  <si>
    <t>240809TDXB4U01</t>
  </si>
  <si>
    <t>2024-08-10 09:17</t>
  </si>
  <si>
    <t>2024-08-24 02:40</t>
  </si>
  <si>
    <t>240810VMG7D64R</t>
  </si>
  <si>
    <t>2024-08-12 14:57</t>
  </si>
  <si>
    <t>2024-08-24 02:33</t>
  </si>
  <si>
    <t>2408110MUWUTQM</t>
  </si>
  <si>
    <t>2024-08-12 14:54</t>
  </si>
  <si>
    <t>2024-08-24 02:22</t>
  </si>
  <si>
    <t>240815BDVC7RRF</t>
  </si>
  <si>
    <t>2024-08-24 02:20</t>
  </si>
  <si>
    <t>2408110Q20VDMY</t>
  </si>
  <si>
    <t>2024-08-12 14:48</t>
  </si>
  <si>
    <t>2024-08-24 01:52</t>
  </si>
  <si>
    <t>2408110AEE8X79</t>
  </si>
  <si>
    <t>2024-08-24 01:49</t>
  </si>
  <si>
    <t>240808PGMUJY43</t>
  </si>
  <si>
    <t>2024-08-08 14:36</t>
  </si>
  <si>
    <t>2408110RGS70WM</t>
  </si>
  <si>
    <t>2024-08-24 01:45</t>
  </si>
  <si>
    <t>240810UG33HB9M</t>
  </si>
  <si>
    <t>2024-08-12 14:58</t>
  </si>
  <si>
    <t>2024-08-24 01:43</t>
  </si>
  <si>
    <t>240809RM249UFK</t>
  </si>
  <si>
    <t>2024-08-09 11:13</t>
  </si>
  <si>
    <t>2024-08-24 01:42</t>
  </si>
  <si>
    <t>2408148MWKB5UW</t>
  </si>
  <si>
    <t>2024-08-24 01:39</t>
  </si>
  <si>
    <t>2408123AEPMVUE</t>
  </si>
  <si>
    <t>2024-08-24 01:37</t>
  </si>
  <si>
    <t>2408148TU9HURD</t>
  </si>
  <si>
    <t>2024-08-24 01:36</t>
  </si>
  <si>
    <t>240807M61NAHTY</t>
  </si>
  <si>
    <t>2024-08-24 01:31</t>
  </si>
  <si>
    <t>240809T7DY052M</t>
  </si>
  <si>
    <t>2024-08-10 09:20</t>
  </si>
  <si>
    <t>2024-08-24 01:27</t>
  </si>
  <si>
    <t>240809RAN63HVE</t>
  </si>
  <si>
    <t>2024-08-08 14:41</t>
  </si>
  <si>
    <t>2024-08-24 01:24</t>
  </si>
  <si>
    <t>2408136DXYVU5S</t>
  </si>
  <si>
    <t>2024-08-24 01:21</t>
  </si>
  <si>
    <t>24081126E9YE6E</t>
  </si>
  <si>
    <t>2024-08-24 01:19</t>
  </si>
  <si>
    <t>Martelinho 16cm + Martelo 28cm</t>
  </si>
  <si>
    <t>240809R8GKM9F5</t>
  </si>
  <si>
    <t>2024-08-08 14:33</t>
  </si>
  <si>
    <t>2024-08-24 01:09</t>
  </si>
  <si>
    <t>24081489DPA103</t>
  </si>
  <si>
    <t>2024-08-14 12:05</t>
  </si>
  <si>
    <t>2024-08-24 01:05</t>
  </si>
  <si>
    <t>2408136CJQNMF9</t>
  </si>
  <si>
    <t>2024-08-24 00:59</t>
  </si>
  <si>
    <t>240810044TN320</t>
  </si>
  <si>
    <t>2024-08-24 00:58</t>
  </si>
  <si>
    <t>2408122YC7M1RU</t>
  </si>
  <si>
    <t>2024-08-24 00:55</t>
  </si>
  <si>
    <t>HR68A/CR10</t>
  </si>
  <si>
    <t>OK</t>
  </si>
  <si>
    <t>240730032MRS77</t>
  </si>
  <si>
    <t>2408110K9022JJ</t>
  </si>
  <si>
    <t>2024-08-24 00:53</t>
  </si>
  <si>
    <t>240813586FE9DY</t>
  </si>
  <si>
    <t>2024-08-24 00:50</t>
  </si>
  <si>
    <t>240810UNDFMD8N</t>
  </si>
  <si>
    <t>2024-08-24 00:43</t>
  </si>
  <si>
    <t>NÍVEL 60CM (1 Peça)</t>
  </si>
  <si>
    <t>240809S486084A</t>
  </si>
  <si>
    <t>2024-08-24 00:26</t>
  </si>
  <si>
    <t>240810V9FDTH30</t>
  </si>
  <si>
    <t>2024-08-24 00:10</t>
  </si>
  <si>
    <t>2408123J3RPU4J</t>
  </si>
  <si>
    <t>2024-08-24 00:09</t>
  </si>
  <si>
    <t>240805EVA1C9F5</t>
  </si>
  <si>
    <t>2408123409GS84</t>
  </si>
  <si>
    <t>2024-08-12 14:53</t>
  </si>
  <si>
    <t>240817HE4WJ9M8</t>
  </si>
  <si>
    <t>2024-08-19 14:07</t>
  </si>
  <si>
    <t>2024-08-23 23:18</t>
  </si>
  <si>
    <t>240819NBUX2DN1</t>
  </si>
  <si>
    <t>2024-08-23 22:45</t>
  </si>
  <si>
    <t>240818JA35GBFT</t>
  </si>
  <si>
    <t>2024-08-23 22:27</t>
  </si>
  <si>
    <t>240821T422Q071</t>
  </si>
  <si>
    <t>2024-08-23 22:01</t>
  </si>
  <si>
    <t>240817FJAVT4VW</t>
  </si>
  <si>
    <t>2024-08-19 14:04</t>
  </si>
  <si>
    <t>2024-08-23 21:33</t>
  </si>
  <si>
    <t>240821U7YVER2D</t>
  </si>
  <si>
    <t>2024-08-23 21:06</t>
  </si>
  <si>
    <t>240815CNK15C26</t>
  </si>
  <si>
    <t>2024-08-15 13:31</t>
  </si>
  <si>
    <t>2024-08-23 20:49</t>
  </si>
  <si>
    <t>240820QPFS89TS</t>
  </si>
  <si>
    <t>2024-08-23 20:44</t>
  </si>
  <si>
    <t>240809S2P2UU9G</t>
  </si>
  <si>
    <t>2024-08-23 20:39</t>
  </si>
  <si>
    <t>240818K6SXBXM7</t>
  </si>
  <si>
    <t>2024-08-23 20:36</t>
  </si>
  <si>
    <t>240821T1SYTB6E</t>
  </si>
  <si>
    <t>2024-08-23 20:20</t>
  </si>
  <si>
    <t>240819PRJXKX43</t>
  </si>
  <si>
    <t>2024-08-23 20:14</t>
  </si>
  <si>
    <t>Nivel 60cm + Trena 5m Emborrachado</t>
  </si>
  <si>
    <t>2408149TV8901F</t>
  </si>
  <si>
    <t>2024-08-23 19:59</t>
  </si>
  <si>
    <t>240819MRKJ5N6U</t>
  </si>
  <si>
    <t>2024-08-23 19:49</t>
  </si>
  <si>
    <t>240805ENMTUN4H</t>
  </si>
  <si>
    <t>2024-08-23 19:48</t>
  </si>
  <si>
    <t>240816DXMWR283</t>
  </si>
  <si>
    <t>2024-08-16 11:58</t>
  </si>
  <si>
    <t>2024-08-23 19:14</t>
  </si>
  <si>
    <t>Chave Inglesa Ajustável 10 Polegadas Ford Original Altíssima Qualidade</t>
  </si>
  <si>
    <t>240816ENYF8M50</t>
  </si>
  <si>
    <t>2024-08-23 19:11</t>
  </si>
  <si>
    <t>240820Q7MJXR1B</t>
  </si>
  <si>
    <t>2024-08-23 18:53</t>
  </si>
  <si>
    <t>240818KVANRTE0</t>
  </si>
  <si>
    <t>2024-08-19 13:55</t>
  </si>
  <si>
    <t>2024-08-23 18:36</t>
  </si>
  <si>
    <t>Cabo de Plástico</t>
  </si>
  <si>
    <t>240804CCFTSAW7</t>
  </si>
  <si>
    <t>2024-08-23 18:27</t>
  </si>
  <si>
    <t>240820QMTXE4HV</t>
  </si>
  <si>
    <t>2024-08-23 18:25</t>
  </si>
  <si>
    <t>240820RXC5998D</t>
  </si>
  <si>
    <t>2024-08-23 17:50</t>
  </si>
  <si>
    <t>2408135746Q51A</t>
  </si>
  <si>
    <t>2024-08-23 17:46</t>
  </si>
  <si>
    <t>240819PDNMK2RS</t>
  </si>
  <si>
    <t>2024-08-23 17:25</t>
  </si>
  <si>
    <t>150 PEÇAS (VERDE)</t>
  </si>
  <si>
    <t>240809S4QMXD34</t>
  </si>
  <si>
    <t>2024-08-23 16:56</t>
  </si>
  <si>
    <t>240814A3CTHJAA</t>
  </si>
  <si>
    <t>2024-08-15 13:25</t>
  </si>
  <si>
    <t>2024-08-23 16:42</t>
  </si>
  <si>
    <t>oK</t>
  </si>
  <si>
    <t>240723AMKENQKK</t>
  </si>
  <si>
    <t>240817FW3MUNGV</t>
  </si>
  <si>
    <t>2024-08-23 16:22</t>
  </si>
  <si>
    <t>240820QWFQ5R47</t>
  </si>
  <si>
    <t>2024-08-23 16:13</t>
  </si>
  <si>
    <t>2408027JUMN52E</t>
  </si>
  <si>
    <t>2024-08-10 15:30</t>
  </si>
  <si>
    <t>2408123A9V5NQM</t>
  </si>
  <si>
    <t>2024-08-23 16:08</t>
  </si>
  <si>
    <t>240821SDKX2M7Q</t>
  </si>
  <si>
    <t>2024-08-23 16:02</t>
  </si>
  <si>
    <t>240819MPYC8GXN</t>
  </si>
  <si>
    <t>2024-08-23 15:50</t>
  </si>
  <si>
    <t>240821T4S8PN0E</t>
  </si>
  <si>
    <t>2024-08-23 15:47</t>
  </si>
  <si>
    <t>2407094P4MNJTX</t>
  </si>
  <si>
    <t>240809RG1DB0RE</t>
  </si>
  <si>
    <t>2024-08-10 09:15</t>
  </si>
  <si>
    <t>2024-08-23 15:43</t>
  </si>
  <si>
    <t>240818M5B2ET7E</t>
  </si>
  <si>
    <t>2024-08-23 15:41</t>
  </si>
  <si>
    <t>240815AMUBC75X</t>
  </si>
  <si>
    <t>2024-08-15 13:30</t>
  </si>
  <si>
    <t>2024-08-23 15:34</t>
  </si>
  <si>
    <t>Ok</t>
  </si>
  <si>
    <t>2407190R6MYKQB</t>
  </si>
  <si>
    <t>240820Q9G4CNRP</t>
  </si>
  <si>
    <t>2024-08-23 14:47</t>
  </si>
  <si>
    <t>240818M1BKJ5BH</t>
  </si>
  <si>
    <t>2024-08-23 14:39</t>
  </si>
  <si>
    <t>2408135PKW4Y75</t>
  </si>
  <si>
    <t>2024-08-13 14:08</t>
  </si>
  <si>
    <t>2024-08-23 14:21</t>
  </si>
  <si>
    <t>Macaco Sanfona Para Carros Passeio Automóveis 1T/2T 1000/2000 Kg Universal Elevação Troca de pneus</t>
  </si>
  <si>
    <t>10584217278-1T - Tonelada</t>
  </si>
  <si>
    <t>1T - Tonelada</t>
  </si>
  <si>
    <t>240821SUNEBSW3</t>
  </si>
  <si>
    <t>2024-08-23 14:18</t>
  </si>
  <si>
    <t>240820QDB81MS4</t>
  </si>
  <si>
    <t>2024-08-23 14:15</t>
  </si>
  <si>
    <t>48 PEÇAS (PRETO)</t>
  </si>
  <si>
    <t>240821SE5V594W</t>
  </si>
  <si>
    <t>2024-08-23 14:10</t>
  </si>
  <si>
    <t>240820QF1V3HQ1</t>
  </si>
  <si>
    <t>2024-08-23 14:08</t>
  </si>
  <si>
    <t>240819MY2415F5</t>
  </si>
  <si>
    <t>2024-08-19 14:06</t>
  </si>
  <si>
    <t>2024-08-23 13:57</t>
  </si>
  <si>
    <t>240808QX83AGUM</t>
  </si>
  <si>
    <t>2024-08-23 13:51</t>
  </si>
  <si>
    <t>2408135HNS0FXX</t>
  </si>
  <si>
    <t>2024-08-13 14:10</t>
  </si>
  <si>
    <t>2024-08-23 13:46</t>
  </si>
  <si>
    <t>2408135T12FC15</t>
  </si>
  <si>
    <t>2024-08-23 13:43</t>
  </si>
  <si>
    <t>240815C7GJBC3K</t>
  </si>
  <si>
    <t>2024-08-23 13:19</t>
  </si>
  <si>
    <t>240817F7NQ3870</t>
  </si>
  <si>
    <t>2024-08-23 13:17</t>
  </si>
  <si>
    <t>240821SJTRRD7G</t>
  </si>
  <si>
    <t>2024-08-23 13:16</t>
  </si>
  <si>
    <t>240820QMT4PK2K</t>
  </si>
  <si>
    <t>2024-08-23 13:10</t>
  </si>
  <si>
    <t>240817FH7CXFJ9</t>
  </si>
  <si>
    <t>2024-08-19 14:03</t>
  </si>
  <si>
    <t>2024-08-23 13:08</t>
  </si>
  <si>
    <t>240821SJ0VW3D0</t>
  </si>
  <si>
    <t>2024-08-23 13:03</t>
  </si>
  <si>
    <t>240818KS2PBFP5</t>
  </si>
  <si>
    <t>2024-08-23 12:51</t>
  </si>
  <si>
    <t>240819PGMQRY20</t>
  </si>
  <si>
    <t>2024-08-23 12:50</t>
  </si>
  <si>
    <t>2408123UBNPNTA</t>
  </si>
  <si>
    <t>2024-08-23 12:37</t>
  </si>
  <si>
    <t>24081481SHSM8K</t>
  </si>
  <si>
    <t>2024-08-23 12:29</t>
  </si>
  <si>
    <t>24081252VGNGFV</t>
  </si>
  <si>
    <t>2024-08-12 15:04</t>
  </si>
  <si>
    <t>2024-08-23 12:20</t>
  </si>
  <si>
    <t>240820S2WH88VS</t>
  </si>
  <si>
    <t>2024-08-23 11:43</t>
  </si>
  <si>
    <t>24081254WYTDPG</t>
  </si>
  <si>
    <t>2024-08-13 14:11</t>
  </si>
  <si>
    <t>2024-08-23 11:36</t>
  </si>
  <si>
    <t>240815ARR3E6PB</t>
  </si>
  <si>
    <t>2024-08-23 10:52</t>
  </si>
  <si>
    <t>240816F6MT93HN</t>
  </si>
  <si>
    <t>2024-08-19 14:05</t>
  </si>
  <si>
    <t>2024-08-23 10:41</t>
  </si>
  <si>
    <t>240818J9KU9NY6</t>
  </si>
  <si>
    <t>2024-08-23 09:56</t>
  </si>
  <si>
    <t>240820QHY722NY</t>
  </si>
  <si>
    <t>2024-08-23 09:53</t>
  </si>
  <si>
    <t>240815CEX9RCFC</t>
  </si>
  <si>
    <t>2024-08-15 13:27</t>
  </si>
  <si>
    <t>2024-08-23 09:46</t>
  </si>
  <si>
    <t>240819MV616DBN</t>
  </si>
  <si>
    <t>2024-08-23 09:42</t>
  </si>
  <si>
    <t>240815AU7F542A</t>
  </si>
  <si>
    <t>2024-08-23 09:33</t>
  </si>
  <si>
    <t>240819PNEMGXEY</t>
  </si>
  <si>
    <t>2024-08-23 09:25</t>
  </si>
  <si>
    <t>240815AXD9TY26</t>
  </si>
  <si>
    <t>2024-08-23 08:39</t>
  </si>
  <si>
    <t>240809TQ829G6F</t>
  </si>
  <si>
    <t>2024-08-23 08:35</t>
  </si>
  <si>
    <t>240815CKFE574G</t>
  </si>
  <si>
    <t>2024-08-23 07:54</t>
  </si>
  <si>
    <t>240820QUUSWCV6</t>
  </si>
  <si>
    <t>2024-08-23 07:52</t>
  </si>
  <si>
    <t>2408137AKSRJR9</t>
  </si>
  <si>
    <t>2024-08-23 07:32</t>
  </si>
  <si>
    <t>2408149P4M11GS</t>
  </si>
  <si>
    <t>2024-08-23 07:21</t>
  </si>
  <si>
    <t>24081116WJYN7U</t>
  </si>
  <si>
    <t>2024-08-12 14:52</t>
  </si>
  <si>
    <t>2024-08-23 07:20</t>
  </si>
  <si>
    <t>240817G97RJW1W</t>
  </si>
  <si>
    <t>2024-08-23 06:49</t>
  </si>
  <si>
    <t>2408110USEHKNW</t>
  </si>
  <si>
    <t>2024-08-23 06:40</t>
  </si>
  <si>
    <t>2408122R80D77G</t>
  </si>
  <si>
    <t>2024-08-23 06:15</t>
  </si>
  <si>
    <t>240815C8YEEUYM</t>
  </si>
  <si>
    <t>240809S14E0GY0</t>
  </si>
  <si>
    <t>2024-08-09 11:14</t>
  </si>
  <si>
    <t>2024-08-23 03:30</t>
  </si>
  <si>
    <t>240812346GU7WC</t>
  </si>
  <si>
    <t>2024-08-23 03:27</t>
  </si>
  <si>
    <t>2408135UR302KA</t>
  </si>
  <si>
    <t>2024-08-23 03:24</t>
  </si>
  <si>
    <t>240809RUR2XAHX</t>
  </si>
  <si>
    <t>2024-08-23 03:21</t>
  </si>
  <si>
    <t>240804C653VE26</t>
  </si>
  <si>
    <t>2024-08-23 03:20</t>
  </si>
  <si>
    <t>240808R5X4SRS1</t>
  </si>
  <si>
    <t>2024-08-23 03:17</t>
  </si>
  <si>
    <t>240810VMW67NV7</t>
  </si>
  <si>
    <t>2024-08-23 03:16</t>
  </si>
  <si>
    <t>240819PHCQG7XS</t>
  </si>
  <si>
    <t>2024-08-23 03:12</t>
  </si>
  <si>
    <t>240809S9H87DHT</t>
  </si>
  <si>
    <t>2024-08-23 03:04</t>
  </si>
  <si>
    <t>24081369VNGM87</t>
  </si>
  <si>
    <t>2024-08-23 02:54</t>
  </si>
  <si>
    <t>2408110QCFPAVV</t>
  </si>
  <si>
    <t>2024-08-23 02:36</t>
  </si>
  <si>
    <t>240808R2BKUBDE</t>
  </si>
  <si>
    <t>2024-08-23 02:35</t>
  </si>
  <si>
    <t>240811050PCHGX</t>
  </si>
  <si>
    <t>2024-08-23 02:24</t>
  </si>
  <si>
    <t>240808PKVHDWWP</t>
  </si>
  <si>
    <t>2024-08-23 02:22</t>
  </si>
  <si>
    <t>240808PVDUJ9RM</t>
  </si>
  <si>
    <t>2024-08-23 02:19</t>
  </si>
  <si>
    <t>2408137F09BA8K</t>
  </si>
  <si>
    <t>2024-08-23 02:12</t>
  </si>
  <si>
    <t>Alicate Universal Profissional 8 Polegadas Eletricista Amarelo</t>
  </si>
  <si>
    <t>novo</t>
  </si>
  <si>
    <t>2408123CQS26AP</t>
  </si>
  <si>
    <t>2024-08-23 02:11</t>
  </si>
  <si>
    <t>240808P96ACNQK</t>
  </si>
  <si>
    <t>2024-08-23 01:51</t>
  </si>
  <si>
    <t>24081107X35W6V</t>
  </si>
  <si>
    <t>2024-08-23 01:34</t>
  </si>
  <si>
    <t>2408125455DCRX</t>
  </si>
  <si>
    <t>2024-08-23 01:30</t>
  </si>
  <si>
    <t>24081364DKJ4EW</t>
  </si>
  <si>
    <t>2024-08-23 01:17</t>
  </si>
  <si>
    <t>240815A8YDYACM</t>
  </si>
  <si>
    <t>2024-08-23 01:08</t>
  </si>
  <si>
    <t>2408111DCK4CCJ</t>
  </si>
  <si>
    <t>2024-08-23 00:59</t>
  </si>
  <si>
    <t>2408123BBC332F</t>
  </si>
  <si>
    <t>2024-08-23 00:58</t>
  </si>
  <si>
    <t>Martelo 28cm (1 Peça)</t>
  </si>
  <si>
    <t>240808R4MT1XWC</t>
  </si>
  <si>
    <t>2024-08-23 00:56</t>
  </si>
  <si>
    <t>240809R7FSM1E1</t>
  </si>
  <si>
    <t>2024-08-23 00:55</t>
  </si>
  <si>
    <t>240809S8W98MRY</t>
  </si>
  <si>
    <t>2024-08-09 11:12</t>
  </si>
  <si>
    <t>2024-08-23 00:54</t>
  </si>
  <si>
    <t>240808QURHXQ5D</t>
  </si>
  <si>
    <t>240813639AXFR7</t>
  </si>
  <si>
    <t>2024-08-23 00:44</t>
  </si>
  <si>
    <t>2408122PK3NACV</t>
  </si>
  <si>
    <t>2408112D67BUWX</t>
  </si>
  <si>
    <t>2024-08-23 00:37</t>
  </si>
  <si>
    <t>24081230D89NSA</t>
  </si>
  <si>
    <t>2024-08-23 00:26</t>
  </si>
  <si>
    <t>Fita Isolante Antichamas 17mm x 10 metros Isolar PVC Cabos Fios Eletricos Adesivo a base de Borracha -10°C até 80°C</t>
  </si>
  <si>
    <t>2 Fitas</t>
  </si>
  <si>
    <t>24081358BDS7EH</t>
  </si>
  <si>
    <t>2024-08-23 00:24</t>
  </si>
  <si>
    <t>24081126A88BU9</t>
  </si>
  <si>
    <t>2024-08-23 00:21</t>
  </si>
  <si>
    <t>240816DTB7RWE8</t>
  </si>
  <si>
    <t>2024-08-16 11:57</t>
  </si>
  <si>
    <t>2024-08-23 00:16</t>
  </si>
  <si>
    <t>240808R3NJKQ3D</t>
  </si>
  <si>
    <t>24081239XKMJVQ</t>
  </si>
  <si>
    <t>2024-08-23 00:13</t>
  </si>
  <si>
    <t>240809S2YDCK6V</t>
  </si>
  <si>
    <t>2024-08-23 00:06</t>
  </si>
  <si>
    <t>240808PQ37REDJ</t>
  </si>
  <si>
    <t>2024-08-23 00:03</t>
  </si>
  <si>
    <t>240809RRT9PNC9</t>
  </si>
  <si>
    <t>2024-08-10 09:14</t>
  </si>
  <si>
    <t>2024-08-23 00:02</t>
  </si>
  <si>
    <t>240809S1D1M9VV</t>
  </si>
  <si>
    <t>2024-08-22 22:35</t>
  </si>
  <si>
    <t>2408147S7PDKV7</t>
  </si>
  <si>
    <t>2024-08-14 12:04</t>
  </si>
  <si>
    <t>2024-08-22 22:26</t>
  </si>
  <si>
    <t>2408149M3QT35A</t>
  </si>
  <si>
    <t>2024-08-22 22:17</t>
  </si>
  <si>
    <t>240816DDTQC3YT</t>
  </si>
  <si>
    <t>2024-08-22 22:13</t>
  </si>
  <si>
    <t>2408148UDH5U5C</t>
  </si>
  <si>
    <t>2024-08-22 22:01</t>
  </si>
  <si>
    <t>1 Fita</t>
  </si>
  <si>
    <t>240818JAESDTMG</t>
  </si>
  <si>
    <t>2024-08-22 21:52</t>
  </si>
  <si>
    <t>240818JJ7V6JPM</t>
  </si>
  <si>
    <t>2024-08-22 21:51</t>
  </si>
  <si>
    <t>240810W2XJQCRC</t>
  </si>
  <si>
    <t>2024-08-22 21:47</t>
  </si>
  <si>
    <t>2408111CAUMBB3</t>
  </si>
  <si>
    <t>2024-08-22 21:26</t>
  </si>
  <si>
    <t>240816DKN5HJ32</t>
  </si>
  <si>
    <t>2024-08-22 21:14</t>
  </si>
  <si>
    <t>240817G5GWB484</t>
  </si>
  <si>
    <t>2024-08-22 20:48</t>
  </si>
  <si>
    <t>240810UKG7TSDU</t>
  </si>
  <si>
    <t>2024-08-22 20:42</t>
  </si>
  <si>
    <t>2408135MJ5CYQ8</t>
  </si>
  <si>
    <t>2024-08-13 14:05</t>
  </si>
  <si>
    <t>2024-08-22 20:30</t>
  </si>
  <si>
    <t>240809RCFXR3KG</t>
  </si>
  <si>
    <t>2024-08-22 20:27</t>
  </si>
  <si>
    <t>240815CBKPGUXY</t>
  </si>
  <si>
    <t>2024-08-22 20:18</t>
  </si>
  <si>
    <t>240820RX7R2DQM</t>
  </si>
  <si>
    <t>2024-08-22 20:11</t>
  </si>
  <si>
    <t>240817HJSBRYHR</t>
  </si>
  <si>
    <t>2024-08-22 19:44</t>
  </si>
  <si>
    <t>240820QHKQUGER</t>
  </si>
  <si>
    <t>2024-08-22 19:43</t>
  </si>
  <si>
    <t>240817HKEQMCUK</t>
  </si>
  <si>
    <t>2024-08-22 19:33</t>
  </si>
  <si>
    <t>240809REANG1VU</t>
  </si>
  <si>
    <t>2024-08-22 19:30</t>
  </si>
  <si>
    <t>240818KSABGMHS</t>
  </si>
  <si>
    <t>2024-08-22 19:12</t>
  </si>
  <si>
    <t>2408148N7Y8EFB</t>
  </si>
  <si>
    <t>2024-08-22 19:05</t>
  </si>
  <si>
    <t>2408148QB5RJUM</t>
  </si>
  <si>
    <t>2024-08-22 18:43</t>
  </si>
  <si>
    <t>240818J0J2S66K</t>
  </si>
  <si>
    <t>2024-08-22 18:40</t>
  </si>
  <si>
    <t>240818HYVQW5TA</t>
  </si>
  <si>
    <t>2024-08-22 18:32</t>
  </si>
  <si>
    <t>2408136EKGYAVN</t>
  </si>
  <si>
    <t>2024-08-22 18:24</t>
  </si>
  <si>
    <t>Aluminio (60 cm)</t>
  </si>
  <si>
    <t>240816DHBVDKWM</t>
  </si>
  <si>
    <t>2024-08-22 18:14</t>
  </si>
  <si>
    <t>240820PXWDW7RA</t>
  </si>
  <si>
    <t>2024-08-22 18:13</t>
  </si>
  <si>
    <t>240810TSS68A4E</t>
  </si>
  <si>
    <t>2024-08-22 18:01</t>
  </si>
  <si>
    <t>240809RTGDM0XP</t>
  </si>
  <si>
    <t>2024-08-22 18:00</t>
  </si>
  <si>
    <t>ALS-2300--Branco-1 UNIDADE</t>
  </si>
  <si>
    <t>Branco,1 UNIDADE</t>
  </si>
  <si>
    <t>240815A6HSN8PM</t>
  </si>
  <si>
    <t>2024-08-14 17:10</t>
  </si>
  <si>
    <t>2024-08-22 17:58</t>
  </si>
  <si>
    <t>240810UKV5A9F3</t>
  </si>
  <si>
    <t>2024-08-22 17:56</t>
  </si>
  <si>
    <t>240819MQQ765TQ</t>
  </si>
  <si>
    <t>2024-08-22 17:54</t>
  </si>
  <si>
    <t>240818JGQTVE69</t>
  </si>
  <si>
    <t>2024-08-22 17:31</t>
  </si>
  <si>
    <t>240819PP3MWP6Q</t>
  </si>
  <si>
    <t>2024-08-22 17:22</t>
  </si>
  <si>
    <t>240819N41P1QJY</t>
  </si>
  <si>
    <t>2024-08-22 16:56</t>
  </si>
  <si>
    <t>240808QK58VC6C</t>
  </si>
  <si>
    <t>2024-08-22 16:34</t>
  </si>
  <si>
    <t>2408135CH3WBJQ</t>
  </si>
  <si>
    <t>2024-08-22 16:29</t>
  </si>
  <si>
    <t>240818JY5N2MD4</t>
  </si>
  <si>
    <t>2024-08-22 16:20</t>
  </si>
  <si>
    <t>240819PBTMB3BY</t>
  </si>
  <si>
    <t>2024-08-22 16:13</t>
  </si>
  <si>
    <t>240815C7NW25BB</t>
  </si>
  <si>
    <t>2024-08-22 16:01</t>
  </si>
  <si>
    <t>240819PFAM8XHW</t>
  </si>
  <si>
    <t>2024-08-22 15:52</t>
  </si>
  <si>
    <t>240819PQTU48AX</t>
  </si>
  <si>
    <t>2024-08-22 15:47</t>
  </si>
  <si>
    <t>240810VU9T77R1</t>
  </si>
  <si>
    <t>2024-08-22 15:37</t>
  </si>
  <si>
    <t>240809RRSWAJ2N</t>
  </si>
  <si>
    <t>2024-08-09 11:10</t>
  </si>
  <si>
    <t>2024-08-22 14:57</t>
  </si>
  <si>
    <t>240819NREAJ6TX</t>
  </si>
  <si>
    <t>2024-08-22 14:48</t>
  </si>
  <si>
    <t>240820QKV93UYF</t>
  </si>
  <si>
    <t>2024-08-22 14:46</t>
  </si>
  <si>
    <t>2408147QKNAECQ</t>
  </si>
  <si>
    <t>2024-08-22 14:42</t>
  </si>
  <si>
    <t>240815C8JFJKT2</t>
  </si>
  <si>
    <t>2024-08-22 14:32</t>
  </si>
  <si>
    <t>240816DT67K4RB</t>
  </si>
  <si>
    <t>2024-08-22 13:53</t>
  </si>
  <si>
    <t>240819MBGR4TEX</t>
  </si>
  <si>
    <t>2024-08-22 13:43</t>
  </si>
  <si>
    <t>240809SCCP0YH4</t>
  </si>
  <si>
    <t>2024-08-22 13:35</t>
  </si>
  <si>
    <t>240815ANASE0X1</t>
  </si>
  <si>
    <t>2024-08-17 10:30</t>
  </si>
  <si>
    <t>2408110EW2K8TV</t>
  </si>
  <si>
    <t>240810U7ER42BC</t>
  </si>
  <si>
    <t>2024-08-22 13:10</t>
  </si>
  <si>
    <t>240817FUNGJB7Y</t>
  </si>
  <si>
    <t>2024-08-22 12:48</t>
  </si>
  <si>
    <t>2408147X77EB5G</t>
  </si>
  <si>
    <t>2024-08-22 12:44</t>
  </si>
  <si>
    <t>240819P7YAXKJ3</t>
  </si>
  <si>
    <t>2024-08-22 12:36</t>
  </si>
  <si>
    <t>240817FA1QWX94</t>
  </si>
  <si>
    <t>2024-08-22 12:24</t>
  </si>
  <si>
    <t>240815AS44RS3A</t>
  </si>
  <si>
    <t>2024-08-22 12:17</t>
  </si>
  <si>
    <t>240808R2YD3S7F</t>
  </si>
  <si>
    <t>2024-08-22 12:09</t>
  </si>
  <si>
    <t>240819MWVQ6F6T</t>
  </si>
  <si>
    <t>2024-08-22 12:05</t>
  </si>
  <si>
    <t>240816EWWP3W71</t>
  </si>
  <si>
    <t>2024-08-22 11:57</t>
  </si>
  <si>
    <t>240817FP8Q7F9W</t>
  </si>
  <si>
    <t>2024-08-22 11:43</t>
  </si>
  <si>
    <t>240818JRG21A3Y</t>
  </si>
  <si>
    <t>2024-08-22 11:34</t>
  </si>
  <si>
    <t>240819PF6NBWXJ</t>
  </si>
  <si>
    <t>2024-08-22 11:15</t>
  </si>
  <si>
    <t>240818JM74W88C</t>
  </si>
  <si>
    <t>2024-08-22 11:00</t>
  </si>
  <si>
    <t>2408137GRD3YMM</t>
  </si>
  <si>
    <t>2024-08-22 10:51</t>
  </si>
  <si>
    <t>2408122WMWK1H7</t>
  </si>
  <si>
    <t>2024-08-22 10:45</t>
  </si>
  <si>
    <t>240819N2N2DMTC</t>
  </si>
  <si>
    <t>2024-08-22 10:44</t>
  </si>
  <si>
    <t>240820S107KHPX</t>
  </si>
  <si>
    <t>2024-08-22 10:36</t>
  </si>
  <si>
    <t>240806H0S2JD5W</t>
  </si>
  <si>
    <t>2024-08-22 10:33</t>
  </si>
  <si>
    <t>240819N2CNETT5</t>
  </si>
  <si>
    <t>2024-08-22 10:15</t>
  </si>
  <si>
    <t>240816D3SQB9MM</t>
  </si>
  <si>
    <t>2024-08-22 09:56</t>
  </si>
  <si>
    <t>240817G6BMRUPE</t>
  </si>
  <si>
    <t>2024-08-22 08:57</t>
  </si>
  <si>
    <t>2408149G9MKT53</t>
  </si>
  <si>
    <t>2024-08-22 08:55</t>
  </si>
  <si>
    <t>240809TDCY5N1H</t>
  </si>
  <si>
    <t>2024-08-22 08:44</t>
  </si>
  <si>
    <t>240819PMRTGRYK</t>
  </si>
  <si>
    <t>2024-08-22 08:37</t>
  </si>
  <si>
    <t>240808R6326YHB</t>
  </si>
  <si>
    <t>2024-08-22 08:30</t>
  </si>
  <si>
    <t>240817G14YU3ER</t>
  </si>
  <si>
    <t>2024-08-22 08:29</t>
  </si>
  <si>
    <t>240815ABMX2CHT</t>
  </si>
  <si>
    <t>2024-08-22 08:22</t>
  </si>
  <si>
    <t>240807KB3Q5S7Q</t>
  </si>
  <si>
    <t>2024-08-22 08:19</t>
  </si>
  <si>
    <t>2408148899U6ER</t>
  </si>
  <si>
    <t>2024-08-22 07:41</t>
  </si>
  <si>
    <t>240814A51KH933</t>
  </si>
  <si>
    <t>2024-08-22 06:53</t>
  </si>
  <si>
    <t>240819N77S9WBA</t>
  </si>
  <si>
    <t>2024-08-22 05:35</t>
  </si>
  <si>
    <t>240808QWGC5YEC</t>
  </si>
  <si>
    <t>2024-08-22 04:53</t>
  </si>
  <si>
    <t>240815CGPXQK6W</t>
  </si>
  <si>
    <t>2024-08-22 04:29</t>
  </si>
  <si>
    <t>2408110USN6XTR</t>
  </si>
  <si>
    <t>2024-08-22 03:32</t>
  </si>
  <si>
    <t>240808PERGCU86</t>
  </si>
  <si>
    <t>2024-08-22 03:31</t>
  </si>
  <si>
    <t>2408027GJ12NM0</t>
  </si>
  <si>
    <t>2024-08-22 03:30</t>
  </si>
  <si>
    <t>7496597860-Azul</t>
  </si>
  <si>
    <t>2408124QNU42G5</t>
  </si>
  <si>
    <t>2024-08-22 03:24</t>
  </si>
  <si>
    <t>240808P5HKSSGN</t>
  </si>
  <si>
    <t>2024-08-22 03:20</t>
  </si>
  <si>
    <t>2408027M9K630D</t>
  </si>
  <si>
    <t>240804CF5MD2Y8</t>
  </si>
  <si>
    <t>2024-08-22 03:19</t>
  </si>
  <si>
    <t>240809RGMHMVDE</t>
  </si>
  <si>
    <t>2024-08-09 11:15</t>
  </si>
  <si>
    <t>2024-08-22 03:09</t>
  </si>
  <si>
    <t>240809S7MMEQYH</t>
  </si>
  <si>
    <t>2024-08-22 03:06</t>
  </si>
  <si>
    <t>240810TU9F710Y</t>
  </si>
  <si>
    <t>240808PHW16E0K</t>
  </si>
  <si>
    <t>2024-08-22 03:02</t>
  </si>
  <si>
    <t>COD: 06 - Cristal DUPLO</t>
  </si>
  <si>
    <t>240808PM8EVG5Y</t>
  </si>
  <si>
    <t>240808QPFRBS7U</t>
  </si>
  <si>
    <t>2024-08-22 02:56</t>
  </si>
  <si>
    <t>2408110HFM7N54</t>
  </si>
  <si>
    <t>2024-08-22 02:37</t>
  </si>
  <si>
    <t>2408124SJD1884</t>
  </si>
  <si>
    <t>2024-08-22 02:34</t>
  </si>
  <si>
    <t>240806JKB5BHCC</t>
  </si>
  <si>
    <t>2024-08-22 02:29</t>
  </si>
  <si>
    <t>240810U1MUYSVB</t>
  </si>
  <si>
    <t>2024-08-22 02:14</t>
  </si>
  <si>
    <t>240810UHKURDN2</t>
  </si>
  <si>
    <t>2024-08-22 02:10</t>
  </si>
  <si>
    <t>2408110DB81P3D</t>
  </si>
  <si>
    <t>2024-08-22 01:55</t>
  </si>
  <si>
    <t>240805EFEQQFXT</t>
  </si>
  <si>
    <t>2024-08-22 01:54</t>
  </si>
  <si>
    <t>24081236V2T46Y</t>
  </si>
  <si>
    <t>2024-08-22 01:53</t>
  </si>
  <si>
    <t>BAR-31406-7</t>
  </si>
  <si>
    <t>MARTELO 28CM</t>
  </si>
  <si>
    <t>240807KYR1PTPM</t>
  </si>
  <si>
    <t>2024-08-22 01:51</t>
  </si>
  <si>
    <t>2408027P75G1JF</t>
  </si>
  <si>
    <t>240808QCD2X8GX</t>
  </si>
  <si>
    <t>2024-08-22 01:50</t>
  </si>
  <si>
    <t>240810V3YDDEHM</t>
  </si>
  <si>
    <t>2024-08-22 01:41</t>
  </si>
  <si>
    <t>240808PJ5XAM2C</t>
  </si>
  <si>
    <t>2024-08-22 01:17</t>
  </si>
  <si>
    <t>240810W2XD0GGX</t>
  </si>
  <si>
    <t>2024-08-22 01:11</t>
  </si>
  <si>
    <t>240807KCYQVYAY</t>
  </si>
  <si>
    <t>2024-08-22 01:05</t>
  </si>
  <si>
    <t>240808R5XXJBB1</t>
  </si>
  <si>
    <t>2024-08-22 01:04</t>
  </si>
  <si>
    <t>240808QV8D9SBG</t>
  </si>
  <si>
    <t>240810UDDN9HC3</t>
  </si>
  <si>
    <t>2024-08-22 00:58</t>
  </si>
  <si>
    <t>240805F1E4CX92</t>
  </si>
  <si>
    <t>2024-08-22 00:57</t>
  </si>
  <si>
    <t>240804BNNY8KEP</t>
  </si>
  <si>
    <t>2024-08-22 00:54</t>
  </si>
  <si>
    <t>2408122TYVU0KG</t>
  </si>
  <si>
    <t>2024-08-22 00:51</t>
  </si>
  <si>
    <t>240809RE4XCJRF</t>
  </si>
  <si>
    <t>2024-08-22 00:49</t>
  </si>
  <si>
    <t>240810UGM16KBK</t>
  </si>
  <si>
    <t>2408112MUUH63G</t>
  </si>
  <si>
    <t>2024-08-22 00:48</t>
  </si>
  <si>
    <t>2408110WJVA30D</t>
  </si>
  <si>
    <t>2024-08-22 00:44</t>
  </si>
  <si>
    <t>240808QUXU5CJ9</t>
  </si>
  <si>
    <t>2024-08-22 00:41</t>
  </si>
  <si>
    <t>240810U2Q5NSW2</t>
  </si>
  <si>
    <t>240806HE3B0BFX</t>
  </si>
  <si>
    <t>2024-08-22 00:36</t>
  </si>
  <si>
    <t>2408112JWUUS9H</t>
  </si>
  <si>
    <t>2024-08-22 00:34</t>
  </si>
  <si>
    <t>BAR-58224-1</t>
  </si>
  <si>
    <t>24080293YRW9AS</t>
  </si>
  <si>
    <t>240803AU3QXFM3</t>
  </si>
  <si>
    <t>2024-08-22 00:20</t>
  </si>
  <si>
    <t>240809S5WBC0M2</t>
  </si>
  <si>
    <t>2024-08-22 00:14</t>
  </si>
  <si>
    <t>240810TTSE2J88</t>
  </si>
  <si>
    <t>2024-08-22 00:13</t>
  </si>
  <si>
    <t>240804CJN7VGM1</t>
  </si>
  <si>
    <t>2024-08-22 00:12</t>
  </si>
  <si>
    <t>2408136PUFMHBY</t>
  </si>
  <si>
    <t>2024-08-21 23:51</t>
  </si>
  <si>
    <t>2408122UJ4DMT3</t>
  </si>
  <si>
    <t>2024-08-21 23:19</t>
  </si>
  <si>
    <t>2408137KEUSMY6</t>
  </si>
  <si>
    <t>2024-08-21 22:57</t>
  </si>
  <si>
    <t>240817HCCXK2D3</t>
  </si>
  <si>
    <t>2024-08-21 22:55</t>
  </si>
  <si>
    <t>Couro Sintético</t>
  </si>
  <si>
    <t>24081003J7HDM5</t>
  </si>
  <si>
    <t>2024-08-21 22:00</t>
  </si>
  <si>
    <t>240815C3XAW2PA</t>
  </si>
  <si>
    <t>2024-08-21 21:55</t>
  </si>
  <si>
    <t>240807M4B33QX1</t>
  </si>
  <si>
    <t>2024-08-21 21:53</t>
  </si>
  <si>
    <t>2408137DWQ3FP6</t>
  </si>
  <si>
    <t>2024-08-21 21:48</t>
  </si>
  <si>
    <t>2408123TC1UEJ0</t>
  </si>
  <si>
    <t>2024-08-21 21:33</t>
  </si>
  <si>
    <t>240819NAGT3HQ8</t>
  </si>
  <si>
    <t>2024-08-21 21:20</t>
  </si>
  <si>
    <t>2408122X6ED9UK</t>
  </si>
  <si>
    <t>2024-08-21 21:15</t>
  </si>
  <si>
    <t>240818J5E7YFRD</t>
  </si>
  <si>
    <t>2024-08-21 20:52</t>
  </si>
  <si>
    <t>240809TBCK6YBW</t>
  </si>
  <si>
    <t>240808QXXBQEGM</t>
  </si>
  <si>
    <t>2024-08-21 20:33</t>
  </si>
  <si>
    <t>240819NA8KTGGS</t>
  </si>
  <si>
    <t>2024-08-21 20:32</t>
  </si>
  <si>
    <t>240808PBYGPS8D</t>
  </si>
  <si>
    <t>2024-08-21 20:10</t>
  </si>
  <si>
    <t>240816DCBQDT4A</t>
  </si>
  <si>
    <t>24081003B9C359</t>
  </si>
  <si>
    <t>2024-08-21 20:03</t>
  </si>
  <si>
    <t>2408135XK1JAXU</t>
  </si>
  <si>
    <t>2024-08-21 19:58</t>
  </si>
  <si>
    <t>240815B5TBBAH6</t>
  </si>
  <si>
    <t>2024-08-21 19:37</t>
  </si>
  <si>
    <t>240816CXJXGTU5</t>
  </si>
  <si>
    <t>2024-08-16 12:00</t>
  </si>
  <si>
    <t>2024-08-21 19:00</t>
  </si>
  <si>
    <t>240806H88EHJYS</t>
  </si>
  <si>
    <t>2024-08-21 18:48</t>
  </si>
  <si>
    <t>240809S2VC3KKX</t>
  </si>
  <si>
    <t>2024-08-21 18:29</t>
  </si>
  <si>
    <t>2408135BRCCP83</t>
  </si>
  <si>
    <t>2024-08-21 18:20</t>
  </si>
  <si>
    <t>240810U3QHBRWT</t>
  </si>
  <si>
    <t>2024-08-21 18:02</t>
  </si>
  <si>
    <t>240816F47EGUTW</t>
  </si>
  <si>
    <t>2024-08-21 17:47</t>
  </si>
  <si>
    <t>2408122U1QVAKU</t>
  </si>
  <si>
    <t>2024-08-21 17:13</t>
  </si>
  <si>
    <t>2408039D502GBP</t>
  </si>
  <si>
    <t>2024-08-21 16:39</t>
  </si>
  <si>
    <t>2408124U6VFSEJ</t>
  </si>
  <si>
    <t>2024-08-21 16:32</t>
  </si>
  <si>
    <t>2407071PUVQFP7</t>
  </si>
  <si>
    <t>240809S3U9XVK8</t>
  </si>
  <si>
    <t>2024-08-21 16:18</t>
  </si>
  <si>
    <t>240819P716S0TR</t>
  </si>
  <si>
    <t>2024-08-21 16:11</t>
  </si>
  <si>
    <t>NÍVEL 40CM</t>
  </si>
  <si>
    <t>NÍVEL 40 CM (1 Peça)</t>
  </si>
  <si>
    <t>240815C7RKSFS5</t>
  </si>
  <si>
    <t>2024-08-21 16:04</t>
  </si>
  <si>
    <t>240818KPTR863P</t>
  </si>
  <si>
    <t>2024-08-21 15:59</t>
  </si>
  <si>
    <t>2408122P7KGXHN</t>
  </si>
  <si>
    <t>2024-08-21 15:56</t>
  </si>
  <si>
    <t>240816F2KPWG8K</t>
  </si>
  <si>
    <t>2024-08-21 15:24</t>
  </si>
  <si>
    <t>240815AQ38ND3T</t>
  </si>
  <si>
    <t>2024-08-21 15:22</t>
  </si>
  <si>
    <t>240808R63DMV7A</t>
  </si>
  <si>
    <t>2024-08-21 15:18</t>
  </si>
  <si>
    <t>Tesoura Podar Plantas Profissional de Otima Qualidade + Mola Adicional</t>
  </si>
  <si>
    <t>ID-6817T</t>
  </si>
  <si>
    <t>240807NJ3FU8XB</t>
  </si>
  <si>
    <t>2024-08-21 15:07</t>
  </si>
  <si>
    <t>240808QF02X8VH</t>
  </si>
  <si>
    <t>2024-08-21 13:52</t>
  </si>
  <si>
    <t>240809S03NWTH2</t>
  </si>
  <si>
    <t>2024-08-21 13:49</t>
  </si>
  <si>
    <t>Escova De Aço Multiuso Kit com 3 Cobre Nylon Aço Inoxidável Removedor sujeira Ferramentas De Limpeza</t>
  </si>
  <si>
    <t>ID-4864E</t>
  </si>
  <si>
    <t>240808PFYHR7RN</t>
  </si>
  <si>
    <t>240817GBNS8B9C</t>
  </si>
  <si>
    <t>2408148F97QW8H</t>
  </si>
  <si>
    <t>2024-08-21 13:17</t>
  </si>
  <si>
    <t>240810UKCERMBP</t>
  </si>
  <si>
    <t>2024-08-21 13:15</t>
  </si>
  <si>
    <t>2408136YJQHSRM</t>
  </si>
  <si>
    <t>2024-08-21 13:12</t>
  </si>
  <si>
    <t>240810VJMXGC3K</t>
  </si>
  <si>
    <t>2024-08-21 13:10</t>
  </si>
  <si>
    <t>240809RN9F4MB4</t>
  </si>
  <si>
    <t>2024-08-21 13:04</t>
  </si>
  <si>
    <t>240815AHMXJQJ9</t>
  </si>
  <si>
    <t>2024-08-21 13:02</t>
  </si>
  <si>
    <t>240809RKNW7Q49</t>
  </si>
  <si>
    <t>2024-08-21 12:53</t>
  </si>
  <si>
    <t>240816DWA65KBQ</t>
  </si>
  <si>
    <t>2024-08-21 12:47</t>
  </si>
  <si>
    <t>240816DFDJA5UK</t>
  </si>
  <si>
    <t>2024-08-21 12:36</t>
  </si>
  <si>
    <t>2408149YQHUUHC</t>
  </si>
  <si>
    <t>2024-08-21 12:28</t>
  </si>
  <si>
    <t>240816F35H6A2H</t>
  </si>
  <si>
    <t>2024-08-21 12:23</t>
  </si>
  <si>
    <t>2408136316JD5Y</t>
  </si>
  <si>
    <t>2024-08-21 12:20</t>
  </si>
  <si>
    <t>240814A1CS3KQ4</t>
  </si>
  <si>
    <t>2024-08-21 12:18</t>
  </si>
  <si>
    <t>240818HXN97WFU</t>
  </si>
  <si>
    <t>2024-08-21 12:16</t>
  </si>
  <si>
    <t>240813636VSY77</t>
  </si>
  <si>
    <t>2024-08-21 12:05</t>
  </si>
  <si>
    <t>240810W38WMQQ1</t>
  </si>
  <si>
    <t>2024-08-21 11:56</t>
  </si>
  <si>
    <t>240819PP5E3HYW</t>
  </si>
  <si>
    <t>2024-08-21 11:36</t>
  </si>
  <si>
    <t>240815AGQGAADP</t>
  </si>
  <si>
    <t>2024-08-21 10:50</t>
  </si>
  <si>
    <t>24081254RHAAYP</t>
  </si>
  <si>
    <t>240818HT5A0AG7</t>
  </si>
  <si>
    <t>2024-08-21 10:34</t>
  </si>
  <si>
    <t>240810UHD0CKA6</t>
  </si>
  <si>
    <t>2024-08-21 10:17</t>
  </si>
  <si>
    <t>240818J4S5PXVX</t>
  </si>
  <si>
    <t>2024-08-21 10:06</t>
  </si>
  <si>
    <t>2408123HNKR1TH</t>
  </si>
  <si>
    <t>2024-08-21 09:50</t>
  </si>
  <si>
    <t>240808P6GSC29D</t>
  </si>
  <si>
    <t>2024-08-21 09:40</t>
  </si>
  <si>
    <t>240806GPD6G8E3</t>
  </si>
  <si>
    <t>2024-08-21 09:16</t>
  </si>
  <si>
    <t>240814826PB4RB</t>
  </si>
  <si>
    <t>2024-08-21 09:04</t>
  </si>
  <si>
    <t>240815C7XXXDC3</t>
  </si>
  <si>
    <t>2408148V37F63M</t>
  </si>
  <si>
    <t>2024-08-21 09:01</t>
  </si>
  <si>
    <t>240808PAB649E0</t>
  </si>
  <si>
    <t>2024-08-21 08:31</t>
  </si>
  <si>
    <t>2408148R0W0C9B</t>
  </si>
  <si>
    <t>2024-08-21 08:29</t>
  </si>
  <si>
    <t>240809S0C9HPX6</t>
  </si>
  <si>
    <t>2024-08-09 11:11</t>
  </si>
  <si>
    <t>2024-08-21 08:15</t>
  </si>
  <si>
    <t>240809RHDEW88X</t>
  </si>
  <si>
    <t>2024-08-21 08:06</t>
  </si>
  <si>
    <t>240817FR4VM384</t>
  </si>
  <si>
    <t>2024-08-21 08:04</t>
  </si>
  <si>
    <t>240813748FU6TQ</t>
  </si>
  <si>
    <t>2024-08-21 07:14</t>
  </si>
  <si>
    <t>240808R6PWASUE</t>
  </si>
  <si>
    <t>2024-08-21 06:34</t>
  </si>
  <si>
    <t>240816EFREPNAT</t>
  </si>
  <si>
    <t>2024-08-21 05:56</t>
  </si>
  <si>
    <t>240809T90S1XP9</t>
  </si>
  <si>
    <t>2024-08-21 03:34</t>
  </si>
  <si>
    <t>240807M327PNU5</t>
  </si>
  <si>
    <t>2024-08-21 03:30</t>
  </si>
  <si>
    <t>240809RS7G5T1R</t>
  </si>
  <si>
    <t>2024-08-21 03:29</t>
  </si>
  <si>
    <t>240805ENWP3NTS</t>
  </si>
  <si>
    <t>2024-08-21 03:18</t>
  </si>
  <si>
    <t>240808QM6XJ2JF</t>
  </si>
  <si>
    <t>2024-08-21 03:08</t>
  </si>
  <si>
    <t>240807KX77M4FG</t>
  </si>
  <si>
    <t>2024-08-21 03:06</t>
  </si>
  <si>
    <t>240807KSSD3QGF</t>
  </si>
  <si>
    <t>2024-08-21 02:56</t>
  </si>
  <si>
    <t>240809S3PFGW8Y</t>
  </si>
  <si>
    <t>2024-08-21 02:40</t>
  </si>
  <si>
    <t>240803A21E1JK1</t>
  </si>
  <si>
    <t>2024-08-21 02:38</t>
  </si>
  <si>
    <t>240810UABA766P</t>
  </si>
  <si>
    <t>2024-08-21 02:34</t>
  </si>
  <si>
    <t>240810TR5HHK28</t>
  </si>
  <si>
    <t>2024-08-21 02:33</t>
  </si>
  <si>
    <t>24080292VYWU3Q</t>
  </si>
  <si>
    <t>2024-08-21 02:23</t>
  </si>
  <si>
    <t>12917871005-7.5 metros - 25mm</t>
  </si>
  <si>
    <t>7.5 metros - 25mm</t>
  </si>
  <si>
    <t>240806HNAMG3WM</t>
  </si>
  <si>
    <t>2024-08-21 02:18</t>
  </si>
  <si>
    <t>240808Q0D0XAK4</t>
  </si>
  <si>
    <t>2024-08-21 02:17</t>
  </si>
  <si>
    <t>240807N9Y3MPJQ</t>
  </si>
  <si>
    <t>2024-08-21 02:13</t>
  </si>
  <si>
    <t>240804CPC349DV</t>
  </si>
  <si>
    <t>2024-08-21 02:09</t>
  </si>
  <si>
    <t>240807KRVTGHRV</t>
  </si>
  <si>
    <t>2024-08-21 01:57</t>
  </si>
  <si>
    <t>240805GKUXQW3A</t>
  </si>
  <si>
    <t>2024-08-21 01:47</t>
  </si>
  <si>
    <t>240803B3BRF20J</t>
  </si>
  <si>
    <t>240803A8VCPD9Q</t>
  </si>
  <si>
    <t>2024-08-21 01:39</t>
  </si>
  <si>
    <t>240805EUMA5A17</t>
  </si>
  <si>
    <t>2024-08-21 01:31</t>
  </si>
  <si>
    <t>240806GRVJ5131</t>
  </si>
  <si>
    <t>2024-08-21 01:23</t>
  </si>
  <si>
    <t>Jogo Kit Formao cabo madeira Profisssionao Marceneiro Pedreiro Artesão Decorativo Raspagem de Qualidade</t>
  </si>
  <si>
    <t>ID-6622H</t>
  </si>
  <si>
    <t>240808QP2JSQ0A</t>
  </si>
  <si>
    <t>2024-08-21 01:22</t>
  </si>
  <si>
    <t>240807M6A19RXW</t>
  </si>
  <si>
    <t>2024-08-21 01:18</t>
  </si>
  <si>
    <t>240801519QHP7V</t>
  </si>
  <si>
    <t>240808PS1H0J8M</t>
  </si>
  <si>
    <t>2024-08-21 01:00</t>
  </si>
  <si>
    <t>240808NVU7G992</t>
  </si>
  <si>
    <t>2024-08-21 00:58</t>
  </si>
  <si>
    <t>240808QW6R4E06</t>
  </si>
  <si>
    <t>2024-08-21 00:40</t>
  </si>
  <si>
    <t>240808PV9M5J6X</t>
  </si>
  <si>
    <t>2024-08-21 00:39</t>
  </si>
  <si>
    <t>240808PJKWHJG5</t>
  </si>
  <si>
    <t>2024-08-21 00:36</t>
  </si>
  <si>
    <t>240804E1BWGJ14</t>
  </si>
  <si>
    <t>2024-08-21 00:31</t>
  </si>
  <si>
    <t>240805GEXJCAWD</t>
  </si>
  <si>
    <t>2024-08-21 00:29</t>
  </si>
  <si>
    <t>240809R8ANV25K</t>
  </si>
  <si>
    <t>2024-08-21 00:28</t>
  </si>
  <si>
    <t>240809T7RGM5EQ</t>
  </si>
  <si>
    <t>2024-08-21 00:27</t>
  </si>
  <si>
    <t>240807M57MRAUA</t>
  </si>
  <si>
    <t>2024-08-21 00:22</t>
  </si>
  <si>
    <t>240807NBF8QHR0</t>
  </si>
  <si>
    <t>2024-08-21 00:21</t>
  </si>
  <si>
    <t>240808P1F3NQQH</t>
  </si>
  <si>
    <t>2024-08-21 00:17</t>
  </si>
  <si>
    <t>240808PFF9X9V3</t>
  </si>
  <si>
    <t>2024-08-21 00:14</t>
  </si>
  <si>
    <t>240809RH7MVSCY</t>
  </si>
  <si>
    <t>2024-08-21 00:13</t>
  </si>
  <si>
    <t>240806K2VPYUAK</t>
  </si>
  <si>
    <t>2024-08-21 00:12</t>
  </si>
  <si>
    <t>240806HAU8TD3H</t>
  </si>
  <si>
    <t>2024-08-21 00:10</t>
  </si>
  <si>
    <t>240706TA5G0V53</t>
  </si>
  <si>
    <t>240808P7S5JMPY</t>
  </si>
  <si>
    <t>2024-08-21 00:08</t>
  </si>
  <si>
    <t>2408039QXC5JBS</t>
  </si>
  <si>
    <t>240806JERXNC1R</t>
  </si>
  <si>
    <t>2024-08-21 00:02</t>
  </si>
  <si>
    <t>240807K6J79JKH</t>
  </si>
  <si>
    <t>2024-08-21 00:01</t>
  </si>
  <si>
    <t>240809TDFG5K40</t>
  </si>
  <si>
    <t>2024-08-20 22:50</t>
  </si>
  <si>
    <t>24081111285HP4</t>
  </si>
  <si>
    <t>2024-08-20 22:49</t>
  </si>
  <si>
    <t>240810UDA6NWE9</t>
  </si>
  <si>
    <t>2024-08-20 22:43</t>
  </si>
  <si>
    <t>240809S0PBW8T7</t>
  </si>
  <si>
    <t>2024-08-20 21:44</t>
  </si>
  <si>
    <t>240814A3S89C97</t>
  </si>
  <si>
    <t>2024-08-20 21:34</t>
  </si>
  <si>
    <t>2408137MRWECMJ</t>
  </si>
  <si>
    <t>2024-08-20 21:32</t>
  </si>
  <si>
    <t>240809S7244YSW</t>
  </si>
  <si>
    <t>2024-08-20 21:20</t>
  </si>
  <si>
    <t>240808PQ7CB34N</t>
  </si>
  <si>
    <t>2024-08-20 21:04</t>
  </si>
  <si>
    <t>240815CN85YW8M</t>
  </si>
  <si>
    <t>2024-08-20 20:55</t>
  </si>
  <si>
    <t>240816D7U19BH8</t>
  </si>
  <si>
    <t>2024-08-20 20:43</t>
  </si>
  <si>
    <t>2408110UCNE8GM</t>
  </si>
  <si>
    <t>2024-08-13 14:12</t>
  </si>
  <si>
    <t>2024-08-20 20:23</t>
  </si>
  <si>
    <t>240811151VPPCC</t>
  </si>
  <si>
    <t>2024-08-20 20:21</t>
  </si>
  <si>
    <t>240805E688GX57</t>
  </si>
  <si>
    <t>2024-08-20 20:19</t>
  </si>
  <si>
    <t>240809S6PBFHD0</t>
  </si>
  <si>
    <t>2024-08-20 20:05</t>
  </si>
  <si>
    <t>2408124Y49GXMA</t>
  </si>
  <si>
    <t>2024-08-20 19:39</t>
  </si>
  <si>
    <t>240810UKTY6C8C</t>
  </si>
  <si>
    <t>2024-08-20 19:24</t>
  </si>
  <si>
    <t>240810UFFG0MJW</t>
  </si>
  <si>
    <t>2024-08-20 18:22</t>
  </si>
  <si>
    <t>240815BCB5QDJV</t>
  </si>
  <si>
    <t>2024-08-20 17:58</t>
  </si>
  <si>
    <t>240816EUFGN1UC</t>
  </si>
  <si>
    <t>2024-08-20 17:52</t>
  </si>
  <si>
    <t>240814A2AGV6KF</t>
  </si>
  <si>
    <t>2024-08-20 17:31</t>
  </si>
  <si>
    <t>240816CW4U7DM4</t>
  </si>
  <si>
    <t>2024-08-20 17:28</t>
  </si>
  <si>
    <t>240810UNBDTV4B</t>
  </si>
  <si>
    <t>2024-08-20 17:12</t>
  </si>
  <si>
    <t>24081377H631DV</t>
  </si>
  <si>
    <t>2024-08-20 16:58</t>
  </si>
  <si>
    <t>2408137F3K8EV5</t>
  </si>
  <si>
    <t>2024-08-20 16:54</t>
  </si>
  <si>
    <t>Fita Métrica de 30m em formato de Carretilha Compacta Promoção Limitada</t>
  </si>
  <si>
    <t>2408136MHU3KRS</t>
  </si>
  <si>
    <t>2024-08-20 16:43</t>
  </si>
  <si>
    <t>240810UJH29454</t>
  </si>
  <si>
    <t>2024-08-20 16:34</t>
  </si>
  <si>
    <t>2408148PEN3N22</t>
  </si>
  <si>
    <t>2024-08-20 16:18</t>
  </si>
  <si>
    <t>240810UH54MV6T</t>
  </si>
  <si>
    <t>2024-08-20 16:12</t>
  </si>
  <si>
    <t>240809T9TSKPPU</t>
  </si>
  <si>
    <t>2024-08-20 15:49</t>
  </si>
  <si>
    <t>240810UREPJQHB</t>
  </si>
  <si>
    <t>2024-08-20 15:40</t>
  </si>
  <si>
    <t>2406261Y5MNVPN</t>
  </si>
  <si>
    <t>240808QTS2UXC5</t>
  </si>
  <si>
    <t>2024-08-20 15:34</t>
  </si>
  <si>
    <t>240819NAY0XQQ8</t>
  </si>
  <si>
    <t>2024-08-20 15:22</t>
  </si>
  <si>
    <t>2408124RA2P8V9</t>
  </si>
  <si>
    <t>2024-08-20 15:16</t>
  </si>
  <si>
    <t>240813570UVKWU</t>
  </si>
  <si>
    <t>240809S8MJR2JP</t>
  </si>
  <si>
    <t>2024-08-20 15:11</t>
  </si>
  <si>
    <t>2408122VXYQQGA</t>
  </si>
  <si>
    <t>2024-08-20 15:06</t>
  </si>
  <si>
    <t>240816D6VRBYN2</t>
  </si>
  <si>
    <t>2024-08-20 15:00</t>
  </si>
  <si>
    <t>240816D1EF8F10</t>
  </si>
  <si>
    <t>2024-08-20 14:58</t>
  </si>
  <si>
    <t>2408148YJS0YGU</t>
  </si>
  <si>
    <t>2024-08-20 14:53</t>
  </si>
  <si>
    <t>240813644A2W5B</t>
  </si>
  <si>
    <t>2024-08-20 14:38</t>
  </si>
  <si>
    <t>240815CGSW63HH</t>
  </si>
  <si>
    <t>2024-08-20 14:29</t>
  </si>
  <si>
    <t>240809RK772BE9</t>
  </si>
  <si>
    <t>2024-08-20 14:09</t>
  </si>
  <si>
    <t>240815CAP88PAJ</t>
  </si>
  <si>
    <t>2024-08-20 14:06</t>
  </si>
  <si>
    <t>240815AP0X0E5C</t>
  </si>
  <si>
    <t>2408147RC4B6BU</t>
  </si>
  <si>
    <t>2024-08-20 13:39</t>
  </si>
  <si>
    <t>2408137FGXFJG6</t>
  </si>
  <si>
    <t>2024-08-20 13:25</t>
  </si>
  <si>
    <t>240809R9W2GAY9</t>
  </si>
  <si>
    <t>2024-08-20 13:03</t>
  </si>
  <si>
    <t>24081367614ADW</t>
  </si>
  <si>
    <t>2024-08-20 12:56</t>
  </si>
  <si>
    <t>2408123NSCW3NV</t>
  </si>
  <si>
    <t>2024-08-20 12:54</t>
  </si>
  <si>
    <t>240808QWYYXP0U</t>
  </si>
  <si>
    <t>2024-08-20 12:49</t>
  </si>
  <si>
    <t>24081118HAJ7RE</t>
  </si>
  <si>
    <t>2024-08-20 12:39</t>
  </si>
  <si>
    <t>Canivete Butterfly Borboleta Cs Go para Manobras knife Preto Vazado</t>
  </si>
  <si>
    <t>240816DW26K7HU</t>
  </si>
  <si>
    <t>2024-08-20 12:33</t>
  </si>
  <si>
    <t>240816DH8HMVXT</t>
  </si>
  <si>
    <t>2024-08-20 12:29</t>
  </si>
  <si>
    <t>2408137NPK7HMA</t>
  </si>
  <si>
    <t>240807K9EMN94R</t>
  </si>
  <si>
    <t>2024-08-20 12:10</t>
  </si>
  <si>
    <t>2408147Q8GMEP5</t>
  </si>
  <si>
    <t>2024-08-20 11:58</t>
  </si>
  <si>
    <t>Estojo Maleta Grande Escolar Infantil 150pçs Desenho Pintura</t>
  </si>
  <si>
    <t>240810TUKU2W1C</t>
  </si>
  <si>
    <t>2024-08-20 11:52</t>
  </si>
  <si>
    <t>2408135XQBTX0P</t>
  </si>
  <si>
    <t>240808Q1UV3WWX</t>
  </si>
  <si>
    <t>2024-08-20 11:43</t>
  </si>
  <si>
    <t>2408148RRDG5SX</t>
  </si>
  <si>
    <t>2024-08-20 11:41</t>
  </si>
  <si>
    <t>Protetor Solar Parabrisa  Quebra-sol -Com Proteção Uv Carro portatil</t>
  </si>
  <si>
    <t>22897172357-1und</t>
  </si>
  <si>
    <t>1und</t>
  </si>
  <si>
    <t>240808P0MD51JR</t>
  </si>
  <si>
    <t>2024-08-20 11:31</t>
  </si>
  <si>
    <t>240816CSSH0UBV</t>
  </si>
  <si>
    <t>2024-08-20 11:12</t>
  </si>
  <si>
    <t>24081375QKKR3R</t>
  </si>
  <si>
    <t>2024-08-20 11:07</t>
  </si>
  <si>
    <t>240809RJEJEQQ8</t>
  </si>
  <si>
    <t>2024-08-10 09:19</t>
  </si>
  <si>
    <t>2024-08-20 10:56</t>
  </si>
  <si>
    <t>240805GJSAMC5C</t>
  </si>
  <si>
    <t>2024-08-20 10:53</t>
  </si>
  <si>
    <t>2408148M85QNJG</t>
  </si>
  <si>
    <t>2024-08-20 10:35</t>
  </si>
  <si>
    <t>2408147PG3KCXP</t>
  </si>
  <si>
    <t>2024-08-20 10:33</t>
  </si>
  <si>
    <t>240809REK82RNE</t>
  </si>
  <si>
    <t>2024-08-20 10:18</t>
  </si>
  <si>
    <t>240816CRMAVDT8</t>
  </si>
  <si>
    <t>2024-08-20 09:47</t>
  </si>
  <si>
    <t>240812358PP8MR</t>
  </si>
  <si>
    <t>2024-08-20 09:32</t>
  </si>
  <si>
    <t>240815CJ9C9NXH</t>
  </si>
  <si>
    <t>2024-08-20 09:20</t>
  </si>
  <si>
    <t>240809RRGMPWS9</t>
  </si>
  <si>
    <t>2024-08-20 08:57</t>
  </si>
  <si>
    <t>240809S8AQ39TA</t>
  </si>
  <si>
    <t>2024-08-20 08:04</t>
  </si>
  <si>
    <t>240808PD9M9BS5</t>
  </si>
  <si>
    <t>2024-08-20 07:56</t>
  </si>
  <si>
    <t>240807KRH0UXXQ</t>
  </si>
  <si>
    <t>2024-08-20 07:40</t>
  </si>
  <si>
    <t>240803A02KQ69J</t>
  </si>
  <si>
    <t>2024-08-20 07:23</t>
  </si>
  <si>
    <t>240809TNC7BC8W</t>
  </si>
  <si>
    <t>2024-08-20 07:16</t>
  </si>
  <si>
    <t>240807KUYG3NBA</t>
  </si>
  <si>
    <t>2024-08-20 06:49</t>
  </si>
  <si>
    <t>240809S7E6EN1V</t>
  </si>
  <si>
    <t>2024-08-20 06:44</t>
  </si>
  <si>
    <t>240810UDAJ5GEY</t>
  </si>
  <si>
    <t>2024-08-20 06:19</t>
  </si>
  <si>
    <t>240809THPFCWT3</t>
  </si>
  <si>
    <t>2024-08-20 05:58</t>
  </si>
  <si>
    <t>240810TVW9KKEH</t>
  </si>
  <si>
    <t>2024-08-20 04:23</t>
  </si>
  <si>
    <t>Ferro Solda Estanhador  estanho Profissional 100 Watts + Suporte</t>
  </si>
  <si>
    <t>5484524246-110v</t>
  </si>
  <si>
    <t>110v</t>
  </si>
  <si>
    <t>2408027C6C6JRW</t>
  </si>
  <si>
    <t>2024-08-20 03:31</t>
  </si>
  <si>
    <t>240805GBCYY60J</t>
  </si>
  <si>
    <t>2024-08-20 03:27</t>
  </si>
  <si>
    <t>240806K0AS9MCB</t>
  </si>
  <si>
    <t>2024-08-20 03:26</t>
  </si>
  <si>
    <t>240808QVR10PBE</t>
  </si>
  <si>
    <t>2024-08-20 03:24</t>
  </si>
  <si>
    <t>240809S0ADFDGH</t>
  </si>
  <si>
    <t>2024-08-20 03:23</t>
  </si>
  <si>
    <t>240809S354EN1G</t>
  </si>
  <si>
    <t>2024-08-20 03:07</t>
  </si>
  <si>
    <t>240807M5FU0C50</t>
  </si>
  <si>
    <t>2024-08-20 02:58</t>
  </si>
  <si>
    <t>240807M6WB9VH8</t>
  </si>
  <si>
    <t>240807N9DWC3EU</t>
  </si>
  <si>
    <t>2024-08-20 02:49</t>
  </si>
  <si>
    <t>240809T9B9QQXA</t>
  </si>
  <si>
    <t>2024-08-20 02:46</t>
  </si>
  <si>
    <t>240808PECH1M78</t>
  </si>
  <si>
    <t>2408039Q8SPV6G</t>
  </si>
  <si>
    <t>2024-08-20 02:43</t>
  </si>
  <si>
    <t>240808QMXKQJRA</t>
  </si>
  <si>
    <t>2024-08-20 02:33</t>
  </si>
  <si>
    <t>240808QY7T16RQ</t>
  </si>
  <si>
    <t>2024-08-20 02:29</t>
  </si>
  <si>
    <t>240806H14DWMKD</t>
  </si>
  <si>
    <t>2024-08-20 02:28</t>
  </si>
  <si>
    <t>2408039NEEG5RY</t>
  </si>
  <si>
    <t>240808Q3G8KY3M</t>
  </si>
  <si>
    <t>2024-08-20 02:25</t>
  </si>
  <si>
    <t>240806H9NN7KHA</t>
  </si>
  <si>
    <t>2024-08-20 02:23</t>
  </si>
  <si>
    <t>240806H8DXY23Q</t>
  </si>
  <si>
    <t>240806K0BYEK9Q</t>
  </si>
  <si>
    <t>2024-08-20 02:11</t>
  </si>
  <si>
    <t>2408028RQD1J5T</t>
  </si>
  <si>
    <t>2024-08-20 02:08</t>
  </si>
  <si>
    <t>240807MJ9WK47M</t>
  </si>
  <si>
    <t>2024-08-20 02:05</t>
  </si>
  <si>
    <t>240806H87GWT4G</t>
  </si>
  <si>
    <t>2024-08-20 02:04</t>
  </si>
  <si>
    <t>240807KM2SW3F8</t>
  </si>
  <si>
    <t>2024-08-20 01:44</t>
  </si>
  <si>
    <t>240808QWKN380B</t>
  </si>
  <si>
    <t>2024-08-20 01:41</t>
  </si>
  <si>
    <t>240804DVQ7NHC6</t>
  </si>
  <si>
    <t>2024-08-20 01:39</t>
  </si>
  <si>
    <t>240804C7UVPTG0</t>
  </si>
  <si>
    <t>2024-08-20 01:34</t>
  </si>
  <si>
    <t>240805EUK23WX2</t>
  </si>
  <si>
    <t>2024-08-20 01:32</t>
  </si>
  <si>
    <t>240804CCVJXUJ3</t>
  </si>
  <si>
    <t>2024-08-20 01:30</t>
  </si>
  <si>
    <t>2408028TUM0N19</t>
  </si>
  <si>
    <t>2024-08-20 01:26</t>
  </si>
  <si>
    <t>240806H8BMHUQ0</t>
  </si>
  <si>
    <t>240808PSDFEBED</t>
  </si>
  <si>
    <t>2024-08-20 01:18</t>
  </si>
  <si>
    <t>24080272T7Q9UG</t>
  </si>
  <si>
    <t>2024-08-20 01:14</t>
  </si>
  <si>
    <t>240804DU1PTDXG</t>
  </si>
  <si>
    <t>2024-08-20 01:13</t>
  </si>
  <si>
    <t>240806HK3PRN5R</t>
  </si>
  <si>
    <t>2024-08-20 01:10</t>
  </si>
  <si>
    <t>240809SYSSJR6M</t>
  </si>
  <si>
    <t>2024-08-20 01:09</t>
  </si>
  <si>
    <t>240807MSG8HHCB</t>
  </si>
  <si>
    <t>2024-08-20 01:03</t>
  </si>
  <si>
    <t>240804BQWWD909</t>
  </si>
  <si>
    <t>2024-08-20 01:01</t>
  </si>
  <si>
    <t>240808P1BWKV6M</t>
  </si>
  <si>
    <t>2024-08-20 00:56</t>
  </si>
  <si>
    <t>240804CR3PQTK8</t>
  </si>
  <si>
    <t>240808P9EV34RY</t>
  </si>
  <si>
    <t>2024-08-20 00:51</t>
  </si>
  <si>
    <t>2408039EWEBV8F</t>
  </si>
  <si>
    <t>2024-08-20 00:40</t>
  </si>
  <si>
    <t>240804C6MMR2DB</t>
  </si>
  <si>
    <t>2024-08-20 00:26</t>
  </si>
  <si>
    <t>240805G4S67863</t>
  </si>
  <si>
    <t>2024-08-20 00:21</t>
  </si>
  <si>
    <t>240809RCND6MTB</t>
  </si>
  <si>
    <t>2024-08-20 00:14</t>
  </si>
  <si>
    <t>240807NH80JKSU</t>
  </si>
  <si>
    <t>2024-08-20 00:10</t>
  </si>
  <si>
    <t>2408027D0T1M78</t>
  </si>
  <si>
    <t>2024-08-20 00:07</t>
  </si>
  <si>
    <t>240809SFJCW46B</t>
  </si>
  <si>
    <t>2024-08-20 00:05</t>
  </si>
  <si>
    <t>2408149V2T9Y98</t>
  </si>
  <si>
    <t>2024-08-19 23:27</t>
  </si>
  <si>
    <t>240816D5S7KRVU</t>
  </si>
  <si>
    <t>2024-08-19 23:11</t>
  </si>
  <si>
    <t>2408148A0Y995D</t>
  </si>
  <si>
    <t>2024-08-19 22:54</t>
  </si>
  <si>
    <t>240803B5VJU876</t>
  </si>
  <si>
    <t>2024-08-19 22:33</t>
  </si>
  <si>
    <t>2408135BB05K20</t>
  </si>
  <si>
    <t>2024-08-19 22:25</t>
  </si>
  <si>
    <t>2408110META4S0</t>
  </si>
  <si>
    <t>2024-08-19 22:19</t>
  </si>
  <si>
    <t>240816EGHESHG5</t>
  </si>
  <si>
    <t>2024-08-19 22:05</t>
  </si>
  <si>
    <t>240809RRRP87W7</t>
  </si>
  <si>
    <t>2024-08-19 21:40</t>
  </si>
  <si>
    <t>240809RRHCKV2K</t>
  </si>
  <si>
    <t>2024-08-19 20:56</t>
  </si>
  <si>
    <t>2408149VT61UVU</t>
  </si>
  <si>
    <t>2024-08-19 20:40</t>
  </si>
  <si>
    <t>240807KPM0PMHJ</t>
  </si>
  <si>
    <t>2024-08-19 20:39</t>
  </si>
  <si>
    <t>240810UCBK8VH4</t>
  </si>
  <si>
    <t>2024-08-19 20:38</t>
  </si>
  <si>
    <t>240809S63KN1TE</t>
  </si>
  <si>
    <t>2024-08-19 20:35</t>
  </si>
  <si>
    <t>2408135JG8SJ49</t>
  </si>
  <si>
    <t>2024-08-19 20:34</t>
  </si>
  <si>
    <t>Castiçal Cristal Brilhante 4 Tamanhos Novidade</t>
  </si>
  <si>
    <t>5,5 cm - 2040</t>
  </si>
  <si>
    <t>11,5 - 2042</t>
  </si>
  <si>
    <t>240805EH5U4634</t>
  </si>
  <si>
    <t>2024-08-19 20:18</t>
  </si>
  <si>
    <t>2408122SRG154B</t>
  </si>
  <si>
    <t>2024-08-19 20:09</t>
  </si>
  <si>
    <t>2408123EGKNVE5</t>
  </si>
  <si>
    <t>2024-08-19 20:01</t>
  </si>
  <si>
    <t>240815CFSDK3QD</t>
  </si>
  <si>
    <t>2024-08-19 19:46</t>
  </si>
  <si>
    <t>2408123CUPW995</t>
  </si>
  <si>
    <t>2024-08-19 19:25</t>
  </si>
  <si>
    <t>2408137HY3X733</t>
  </si>
  <si>
    <t>2024-08-19 19:15</t>
  </si>
  <si>
    <t>240810UU8MPH43</t>
  </si>
  <si>
    <t>2024-08-19 19:14</t>
  </si>
  <si>
    <t>2408149UDYPXDE</t>
  </si>
  <si>
    <t>2024-08-19 19:11</t>
  </si>
  <si>
    <t>2408124PCUUD8N</t>
  </si>
  <si>
    <t>240815ASUWTW9P</t>
  </si>
  <si>
    <t>2024-08-19 19:05</t>
  </si>
  <si>
    <t>2408112JDTTJ8X</t>
  </si>
  <si>
    <t>2024-08-19 18:48</t>
  </si>
  <si>
    <t>2408135SMRKYP7</t>
  </si>
  <si>
    <t>2024-08-19 18:41</t>
  </si>
  <si>
    <t>240816DD9NTMQH</t>
  </si>
  <si>
    <t>2024-08-19 18:35</t>
  </si>
  <si>
    <t>240805EJH8JKX9</t>
  </si>
  <si>
    <t>2024-08-19 18:15</t>
  </si>
  <si>
    <t>240806K2FDP9TG</t>
  </si>
  <si>
    <t>2024-08-19 18:05</t>
  </si>
  <si>
    <t>240809S1TNFAVE</t>
  </si>
  <si>
    <t>2024-08-19 17:53</t>
  </si>
  <si>
    <t>240815B5MP5UU0</t>
  </si>
  <si>
    <t>2024-08-19 17:48</t>
  </si>
  <si>
    <t>240808QT5M4GG6</t>
  </si>
  <si>
    <t>2024-08-19 17:38</t>
  </si>
  <si>
    <t>240815AQJC5J48</t>
  </si>
  <si>
    <t>2024-08-19 17:35</t>
  </si>
  <si>
    <t>2408124RGX1GJT</t>
  </si>
  <si>
    <t>2024-08-19 17:29</t>
  </si>
  <si>
    <t>240809RAH3C4H1</t>
  </si>
  <si>
    <t>2024-08-19 17:08</t>
  </si>
  <si>
    <t>240813582NBN5J</t>
  </si>
  <si>
    <t>2024-08-19 16:56</t>
  </si>
  <si>
    <t>240809RRKTS2RB</t>
  </si>
  <si>
    <t>2024-08-19 16:52</t>
  </si>
  <si>
    <t>240810VTWSUKQA</t>
  </si>
  <si>
    <t>2024-08-19 16:51</t>
  </si>
  <si>
    <t>Alicate Para Anéis Internos Externo Bico Curvo/Reto 7" Profissional</t>
  </si>
  <si>
    <t>2408148CJP8T0Y</t>
  </si>
  <si>
    <t>2024-08-19 16:46</t>
  </si>
  <si>
    <t>240815AVHC0GFD</t>
  </si>
  <si>
    <t>2024-08-19 16:43</t>
  </si>
  <si>
    <t>2408149K5CXYAB</t>
  </si>
  <si>
    <t>2024-08-19 16:35</t>
  </si>
  <si>
    <t>240730VM644P4G</t>
  </si>
  <si>
    <t>24081485YT1D6Y</t>
  </si>
  <si>
    <t>2024-08-14 17:13</t>
  </si>
  <si>
    <t>2024-08-19 16:00</t>
  </si>
  <si>
    <t>240808PXJMNVSA</t>
  </si>
  <si>
    <t>2024-08-19 15:50</t>
  </si>
  <si>
    <t>240815BFV0CVC0</t>
  </si>
  <si>
    <t>2024-08-19 15:10</t>
  </si>
  <si>
    <t>2408110HM90VNP</t>
  </si>
  <si>
    <t>2024-08-19 15:03</t>
  </si>
  <si>
    <t>240809RGD293KM</t>
  </si>
  <si>
    <t>2024-08-19 14:47</t>
  </si>
  <si>
    <t>240815AK4R7JU3</t>
  </si>
  <si>
    <t>2024-08-19 14:31</t>
  </si>
  <si>
    <t>240815B5RJ3PWW</t>
  </si>
  <si>
    <t>2024-08-19 14:27</t>
  </si>
  <si>
    <t>240815AW179P0B</t>
  </si>
  <si>
    <t>2024-08-19 14:18</t>
  </si>
  <si>
    <t>240808QJF579JA</t>
  </si>
  <si>
    <t>2024-08-19 14:00</t>
  </si>
  <si>
    <t>240809RB9GFY6P</t>
  </si>
  <si>
    <t>2024-08-19 13:48</t>
  </si>
  <si>
    <t>2408123M6HUN59</t>
  </si>
  <si>
    <t>2024-08-19 13:38</t>
  </si>
  <si>
    <t>240816DC35NDTP</t>
  </si>
  <si>
    <t>2024-08-19 13:37</t>
  </si>
  <si>
    <t>240816D918VRWG</t>
  </si>
  <si>
    <t>240816CT2XD7XF</t>
  </si>
  <si>
    <t>2024-08-19 13:25</t>
  </si>
  <si>
    <t>2408110P0HYF9P</t>
  </si>
  <si>
    <t>2024-08-19 13:24</t>
  </si>
  <si>
    <t>2408124MQ3CKR0</t>
  </si>
  <si>
    <t>2024-08-19 12:49</t>
  </si>
  <si>
    <t>240816CWJTH235</t>
  </si>
  <si>
    <t>2024-08-19 12:43</t>
  </si>
  <si>
    <t>240816CTJM148K</t>
  </si>
  <si>
    <t>2024-08-19 12:39</t>
  </si>
  <si>
    <t>2408027B4W4DSV</t>
  </si>
  <si>
    <t>2024-08-19 12:26</t>
  </si>
  <si>
    <t>24081105RSTKSM</t>
  </si>
  <si>
    <t>2024-08-19 12:25</t>
  </si>
  <si>
    <t>240806HDR2HBFA</t>
  </si>
  <si>
    <t>2024-08-19 12:23</t>
  </si>
  <si>
    <t>240815ATXJXMXU</t>
  </si>
  <si>
    <t>2024-08-19 12:10</t>
  </si>
  <si>
    <t>24081104UP3T3H</t>
  </si>
  <si>
    <t>240814840T01UE</t>
  </si>
  <si>
    <t>240809RV1SUNUK</t>
  </si>
  <si>
    <t>2024-08-19 12:02</t>
  </si>
  <si>
    <t>240809S83GA1UR</t>
  </si>
  <si>
    <t>2024-08-19 11:39</t>
  </si>
  <si>
    <t>2408110567QGR0</t>
  </si>
  <si>
    <t>2024-08-19 11:34</t>
  </si>
  <si>
    <t>240809RVG4JDE9</t>
  </si>
  <si>
    <t>2024-08-10 09:21</t>
  </si>
  <si>
    <t>2024-08-19 11:31</t>
  </si>
  <si>
    <t>240814A051VN2K</t>
  </si>
  <si>
    <t>2024-08-14 12:06</t>
  </si>
  <si>
    <t>2024-08-19 11:16</t>
  </si>
  <si>
    <t>240816D09CXB3S</t>
  </si>
  <si>
    <t>2024-08-19 11:09</t>
  </si>
  <si>
    <t>2408137E74FXVC</t>
  </si>
  <si>
    <t>2024-08-19 11:07</t>
  </si>
  <si>
    <t>240810W37RFCBX</t>
  </si>
  <si>
    <t>2024-08-19 10:58</t>
  </si>
  <si>
    <t>240810UFT7A35P</t>
  </si>
  <si>
    <t>2024-08-19 10:56</t>
  </si>
  <si>
    <t>240807M6DHU8SR</t>
  </si>
  <si>
    <t>2024-08-19 10:54</t>
  </si>
  <si>
    <t>240816EWUDKT37</t>
  </si>
  <si>
    <t>2024-08-16 11:56</t>
  </si>
  <si>
    <t>2024-08-19 10:49</t>
  </si>
  <si>
    <t>240816EM5UTEVX</t>
  </si>
  <si>
    <t>2024-08-19 10:23</t>
  </si>
  <si>
    <t>24080143VMFX0V</t>
  </si>
  <si>
    <t>2408124YUR1JEV</t>
  </si>
  <si>
    <t>2024-08-19 09:35</t>
  </si>
  <si>
    <t>2408148PWXCTVT</t>
  </si>
  <si>
    <t>2024-08-19 09:05</t>
  </si>
  <si>
    <t>240809RJEWV7X1</t>
  </si>
  <si>
    <t>2024-08-19 09:02</t>
  </si>
  <si>
    <t>2408124SJKQSCX</t>
  </si>
  <si>
    <t>2024-08-19 08:51</t>
  </si>
  <si>
    <t>1(BAR-91408-55) + 2 (ID-4864E)</t>
  </si>
  <si>
    <t>5 ESCOVA 17CM + 4 ESCOVAS 21CM</t>
  </si>
  <si>
    <t>240808R6FKQXB1</t>
  </si>
  <si>
    <t>2024-08-19 08:38</t>
  </si>
  <si>
    <t>240806H80B44MH</t>
  </si>
  <si>
    <t>2024-08-19 08:06</t>
  </si>
  <si>
    <t>24081485PR55MB</t>
  </si>
  <si>
    <t>2024-08-19 07:15</t>
  </si>
  <si>
    <t>Carrinho Controle Remoto Speed Racing Com Luzes Bateria Recarregável</t>
  </si>
  <si>
    <t>TK-AB6000</t>
  </si>
  <si>
    <t>Verde/Fechado</t>
  </si>
  <si>
    <t>240815B4J9KEAM</t>
  </si>
  <si>
    <t>2024-08-19 06:54</t>
  </si>
  <si>
    <t>240815B30HXKTK</t>
  </si>
  <si>
    <t>2024-08-19 06:35</t>
  </si>
  <si>
    <t>2408027G0WMQGQ</t>
  </si>
  <si>
    <t>2024-08-19 03:39</t>
  </si>
  <si>
    <t>240809RVCF752V</t>
  </si>
  <si>
    <t>2024-08-19 03:09</t>
  </si>
  <si>
    <t>240805EQCBHSKD</t>
  </si>
  <si>
    <t>2024-08-19 03:05</t>
  </si>
  <si>
    <t>240808PMJXJUQ8</t>
  </si>
  <si>
    <t>2024-08-19 02:33</t>
  </si>
  <si>
    <t>240805G4BM7XHJ</t>
  </si>
  <si>
    <t>2024-08-19 02:10</t>
  </si>
  <si>
    <t>24073128JF1CXR</t>
  </si>
  <si>
    <t>240807M6866Y2D</t>
  </si>
  <si>
    <t>2024-08-19 01:25</t>
  </si>
  <si>
    <t>240805F7J7FSXC</t>
  </si>
  <si>
    <t>2024-08-19 00:25</t>
  </si>
  <si>
    <t>240809S9138FXW</t>
  </si>
  <si>
    <t>2024-08-19 00:10</t>
  </si>
  <si>
    <t>2408122XHUM6XK</t>
  </si>
  <si>
    <t>2024-08-18 23:31</t>
  </si>
  <si>
    <t>2408110Y5S5T4N</t>
  </si>
  <si>
    <t>2024-08-18 22:25</t>
  </si>
  <si>
    <t>24081254DN84CX</t>
  </si>
  <si>
    <t>2024-08-18 22:20</t>
  </si>
  <si>
    <t>BAR-316001-10</t>
  </si>
  <si>
    <t>Cabo de Silicone</t>
  </si>
  <si>
    <t>240810035BM9WE</t>
  </si>
  <si>
    <t>2024-08-18 22:17</t>
  </si>
  <si>
    <t>240809THWFFNHT</t>
  </si>
  <si>
    <t>2024-08-18 22:06</t>
  </si>
  <si>
    <t>240805EQEXG0T2</t>
  </si>
  <si>
    <t>2024-08-18 20:15</t>
  </si>
  <si>
    <t>240810UEAP82A9</t>
  </si>
  <si>
    <t>2024-08-18 19:50</t>
  </si>
  <si>
    <t>24081368W4GNCJ</t>
  </si>
  <si>
    <t>2024-08-18 18:48</t>
  </si>
  <si>
    <t>240809RNF58KW2</t>
  </si>
  <si>
    <t>2024-08-18 18:11</t>
  </si>
  <si>
    <t>24081232UJKRR4</t>
  </si>
  <si>
    <t>2024-08-18 17:43</t>
  </si>
  <si>
    <t>240814A2YECT43</t>
  </si>
  <si>
    <t>2024-08-18 17:36</t>
  </si>
  <si>
    <t>240808PP6JC1EP</t>
  </si>
  <si>
    <t>2024-08-18 17:22</t>
  </si>
  <si>
    <t>240807KXGD9XYC</t>
  </si>
  <si>
    <t>2024-08-07 14:03</t>
  </si>
  <si>
    <t>2024-08-18 17:03</t>
  </si>
  <si>
    <t>ALS-2300--Preto-1 UNIDADE</t>
  </si>
  <si>
    <t>Preto,1 UNIDADE</t>
  </si>
  <si>
    <t>2407311X0YN5F3</t>
  </si>
  <si>
    <t>24081112SEBX6A</t>
  </si>
  <si>
    <t>2024-08-18 16:52</t>
  </si>
  <si>
    <t>240809RMP640C7</t>
  </si>
  <si>
    <t>2024-08-18 16:19</t>
  </si>
  <si>
    <t>240808R5YNGJB5</t>
  </si>
  <si>
    <t>2024-08-18 14:40</t>
  </si>
  <si>
    <t>2407190T4JQSTW</t>
  </si>
  <si>
    <t>240809RD2UBK9E</t>
  </si>
  <si>
    <t>2024-08-18 14:23</t>
  </si>
  <si>
    <t>240809S345YPPQ</t>
  </si>
  <si>
    <t>2024-08-18 12:56</t>
  </si>
  <si>
    <t>240803A9CAWQ20</t>
  </si>
  <si>
    <t>2024-08-18 12:46</t>
  </si>
  <si>
    <t>2408028QS35UCJ</t>
  </si>
  <si>
    <t>2024-08-18 12:40</t>
  </si>
  <si>
    <t>240810TTSXBPGR</t>
  </si>
  <si>
    <t>2024-08-18 12:26</t>
  </si>
  <si>
    <t>240810VTQFQ2CF</t>
  </si>
  <si>
    <t>2408135RURFX5A</t>
  </si>
  <si>
    <t>2024-08-18 11:51</t>
  </si>
  <si>
    <t>2408135A41PT4V</t>
  </si>
  <si>
    <t>2024-08-18 11:48</t>
  </si>
  <si>
    <t>2408110G9N8UQN</t>
  </si>
  <si>
    <t>2024-08-18 10:58</t>
  </si>
  <si>
    <t>24081366YPYAK0</t>
  </si>
  <si>
    <t>2024-08-18 10:56</t>
  </si>
  <si>
    <t>240715MECP7JTS</t>
  </si>
  <si>
    <t>2408124TMG064P</t>
  </si>
  <si>
    <t>2024-08-18 09:17</t>
  </si>
  <si>
    <t>240809TPYV18RV</t>
  </si>
  <si>
    <t>2024-08-18 09:00</t>
  </si>
  <si>
    <t>240815B8543FST</t>
  </si>
  <si>
    <t>2024-08-18 08:28</t>
  </si>
  <si>
    <t>240811165416RG</t>
  </si>
  <si>
    <t>2024-08-18 08:06</t>
  </si>
  <si>
    <t>24081236Y353NG</t>
  </si>
  <si>
    <t>2024-08-18 07:47</t>
  </si>
  <si>
    <t>Kit Formão Cabo Madeira Jogo Com 4 OU 12 Peças 1/4", 3/8", 1/2", 1"</t>
  </si>
  <si>
    <t>4 Peças</t>
  </si>
  <si>
    <t>2408135QVPQDQK</t>
  </si>
  <si>
    <t>2024-08-18 06:37</t>
  </si>
  <si>
    <t>240809RYE5CSGD</t>
  </si>
  <si>
    <t>2024-08-18 06:26</t>
  </si>
  <si>
    <t>240810W1S9N9AC</t>
  </si>
  <si>
    <t>2024-08-18 06:10</t>
  </si>
  <si>
    <t>Colher para Pedreiro Idea Reto Profissional Uso Geral Alta Durabilidade Resistente Imperdível Pro</t>
  </si>
  <si>
    <t>240808P9F6JNYN</t>
  </si>
  <si>
    <t>2024-08-18 05:23</t>
  </si>
  <si>
    <t>2407312GH465UH</t>
  </si>
  <si>
    <t>240806JNPUREXV</t>
  </si>
  <si>
    <t>2024-08-18 03:22</t>
  </si>
  <si>
    <t>240804BNUESS21</t>
  </si>
  <si>
    <t>2024-08-18 03:20</t>
  </si>
  <si>
    <t>240806HSKHKY3T</t>
  </si>
  <si>
    <t>2024-08-18 03:16</t>
  </si>
  <si>
    <t>2408014T02S3NA</t>
  </si>
  <si>
    <t>2408026V06N2WD</t>
  </si>
  <si>
    <t>2024-08-18 03:11</t>
  </si>
  <si>
    <t>240807N7VD89AS</t>
  </si>
  <si>
    <t>2024-08-18 03:08</t>
  </si>
  <si>
    <t>240804DWTT9GV6</t>
  </si>
  <si>
    <t>2024-08-18 03:02</t>
  </si>
  <si>
    <t>240806H5KT2HRY</t>
  </si>
  <si>
    <t>240807K7J7JR1D</t>
  </si>
  <si>
    <t>2024-08-18 02:48</t>
  </si>
  <si>
    <t>240808P9JVTSDB</t>
  </si>
  <si>
    <t>2024-08-18 02:34</t>
  </si>
  <si>
    <t>240804C2K8TWE2</t>
  </si>
  <si>
    <t>240808PDS61W88</t>
  </si>
  <si>
    <t>2024-08-18 02:25</t>
  </si>
  <si>
    <t>240806H2PUKWEP</t>
  </si>
  <si>
    <t>2024-08-18 02:23</t>
  </si>
  <si>
    <t>240807NGFQ96C3</t>
  </si>
  <si>
    <t>2024-08-18 02:12</t>
  </si>
  <si>
    <t>240805ET1YCYR1</t>
  </si>
  <si>
    <t>2024-08-18 02:08</t>
  </si>
  <si>
    <t>2408027GDRNPJR</t>
  </si>
  <si>
    <t>2024-08-18 02:03</t>
  </si>
  <si>
    <t>240806HMGF6425</t>
  </si>
  <si>
    <t>2024-08-18 01:59</t>
  </si>
  <si>
    <t>2407311S80CPWM</t>
  </si>
  <si>
    <t>240808NU2X1VMA</t>
  </si>
  <si>
    <t>2024-08-18 01:32</t>
  </si>
  <si>
    <t>240807K96BGCB9</t>
  </si>
  <si>
    <t>2024-08-07 14:10</t>
  </si>
  <si>
    <t>2024-08-18 01:31</t>
  </si>
  <si>
    <t>240806H7QGSRYK</t>
  </si>
  <si>
    <t>2024-08-18 01:29</t>
  </si>
  <si>
    <t>240804CMKG51B9</t>
  </si>
  <si>
    <t>2024-08-18 01:14</t>
  </si>
  <si>
    <t>2408014A852F1J</t>
  </si>
  <si>
    <t>240807KUCDS76H</t>
  </si>
  <si>
    <t>2024-08-18 00:55</t>
  </si>
  <si>
    <t>240806HKYYR3QF</t>
  </si>
  <si>
    <t>240804CUPPXU7V</t>
  </si>
  <si>
    <t>2024-08-18 00:51</t>
  </si>
  <si>
    <t>240806HC5G2YTT</t>
  </si>
  <si>
    <t>2024-08-18 00:49</t>
  </si>
  <si>
    <t>240807M1W0J8AY</t>
  </si>
  <si>
    <t>2024-08-18 00:46</t>
  </si>
  <si>
    <t>240808P28RRS8F</t>
  </si>
  <si>
    <t>240731413KSPGR</t>
  </si>
  <si>
    <t>2408027MY1UDJ2</t>
  </si>
  <si>
    <t>2024-08-18 00:37</t>
  </si>
  <si>
    <t>2407301GN8G6EE</t>
  </si>
  <si>
    <t>240808PM26MFG0</t>
  </si>
  <si>
    <t>2024-08-18 00:36</t>
  </si>
  <si>
    <t>2408016DHGS7DD</t>
  </si>
  <si>
    <t>2024-08-18 00:32</t>
  </si>
  <si>
    <t>240806HF2CRJFJ</t>
  </si>
  <si>
    <t>2024-08-18 00:31</t>
  </si>
  <si>
    <t>240807M709PNYK</t>
  </si>
  <si>
    <t>2024-08-18 00:19</t>
  </si>
  <si>
    <t>240802727EWYX0</t>
  </si>
  <si>
    <t>2024-08-18 00:06</t>
  </si>
  <si>
    <t>2408026KMQCS30</t>
  </si>
  <si>
    <t>2024-08-18 00:05</t>
  </si>
  <si>
    <t>240809S6JVVTKS</t>
  </si>
  <si>
    <t>2024-08-17 21:58</t>
  </si>
  <si>
    <t>240805ECTPCXH3</t>
  </si>
  <si>
    <t>2024-08-17 21:21</t>
  </si>
  <si>
    <t>2408137M30DHRY</t>
  </si>
  <si>
    <t>2024-08-17 21:19</t>
  </si>
  <si>
    <t>240809RG4DN9VN</t>
  </si>
  <si>
    <t>2024-08-17 20:51</t>
  </si>
  <si>
    <t>2408123B825VC7</t>
  </si>
  <si>
    <t>2024-08-17 20:47</t>
  </si>
  <si>
    <t>Valor Mercadoria</t>
  </si>
  <si>
    <t>LUCRO FINAL</t>
  </si>
  <si>
    <t>2408149RYU6T8G</t>
  </si>
  <si>
    <t>2024-08-17 20:21</t>
  </si>
  <si>
    <t>240805EFWCXVXT</t>
  </si>
  <si>
    <t>2024-08-17 19:29</t>
  </si>
  <si>
    <t>2408149WU9HNM7</t>
  </si>
  <si>
    <t>240809RWEM4Y3J</t>
  </si>
  <si>
    <t>2024-08-17 18:58</t>
  </si>
  <si>
    <t>24081252SP1YKR</t>
  </si>
  <si>
    <t>2024-08-17 18:53</t>
  </si>
  <si>
    <t>2408124VPXQQGW</t>
  </si>
  <si>
    <t>240807NP13JWX7</t>
  </si>
  <si>
    <t>2024-08-17 18:51</t>
  </si>
  <si>
    <t>240810UK707WMX</t>
  </si>
  <si>
    <t>2024-08-17 18:47</t>
  </si>
  <si>
    <t>240810UM3EX8R0</t>
  </si>
  <si>
    <t>2024-08-17 18:19</t>
  </si>
  <si>
    <t>7,5 cm - 2041</t>
  </si>
  <si>
    <t>240815AEN1P087</t>
  </si>
  <si>
    <t>2024-08-17 18:13</t>
  </si>
  <si>
    <t>240808QU81KAAD</t>
  </si>
  <si>
    <t>2024-08-17 17:58</t>
  </si>
  <si>
    <t>240815CP3P8DUK</t>
  </si>
  <si>
    <t>2024-08-17 17:56</t>
  </si>
  <si>
    <t>2408149SABV3W0</t>
  </si>
  <si>
    <t>2024-08-17 17:43</t>
  </si>
  <si>
    <t>240810U97EWY6A</t>
  </si>
  <si>
    <t>2024-08-17 17:33</t>
  </si>
  <si>
    <t>240809TQ9G52R8</t>
  </si>
  <si>
    <t>2024-08-17 17:20</t>
  </si>
  <si>
    <t>240807KP3TSSED</t>
  </si>
  <si>
    <t>2024-08-17 17:14</t>
  </si>
  <si>
    <t>240810UEJ4K2JA</t>
  </si>
  <si>
    <t>2024-08-17 17:13</t>
  </si>
  <si>
    <t>220V - 100W</t>
  </si>
  <si>
    <t>240815AJMN9XWH</t>
  </si>
  <si>
    <t>2024-08-17 17:02</t>
  </si>
  <si>
    <t>240814A4YB2WCM</t>
  </si>
  <si>
    <t>2024-08-17 17:00</t>
  </si>
  <si>
    <t>Baile de Mascaras(Rosa)</t>
  </si>
  <si>
    <t>2408147XEVKSE9</t>
  </si>
  <si>
    <t>2024-08-17 16:27</t>
  </si>
  <si>
    <t>240815AUGTKGGD</t>
  </si>
  <si>
    <t>2024-08-17 16:19</t>
  </si>
  <si>
    <t>240804CB7HC08D</t>
  </si>
  <si>
    <t>2024-08-17 16:05</t>
  </si>
  <si>
    <t>24081362EKG6F5</t>
  </si>
  <si>
    <t>240815B82QS1XG</t>
  </si>
  <si>
    <t>2024-08-17 16:04</t>
  </si>
  <si>
    <t>2407313U8EQN4B</t>
  </si>
  <si>
    <t>2024-08-17 15:49</t>
  </si>
  <si>
    <t>24081480CX5C8V</t>
  </si>
  <si>
    <t>2024-08-17 15:30</t>
  </si>
  <si>
    <t>240808Q1DBMEDF</t>
  </si>
  <si>
    <t>2024-08-17 15:13</t>
  </si>
  <si>
    <t>NIVEL VERMELHO</t>
  </si>
  <si>
    <t>SOMENTE NÍVEL 32CM (MAGNÉTICO)</t>
  </si>
  <si>
    <t>2408148B5S27KA</t>
  </si>
  <si>
    <t>2024-08-17 15:11</t>
  </si>
  <si>
    <t>2408135H2X9KM4</t>
  </si>
  <si>
    <t>2024-08-17 15:04</t>
  </si>
  <si>
    <t>240809RXQPB1KG</t>
  </si>
  <si>
    <t>2024-08-17 15:01</t>
  </si>
  <si>
    <t>2408147WCUE5FR</t>
  </si>
  <si>
    <t>2024-08-17 14:59</t>
  </si>
  <si>
    <t>150 PEÇAS (ROSA)</t>
  </si>
  <si>
    <t>240808PK68310Y</t>
  </si>
  <si>
    <t>2024-08-17 14:52</t>
  </si>
  <si>
    <t>2408110GW23T1F</t>
  </si>
  <si>
    <t>2408135VD486GH</t>
  </si>
  <si>
    <t>2024-08-17 14:41</t>
  </si>
  <si>
    <t>2408148P3EJ0DP</t>
  </si>
  <si>
    <t>2024-08-17 14:37</t>
  </si>
  <si>
    <t>240815AAPTU859</t>
  </si>
  <si>
    <t>2024-08-17 14:27</t>
  </si>
  <si>
    <t>240809S3Q2H994</t>
  </si>
  <si>
    <t>2024-08-09 11:09</t>
  </si>
  <si>
    <t>2024-08-17 13:50</t>
  </si>
  <si>
    <t>240809S8Q5P648</t>
  </si>
  <si>
    <t>2024-08-17 13:38</t>
  </si>
  <si>
    <t>240809S2WFDKPW</t>
  </si>
  <si>
    <t>2024-08-17 13:27</t>
  </si>
  <si>
    <t>240809S7K9G6AN</t>
  </si>
  <si>
    <t>2024-08-17 13:16</t>
  </si>
  <si>
    <t>240814A351MR17</t>
  </si>
  <si>
    <t>2024-08-17 13:06</t>
  </si>
  <si>
    <t>2408149RA9PGB0</t>
  </si>
  <si>
    <t>2024-08-17 13:04</t>
  </si>
  <si>
    <t>240810U5X6GNMF</t>
  </si>
  <si>
    <t>2024-08-17 13:03</t>
  </si>
  <si>
    <t>2408149UEA70MS</t>
  </si>
  <si>
    <t>2024-08-17 12:59</t>
  </si>
  <si>
    <t>240809TKT63YKR</t>
  </si>
  <si>
    <t>2024-08-17 12:56</t>
  </si>
  <si>
    <t>240809R7FTJQ9E</t>
  </si>
  <si>
    <t>240804C1ED3RRF</t>
  </si>
  <si>
    <t>2024-08-17 12:23</t>
  </si>
  <si>
    <t>240815CNSUFB84</t>
  </si>
  <si>
    <t>2024-08-17 12:18</t>
  </si>
  <si>
    <t>24081362DRUEMK</t>
  </si>
  <si>
    <t>2024-08-17 12:14</t>
  </si>
  <si>
    <t>240808Q2GUF6BV</t>
  </si>
  <si>
    <t>2024-08-17 12:09</t>
  </si>
  <si>
    <t>240815AX4JCHY9</t>
  </si>
  <si>
    <t>2024-08-17 11:57</t>
  </si>
  <si>
    <t>86 PEÇAS (ROSA)</t>
  </si>
  <si>
    <t>240815AAJXTYXT</t>
  </si>
  <si>
    <t>2024-08-17 11:54</t>
  </si>
  <si>
    <t>240730W059H03T</t>
  </si>
  <si>
    <t>2024-08-17 11:49</t>
  </si>
  <si>
    <t>240809S13XS7G8</t>
  </si>
  <si>
    <t>2024-08-17 11:43</t>
  </si>
  <si>
    <t>2408136K7SEX6T</t>
  </si>
  <si>
    <t>2024-08-17 11:21</t>
  </si>
  <si>
    <t>240809S7JNEDHJ</t>
  </si>
  <si>
    <t>2024-08-17 11:11</t>
  </si>
  <si>
    <t>240814A075JQ3T</t>
  </si>
  <si>
    <t>2024-08-17 11:09</t>
  </si>
  <si>
    <t>240809S7HUQ6SM</t>
  </si>
  <si>
    <t>2024-08-17 10:59</t>
  </si>
  <si>
    <t>24081355MKQYQJ</t>
  </si>
  <si>
    <t>2024-08-17 10:39</t>
  </si>
  <si>
    <t>240809S8J0PW0A</t>
  </si>
  <si>
    <t>2024-08-17 10:33</t>
  </si>
  <si>
    <t>2408135K5DUV0D</t>
  </si>
  <si>
    <t>2024-08-17 10:17</t>
  </si>
  <si>
    <t>240815AEK2PFRP</t>
  </si>
  <si>
    <t>2024-08-17 10:08</t>
  </si>
  <si>
    <t>BAR-31202-1</t>
  </si>
  <si>
    <t>BARCELONA</t>
  </si>
  <si>
    <t>24081108K2GNQQ</t>
  </si>
  <si>
    <t>240809RHUY97F6</t>
  </si>
  <si>
    <t>2024-08-17 10:07</t>
  </si>
  <si>
    <t>2408149P2M2N7U</t>
  </si>
  <si>
    <t>2024-08-17 10:06</t>
  </si>
  <si>
    <t>2408149QB7XD8K</t>
  </si>
  <si>
    <t>2408124X8W465Q</t>
  </si>
  <si>
    <t>2024-08-17 10:01</t>
  </si>
  <si>
    <t>24081236FYJNB4</t>
  </si>
  <si>
    <t>2024-08-17 09:55</t>
  </si>
  <si>
    <t>240809S5X7XGKV</t>
  </si>
  <si>
    <t>2024-08-15 21:14</t>
  </si>
  <si>
    <t>240809S7FN65QK</t>
  </si>
  <si>
    <t>2024-08-17 09:34</t>
  </si>
  <si>
    <t>240812506TSBMP</t>
  </si>
  <si>
    <t>2024-08-17 09:18</t>
  </si>
  <si>
    <t>240815C170K1MA</t>
  </si>
  <si>
    <t>2024-08-17 08:45</t>
  </si>
  <si>
    <t>240813768TTPF5</t>
  </si>
  <si>
    <t>2024-08-17 08:23</t>
  </si>
  <si>
    <t>24080398HVRA0U</t>
  </si>
  <si>
    <t>Amapá</t>
  </si>
  <si>
    <t>2024-08-17 08:16</t>
  </si>
  <si>
    <t>7496597860-Verde</t>
  </si>
  <si>
    <t>Verde</t>
  </si>
  <si>
    <t>240808P8JM0UM1</t>
  </si>
  <si>
    <t>2024-08-17 08:03</t>
  </si>
  <si>
    <t>240809S205X35V</t>
  </si>
  <si>
    <t>2024-08-17 07:56</t>
  </si>
  <si>
    <t>240815AKVYJ788</t>
  </si>
  <si>
    <t>2024-08-17 07:49</t>
  </si>
  <si>
    <t>24081127SGRD7S</t>
  </si>
  <si>
    <t>2408123FQ5RDK2</t>
  </si>
  <si>
    <t>2024-08-17 07:40</t>
  </si>
  <si>
    <t>240809T6Q4G6G7</t>
  </si>
  <si>
    <t>2024-08-17 07:08</t>
  </si>
  <si>
    <t>2408027G7CJA6V</t>
  </si>
  <si>
    <t>2024-08-17 06:03</t>
  </si>
  <si>
    <t>240805EYF65WYN</t>
  </si>
  <si>
    <t>2024-08-17 03:35</t>
  </si>
  <si>
    <t>240803A1J5SW1J</t>
  </si>
  <si>
    <t>2024-08-17 03:34</t>
  </si>
  <si>
    <t>2407301BNHQWTF</t>
  </si>
  <si>
    <t>2024-08-17 03:21</t>
  </si>
  <si>
    <t>240805EVGP2JRU</t>
  </si>
  <si>
    <t>2024-08-17 03:10</t>
  </si>
  <si>
    <t>240807M1GTFMTC</t>
  </si>
  <si>
    <t>2024-08-17 03:02</t>
  </si>
  <si>
    <t>240724DKXY9KUY</t>
  </si>
  <si>
    <t>2024-08-17 02:47</t>
  </si>
  <si>
    <t>240806H6A2FG9J</t>
  </si>
  <si>
    <t>2024-08-17 02:44</t>
  </si>
  <si>
    <t>2408027ADP9B1G</t>
  </si>
  <si>
    <t>2407312BV6NAF9</t>
  </si>
  <si>
    <t>2024-08-17 02:32</t>
  </si>
  <si>
    <t>2408027NUGNBV0</t>
  </si>
  <si>
    <t>2024-08-17 02:31</t>
  </si>
  <si>
    <t>240731244QASU8</t>
  </si>
  <si>
    <t>2408026TEEYHAE</t>
  </si>
  <si>
    <t>2024-08-17 02:19</t>
  </si>
  <si>
    <t>2408039XS8YQRS</t>
  </si>
  <si>
    <t>2024-08-17 02:00</t>
  </si>
  <si>
    <t>2408014FYSN500</t>
  </si>
  <si>
    <t>2024-08-17 01:55</t>
  </si>
  <si>
    <t>240810VB9U1HXM</t>
  </si>
  <si>
    <t>2024-08-17 01:53</t>
  </si>
  <si>
    <t>240806GTUNY7BB</t>
  </si>
  <si>
    <t>2024-08-17 01:42</t>
  </si>
  <si>
    <t>240803AQY1CXK6</t>
  </si>
  <si>
    <t>2024-08-17 01:39</t>
  </si>
  <si>
    <t>Kit com 3 Mini Alicates Multiuso 4.5" - IDEA</t>
  </si>
  <si>
    <t>23797151532</t>
  </si>
  <si>
    <t>2408039WKT4HKA</t>
  </si>
  <si>
    <t>2024-08-17 01:31</t>
  </si>
  <si>
    <t>2408039V493HD8</t>
  </si>
  <si>
    <t>2024-08-17 01:30</t>
  </si>
  <si>
    <t>240804E2SX00SK</t>
  </si>
  <si>
    <t>2024-08-17 01:26</t>
  </si>
  <si>
    <t>240807NJRJ2J14</t>
  </si>
  <si>
    <t>2024-08-17 01:25</t>
  </si>
  <si>
    <t>240804C8RWMKUM</t>
  </si>
  <si>
    <t>2024-08-17 01:21</t>
  </si>
  <si>
    <t>240725G67SQU6Q</t>
  </si>
  <si>
    <t>2024-08-17 01:12</t>
  </si>
  <si>
    <t>Maleta Kit de Pintura Infantil Escolar com 86 Peças Dinossauro Mundo Selvagem</t>
  </si>
  <si>
    <t>240803954KNDU8</t>
  </si>
  <si>
    <t>2024-08-17 01:07</t>
  </si>
  <si>
    <t>2408039H5M4Q90</t>
  </si>
  <si>
    <t>2024-08-17 01:02</t>
  </si>
  <si>
    <t>240806JF75K0NY</t>
  </si>
  <si>
    <t>2024-08-17 01:01</t>
  </si>
  <si>
    <t>240806HH0XEV8H</t>
  </si>
  <si>
    <t>2024-08-17 00:57</t>
  </si>
  <si>
    <t>2408039Y29V0XQ</t>
  </si>
  <si>
    <t>2408027T25A7CD</t>
  </si>
  <si>
    <t>2024-08-17 00:52</t>
  </si>
  <si>
    <t>240806JQX231PB</t>
  </si>
  <si>
    <t>2024-08-17 00:45</t>
  </si>
  <si>
    <t>240806K58UKGAC</t>
  </si>
  <si>
    <t>2024-08-17 00:44</t>
  </si>
  <si>
    <t>240806GQ8F4K67</t>
  </si>
  <si>
    <t>2024-08-17 00:40</t>
  </si>
  <si>
    <t>Cabo de Fibra</t>
  </si>
  <si>
    <t>240805FG1RFAYN</t>
  </si>
  <si>
    <t>2024-08-17 00:36</t>
  </si>
  <si>
    <t>240803B4UH9CSU</t>
  </si>
  <si>
    <t>2024-08-17 00:30</t>
  </si>
  <si>
    <t>240805ERC9VJWP</t>
  </si>
  <si>
    <t>2024-08-17 00:20</t>
  </si>
  <si>
    <t>2408026M21NTY8</t>
  </si>
  <si>
    <t>2024-08-17 00:13</t>
  </si>
  <si>
    <t>2408016J243DP1</t>
  </si>
  <si>
    <t>240731235X7UC6</t>
  </si>
  <si>
    <t>2024-08-17 00:10</t>
  </si>
  <si>
    <t>240807KA32V7UQ</t>
  </si>
  <si>
    <t>2024-08-17 00:09</t>
  </si>
  <si>
    <t>2408123GD6FSK0</t>
  </si>
  <si>
    <t>2024-08-17 00:02</t>
  </si>
  <si>
    <t>240806H6Q1BT0J</t>
  </si>
  <si>
    <t>240809RYB7W6SK</t>
  </si>
  <si>
    <t>2024-08-16 23:49</t>
  </si>
  <si>
    <t>HR48C/CR3</t>
  </si>
  <si>
    <t>MALETA MENINO,48 PEÇAS</t>
  </si>
  <si>
    <t>240809S3NAA1KC</t>
  </si>
  <si>
    <t>2024-08-16 22:51</t>
  </si>
  <si>
    <t>2408135FM8RT3W</t>
  </si>
  <si>
    <t>2024-08-16 22:34</t>
  </si>
  <si>
    <t>240808NRN3XW2A</t>
  </si>
  <si>
    <t>2024-08-16 21:49</t>
  </si>
  <si>
    <t>2408110FK66ENS</t>
  </si>
  <si>
    <t>2024-08-16 21:35</t>
  </si>
  <si>
    <t>240803AD1BYN36</t>
  </si>
  <si>
    <t>2024-08-16 21:24</t>
  </si>
  <si>
    <t>240808PVMM358K</t>
  </si>
  <si>
    <t>2024-08-16 21:18</t>
  </si>
  <si>
    <t>240804DT59XRJ9</t>
  </si>
  <si>
    <t>2024-08-16 21:17</t>
  </si>
  <si>
    <t>2408124H6VTMVT</t>
  </si>
  <si>
    <t>2024-08-16 20:45</t>
  </si>
  <si>
    <t>240809S0YX2TR7</t>
  </si>
  <si>
    <t>2024-08-16 20:29</t>
  </si>
  <si>
    <t>240808NUPMESS8</t>
  </si>
  <si>
    <t>2024-08-16 20:18</t>
  </si>
  <si>
    <t>240810036U7XMX</t>
  </si>
  <si>
    <t>2024-08-16 20:11</t>
  </si>
  <si>
    <t>240811180AWW52</t>
  </si>
  <si>
    <t>2024-08-16 20:04</t>
  </si>
  <si>
    <t>240809TM26QAAY</t>
  </si>
  <si>
    <t>2024-08-16 19:58</t>
  </si>
  <si>
    <t>240809S4D56TSY</t>
  </si>
  <si>
    <t>2024-08-16 19:55</t>
  </si>
  <si>
    <t>240808QH1AGYX1</t>
  </si>
  <si>
    <t>2024-08-16 19:50</t>
  </si>
  <si>
    <t>240808P989BPX5</t>
  </si>
  <si>
    <t>2024-08-16 19:40</t>
  </si>
  <si>
    <t>240808R4252FBD</t>
  </si>
  <si>
    <t>2024-08-16 19:03</t>
  </si>
  <si>
    <t>2408110QJ2YAUJ</t>
  </si>
  <si>
    <t>2024-08-16 19:02</t>
  </si>
  <si>
    <t>240808NQEMSN7E</t>
  </si>
  <si>
    <t>2024-08-16 18:50</t>
  </si>
  <si>
    <t>240808R2YXAHU5</t>
  </si>
  <si>
    <t>2024-08-16 18:40</t>
  </si>
  <si>
    <t>2408135VPA0N14</t>
  </si>
  <si>
    <t>2024-08-16 18:38</t>
  </si>
  <si>
    <t>2408137AY54N8B</t>
  </si>
  <si>
    <t>2024-08-16 18:32</t>
  </si>
  <si>
    <t>240809RB736D1P</t>
  </si>
  <si>
    <t>2024-08-16 18:31</t>
  </si>
  <si>
    <t>2408137H8CA5PN</t>
  </si>
  <si>
    <t>2024-08-16 18:28</t>
  </si>
  <si>
    <t>240813725X9JN7</t>
  </si>
  <si>
    <t>2024-08-16 18:24</t>
  </si>
  <si>
    <t>2408122XUBTNEJ</t>
  </si>
  <si>
    <t>2024-08-16 18:22</t>
  </si>
  <si>
    <t>240808R5CXHPVQ</t>
  </si>
  <si>
    <t>2024-08-16 18:18</t>
  </si>
  <si>
    <t>240809S6B3Y1EF</t>
  </si>
  <si>
    <t>2024-08-16 17:58</t>
  </si>
  <si>
    <t>2408028G045TY0</t>
  </si>
  <si>
    <t>2024-08-16 17:56</t>
  </si>
  <si>
    <t>240808PHMYNA49</t>
  </si>
  <si>
    <t>2024-08-16 17:51</t>
  </si>
  <si>
    <t>24081002QWDYXP</t>
  </si>
  <si>
    <t>2024-08-16 17:45</t>
  </si>
  <si>
    <t>240807M0GV36NX</t>
  </si>
  <si>
    <t>2024-08-16 17:24</t>
  </si>
  <si>
    <t>Jogo De Macho/Tarraxa Furador Manual para Fazer Rosca 8 Peças Profissional Galvanizado M3 a M12</t>
  </si>
  <si>
    <t>MACHO</t>
  </si>
  <si>
    <t>2408110GD5SQ5M</t>
  </si>
  <si>
    <t>2024-08-16 17:00</t>
  </si>
  <si>
    <t>240809TQ7XH9MR</t>
  </si>
  <si>
    <t>2024-08-16 16:50</t>
  </si>
  <si>
    <t>2408148DASSR8B</t>
  </si>
  <si>
    <t>2024-08-16 16:38</t>
  </si>
  <si>
    <t>7496597860-Preto</t>
  </si>
  <si>
    <t>Kit Com 3 Espátulas Com Cabo De Madeira - Western-s-03</t>
  </si>
  <si>
    <t>MLB3073863206</t>
  </si>
  <si>
    <t>2408147VQW2RPX</t>
  </si>
  <si>
    <t>2024-08-16 16:35</t>
  </si>
  <si>
    <t>2408149KEDYNJP</t>
  </si>
  <si>
    <t>2024-08-16 16:21</t>
  </si>
  <si>
    <t>240810U86RPXVE</t>
  </si>
  <si>
    <t>2024-08-16 16:17</t>
  </si>
  <si>
    <t>2408123D199XFA</t>
  </si>
  <si>
    <t>2024-08-16 16:06</t>
  </si>
  <si>
    <t>240810TTXBE93T</t>
  </si>
  <si>
    <t>2024-08-16 15:30</t>
  </si>
  <si>
    <t>2408122PDWNN59</t>
  </si>
  <si>
    <t>2024-08-16 15:16</t>
  </si>
  <si>
    <t>2407300YCGNUSP</t>
  </si>
  <si>
    <t>2024-08-16 15:10</t>
  </si>
  <si>
    <t>240806GQ6WFSBQ</t>
  </si>
  <si>
    <t>2024-08-16 15:08</t>
  </si>
  <si>
    <t>Branco</t>
  </si>
  <si>
    <t>2408137FSXG33J</t>
  </si>
  <si>
    <t>2024-08-16 15:03</t>
  </si>
  <si>
    <t>2408110C0CNGUE</t>
  </si>
  <si>
    <t>240810UJNAPXR6</t>
  </si>
  <si>
    <t>2024-08-16 15:02</t>
  </si>
  <si>
    <t>240807N84W2BTW</t>
  </si>
  <si>
    <t>2024-08-07 14:04</t>
  </si>
  <si>
    <t>2024-08-16 15:01</t>
  </si>
  <si>
    <t>240809TH6XHCM6</t>
  </si>
  <si>
    <t>2024-08-16 14:59</t>
  </si>
  <si>
    <t>240806JUUB9F38</t>
  </si>
  <si>
    <t>2024-08-16 14:39</t>
  </si>
  <si>
    <t>2408111B7S5FG1</t>
  </si>
  <si>
    <t>2024-08-16 14:19</t>
  </si>
  <si>
    <t>240808QE5K3JXX</t>
  </si>
  <si>
    <t>2024-08-16 14:13</t>
  </si>
  <si>
    <t>240808QUEHFWFK</t>
  </si>
  <si>
    <t>2024-08-16 13:59</t>
  </si>
  <si>
    <t>240810U5RTW79C</t>
  </si>
  <si>
    <t>2024-08-16 13:50</t>
  </si>
  <si>
    <t>240809REEFJCF1</t>
  </si>
  <si>
    <t>2024-08-16 13:37</t>
  </si>
  <si>
    <t>240806HCU0MMEX</t>
  </si>
  <si>
    <t>2024-08-16 13:32</t>
  </si>
  <si>
    <t>240808QQM0WV42</t>
  </si>
  <si>
    <t>2024-08-16 13:07</t>
  </si>
  <si>
    <t>240809S6CT9KXY</t>
  </si>
  <si>
    <t>2024-08-16 13:02</t>
  </si>
  <si>
    <t>2408135P1U6SAE</t>
  </si>
  <si>
    <t>2024-08-16 13:01</t>
  </si>
  <si>
    <t>240812303TXWCR</t>
  </si>
  <si>
    <t>2024-08-16 13:00</t>
  </si>
  <si>
    <t>240808QRY7R2CW</t>
  </si>
  <si>
    <t>2024-08-16 12:59</t>
  </si>
  <si>
    <t>240810UD6GFP2M</t>
  </si>
  <si>
    <t>2024-08-16 12:58</t>
  </si>
  <si>
    <t>240809RSCXRYCJ</t>
  </si>
  <si>
    <t>2024-08-16 12:54</t>
  </si>
  <si>
    <t>2408112A6J2F1B</t>
  </si>
  <si>
    <t>2024-08-16 12:53</t>
  </si>
  <si>
    <t>2408111CGRFV28</t>
  </si>
  <si>
    <t>2024-08-16 12:49</t>
  </si>
  <si>
    <t>240810UMFNXN3S</t>
  </si>
  <si>
    <t>2024-08-16 12:46</t>
  </si>
  <si>
    <t>24081486DPG24Y</t>
  </si>
  <si>
    <t>2024-08-14 12:07</t>
  </si>
  <si>
    <t>2024-08-16 12:39</t>
  </si>
  <si>
    <t>72 (6 Pacotes)</t>
  </si>
  <si>
    <t>240806GW1TXJ0H</t>
  </si>
  <si>
    <t>2024-08-16 12:30</t>
  </si>
  <si>
    <t>240810VV5G4W18</t>
  </si>
  <si>
    <t>2024-08-16 12:26</t>
  </si>
  <si>
    <t>240807KSTXNF4R</t>
  </si>
  <si>
    <t>24081250WYSS54</t>
  </si>
  <si>
    <t>2024-08-16 12:24</t>
  </si>
  <si>
    <t>24081000M9JHD4</t>
  </si>
  <si>
    <t>2024-08-16 12:13</t>
  </si>
  <si>
    <t>240806HETB9CCT</t>
  </si>
  <si>
    <t>2024-08-16 11:52</t>
  </si>
  <si>
    <t>240804BY9WMK6B</t>
  </si>
  <si>
    <t>2024-08-16 11:41</t>
  </si>
  <si>
    <t>240809RVM6A00C</t>
  </si>
  <si>
    <t>2024-08-16 11:33</t>
  </si>
  <si>
    <t>24081497YRVA91</t>
  </si>
  <si>
    <t>2024-08-16 11:30</t>
  </si>
  <si>
    <t>240809RA4THGTB</t>
  </si>
  <si>
    <t>2024-08-16 11:29</t>
  </si>
  <si>
    <t>240805G2YTCMGY</t>
  </si>
  <si>
    <t>2024-08-16 11:27</t>
  </si>
  <si>
    <t>240809S6XY2MTW</t>
  </si>
  <si>
    <t>2024-08-16 11:20</t>
  </si>
  <si>
    <t>240810UQJJAE6F</t>
  </si>
  <si>
    <t>2024-08-16 11:11</t>
  </si>
  <si>
    <t>240803B8XPDC4N</t>
  </si>
  <si>
    <t>2024-08-16 11:10</t>
  </si>
  <si>
    <t>240803A14KSRVY</t>
  </si>
  <si>
    <t>2024-08-16 10:58</t>
  </si>
  <si>
    <t>2408110E5AFHK7</t>
  </si>
  <si>
    <t>2024-08-16 10:19</t>
  </si>
  <si>
    <t>240727MSXWPT73</t>
  </si>
  <si>
    <t>2024-08-16 10:10</t>
  </si>
  <si>
    <t>240809T29JH4YB</t>
  </si>
  <si>
    <t>2024-08-16 09:47</t>
  </si>
  <si>
    <t>240809S9HBXYNF</t>
  </si>
  <si>
    <t>2024-08-16 09:17</t>
  </si>
  <si>
    <t>240807M7FY9Q81</t>
  </si>
  <si>
    <t>2024-08-16 09:04</t>
  </si>
  <si>
    <t>24081373ARXT3M</t>
  </si>
  <si>
    <t>2024-08-16 09:02</t>
  </si>
  <si>
    <t>240809RDE9GE33</t>
  </si>
  <si>
    <t>2024-08-16 08:52</t>
  </si>
  <si>
    <t>240808R520KGWP</t>
  </si>
  <si>
    <t>2024-08-16 08:47</t>
  </si>
  <si>
    <t>2408148ANM7VJ0</t>
  </si>
  <si>
    <t>2024-08-16 08:44</t>
  </si>
  <si>
    <t>240807KWFR554K</t>
  </si>
  <si>
    <t>2024-08-16 08:35</t>
  </si>
  <si>
    <t>2408027D7AWASR</t>
  </si>
  <si>
    <t>2024-08-16 08:14</t>
  </si>
  <si>
    <t>ID-6950M</t>
  </si>
  <si>
    <t>2 Tonelada</t>
  </si>
  <si>
    <t>240805E7QNU71N</t>
  </si>
  <si>
    <t>2024-08-16 07:57</t>
  </si>
  <si>
    <t>240804CUXEWYPJ</t>
  </si>
  <si>
    <t>2024-08-16 07:53</t>
  </si>
  <si>
    <t>240804DKMR6AKR</t>
  </si>
  <si>
    <t>2024-08-16 07:35</t>
  </si>
  <si>
    <t>240807KE5E8RBN</t>
  </si>
  <si>
    <t>2024-08-16 07:34</t>
  </si>
  <si>
    <t>2408135PADXJ5H</t>
  </si>
  <si>
    <t>2024-08-16 07:18</t>
  </si>
  <si>
    <t>240808NW0P36G4</t>
  </si>
  <si>
    <t>2024-08-16 06:42</t>
  </si>
  <si>
    <t>240810VSGG75ST</t>
  </si>
  <si>
    <t>2024-08-16 06:24</t>
  </si>
  <si>
    <t>240807M7F5M5QT</t>
  </si>
  <si>
    <t>2024-08-16 05:34</t>
  </si>
  <si>
    <t>240810W27VWJPD</t>
  </si>
  <si>
    <t>2024-08-16 03:38</t>
  </si>
  <si>
    <t>240804DPFNT5H2</t>
  </si>
  <si>
    <t>2024-08-16 03:26</t>
  </si>
  <si>
    <t>240803BJEPTY5H</t>
  </si>
  <si>
    <t>2024-08-16 03:20</t>
  </si>
  <si>
    <t>240804C86NYQ1P</t>
  </si>
  <si>
    <t>2024-08-16 03:19</t>
  </si>
  <si>
    <t>2407312HRKRAWK</t>
  </si>
  <si>
    <t>2024-08-16 03:18</t>
  </si>
  <si>
    <t>240803BC0HAHF0</t>
  </si>
  <si>
    <t>2024-08-16 03:17</t>
  </si>
  <si>
    <t>240806H7X1N00M</t>
  </si>
  <si>
    <t>2024-08-16 03:05</t>
  </si>
  <si>
    <t>2408014D5FXNT4</t>
  </si>
  <si>
    <t>2024-08-16 03:02</t>
  </si>
  <si>
    <t>240809SWRE6J24</t>
  </si>
  <si>
    <t>2024-08-16 03:00</t>
  </si>
  <si>
    <t>240805F1JQ656F</t>
  </si>
  <si>
    <t>2024-08-16 02:52</t>
  </si>
  <si>
    <t>240805E9GUWWAD</t>
  </si>
  <si>
    <t>2024-08-16 02:49</t>
  </si>
  <si>
    <t>240806H6JUSU7K</t>
  </si>
  <si>
    <t>2024-08-16 02:41</t>
  </si>
  <si>
    <t>240806HKUV633X</t>
  </si>
  <si>
    <t>2024-08-16 02:36</t>
  </si>
  <si>
    <t>2408027E6YPK9U</t>
  </si>
  <si>
    <t>2024-08-16 02:32</t>
  </si>
  <si>
    <t>240806HB029JDV</t>
  </si>
  <si>
    <t>2024-08-16 02:26</t>
  </si>
  <si>
    <t>240804DX5U5TPT</t>
  </si>
  <si>
    <t>2024-08-16 02:24</t>
  </si>
  <si>
    <t>240804DYQUEWY2</t>
  </si>
  <si>
    <t>2024-08-16 02:21</t>
  </si>
  <si>
    <t>240805G4MM8U4W</t>
  </si>
  <si>
    <t>2024-08-16 02:15</t>
  </si>
  <si>
    <t>24073130H1EKS5</t>
  </si>
  <si>
    <t>2024-08-16 02:03</t>
  </si>
  <si>
    <t>240805F70TM4RV</t>
  </si>
  <si>
    <t>2024-08-16 01:56</t>
  </si>
  <si>
    <t>240803953RV6V0</t>
  </si>
  <si>
    <t>240805E9E1ABPC</t>
  </si>
  <si>
    <t>2024-08-16 01:52</t>
  </si>
  <si>
    <t>240805EUA25K7K</t>
  </si>
  <si>
    <t>2024-08-16 01:50</t>
  </si>
  <si>
    <t>240804E1JP1G70</t>
  </si>
  <si>
    <t>2024-08-16 01:48</t>
  </si>
  <si>
    <t>240805E9JQ0WPA</t>
  </si>
  <si>
    <t>2024-08-16 01:44</t>
  </si>
  <si>
    <t>2408016FKWMH79</t>
  </si>
  <si>
    <t>2024-08-16 01:43</t>
  </si>
  <si>
    <t>240805FTVJAN1F</t>
  </si>
  <si>
    <t>240706T2Q3GNGT</t>
  </si>
  <si>
    <t>2024-07-17 17:57</t>
  </si>
  <si>
    <t>240729UV8TNW9B</t>
  </si>
  <si>
    <t>2024-08-12 15:07</t>
  </si>
  <si>
    <t>240804DXWWRJ8V</t>
  </si>
  <si>
    <t>2024-08-16 01:29</t>
  </si>
  <si>
    <t>240804DV9UFGYS</t>
  </si>
  <si>
    <t>2024-08-16 01:24</t>
  </si>
  <si>
    <t>2408015Y2VX4D4</t>
  </si>
  <si>
    <t>2024-08-16 01:20</t>
  </si>
  <si>
    <t>240804CFST1VB4</t>
  </si>
  <si>
    <t>2024-08-16 01:12</t>
  </si>
  <si>
    <t>240804CQBQ1QR8</t>
  </si>
  <si>
    <t>2024-08-16 01:10</t>
  </si>
  <si>
    <t>240805E654BUUT</t>
  </si>
  <si>
    <t>2024-08-16 01:02</t>
  </si>
  <si>
    <t>240805E6APNNCQ</t>
  </si>
  <si>
    <t>2024-08-16 00:59</t>
  </si>
  <si>
    <t>2408014P3BN9TT</t>
  </si>
  <si>
    <t>2024-08-16 00:54</t>
  </si>
  <si>
    <t>240803BFQ2Y29Q</t>
  </si>
  <si>
    <t>240804CGDP333Y</t>
  </si>
  <si>
    <t>2024-08-16 00:50</t>
  </si>
  <si>
    <t>240806GNJKSWKW</t>
  </si>
  <si>
    <t>2024-08-16 00:39</t>
  </si>
  <si>
    <t>240804CVA0W3AQ</t>
  </si>
  <si>
    <t>2024-08-16 00:34</t>
  </si>
  <si>
    <t>240805GKD2WHNJ</t>
  </si>
  <si>
    <t>240806JKJQMD51</t>
  </si>
  <si>
    <t>2407312MKDMHV7</t>
  </si>
  <si>
    <t>2024-08-16 00:31</t>
  </si>
  <si>
    <t>240727PVS8SV2U</t>
  </si>
  <si>
    <t>2024-08-12 15:08</t>
  </si>
  <si>
    <t>240805G2WTFYHW</t>
  </si>
  <si>
    <t>2024-08-16 00:22</t>
  </si>
  <si>
    <t>240803BJDV1YWF</t>
  </si>
  <si>
    <t>2024-08-16 00:11</t>
  </si>
  <si>
    <t>240803B8PC9H49</t>
  </si>
  <si>
    <t>2024-08-16 00:10</t>
  </si>
  <si>
    <t>2408135UMXUDMW</t>
  </si>
  <si>
    <t>2024-08-16 00:09</t>
  </si>
  <si>
    <t>240730V9MHUVAF</t>
  </si>
  <si>
    <t>2024-08-16 00:07</t>
  </si>
  <si>
    <t>240805EH5818DU</t>
  </si>
  <si>
    <t>2024-08-16 00:06</t>
  </si>
  <si>
    <t>2408039W5K9HBC</t>
  </si>
  <si>
    <t>2024-08-16 00:00</t>
  </si>
  <si>
    <t>240809RMN9GANR</t>
  </si>
  <si>
    <t>2024-08-15 23:20</t>
  </si>
  <si>
    <t>240810W05K2NSM</t>
  </si>
  <si>
    <t>2024-08-15 22:32</t>
  </si>
  <si>
    <t>2408122U8DGRME</t>
  </si>
  <si>
    <t>2024-08-15 22:27</t>
  </si>
  <si>
    <t>24081107XEJJCE</t>
  </si>
  <si>
    <t>2024-08-15 22:20</t>
  </si>
  <si>
    <t>240809TQ872B56</t>
  </si>
  <si>
    <t>2024-08-15 22:17</t>
  </si>
  <si>
    <t>240808PYR77DWH</t>
  </si>
  <si>
    <t>2024-08-15 22:02</t>
  </si>
  <si>
    <t>240806JMG0627M</t>
  </si>
  <si>
    <t>2024-08-15 22:01</t>
  </si>
  <si>
    <t>240806HE7CQJEH</t>
  </si>
  <si>
    <t>2024-08-15 21:46</t>
  </si>
  <si>
    <t>240808NQV6QYHQ</t>
  </si>
  <si>
    <t>2024-08-15 21:45</t>
  </si>
  <si>
    <t>240803BEN9J2XW</t>
  </si>
  <si>
    <t>2024-08-15 21:29</t>
  </si>
  <si>
    <t>240810U8TC8TU3</t>
  </si>
  <si>
    <t>2024-08-15 21:24</t>
  </si>
  <si>
    <t>240807KXRT9TEV</t>
  </si>
  <si>
    <t>2024-08-15 21:20</t>
  </si>
  <si>
    <t>240807KDRDFWKV</t>
  </si>
  <si>
    <t>2024-08-15 21:03</t>
  </si>
  <si>
    <t>240804CGGY0RAC</t>
  </si>
  <si>
    <t>2024-08-15 21:01</t>
  </si>
  <si>
    <t>2408123FUQP11E</t>
  </si>
  <si>
    <t>2024-08-15 20:55</t>
  </si>
  <si>
    <t>240809T3WEVAJF</t>
  </si>
  <si>
    <t>2024-08-15 20:51</t>
  </si>
  <si>
    <t>2408135U47SH6M</t>
  </si>
  <si>
    <t>2024-08-15 20:33</t>
  </si>
  <si>
    <t>240810U4VTF0JQ</t>
  </si>
  <si>
    <t>2024-08-15 20:27</t>
  </si>
  <si>
    <t>2408112JQ1FCVB</t>
  </si>
  <si>
    <t>2024-08-15 20:21</t>
  </si>
  <si>
    <t>24081113HX8FQT</t>
  </si>
  <si>
    <t>2024-08-15 20:09</t>
  </si>
  <si>
    <t>240803B2V2UMVT</t>
  </si>
  <si>
    <t>2024-08-15 20:06</t>
  </si>
  <si>
    <t>240809S8SKX78R</t>
  </si>
  <si>
    <t>2024-08-15 20:03</t>
  </si>
  <si>
    <t>240808R5X6S9XV</t>
  </si>
  <si>
    <t>240809RQT2U4GU</t>
  </si>
  <si>
    <t>2024-08-15 19:57</t>
  </si>
  <si>
    <t>2408039HQ20GNY</t>
  </si>
  <si>
    <t>2024-08-15 19:55</t>
  </si>
  <si>
    <t>240809S770M4V9</t>
  </si>
  <si>
    <t>2024-08-15 19:47</t>
  </si>
  <si>
    <t>2408122PK4JBJ1</t>
  </si>
  <si>
    <t>Lanterna Potente De Led Recarregável Farolete Para Roça Caça Camping Bivolts</t>
  </si>
  <si>
    <t>MAX-1808</t>
  </si>
  <si>
    <t>2408112G4NJQ2K</t>
  </si>
  <si>
    <t>2024-08-15 19:46</t>
  </si>
  <si>
    <t>2408110FCT399H</t>
  </si>
  <si>
    <t>2024-08-15 19:44</t>
  </si>
  <si>
    <t>240809TJXUMB6J</t>
  </si>
  <si>
    <t>2024-08-15 19:21</t>
  </si>
  <si>
    <t>240807KFXUYAKP</t>
  </si>
  <si>
    <t>2024-08-15 19:17</t>
  </si>
  <si>
    <t>240810VVBTAJMD</t>
  </si>
  <si>
    <t>2024-08-15 19:13</t>
  </si>
  <si>
    <t>240811053GY2P1</t>
  </si>
  <si>
    <t>2024-08-15 19:11</t>
  </si>
  <si>
    <t>240810W0SC9E9K</t>
  </si>
  <si>
    <t>2024-08-15 19:06</t>
  </si>
  <si>
    <t>24081112D2HTHV</t>
  </si>
  <si>
    <t>2024-08-15 18:59</t>
  </si>
  <si>
    <t>2408122XKJWQN8</t>
  </si>
  <si>
    <t>2024-08-15 18:41</t>
  </si>
  <si>
    <t>240808Q74NQV1Q</t>
  </si>
  <si>
    <t>2024-08-15 18:39</t>
  </si>
  <si>
    <t>240808PD4PXBH3</t>
  </si>
  <si>
    <t>2024-08-15 18:29</t>
  </si>
  <si>
    <t>240810V4777Q15</t>
  </si>
  <si>
    <t>2024-08-15 18:25</t>
  </si>
  <si>
    <t>2408124V14MD95</t>
  </si>
  <si>
    <t>2024-08-15 18:15</t>
  </si>
  <si>
    <t>24081124U0QV6V</t>
  </si>
  <si>
    <t>2024-08-15 18:04</t>
  </si>
  <si>
    <t>240809S53286PR</t>
  </si>
  <si>
    <t>2024-08-15 17:58</t>
  </si>
  <si>
    <t>240808QKB0WEYU</t>
  </si>
  <si>
    <t>240805E6AXA3Q7</t>
  </si>
  <si>
    <t>2024-08-15 17:45</t>
  </si>
  <si>
    <t>240805FRE74MWB</t>
  </si>
  <si>
    <t>2024-08-15 17:41</t>
  </si>
  <si>
    <t>240808PKH9V39W</t>
  </si>
  <si>
    <t>240809R95EA4C4</t>
  </si>
  <si>
    <t>2024-08-15 17:28</t>
  </si>
  <si>
    <t>240810U5BATSCE</t>
  </si>
  <si>
    <t>2024-08-15 17:04</t>
  </si>
  <si>
    <t>2408123CTB3KTG</t>
  </si>
  <si>
    <t>2024-08-15 17:02</t>
  </si>
  <si>
    <t>240809TJ8Q2QT4</t>
  </si>
  <si>
    <t>2024-08-15 16:56</t>
  </si>
  <si>
    <t>240809RY4GCPPK</t>
  </si>
  <si>
    <t>2024-08-15 16:45</t>
  </si>
  <si>
    <t>24081115QE912E</t>
  </si>
  <si>
    <t>240810UDB91XES</t>
  </si>
  <si>
    <t>2024-08-15 16:41</t>
  </si>
  <si>
    <t>2407312BRR0VYB</t>
  </si>
  <si>
    <t>2024-08-15 16:37</t>
  </si>
  <si>
    <t>2408147S6AM1EE</t>
  </si>
  <si>
    <t>2024-08-15 16:28</t>
  </si>
  <si>
    <t>240809RPTFWSK2</t>
  </si>
  <si>
    <t>240803B9TQQQD2</t>
  </si>
  <si>
    <t>2024-08-15 16:26</t>
  </si>
  <si>
    <t>240805G9J896QN</t>
  </si>
  <si>
    <t>2024-08-15 16:23</t>
  </si>
  <si>
    <t>240809RY054SXF</t>
  </si>
  <si>
    <t>2024-08-15 16:22</t>
  </si>
  <si>
    <t>240810U8FBE0TE</t>
  </si>
  <si>
    <t>2024-08-15 16:04</t>
  </si>
  <si>
    <t>68 PEÇAS (ROSA)</t>
  </si>
  <si>
    <t>240809RXB6S42Q</t>
  </si>
  <si>
    <t>2024-08-15 15:54</t>
  </si>
  <si>
    <t>24081371W04R19</t>
  </si>
  <si>
    <t>2024-08-15 15:50</t>
  </si>
  <si>
    <t>2408027PNQT5FU</t>
  </si>
  <si>
    <t>2024-08-15 15:28</t>
  </si>
  <si>
    <t>24081368W8AQY2</t>
  </si>
  <si>
    <t>2024-08-15 15:15</t>
  </si>
  <si>
    <t>2408122N79QEQ4</t>
  </si>
  <si>
    <t>2024-08-15 15:14</t>
  </si>
  <si>
    <t>240808R10W7HT8</t>
  </si>
  <si>
    <t>2024-08-15 15:10</t>
  </si>
  <si>
    <t>240811170Q4ANA</t>
  </si>
  <si>
    <t>2024-08-15 15:08</t>
  </si>
  <si>
    <t>240806GP4KV4GV</t>
  </si>
  <si>
    <t>240808R6A8YDJG</t>
  </si>
  <si>
    <t>240809RYJS5SFY</t>
  </si>
  <si>
    <t>2024-08-15 14:58</t>
  </si>
  <si>
    <t>240728QJCQY4UK</t>
  </si>
  <si>
    <t>2024-08-15 14:48</t>
  </si>
  <si>
    <t>240809RRD0D9KB</t>
  </si>
  <si>
    <t>2024-08-15 14:17</t>
  </si>
  <si>
    <t>240809S0EWGUJ8</t>
  </si>
  <si>
    <t>2024-08-15 14:04</t>
  </si>
  <si>
    <t>240806HG5KXVHK</t>
  </si>
  <si>
    <t>2024-08-15 13:58</t>
  </si>
  <si>
    <t>240808QYUK7TB9</t>
  </si>
  <si>
    <t>2024-08-15 13:49</t>
  </si>
  <si>
    <t>240810VVWY26JH</t>
  </si>
  <si>
    <t>2024-08-15 13:44</t>
  </si>
  <si>
    <t>2408039SAGKXGC</t>
  </si>
  <si>
    <t>2024-08-15 13:42</t>
  </si>
  <si>
    <t>240805F40YKKK5</t>
  </si>
  <si>
    <t>2024-08-15 13:41</t>
  </si>
  <si>
    <t>240730V9VDM52G</t>
  </si>
  <si>
    <t>2024-08-15 13:36</t>
  </si>
  <si>
    <t>240807NEBK8QT5</t>
  </si>
  <si>
    <t>2024-08-15 13:34</t>
  </si>
  <si>
    <t>240808QVTH5EB4</t>
  </si>
  <si>
    <t>2024-08-15 13:18</t>
  </si>
  <si>
    <t>240810TYXDNKVF</t>
  </si>
  <si>
    <t>2024-08-15 13:02</t>
  </si>
  <si>
    <t>240807KRB7U8MW</t>
  </si>
  <si>
    <t>2024-08-15 12:53</t>
  </si>
  <si>
    <t>2408015892EMEV</t>
  </si>
  <si>
    <t>2024-08-15 12:46</t>
  </si>
  <si>
    <t>2408137EQWD4FD</t>
  </si>
  <si>
    <t>2024-08-15 12:45</t>
  </si>
  <si>
    <t>2408147QAP9MQ9</t>
  </si>
  <si>
    <t>2024-08-15 12:43</t>
  </si>
  <si>
    <t>2408123F1Q350P</t>
  </si>
  <si>
    <t>2024-08-15 12:41</t>
  </si>
  <si>
    <t>2408123KBMPS3M</t>
  </si>
  <si>
    <t>2024-08-15 12:27</t>
  </si>
  <si>
    <t>240810UY32DJQR</t>
  </si>
  <si>
    <t>2024-08-15 12:25</t>
  </si>
  <si>
    <t>24081001SNEPK1</t>
  </si>
  <si>
    <t>2024-08-15 12:07</t>
  </si>
  <si>
    <t>2408122V2C5SGA</t>
  </si>
  <si>
    <t>2024-08-15 12:01</t>
  </si>
  <si>
    <t>240807N6WAMNJ9</t>
  </si>
  <si>
    <t>2024-08-15 11:57</t>
  </si>
  <si>
    <t>240810U3YE2AKW</t>
  </si>
  <si>
    <t>2408110P8S55QV</t>
  </si>
  <si>
    <t>2024-08-15 11:51</t>
  </si>
  <si>
    <t>240810UGYCHNNW</t>
  </si>
  <si>
    <t>2024-08-15 10:51</t>
  </si>
  <si>
    <t>240807K8CT9BYG</t>
  </si>
  <si>
    <t>2024-08-15 10:47</t>
  </si>
  <si>
    <t>240809RC2PAUB4</t>
  </si>
  <si>
    <t>2024-08-15 10:45</t>
  </si>
  <si>
    <t>240809TEAVJP8C</t>
  </si>
  <si>
    <t>2024-08-15 10:41</t>
  </si>
  <si>
    <t>240723CYDWKR1C</t>
  </si>
  <si>
    <t>2408124XWBA514</t>
  </si>
  <si>
    <t>2024-08-15 10:37</t>
  </si>
  <si>
    <t>240809TPGKRD86</t>
  </si>
  <si>
    <t>2024-08-15 10:35</t>
  </si>
  <si>
    <t>240808P70HU063</t>
  </si>
  <si>
    <t>2024-08-15 10:34</t>
  </si>
  <si>
    <t>240808NQEKTN0E</t>
  </si>
  <si>
    <t>2024-08-15 10:20</t>
  </si>
  <si>
    <t>240810TRMDDPBJ</t>
  </si>
  <si>
    <t>2024-08-15 10:11</t>
  </si>
  <si>
    <t>240809S44DSEWF</t>
  </si>
  <si>
    <t>2024-08-15 09:48</t>
  </si>
  <si>
    <t>240808Q068D9R9</t>
  </si>
  <si>
    <t>2024-08-15 09:47</t>
  </si>
  <si>
    <t>24081359V17702</t>
  </si>
  <si>
    <t>2024-08-15 09:24</t>
  </si>
  <si>
    <t>240807NPC89STM</t>
  </si>
  <si>
    <t>2024-08-15 09:17</t>
  </si>
  <si>
    <t>2408039U9S90SE</t>
  </si>
  <si>
    <t>2024-08-15 09:12</t>
  </si>
  <si>
    <t>240809TA7JQW3X</t>
  </si>
  <si>
    <t>2024-08-15 09:00</t>
  </si>
  <si>
    <t>240809S1QGCD2B</t>
  </si>
  <si>
    <t>2024-08-15 08:45</t>
  </si>
  <si>
    <t>2408135KVNR5Y9</t>
  </si>
  <si>
    <t>2024-08-15 08:33</t>
  </si>
  <si>
    <t>240808P35F68MM</t>
  </si>
  <si>
    <t>2024-08-15 08:32</t>
  </si>
  <si>
    <t>2408135FKUE4SD</t>
  </si>
  <si>
    <t>2024-08-15 08:27</t>
  </si>
  <si>
    <t>240805EPBR6B7M</t>
  </si>
  <si>
    <t>2024-08-15 08:15</t>
  </si>
  <si>
    <t>240806JJHVQ9DH</t>
  </si>
  <si>
    <t>2024-08-15 08:14</t>
  </si>
  <si>
    <t>2408028TN6Y7AE</t>
  </si>
  <si>
    <t>2024-08-15 08:05</t>
  </si>
  <si>
    <t>240809S9AEPJNG</t>
  </si>
  <si>
    <t>2024-08-15 08:02</t>
  </si>
  <si>
    <t>240808QAD0F857</t>
  </si>
  <si>
    <t>2024-08-15 06:54</t>
  </si>
  <si>
    <t>2408124WHM7KV5</t>
  </si>
  <si>
    <t>2024-08-15 06:52</t>
  </si>
  <si>
    <t>240808PNPN2HVC</t>
  </si>
  <si>
    <t>2024-08-15 06:26</t>
  </si>
  <si>
    <t>240806H983B9D3</t>
  </si>
  <si>
    <t>2024-08-15 05:22</t>
  </si>
  <si>
    <t>240810TWUHJX26</t>
  </si>
  <si>
    <t>2024-08-15 04:17</t>
  </si>
  <si>
    <t>240806H9MNRRCQ</t>
  </si>
  <si>
    <t>2024-08-15 03:21</t>
  </si>
  <si>
    <t>240805EVP7DWVD</t>
  </si>
  <si>
    <t>2024-08-15 03:07</t>
  </si>
  <si>
    <t>240804DHNMBAJ5</t>
  </si>
  <si>
    <t>2024-08-15 03:01</t>
  </si>
  <si>
    <t>2408014EFJME49</t>
  </si>
  <si>
    <t>2024-08-15 03:00</t>
  </si>
  <si>
    <t>2408039AXAVUF4</t>
  </si>
  <si>
    <t>2024-08-15 02:57</t>
  </si>
  <si>
    <t>2408027H018N5P</t>
  </si>
  <si>
    <t>2024-08-15 02:52</t>
  </si>
  <si>
    <t>24080274MH210A</t>
  </si>
  <si>
    <t>240805F2GMNW3V</t>
  </si>
  <si>
    <t>2024-08-15 02:50</t>
  </si>
  <si>
    <t>240804CR66U9WD</t>
  </si>
  <si>
    <t>2408027A968JTK</t>
  </si>
  <si>
    <t>2024-08-15 02:48</t>
  </si>
  <si>
    <t>24080397UGHT1U</t>
  </si>
  <si>
    <t>2024-08-15 02:44</t>
  </si>
  <si>
    <t>240730VG6Q3TX4</t>
  </si>
  <si>
    <t>2024-08-15 02:34</t>
  </si>
  <si>
    <t>24073016RUB90E</t>
  </si>
  <si>
    <t>2024-08-15 02:28</t>
  </si>
  <si>
    <t>2407313G5EKS77</t>
  </si>
  <si>
    <t>2024-08-15 02:23</t>
  </si>
  <si>
    <t>240727PXHYMKPE</t>
  </si>
  <si>
    <t>2024-08-15 02:22</t>
  </si>
  <si>
    <t>240801552NHQ0S</t>
  </si>
  <si>
    <t>2024-08-15 02:04</t>
  </si>
  <si>
    <t>2408039XBDEJUG</t>
  </si>
  <si>
    <t>2024-08-15 02:02</t>
  </si>
  <si>
    <t>240803AFXAEU9U</t>
  </si>
  <si>
    <t>2024-08-15 01:49</t>
  </si>
  <si>
    <t>2408016J1YAEMB</t>
  </si>
  <si>
    <t>2024-08-15 01:47</t>
  </si>
  <si>
    <t>Terço de Madeira Marrom conta de arroz Terço dos homens com medalha de 42cm</t>
  </si>
  <si>
    <t>2407311TPJY6TB</t>
  </si>
  <si>
    <t>2024-08-15 01:43</t>
  </si>
  <si>
    <t>240804CRW8WM3A</t>
  </si>
  <si>
    <t>2408026WD8HUXM</t>
  </si>
  <si>
    <t>2024-08-15 01:39</t>
  </si>
  <si>
    <t>2408039GJGV6N9</t>
  </si>
  <si>
    <t>2024-08-15 01:22</t>
  </si>
  <si>
    <t>2408039STNF7DY</t>
  </si>
  <si>
    <t>2024-08-15 01:21</t>
  </si>
  <si>
    <t>24080285HCGV58</t>
  </si>
  <si>
    <t>2024-08-15 01:19</t>
  </si>
  <si>
    <t>24073017AKQ6PB</t>
  </si>
  <si>
    <t>2024-08-15 01:16</t>
  </si>
  <si>
    <t>240804BRDYH0PS</t>
  </si>
  <si>
    <t>24073018HVP0S8</t>
  </si>
  <si>
    <t>2024-08-15 01:14</t>
  </si>
  <si>
    <t>2408028HN0Y662</t>
  </si>
  <si>
    <t>2024-08-15 01:10</t>
  </si>
  <si>
    <t>2407312GSBC327</t>
  </si>
  <si>
    <t>2024-08-15 01:04</t>
  </si>
  <si>
    <t>240805ESQ4A6B3</t>
  </si>
  <si>
    <t>2024-08-15 01:01</t>
  </si>
  <si>
    <t>240802724GGC1V</t>
  </si>
  <si>
    <t>2024-08-15 00:59</t>
  </si>
  <si>
    <t>240805F2X2RXRB</t>
  </si>
  <si>
    <t>2024-08-15 00:53</t>
  </si>
  <si>
    <t>240727PQXANC4G</t>
  </si>
  <si>
    <t>2024-08-15 00:44</t>
  </si>
  <si>
    <t>240729TGJPY063</t>
  </si>
  <si>
    <t>2024-08-15 00:37</t>
  </si>
  <si>
    <t>240729SWK78GR6</t>
  </si>
  <si>
    <t>2024-08-15 00:36</t>
  </si>
  <si>
    <t>24080396C80XAN</t>
  </si>
  <si>
    <t>240727MV6M9WQV</t>
  </si>
  <si>
    <t>2024-08-15 00:30</t>
  </si>
  <si>
    <t>240804C8JKE9VX</t>
  </si>
  <si>
    <t>2024-08-15 00:24</t>
  </si>
  <si>
    <t>2408016DSVU7HN</t>
  </si>
  <si>
    <t>2024-08-15 00:18</t>
  </si>
  <si>
    <t>240804DXH4MVUP</t>
  </si>
  <si>
    <t>2024-08-15 00:16</t>
  </si>
  <si>
    <t>2408028J6PDY77</t>
  </si>
  <si>
    <t>240804BUT0HYD3</t>
  </si>
  <si>
    <t>2024-08-15 00:11</t>
  </si>
  <si>
    <t>240803BB1MBSN6</t>
  </si>
  <si>
    <t>2024-08-15 00:07</t>
  </si>
  <si>
    <t>240808PMPD6R87</t>
  </si>
  <si>
    <t>2024-08-14 23:48</t>
  </si>
  <si>
    <t>240806HRPX5CWP</t>
  </si>
  <si>
    <t>2024-08-14 23:23</t>
  </si>
  <si>
    <t>240809RX547TSW</t>
  </si>
  <si>
    <t>2024-08-14 23:12</t>
  </si>
  <si>
    <t>2408028Y6H2Y90</t>
  </si>
  <si>
    <t>2024-08-14 23:08</t>
  </si>
  <si>
    <t>2408112KS6DMGE</t>
  </si>
  <si>
    <t>2024-08-14 23:01</t>
  </si>
  <si>
    <t>240808QFX38Y0X</t>
  </si>
  <si>
    <t>2024-08-14 23:00</t>
  </si>
  <si>
    <t>24081117SFJ91C</t>
  </si>
  <si>
    <t>2024-08-14 22:53</t>
  </si>
  <si>
    <t>240809S8VBKUAF</t>
  </si>
  <si>
    <t>2024-08-14 22:45</t>
  </si>
  <si>
    <t>240809S622XFB9</t>
  </si>
  <si>
    <t>2024-08-14 22:21</t>
  </si>
  <si>
    <t>240808PWDXNYQW</t>
  </si>
  <si>
    <t>2024-08-14 21:45</t>
  </si>
  <si>
    <t>240809RNKNA4T3</t>
  </si>
  <si>
    <t>2024-08-14 21:40</t>
  </si>
  <si>
    <t>240806JW0ENSP5</t>
  </si>
  <si>
    <t>2024-08-14 21:34</t>
  </si>
  <si>
    <t>2408014YG53X8A</t>
  </si>
  <si>
    <t>2024-08-14 21:29</t>
  </si>
  <si>
    <t>240804C2Y87674</t>
  </si>
  <si>
    <t>2024-08-14 21:16</t>
  </si>
  <si>
    <t>2408027K2UFBUF</t>
  </si>
  <si>
    <t>2024-08-14 21:11</t>
  </si>
  <si>
    <t>240809S020GUHS</t>
  </si>
  <si>
    <t>2024-08-14 21:02</t>
  </si>
  <si>
    <t>240808QPFA1V14</t>
  </si>
  <si>
    <t>2024-08-14 20:59</t>
  </si>
  <si>
    <t>240809R8TSSAKX</t>
  </si>
  <si>
    <t>2024-08-14 20:58</t>
  </si>
  <si>
    <t>240808QY7BQ62G</t>
  </si>
  <si>
    <t>2024-08-14 20:54</t>
  </si>
  <si>
    <t>240810URCX9EPQ</t>
  </si>
  <si>
    <t>2024-08-14 20:35</t>
  </si>
  <si>
    <t>240810VV8HCUEB</t>
  </si>
  <si>
    <t>2024-08-14 20:32</t>
  </si>
  <si>
    <t>240717RQSS7HMG</t>
  </si>
  <si>
    <t>2024-08-14 20:26</t>
  </si>
  <si>
    <t>2408123BRU3AAD</t>
  </si>
  <si>
    <t>2024-08-14 20:21</t>
  </si>
  <si>
    <t>2408124E63BBDE</t>
  </si>
  <si>
    <t>2024-08-14 20:01</t>
  </si>
  <si>
    <t>240804BY2NW0K4</t>
  </si>
  <si>
    <t>2024-08-14 19:47</t>
  </si>
  <si>
    <t>240808NU5RN6BG</t>
  </si>
  <si>
    <t>2024-08-14 19:45</t>
  </si>
  <si>
    <t>240809S8X3WXTR</t>
  </si>
  <si>
    <t>240725GWB5EBB4</t>
  </si>
  <si>
    <t>2024-08-14 19:32</t>
  </si>
  <si>
    <t>240806H74Q3905</t>
  </si>
  <si>
    <t>2024-08-14 19:22</t>
  </si>
  <si>
    <t>24081239AGUGHA</t>
  </si>
  <si>
    <t>2024-08-14 19:10</t>
  </si>
  <si>
    <t>240806JU870YQW</t>
  </si>
  <si>
    <t>2024-08-14 19:09</t>
  </si>
  <si>
    <t>240808NR5PW06N</t>
  </si>
  <si>
    <t>2024-08-14 19:02</t>
  </si>
  <si>
    <t>240810VYJRAPJ7</t>
  </si>
  <si>
    <t>2024-08-14 18:57</t>
  </si>
  <si>
    <t>240805F5GU4DB4</t>
  </si>
  <si>
    <t>240808QX0XCW3E</t>
  </si>
  <si>
    <t>2024-08-14 18:42</t>
  </si>
  <si>
    <t>24081230AEMRUR</t>
  </si>
  <si>
    <t>2024-08-14 18:40</t>
  </si>
  <si>
    <t>240804C5PDR53N</t>
  </si>
  <si>
    <t>2024-08-14 18:39</t>
  </si>
  <si>
    <t>240810UQJN3SFT</t>
  </si>
  <si>
    <t>2024-08-14 18:37</t>
  </si>
  <si>
    <t>2408111U0S49TE</t>
  </si>
  <si>
    <t>Nivél de Mão Profissional Magnéco Imã 31 cm - 2 em 1 LINHA PREMIUM</t>
  </si>
  <si>
    <t>240807N7J2CVM5</t>
  </si>
  <si>
    <t>2024-08-14 18:29</t>
  </si>
  <si>
    <t>240809RSJF6B33</t>
  </si>
  <si>
    <t>2024-08-14 18:24</t>
  </si>
  <si>
    <t>240809RXVTD71T</t>
  </si>
  <si>
    <t>240809S8X20XX2</t>
  </si>
  <si>
    <t>2024-08-14 18:01</t>
  </si>
  <si>
    <t>240811095A5RM5</t>
  </si>
  <si>
    <t>2024-08-14 17:58</t>
  </si>
  <si>
    <t>240803A0VM970N</t>
  </si>
  <si>
    <t>2024-08-14 17:54</t>
  </si>
  <si>
    <t>240808QYC677CY</t>
  </si>
  <si>
    <t>2024-08-14 17:48</t>
  </si>
  <si>
    <t>240808QNS982DC</t>
  </si>
  <si>
    <t>2024-08-14 17:45</t>
  </si>
  <si>
    <t>240808QRUEMGUD</t>
  </si>
  <si>
    <t>2024-08-14 17:39</t>
  </si>
  <si>
    <t>2408123CS9PJKQ</t>
  </si>
  <si>
    <t>240810UF8QHRN8</t>
  </si>
  <si>
    <t>2024-08-14 17:30</t>
  </si>
  <si>
    <t>240806H1EEDHF8</t>
  </si>
  <si>
    <t>2024-08-14 17:21</t>
  </si>
  <si>
    <t>240806H0YU43SW</t>
  </si>
  <si>
    <t>2024-08-14 17:20</t>
  </si>
  <si>
    <t>240810UV8SS2K7</t>
  </si>
  <si>
    <t>2024-08-14 17:11</t>
  </si>
  <si>
    <t>240809RTW02TAH</t>
  </si>
  <si>
    <t>2024-08-14 17:08</t>
  </si>
  <si>
    <t>240809S5EP3WQG</t>
  </si>
  <si>
    <t>2024-08-14 17:07</t>
  </si>
  <si>
    <t>240807KA3DD5DR</t>
  </si>
  <si>
    <t>2024-08-14 17:05</t>
  </si>
  <si>
    <t>240807NJQFSF99</t>
  </si>
  <si>
    <t>2024-08-14 16:50</t>
  </si>
  <si>
    <t>240803B0XYV6F6</t>
  </si>
  <si>
    <t>2024-08-14 16:47</t>
  </si>
  <si>
    <t>24080399QRTUHD</t>
  </si>
  <si>
    <t>2024-08-14 16:46</t>
  </si>
  <si>
    <t>240806JKT9VDQU</t>
  </si>
  <si>
    <t>2024-08-14 16:44</t>
  </si>
  <si>
    <t>240804DSDSJ3FY</t>
  </si>
  <si>
    <t>240808NU5JWC9R</t>
  </si>
  <si>
    <t>2024-08-14 16:38</t>
  </si>
  <si>
    <t>240809S2SMACAP</t>
  </si>
  <si>
    <t>2024-08-14 16:20</t>
  </si>
  <si>
    <t>240809RU1UGMQU</t>
  </si>
  <si>
    <t>2024-08-14 16:15</t>
  </si>
  <si>
    <t>240805F7FJNGD8</t>
  </si>
  <si>
    <t>2024-08-14 15:59</t>
  </si>
  <si>
    <t>240804DW10DBX4</t>
  </si>
  <si>
    <t>2024-08-14 15:56</t>
  </si>
  <si>
    <t>240805E5ER6GX9</t>
  </si>
  <si>
    <t>2024-08-14 15:49</t>
  </si>
  <si>
    <t>240810UW8KB1DS</t>
  </si>
  <si>
    <t>2024-08-14 15:44</t>
  </si>
  <si>
    <t>240806HCP48SQG</t>
  </si>
  <si>
    <t>2024-08-14 15:26</t>
  </si>
  <si>
    <t>240805GG8VMTE2</t>
  </si>
  <si>
    <t>2024-08-14 15:20</t>
  </si>
  <si>
    <t>240804C06NX0M4</t>
  </si>
  <si>
    <t>2024-08-14 15:10</t>
  </si>
  <si>
    <t>240806JQWMNYP8</t>
  </si>
  <si>
    <t>2024-08-14 15:04</t>
  </si>
  <si>
    <t>240806HHSFARHR</t>
  </si>
  <si>
    <t>2024-08-14 14:52</t>
  </si>
  <si>
    <t>240808PG335H8Q</t>
  </si>
  <si>
    <t>2024-08-14 14:47</t>
  </si>
  <si>
    <t>240805FGYCDSE3</t>
  </si>
  <si>
    <t>2024-08-14 14:43</t>
  </si>
  <si>
    <t>21329313685-40W 110V</t>
  </si>
  <si>
    <t>40W 110V</t>
  </si>
  <si>
    <t>240810UBPF3J0X</t>
  </si>
  <si>
    <t>2024-08-14 14:34</t>
  </si>
  <si>
    <t>240807KEKYPFBE</t>
  </si>
  <si>
    <t>2024-08-14 14:30</t>
  </si>
  <si>
    <t>240809S6DNY1BW</t>
  </si>
  <si>
    <t>240810TU5WQ3J2</t>
  </si>
  <si>
    <t>2024-08-14 14:28</t>
  </si>
  <si>
    <t>240808QNQGYX78</t>
  </si>
  <si>
    <t>2024-08-14 14:11</t>
  </si>
  <si>
    <t>240809RAPXAKY9</t>
  </si>
  <si>
    <t>2024-08-14 14:10</t>
  </si>
  <si>
    <t>240810USVPYD1G</t>
  </si>
  <si>
    <t>2024-08-14 13:51</t>
  </si>
  <si>
    <t>240803A3G87QUU</t>
  </si>
  <si>
    <t>2024-08-14 13:49</t>
  </si>
  <si>
    <t>240810TRFPP7P6</t>
  </si>
  <si>
    <t>2024-08-14 13:44</t>
  </si>
  <si>
    <t>240805EEJW1E7J</t>
  </si>
  <si>
    <t>2024-08-14 13:42</t>
  </si>
  <si>
    <t>240810UF6NP9AY</t>
  </si>
  <si>
    <t>2024-08-14 13:39</t>
  </si>
  <si>
    <t>240807KVRSS0HM</t>
  </si>
  <si>
    <t>2024-08-14 13:28</t>
  </si>
  <si>
    <t>240808PFMY4EB0</t>
  </si>
  <si>
    <t>2024-08-14 13:25</t>
  </si>
  <si>
    <t>240807KSJ967RS</t>
  </si>
  <si>
    <t>240806JU8AUW9S</t>
  </si>
  <si>
    <t>2024-08-14 13:23</t>
  </si>
  <si>
    <t>240729TF8JFDUR</t>
  </si>
  <si>
    <t>2024-08-14 13:19</t>
  </si>
  <si>
    <t>240803B2WPCYKF</t>
  </si>
  <si>
    <t>2024-08-14 13:10</t>
  </si>
  <si>
    <t>240804CC252EJF</t>
  </si>
  <si>
    <t>2024-08-14 13:07</t>
  </si>
  <si>
    <t>240808PTM67476</t>
  </si>
  <si>
    <t>2024-08-14 13:01</t>
  </si>
  <si>
    <t>240809REEYRKBD</t>
  </si>
  <si>
    <t>2024-08-14 12:56</t>
  </si>
  <si>
    <t>2408111WY5FK5U</t>
  </si>
  <si>
    <t>2024-08-14 12:54</t>
  </si>
  <si>
    <t>240807M299E0KT</t>
  </si>
  <si>
    <t>240717SEJ629DY</t>
  </si>
  <si>
    <t>2024-08-14 12:50</t>
  </si>
  <si>
    <t>2408039EA1GNUX</t>
  </si>
  <si>
    <t>2024-08-14 12:49</t>
  </si>
  <si>
    <t>2408135A9XJF9U</t>
  </si>
  <si>
    <t>2024-08-14 12:29</t>
  </si>
  <si>
    <t>240809R7GFK97G</t>
  </si>
  <si>
    <t>240810V0EUC3CQ</t>
  </si>
  <si>
    <t>2024-08-14 12:22</t>
  </si>
  <si>
    <t>240808NXY8QXXP</t>
  </si>
  <si>
    <t>2024-08-14 12:15</t>
  </si>
  <si>
    <t>240805EM1PBJFS</t>
  </si>
  <si>
    <t>2024-08-14 12:13</t>
  </si>
  <si>
    <t>240809RWJUJEXX</t>
  </si>
  <si>
    <t>2024-08-14 12:08</t>
  </si>
  <si>
    <t>240805EP6P1USA</t>
  </si>
  <si>
    <t>240809RNAFJYB4</t>
  </si>
  <si>
    <t>2024-08-14 11:52</t>
  </si>
  <si>
    <t>240806JUA33B5H</t>
  </si>
  <si>
    <t>2024-08-14 11:48</t>
  </si>
  <si>
    <t>2408112MAARJHQ</t>
  </si>
  <si>
    <t>2024-08-14 11:37</t>
  </si>
  <si>
    <t>240807NHUQVYPU</t>
  </si>
  <si>
    <t>2024-08-14 11:32</t>
  </si>
  <si>
    <t>240808QQ32AW8J</t>
  </si>
  <si>
    <t>2024-08-14 11:31</t>
  </si>
  <si>
    <t>240807NK9X4DFF</t>
  </si>
  <si>
    <t>2024-08-14 11:28</t>
  </si>
  <si>
    <t>240805GHCFBSAN</t>
  </si>
  <si>
    <t>2024-08-14 11:20</t>
  </si>
  <si>
    <t>240809SENY65UC</t>
  </si>
  <si>
    <t>2024-08-14 11:14</t>
  </si>
  <si>
    <t>240808P4Q1568R</t>
  </si>
  <si>
    <t>2024-08-14 11:12</t>
  </si>
  <si>
    <t>240807M2NCKBB4</t>
  </si>
  <si>
    <t>2024-08-14 11:11</t>
  </si>
  <si>
    <t>24081117Y2UYAF</t>
  </si>
  <si>
    <t>2024-08-14 11:09</t>
  </si>
  <si>
    <t>Kit Ferro De Solda Soldar Soldador 110v ou 220v 40w ou 60w Com Rolo de Estanho Reforçado</t>
  </si>
  <si>
    <t>23097312109-110v-60w</t>
  </si>
  <si>
    <t>110v,60w</t>
  </si>
  <si>
    <t>240808QW6P7MYY</t>
  </si>
  <si>
    <t>2024-08-14 11:07</t>
  </si>
  <si>
    <t>2408027F5STS5N</t>
  </si>
  <si>
    <t>2024-08-14 11:04</t>
  </si>
  <si>
    <t>240809RGMJK99N</t>
  </si>
  <si>
    <t>2024-08-14 11:00</t>
  </si>
  <si>
    <t>2408112MC327PE</t>
  </si>
  <si>
    <t>2024-08-14 10:50</t>
  </si>
  <si>
    <t>240809RMAN13YK</t>
  </si>
  <si>
    <t>2024-08-14 10:47</t>
  </si>
  <si>
    <t>240809TC7VQV3E</t>
  </si>
  <si>
    <t>2024-08-14 10:24</t>
  </si>
  <si>
    <t>240806HFY442PE</t>
  </si>
  <si>
    <t>2024-08-14 10:03</t>
  </si>
  <si>
    <t>240727N477CSFR</t>
  </si>
  <si>
    <t>240806JWQKNT05</t>
  </si>
  <si>
    <t>2024-08-13 22:14</t>
  </si>
  <si>
    <t>24081002300XB2</t>
  </si>
  <si>
    <t>2024-08-14 09:30</t>
  </si>
  <si>
    <t>240807NCVR0UPN</t>
  </si>
  <si>
    <t>2024-08-14 09:25</t>
  </si>
  <si>
    <t>240803A0EYFQ08</t>
  </si>
  <si>
    <t>2024-08-14 09:08</t>
  </si>
  <si>
    <t>240731404MWAJE</t>
  </si>
  <si>
    <t>2024-08-14 09:00</t>
  </si>
  <si>
    <t>240808R50TDPD4</t>
  </si>
  <si>
    <t>2024-08-14 08:52</t>
  </si>
  <si>
    <t>240807M5URH9TD</t>
  </si>
  <si>
    <t>2024-08-14 08:42</t>
  </si>
  <si>
    <t>2408111V5MU9KH</t>
  </si>
  <si>
    <t>2024-08-14 08:30</t>
  </si>
  <si>
    <t>2408014X0H4H2P</t>
  </si>
  <si>
    <t>2024-08-14 08:11</t>
  </si>
  <si>
    <t>240804CJ0UKG1E</t>
  </si>
  <si>
    <t>2024-08-14 07:34</t>
  </si>
  <si>
    <t>240805G3VDWTNS</t>
  </si>
  <si>
    <t>2024-08-14 07:09</t>
  </si>
  <si>
    <t>240804BYQXRSXA</t>
  </si>
  <si>
    <t>2024-08-14 07:03</t>
  </si>
  <si>
    <t>240808PCHY22HS</t>
  </si>
  <si>
    <t>2024-08-14 06:48</t>
  </si>
  <si>
    <t>24080399HWXR8X</t>
  </si>
  <si>
    <t>2024-08-14 06:42</t>
  </si>
  <si>
    <t>240805EHRE7BRP</t>
  </si>
  <si>
    <t>2024-08-14 06:40</t>
  </si>
  <si>
    <t>240804C2SNWAT3</t>
  </si>
  <si>
    <t>2024-08-14 06:05</t>
  </si>
  <si>
    <t>240804CBYJ2PQD</t>
  </si>
  <si>
    <t>2024-08-14 05:36</t>
  </si>
  <si>
    <t>2408028UKNK648</t>
  </si>
  <si>
    <t>2024-08-14 03:08</t>
  </si>
  <si>
    <t>2407312129C3JX</t>
  </si>
  <si>
    <t>2024-08-14 03:06</t>
  </si>
  <si>
    <t>2408026XGY2B4G</t>
  </si>
  <si>
    <t>2408027FEJ6FSK</t>
  </si>
  <si>
    <t>2024-08-14 02:58</t>
  </si>
  <si>
    <t>240730VK9XUJ2M</t>
  </si>
  <si>
    <t>240805ERVW0SX1</t>
  </si>
  <si>
    <t>2024-08-14 02:57</t>
  </si>
  <si>
    <t>24080153W4XAN5</t>
  </si>
  <si>
    <t>2024-08-14 02:28</t>
  </si>
  <si>
    <t>240730115K013U</t>
  </si>
  <si>
    <t>2024-08-14 02:23</t>
  </si>
  <si>
    <t>240729SNM1WYH5</t>
  </si>
  <si>
    <t>2024-08-14 02:22</t>
  </si>
  <si>
    <t>2408016GRFRSV8</t>
  </si>
  <si>
    <t>2024-08-14 02:18</t>
  </si>
  <si>
    <t>240727MYV7FPA6</t>
  </si>
  <si>
    <t>2024-08-14 02:05</t>
  </si>
  <si>
    <t>240729TPDMCXWE</t>
  </si>
  <si>
    <t>2024-08-14 02:01</t>
  </si>
  <si>
    <t>2408026PX4HXQ1</t>
  </si>
  <si>
    <t>2024-08-14 01:59</t>
  </si>
  <si>
    <t>240807MHF1DMU8</t>
  </si>
  <si>
    <t>2024-08-14 01:57</t>
  </si>
  <si>
    <t>2408014EX21RXP</t>
  </si>
  <si>
    <t>2024-08-14 01:56</t>
  </si>
  <si>
    <t>2407312CV7U9VB</t>
  </si>
  <si>
    <t>2024-08-14 01:53</t>
  </si>
  <si>
    <t>240727NTGDRJ9P</t>
  </si>
  <si>
    <t>2024-08-14 01:46</t>
  </si>
  <si>
    <t>2408027GHX6N1E</t>
  </si>
  <si>
    <t>2024-08-14 01:36</t>
  </si>
  <si>
    <t>240803A34YSY3H</t>
  </si>
  <si>
    <t>2024-08-14 01:32</t>
  </si>
  <si>
    <t>2408016EG2BY8E</t>
  </si>
  <si>
    <t>2024-08-14 01:31</t>
  </si>
  <si>
    <t>2407312FC9FDBN</t>
  </si>
  <si>
    <t>2024-08-14 01:29</t>
  </si>
  <si>
    <t>24080279WK9KYJ</t>
  </si>
  <si>
    <t>2024-08-14 01:28</t>
  </si>
  <si>
    <t>240728SFX7GUV7</t>
  </si>
  <si>
    <t>2024-08-14 01:27</t>
  </si>
  <si>
    <t>24080394FDJMSB</t>
  </si>
  <si>
    <t>2024-08-14 01:26</t>
  </si>
  <si>
    <t>240729TPH3Y0WX</t>
  </si>
  <si>
    <t>2024-08-14 01:15</t>
  </si>
  <si>
    <t>240728QCCTANHU</t>
  </si>
  <si>
    <t>2024-08-14 01:10</t>
  </si>
  <si>
    <t>240727PFHWVRRJ</t>
  </si>
  <si>
    <t>2024-08-14 00:51</t>
  </si>
  <si>
    <t>240807KGWVRFN0</t>
  </si>
  <si>
    <t>2024-08-14 00:28</t>
  </si>
  <si>
    <t>2407311Y9NAVH9</t>
  </si>
  <si>
    <t>2024-08-14 00:08</t>
  </si>
  <si>
    <t>240729UW6BSCT3</t>
  </si>
  <si>
    <t>2024-08-14 00:04</t>
  </si>
  <si>
    <t>24080275YH8HG5</t>
  </si>
  <si>
    <t>2024-08-14 00:03</t>
  </si>
  <si>
    <t>240724F820YG19</t>
  </si>
  <si>
    <t>2024-08-14 00:01</t>
  </si>
  <si>
    <t>240809SAXFVSU4</t>
  </si>
  <si>
    <t>2024-08-13 23:52</t>
  </si>
  <si>
    <t>240805F76Y2J5E</t>
  </si>
  <si>
    <t>2024-08-13 23:35</t>
  </si>
  <si>
    <t>240805E81ASUP9</t>
  </si>
  <si>
    <t>2024-08-13 23:08</t>
  </si>
  <si>
    <t>240805GK3U76FA</t>
  </si>
  <si>
    <t>2024-08-13 22:36</t>
  </si>
  <si>
    <t>240809R8604W6W</t>
  </si>
  <si>
    <t>2024-08-13 22:22</t>
  </si>
  <si>
    <t>240807KDXC8SUD</t>
  </si>
  <si>
    <t>2024-08-13 22:17</t>
  </si>
  <si>
    <t>240807MXHFXQW3</t>
  </si>
  <si>
    <t>2024-08-13 21:24</t>
  </si>
  <si>
    <t>240806HES633V8</t>
  </si>
  <si>
    <t>2024-08-13 21:15</t>
  </si>
  <si>
    <t>240804DXUQ7RCT</t>
  </si>
  <si>
    <t>2024-08-13 21:13</t>
  </si>
  <si>
    <t>240806HK1CAMJ1</t>
  </si>
  <si>
    <t>2024-08-13 21:12</t>
  </si>
  <si>
    <t>240805GEM7EFM1</t>
  </si>
  <si>
    <t>2024-08-13 20:56</t>
  </si>
  <si>
    <t>240807KX6NECDV</t>
  </si>
  <si>
    <t>2024-08-13 20:40</t>
  </si>
  <si>
    <t>240809TBV40R7D</t>
  </si>
  <si>
    <t>2024-08-13 20:04</t>
  </si>
  <si>
    <t>240804CBRVEWX9</t>
  </si>
  <si>
    <t>2024-08-13 19:59</t>
  </si>
  <si>
    <t>240806HEF1U3FS</t>
  </si>
  <si>
    <t>2024-08-13 19:52</t>
  </si>
  <si>
    <t>240808P3YFP1S5</t>
  </si>
  <si>
    <t>2024-08-13 19:47</t>
  </si>
  <si>
    <t>240808Q0VFU3XU</t>
  </si>
  <si>
    <t>2024-08-13 19:25</t>
  </si>
  <si>
    <t>240808PDYYHTCW</t>
  </si>
  <si>
    <t>2024-08-13 19:20</t>
  </si>
  <si>
    <t>240808QMAJVQWT</t>
  </si>
  <si>
    <t>2024-08-13 19:14</t>
  </si>
  <si>
    <t>240809T7YT9J4F</t>
  </si>
  <si>
    <t>2024-08-13 18:54</t>
  </si>
  <si>
    <t>2408039HJYBFHG</t>
  </si>
  <si>
    <t>2024-08-13 18:50</t>
  </si>
  <si>
    <t>240809RP9XM1GV</t>
  </si>
  <si>
    <t>2024-08-13 18:44</t>
  </si>
  <si>
    <t>240806K0XMEPDA</t>
  </si>
  <si>
    <t>2024-08-13 18:38</t>
  </si>
  <si>
    <t>240809RMFUX7S1</t>
  </si>
  <si>
    <t>2024-08-13 18:24</t>
  </si>
  <si>
    <t>240803BA1J4H67</t>
  </si>
  <si>
    <t>2024-08-13 18:03</t>
  </si>
  <si>
    <t>24080159WC3301</t>
  </si>
  <si>
    <t>2024-08-13 17:45</t>
  </si>
  <si>
    <t>BAR-31204-3</t>
  </si>
  <si>
    <t>Universal Amarelo</t>
  </si>
  <si>
    <t>240809RE5Q5P52</t>
  </si>
  <si>
    <t>2024-08-13 17:38</t>
  </si>
  <si>
    <t>2408015HPHTMEJ</t>
  </si>
  <si>
    <t>2024-08-13 17:31</t>
  </si>
  <si>
    <t>240725G9H066TK</t>
  </si>
  <si>
    <t>2024-08-09 21:25</t>
  </si>
  <si>
    <t>240808QGG740AT</t>
  </si>
  <si>
    <t>2024-08-13 17:24</t>
  </si>
  <si>
    <t>240808PJ0Y1G3X</t>
  </si>
  <si>
    <t>2024-08-13 17:21</t>
  </si>
  <si>
    <t>240809RGDN9TPK</t>
  </si>
  <si>
    <t>2024-08-13 17:08</t>
  </si>
  <si>
    <t>240809RTBBEWSM</t>
  </si>
  <si>
    <t>2024-08-13 17:07</t>
  </si>
  <si>
    <t>240805ET0668HH</t>
  </si>
  <si>
    <t>2024-08-13 17:04</t>
  </si>
  <si>
    <t>240803BK17XAGK</t>
  </si>
  <si>
    <t>2024-08-13 16:59</t>
  </si>
  <si>
    <t>240809TCD8E6NX</t>
  </si>
  <si>
    <t>2024-08-13 16:57</t>
  </si>
  <si>
    <t>240807KY3U4GFP</t>
  </si>
  <si>
    <t>2024-08-13 16:47</t>
  </si>
  <si>
    <t>240805FDAD8MP2</t>
  </si>
  <si>
    <t>2024-08-13 16:37</t>
  </si>
  <si>
    <t>240809RJAETCRH</t>
  </si>
  <si>
    <t>240808QCVSHJ0E</t>
  </si>
  <si>
    <t>2024-08-13 16:29</t>
  </si>
  <si>
    <t>240804DMJC3H1V</t>
  </si>
  <si>
    <t>2024-08-13 16:13</t>
  </si>
  <si>
    <t>240809S4NBGAJT</t>
  </si>
  <si>
    <t>2024-08-13 16:02</t>
  </si>
  <si>
    <t>240808P60V1M8C</t>
  </si>
  <si>
    <t>2024-08-13 15:51</t>
  </si>
  <si>
    <t>240804CN4HMTX4</t>
  </si>
  <si>
    <t>2024-08-13 15:44</t>
  </si>
  <si>
    <t>240804BQ8V5BWE</t>
  </si>
  <si>
    <t>2024-08-13 15:26</t>
  </si>
  <si>
    <t>240809RKJS59T6</t>
  </si>
  <si>
    <t>2024-08-13 15:14</t>
  </si>
  <si>
    <t>240807KFSUR2P6</t>
  </si>
  <si>
    <t>2024-08-13 15:03</t>
  </si>
  <si>
    <t>240808PFTHHDJN</t>
  </si>
  <si>
    <t>2024-08-13 14:21</t>
  </si>
  <si>
    <t>2408039U3SHYU4</t>
  </si>
  <si>
    <t>2024-08-13 14:04</t>
  </si>
  <si>
    <t>240808P15802ER</t>
  </si>
  <si>
    <t>2024-08-13 14:03</t>
  </si>
  <si>
    <t>240806JKUY8A7C</t>
  </si>
  <si>
    <t>2024-08-13 13:53</t>
  </si>
  <si>
    <t>240805E5CFQCG5</t>
  </si>
  <si>
    <t>2024-08-13 13:52</t>
  </si>
  <si>
    <t>240808P5FH25JV</t>
  </si>
  <si>
    <t>2024-08-13 13:46</t>
  </si>
  <si>
    <t>240807N6S34Y1X</t>
  </si>
  <si>
    <t>2024-08-13 13:39</t>
  </si>
  <si>
    <t>240809SA27RW68</t>
  </si>
  <si>
    <t>2024-08-13 13:38</t>
  </si>
  <si>
    <t>240808PUVN953M</t>
  </si>
  <si>
    <t>2024-08-13 13:24</t>
  </si>
  <si>
    <t>240808R3FRQCJU</t>
  </si>
  <si>
    <t>2024-08-13 13:19</t>
  </si>
  <si>
    <t>240809RXGU09CM</t>
  </si>
  <si>
    <t>2024-08-13 13:13</t>
  </si>
  <si>
    <t>240809T0YB754J</t>
  </si>
  <si>
    <t>2024-08-13 13:11</t>
  </si>
  <si>
    <t>240807MPDMSFXM</t>
  </si>
  <si>
    <t>2024-08-13 13:05</t>
  </si>
  <si>
    <t>240808PX8SW68N</t>
  </si>
  <si>
    <t>2024-08-13 12:57</t>
  </si>
  <si>
    <t>240809RGHRWVBS</t>
  </si>
  <si>
    <t>2024-08-13 12:44</t>
  </si>
  <si>
    <t>240808PJ436660</t>
  </si>
  <si>
    <t>2024-08-13 12:41</t>
  </si>
  <si>
    <t>240804CKMEDV8H</t>
  </si>
  <si>
    <t>2024-08-13 12:31</t>
  </si>
  <si>
    <t>240808NPNFWCE8</t>
  </si>
  <si>
    <t>2024-08-13 12:13</t>
  </si>
  <si>
    <t>240804BYJWKDWE</t>
  </si>
  <si>
    <t>2024-08-13 12:07</t>
  </si>
  <si>
    <t>240809RKXQJ4FV</t>
  </si>
  <si>
    <t>2024-08-13 12:04</t>
  </si>
  <si>
    <t>2408026NRRM16W</t>
  </si>
  <si>
    <t>2024-08-13 11:56</t>
  </si>
  <si>
    <t>240807N0H6U7HT</t>
  </si>
  <si>
    <t>2024-08-13 11:54</t>
  </si>
  <si>
    <t>240805G7SFJACC</t>
  </si>
  <si>
    <t>2024-08-13 11:48</t>
  </si>
  <si>
    <t>2408039BRP032S</t>
  </si>
  <si>
    <t>2024-08-13 11:46</t>
  </si>
  <si>
    <t>2408039K4SWA4S</t>
  </si>
  <si>
    <t>2024-08-13 11:26</t>
  </si>
  <si>
    <t>2408027HA0QW6R</t>
  </si>
  <si>
    <t>2024-08-13 11:16</t>
  </si>
  <si>
    <t>240805GAJF55V4</t>
  </si>
  <si>
    <t>2024-08-13 10:58</t>
  </si>
  <si>
    <t>240804CD3G745T</t>
  </si>
  <si>
    <t>2024-08-13 10:52</t>
  </si>
  <si>
    <t>240808QVKTKDC4</t>
  </si>
  <si>
    <t>2024-08-13 10:49</t>
  </si>
  <si>
    <t>240803A2QNGEBD</t>
  </si>
  <si>
    <t>2024-08-13 10:47</t>
  </si>
  <si>
    <t>240807KX5WN6TF</t>
  </si>
  <si>
    <t>2024-08-13 10:27</t>
  </si>
  <si>
    <t>240808R0HN0QXK</t>
  </si>
  <si>
    <t>2024-08-13 10:26</t>
  </si>
  <si>
    <t>240807KJS0V9TG</t>
  </si>
  <si>
    <t>2024-08-13 10:25</t>
  </si>
  <si>
    <t>240802769U8395</t>
  </si>
  <si>
    <t>2024-08-13 10:22</t>
  </si>
  <si>
    <t>240806K08X7BJ0</t>
  </si>
  <si>
    <t>2024-08-13 10:21</t>
  </si>
  <si>
    <t>240805EFXM33BF</t>
  </si>
  <si>
    <t>2024-08-13 10:17</t>
  </si>
  <si>
    <t>2408015W3XRMSP</t>
  </si>
  <si>
    <t>2024-08-13 10:16</t>
  </si>
  <si>
    <t>240806H89DY0B7</t>
  </si>
  <si>
    <t>2024-08-13 10:14</t>
  </si>
  <si>
    <t>48 PEÇAS (ROSA)</t>
  </si>
  <si>
    <t>240803A7NH4135</t>
  </si>
  <si>
    <t>2024-08-13 10:03</t>
  </si>
  <si>
    <t>240809RNYEXEJR</t>
  </si>
  <si>
    <t>2024-08-13 09:58</t>
  </si>
  <si>
    <t>2408026PJKFF5M</t>
  </si>
  <si>
    <t>2024-08-13 09:55</t>
  </si>
  <si>
    <t>240806HF6R00H4</t>
  </si>
  <si>
    <t>2024-08-13 09:51</t>
  </si>
  <si>
    <t>240805ESMWPVH2</t>
  </si>
  <si>
    <t>2024-08-13 09:33</t>
  </si>
  <si>
    <t>240807KEA05ENF</t>
  </si>
  <si>
    <t>2024-08-13 09:21</t>
  </si>
  <si>
    <t>240807M57RJKA3</t>
  </si>
  <si>
    <t>2024-08-13 09:10</t>
  </si>
  <si>
    <t>240809S572WMU6</t>
  </si>
  <si>
    <t>2024-08-13 09:01</t>
  </si>
  <si>
    <t>240804DYN3RU9H</t>
  </si>
  <si>
    <t>2024-08-13 08:44</t>
  </si>
  <si>
    <t>2407312CVN6FY6</t>
  </si>
  <si>
    <t>2024-08-13 08:41</t>
  </si>
  <si>
    <t>2407301CV6N76A</t>
  </si>
  <si>
    <t>2024-08-13 08:25</t>
  </si>
  <si>
    <t>240808QXUXE81K</t>
  </si>
  <si>
    <t>2024-08-13 07:57</t>
  </si>
  <si>
    <t>240806JC2SJ2Y3</t>
  </si>
  <si>
    <t>2024-08-13 07:46</t>
  </si>
  <si>
    <t>240808QR47QDNT</t>
  </si>
  <si>
    <t>2024-08-13 07:07</t>
  </si>
  <si>
    <t>240803B36NEQAJ</t>
  </si>
  <si>
    <t>2024-08-13 06:34</t>
  </si>
  <si>
    <t>240808R5VEE81T</t>
  </si>
  <si>
    <t>2024-08-13 05:29</t>
  </si>
  <si>
    <t>2408027JUA5HN5</t>
  </si>
  <si>
    <t>2024-08-13 03:09</t>
  </si>
  <si>
    <t>2408027S6G9MB6</t>
  </si>
  <si>
    <t>2024-08-13 03:08</t>
  </si>
  <si>
    <t>Estanho 0.8mm 80g</t>
  </si>
  <si>
    <t>2408027HGNDDM0</t>
  </si>
  <si>
    <t>2024-08-13 03:01</t>
  </si>
  <si>
    <t>2408027E05BWSC</t>
  </si>
  <si>
    <t>2024-08-13 02:56</t>
  </si>
  <si>
    <t>240801550WB634</t>
  </si>
  <si>
    <t>2024-08-13 02:52</t>
  </si>
  <si>
    <t>24080169FY5TX1</t>
  </si>
  <si>
    <t>240729SRTKGDMX</t>
  </si>
  <si>
    <t>2024-08-13 02:47</t>
  </si>
  <si>
    <t>2408027843MQTJ</t>
  </si>
  <si>
    <t>2024-08-13 02:33</t>
  </si>
  <si>
    <t>240726JTA2UET1</t>
  </si>
  <si>
    <t>2024-08-13 02:30</t>
  </si>
  <si>
    <t>240728S9DD6NE0</t>
  </si>
  <si>
    <t>2024-08-13 02:28</t>
  </si>
  <si>
    <t>2408028N9PJYB0</t>
  </si>
  <si>
    <t>2024-08-13 02:21</t>
  </si>
  <si>
    <t>2408026SAPG9AW</t>
  </si>
  <si>
    <t>2024-08-13 02:18</t>
  </si>
  <si>
    <t>24080271VNM14D</t>
  </si>
  <si>
    <t>2024-08-13 02:14</t>
  </si>
  <si>
    <t>240730VRTFH77Q</t>
  </si>
  <si>
    <t>2024-08-13 02:06</t>
  </si>
  <si>
    <t>2408015H75Q0KW</t>
  </si>
  <si>
    <t>2024-08-13 02:04</t>
  </si>
  <si>
    <t>2408015HUB93PN</t>
  </si>
  <si>
    <t>2024-08-13 01:51</t>
  </si>
  <si>
    <t>240808Q1GA2CYJ</t>
  </si>
  <si>
    <t>2024-08-13 01:43</t>
  </si>
  <si>
    <t>240802765Y8PHH</t>
  </si>
  <si>
    <t>2024-08-13 01:40</t>
  </si>
  <si>
    <t>240728QV3EXUMC</t>
  </si>
  <si>
    <t>MLB3288746470-Verde</t>
  </si>
  <si>
    <t>2407301BRVHFTJ</t>
  </si>
  <si>
    <t>2024-08-13 01:33</t>
  </si>
  <si>
    <t>240725HSB0X7JV</t>
  </si>
  <si>
    <t>240807KPVU0373</t>
  </si>
  <si>
    <t>2024-08-13 01:32</t>
  </si>
  <si>
    <t>2408026QEWF2FD</t>
  </si>
  <si>
    <t>2024-08-13 01:25</t>
  </si>
  <si>
    <t>240801670V6DH2</t>
  </si>
  <si>
    <t>240729UVNX9STR</t>
  </si>
  <si>
    <t>2024-08-13 01:14</t>
  </si>
  <si>
    <t>240808R2UPUYTA</t>
  </si>
  <si>
    <t>2024-08-13 01:10</t>
  </si>
  <si>
    <t>2408014HFYQQJ0</t>
  </si>
  <si>
    <t>2024-08-13 01:01</t>
  </si>
  <si>
    <t>240730W1532Y4N</t>
  </si>
  <si>
    <t>24080276JSAPY2</t>
  </si>
  <si>
    <t>2024-08-13 00:52</t>
  </si>
  <si>
    <t>2408014A8FKE77</t>
  </si>
  <si>
    <t>2024-08-13 00:51</t>
  </si>
  <si>
    <t>2408028U023695</t>
  </si>
  <si>
    <t>2024-08-13 00:50</t>
  </si>
  <si>
    <t>240727MPX9WCWF</t>
  </si>
  <si>
    <t>2024-08-13 00:33</t>
  </si>
  <si>
    <t>2408014P6C00JY</t>
  </si>
  <si>
    <t>2024-08-13 00:29</t>
  </si>
  <si>
    <t>2408014DX5N8F7</t>
  </si>
  <si>
    <t>2024-08-13 00:22</t>
  </si>
  <si>
    <t>240808QHD8V2XR</t>
  </si>
  <si>
    <t>2024-08-13 00:10</t>
  </si>
  <si>
    <t>240803AC2E315S</t>
  </si>
  <si>
    <t>2024-08-13 00:07</t>
  </si>
  <si>
    <t>2408027BUG13FV</t>
  </si>
  <si>
    <t>2024-08-02 16:49</t>
  </si>
  <si>
    <t>2024-08-13 00:00</t>
  </si>
  <si>
    <t>24080158E99NWW</t>
  </si>
  <si>
    <t>240808PUXFFH1K</t>
  </si>
  <si>
    <t>2024-08-12 23:59</t>
  </si>
  <si>
    <t>2408026S9WPDE5</t>
  </si>
  <si>
    <t>2024-08-12 23:23</t>
  </si>
  <si>
    <t>240729TD4YHD32</t>
  </si>
  <si>
    <t>2024-08-12 22:57</t>
  </si>
  <si>
    <t>240726JT55GG0X</t>
  </si>
  <si>
    <t>2024-08-12 22:46</t>
  </si>
  <si>
    <t>240808QX47A5HP</t>
  </si>
  <si>
    <t>2024-08-12 22:15</t>
  </si>
  <si>
    <t>240808PRMM2B9P</t>
  </si>
  <si>
    <t>2024-08-12 21:53</t>
  </si>
  <si>
    <t>240807KQUFAVAD</t>
  </si>
  <si>
    <t>2024-08-12 21:35</t>
  </si>
  <si>
    <t>240804CA8BUSN7</t>
  </si>
  <si>
    <t>2024-08-12 21:15</t>
  </si>
  <si>
    <t>240804DXPF9T6S</t>
  </si>
  <si>
    <t>2024-08-12 21:14</t>
  </si>
  <si>
    <t>240808QR919GRU</t>
  </si>
  <si>
    <t>2024-08-12 20:56</t>
  </si>
  <si>
    <t>240807KVKUFVP9</t>
  </si>
  <si>
    <t>2024-08-12 20:43</t>
  </si>
  <si>
    <t>2408014YJ6W2GX</t>
  </si>
  <si>
    <t>2024-08-12 20:39</t>
  </si>
  <si>
    <t>240806GPUF9HRB</t>
  </si>
  <si>
    <t>2024-08-12 20:36</t>
  </si>
  <si>
    <t>2408027D3SE8CY</t>
  </si>
  <si>
    <t>2024-08-12 20:33</t>
  </si>
  <si>
    <t>240805F0N48951</t>
  </si>
  <si>
    <t>2024-08-12 20:25</t>
  </si>
  <si>
    <t>240806HM4CWJHN</t>
  </si>
  <si>
    <t>2024-08-12 20:19</t>
  </si>
  <si>
    <t>240808QTCBN1FY</t>
  </si>
  <si>
    <t>2024-08-12 20:12</t>
  </si>
  <si>
    <t>240807KJSJ1NS2</t>
  </si>
  <si>
    <t>2024-08-12 20:04</t>
  </si>
  <si>
    <t>240726MAXCNAPX</t>
  </si>
  <si>
    <t>2024-08-12 19:48</t>
  </si>
  <si>
    <t>240809S1V48050</t>
  </si>
  <si>
    <t>2024-08-12 19:47</t>
  </si>
  <si>
    <t>240804DR06D5KR</t>
  </si>
  <si>
    <t>2024-08-12 19:43</t>
  </si>
  <si>
    <t>2407312EYECMHG</t>
  </si>
  <si>
    <t>2024-08-12 19:41</t>
  </si>
  <si>
    <t>2408027PDS7SE4</t>
  </si>
  <si>
    <t>2024-08-12 19:40</t>
  </si>
  <si>
    <t>240808PJFM9E84</t>
  </si>
  <si>
    <t>2024-08-12 19:34</t>
  </si>
  <si>
    <t>240806HSSK6U2E</t>
  </si>
  <si>
    <t>2024-08-12 19:31</t>
  </si>
  <si>
    <t>240808P75CB8U1</t>
  </si>
  <si>
    <t>2024-08-12 19:25</t>
  </si>
  <si>
    <t>240808QNSY5FFM</t>
  </si>
  <si>
    <t>2024-08-12 19:18</t>
  </si>
  <si>
    <t>240807KXD3FWP8</t>
  </si>
  <si>
    <t>2024-08-12 19:17</t>
  </si>
  <si>
    <t>240805G42CMC24</t>
  </si>
  <si>
    <t>2024-08-12 19:12</t>
  </si>
  <si>
    <t>240808R68PE0GT</t>
  </si>
  <si>
    <t>2024-08-12 19:11</t>
  </si>
  <si>
    <t>2408027QXEKPA3</t>
  </si>
  <si>
    <t>2024-08-12 19:09</t>
  </si>
  <si>
    <t>240805EKUNNHP7</t>
  </si>
  <si>
    <t>2024-08-12 19:05</t>
  </si>
  <si>
    <t>240809RYG1FHFD</t>
  </si>
  <si>
    <t>2024-08-12 18:54</t>
  </si>
  <si>
    <t>2408039YPN8DN0</t>
  </si>
  <si>
    <t>2024-08-12 18:42</t>
  </si>
  <si>
    <t>2408039PS6131B</t>
  </si>
  <si>
    <t>2024-08-12 18:40</t>
  </si>
  <si>
    <t>240806HCR8XT9U</t>
  </si>
  <si>
    <t>2024-08-12 18:37</t>
  </si>
  <si>
    <t>240803BCDPRX6C</t>
  </si>
  <si>
    <t>2024-08-12 18:32</t>
  </si>
  <si>
    <t>240803AWBBKYPJ</t>
  </si>
  <si>
    <t>2024-08-12 18:24</t>
  </si>
  <si>
    <t>240806H9MXAWCC</t>
  </si>
  <si>
    <t>2024-08-12 18:22</t>
  </si>
  <si>
    <t>240807NBQMRKQ6</t>
  </si>
  <si>
    <t>2024-08-12 18:15</t>
  </si>
  <si>
    <t>240808PNQGQVUY</t>
  </si>
  <si>
    <t>2024-08-12 17:54</t>
  </si>
  <si>
    <t>2407313WWGGYV3</t>
  </si>
  <si>
    <t>2024-08-12 17:41</t>
  </si>
  <si>
    <t>24080277QRU13U</t>
  </si>
  <si>
    <t>2024-08-12 17:34</t>
  </si>
  <si>
    <t>240807KY2QVVGY</t>
  </si>
  <si>
    <t>2024-08-12 17:33</t>
  </si>
  <si>
    <t>240809R9UUEKQE</t>
  </si>
  <si>
    <t>2024-08-12 17:00</t>
  </si>
  <si>
    <t>2408028Y3GQ317</t>
  </si>
  <si>
    <t>2024-08-05 15:52</t>
  </si>
  <si>
    <t>2024-08-12 16:53</t>
  </si>
  <si>
    <t>240808QG6G6U17</t>
  </si>
  <si>
    <t>2024-08-12 16:48</t>
  </si>
  <si>
    <t>240806GTB0VTPU</t>
  </si>
  <si>
    <t>2024-08-12 16:31</t>
  </si>
  <si>
    <t>240806HFB9V4FV</t>
  </si>
  <si>
    <t>2024-08-12 16:02</t>
  </si>
  <si>
    <t>240809RQPEEXY9</t>
  </si>
  <si>
    <t>2024-08-12 16:01</t>
  </si>
  <si>
    <t>240806HJ7277C7</t>
  </si>
  <si>
    <t>2024-08-12 15:51</t>
  </si>
  <si>
    <t>240808PDAPMR9A</t>
  </si>
  <si>
    <t>2024-08-12 15:43</t>
  </si>
  <si>
    <t>240807M12X181N</t>
  </si>
  <si>
    <t>240807M9HJCTFJ</t>
  </si>
  <si>
    <t>2024-08-12 14:35</t>
  </si>
  <si>
    <t>240803B0HPGB83</t>
  </si>
  <si>
    <t>2024-08-12 14:26</t>
  </si>
  <si>
    <t>240808P2XMRHWW</t>
  </si>
  <si>
    <t>2024-08-12 14:22</t>
  </si>
  <si>
    <t>2408014YYRSFGG</t>
  </si>
  <si>
    <t>2024-08-12 14:02</t>
  </si>
  <si>
    <t>240730VNA199X8</t>
  </si>
  <si>
    <t>2024-08-12 13:39</t>
  </si>
  <si>
    <t>240806K5A9C9JF</t>
  </si>
  <si>
    <t>2024-08-12 13:18</t>
  </si>
  <si>
    <t>240808QW13X6GK</t>
  </si>
  <si>
    <t>2024-08-12 13:17</t>
  </si>
  <si>
    <t>240808PEVWHNN0</t>
  </si>
  <si>
    <t>2024-08-12 13:15</t>
  </si>
  <si>
    <t>240806GQKVA63X</t>
  </si>
  <si>
    <t>2024-08-12 13:12</t>
  </si>
  <si>
    <t>240804C9RYSXS1</t>
  </si>
  <si>
    <t>2024-08-12 13:00</t>
  </si>
  <si>
    <t>24073125VV264Y</t>
  </si>
  <si>
    <t>240805G31JMW4T</t>
  </si>
  <si>
    <t>2024-08-12 12:54</t>
  </si>
  <si>
    <t>2408028CVB8F1S</t>
  </si>
  <si>
    <t>2024-08-12 12:51</t>
  </si>
  <si>
    <t>2408028TKU3M2R</t>
  </si>
  <si>
    <t>2024-08-12 12:37</t>
  </si>
  <si>
    <t>2408028RD33UH2</t>
  </si>
  <si>
    <t>2024-08-12 12:36</t>
  </si>
  <si>
    <t>2408014RU29SGJ</t>
  </si>
  <si>
    <t>2024-08-12 12:33</t>
  </si>
  <si>
    <t>240808NSADUJJ1</t>
  </si>
  <si>
    <t>2024-08-12 12:32</t>
  </si>
  <si>
    <t>240804BUQHCYKQ</t>
  </si>
  <si>
    <t>2024-08-12 12:17</t>
  </si>
  <si>
    <t>240807KY0EDPU9</t>
  </si>
  <si>
    <t>2024-08-12 12:13</t>
  </si>
  <si>
    <t>240808R3X69TE3</t>
  </si>
  <si>
    <t>2024-08-12 11:56</t>
  </si>
  <si>
    <t>240805F1JGG1E1</t>
  </si>
  <si>
    <t>2024-08-12 11:55</t>
  </si>
  <si>
    <t>240729UYHVCXX4</t>
  </si>
  <si>
    <t>2024-08-12 11:52</t>
  </si>
  <si>
    <t>24080398D27SYM</t>
  </si>
  <si>
    <t>2024-08-12 11:49</t>
  </si>
  <si>
    <t>240804C08RMYDF</t>
  </si>
  <si>
    <t>2024-08-12 11:40</t>
  </si>
  <si>
    <t>2408027FK27DKB</t>
  </si>
  <si>
    <t>2024-08-12 11:38</t>
  </si>
  <si>
    <t>2408028WMRF41U</t>
  </si>
  <si>
    <t>2024-08-12 11:34</t>
  </si>
  <si>
    <t>240804CV59ABFR</t>
  </si>
  <si>
    <t>2024-08-12 11:23</t>
  </si>
  <si>
    <t>240805EXN7HJNN</t>
  </si>
  <si>
    <t>2024-08-12 11:13</t>
  </si>
  <si>
    <t>240804C8KWD0EC</t>
  </si>
  <si>
    <t>2024-08-12 11:11</t>
  </si>
  <si>
    <t>240805GAPTDD91</t>
  </si>
  <si>
    <t>2024-08-12 11:09</t>
  </si>
  <si>
    <t>240808NQ14R0VU</t>
  </si>
  <si>
    <t>2024-08-12 11:08</t>
  </si>
  <si>
    <t>240808R6TMK1GQ</t>
  </si>
  <si>
    <t>2024-08-12 10:40</t>
  </si>
  <si>
    <t>2408039H6U6DYY</t>
  </si>
  <si>
    <t>2024-08-12 10:39</t>
  </si>
  <si>
    <t>240806H2H1M9H0</t>
  </si>
  <si>
    <t>2024-08-12 10:21</t>
  </si>
  <si>
    <t>2408039S147217</t>
  </si>
  <si>
    <t>2024-08-12 10:15</t>
  </si>
  <si>
    <t>240805GF2YKA02</t>
  </si>
  <si>
    <t>2024-08-12 10:13</t>
  </si>
  <si>
    <t>240807NK0X1G0F</t>
  </si>
  <si>
    <t>2024-08-12 10:10</t>
  </si>
  <si>
    <t>240807N2BXJ3CU</t>
  </si>
  <si>
    <t>2408015YHG8DB1</t>
  </si>
  <si>
    <t>2024-08-12 10:04</t>
  </si>
  <si>
    <t>240806JVGM7E1D</t>
  </si>
  <si>
    <t>2024-08-12 09:58</t>
  </si>
  <si>
    <t>240806HKTJ534C</t>
  </si>
  <si>
    <t>2024-08-12 09:45</t>
  </si>
  <si>
    <t>240808QXBWDH0A</t>
  </si>
  <si>
    <t>2024-08-12 09:16</t>
  </si>
  <si>
    <t>2407228RJ57GVS</t>
  </si>
  <si>
    <t>2024-08-12 09:13</t>
  </si>
  <si>
    <t>24073001QFW06A</t>
  </si>
  <si>
    <t>2024-08-12 08:35</t>
  </si>
  <si>
    <t>240805G1WS993E</t>
  </si>
  <si>
    <t>2024-08-12 07:38</t>
  </si>
  <si>
    <t>240808NV43EDYK</t>
  </si>
  <si>
    <t>2024-08-12 05:26</t>
  </si>
  <si>
    <t>240802708BX3HP</t>
  </si>
  <si>
    <t>2024-08-12 03:41</t>
  </si>
  <si>
    <t>240808NV5WPJS1</t>
  </si>
  <si>
    <t>2024-08-12 02:41</t>
  </si>
  <si>
    <t>240728QJ3N2KWQ</t>
  </si>
  <si>
    <t>2024-08-12 02:21</t>
  </si>
  <si>
    <t>2407191DF47WED</t>
  </si>
  <si>
    <t>2024-08-12 02:12</t>
  </si>
  <si>
    <t>2408027UMC7BFX</t>
  </si>
  <si>
    <t>2024-08-12 00:36</t>
  </si>
  <si>
    <t>24073001TRS7AY</t>
  </si>
  <si>
    <t>2024-08-12 00:00</t>
  </si>
  <si>
    <t>240715MH2EXTDW</t>
  </si>
  <si>
    <t>2024-07-15 13:38</t>
  </si>
  <si>
    <t>240805EWMXQWHY</t>
  </si>
  <si>
    <t>2024-08-11 23:02</t>
  </si>
  <si>
    <t>2408014SQH0T01</t>
  </si>
  <si>
    <t>2024-08-11 22:46</t>
  </si>
  <si>
    <t>240807M7HUEYEX</t>
  </si>
  <si>
    <t>2024-08-11 21:15</t>
  </si>
  <si>
    <t>240804CRVG6CBX</t>
  </si>
  <si>
    <t>2024-08-11 21:08</t>
  </si>
  <si>
    <t>240806HJE661M5</t>
  </si>
  <si>
    <t>240805F229YV19</t>
  </si>
  <si>
    <t>2024-08-11 21:03</t>
  </si>
  <si>
    <t>2407313YSP1QXU</t>
  </si>
  <si>
    <t>2024-08-11 20:57</t>
  </si>
  <si>
    <t>2408039W0E9P88</t>
  </si>
  <si>
    <t>2024-08-11 20:56</t>
  </si>
  <si>
    <t>240804CFXPDAFX</t>
  </si>
  <si>
    <t>2024-08-11 20:53</t>
  </si>
  <si>
    <t>240806GRC6JQW4</t>
  </si>
  <si>
    <t>2024-08-11 20:42</t>
  </si>
  <si>
    <t>240806JSMVS2NW</t>
  </si>
  <si>
    <t>2024-08-11 20:05</t>
  </si>
  <si>
    <t>2407301CC3Q29C</t>
  </si>
  <si>
    <t>2024-08-11 19:58</t>
  </si>
  <si>
    <t>240807KR6CB2NA</t>
  </si>
  <si>
    <t>2024-08-11 19:15</t>
  </si>
  <si>
    <t>2408027RCPE0E1</t>
  </si>
  <si>
    <t>2024-08-11 19:03</t>
  </si>
  <si>
    <t>24073019K06QCF</t>
  </si>
  <si>
    <t>2408016AA8BFBY</t>
  </si>
  <si>
    <t>2024-08-11 18:58</t>
  </si>
  <si>
    <t>24073124U4HB88</t>
  </si>
  <si>
    <t>2024-08-11 18:05</t>
  </si>
  <si>
    <t>240804DN6A47MR</t>
  </si>
  <si>
    <t>2024-08-11 17:55</t>
  </si>
  <si>
    <t>240805E8S5R936</t>
  </si>
  <si>
    <t>2024-08-11 17:37</t>
  </si>
  <si>
    <t>Rádio Retrô AM/FM Portátil a Pilha Recarregável Livstar 4 Faixas Radio Retro Antigo Portatil</t>
  </si>
  <si>
    <t>20908483017-966</t>
  </si>
  <si>
    <t>966</t>
  </si>
  <si>
    <t>2408039WFEY82Y</t>
  </si>
  <si>
    <t>2024-08-11 17:07</t>
  </si>
  <si>
    <t>240806GV9EU468</t>
  </si>
  <si>
    <t>2024-08-11 16:22</t>
  </si>
  <si>
    <t>240807K6WSA4P0</t>
  </si>
  <si>
    <t>2024-08-11 15:43</t>
  </si>
  <si>
    <t>240804E32YXDP6</t>
  </si>
  <si>
    <t>2024-08-11 15:27</t>
  </si>
  <si>
    <t>2408039SQCMA8X</t>
  </si>
  <si>
    <t>2024-08-11 14:32</t>
  </si>
  <si>
    <t>240804DMWB3J58</t>
  </si>
  <si>
    <t>2024-08-11 14:19</t>
  </si>
  <si>
    <t>240809S27WTWK3</t>
  </si>
  <si>
    <t>2024-08-11 14:10</t>
  </si>
  <si>
    <t>240729T5EBV10A</t>
  </si>
  <si>
    <t>2024-08-11 13:52</t>
  </si>
  <si>
    <t>240805EKNEBSN5</t>
  </si>
  <si>
    <t>2024-08-11 13:18</t>
  </si>
  <si>
    <t>2408014F9DE4HA</t>
  </si>
  <si>
    <t>2024-08-11 13:04</t>
  </si>
  <si>
    <t>240809R8MXX2T3</t>
  </si>
  <si>
    <t>2024-08-11 12:37</t>
  </si>
  <si>
    <t>240808PBXSVHVE</t>
  </si>
  <si>
    <t>2024-08-11 11:53</t>
  </si>
  <si>
    <t>24080397042WDY</t>
  </si>
  <si>
    <t>2024-08-11 11:52</t>
  </si>
  <si>
    <t>2408027RPE8C3T</t>
  </si>
  <si>
    <t>2024-08-11 11:48</t>
  </si>
  <si>
    <t>240805E8BVDH5C</t>
  </si>
  <si>
    <t>2024-08-11 11:21</t>
  </si>
  <si>
    <t>2408039YMFNKD0</t>
  </si>
  <si>
    <t>2024-08-11 11:15</t>
  </si>
  <si>
    <t>2408027R40XESG</t>
  </si>
  <si>
    <t>2024-08-11 10:52</t>
  </si>
  <si>
    <t>240808QKF4H47M</t>
  </si>
  <si>
    <t>2024-08-11 10:29</t>
  </si>
  <si>
    <t>240805EHD1VQYT</t>
  </si>
  <si>
    <t>2024-08-11 10:24</t>
  </si>
  <si>
    <t>240805GMT5SBBU</t>
  </si>
  <si>
    <t>240805GKCYYXNP</t>
  </si>
  <si>
    <t>2024-08-11 09:59</t>
  </si>
  <si>
    <t>2408028N5SMF8J</t>
  </si>
  <si>
    <t>2024-08-11 09:57</t>
  </si>
  <si>
    <t>24080149UYXCSD</t>
  </si>
  <si>
    <t>2024-08-11 09:49</t>
  </si>
  <si>
    <t>240807KRKQM9H5</t>
  </si>
  <si>
    <t>2024-08-11 09:36</t>
  </si>
  <si>
    <t>240807KJBC3Y6K</t>
  </si>
  <si>
    <t>2024-08-11 08:12</t>
  </si>
  <si>
    <t>24080143DRJG5J</t>
  </si>
  <si>
    <t>2024-08-11 07:18</t>
  </si>
  <si>
    <t>240804C8G57JWD</t>
  </si>
  <si>
    <t>2024-08-11 06:34</t>
  </si>
  <si>
    <t>2407312FHJ8XQJ</t>
  </si>
  <si>
    <t>2024-08-11 04:36</t>
  </si>
  <si>
    <t>MLB2699557228</t>
  </si>
  <si>
    <t>240727MMKF8N25</t>
  </si>
  <si>
    <t>2024-08-11 03:08</t>
  </si>
  <si>
    <t>2408016D05SM5B</t>
  </si>
  <si>
    <t>2024-08-11 02:53</t>
  </si>
  <si>
    <t>240730048WBCKH</t>
  </si>
  <si>
    <t>2024-08-11 02:23</t>
  </si>
  <si>
    <t>2408016AU25WU9</t>
  </si>
  <si>
    <t>2024-08-11 02:21</t>
  </si>
  <si>
    <t>240727N8C5SQJA</t>
  </si>
  <si>
    <t>2024-08-11 02:20</t>
  </si>
  <si>
    <t>2408014SKEC1DC</t>
  </si>
  <si>
    <t>2024-08-11 02:14</t>
  </si>
  <si>
    <t>2407312GU3M24D</t>
  </si>
  <si>
    <t>2024-08-11 02:11</t>
  </si>
  <si>
    <t>2407312G6PCD1M</t>
  </si>
  <si>
    <t>2024-08-11 02:08</t>
  </si>
  <si>
    <t>2407312CXWMW1E</t>
  </si>
  <si>
    <t>2024-08-11 02:07</t>
  </si>
  <si>
    <t>2407313UHAYC9H</t>
  </si>
  <si>
    <t>2024-08-11 02:05</t>
  </si>
  <si>
    <t>2407313GCR64EB</t>
  </si>
  <si>
    <t>2024-08-11 01:43</t>
  </si>
  <si>
    <t>2408016DWAE6D6</t>
  </si>
  <si>
    <t>2024-08-11 01:32</t>
  </si>
  <si>
    <t>24080163YS2UEW</t>
  </si>
  <si>
    <t>2024-08-11 01:30</t>
  </si>
  <si>
    <t>240808QH9A3H73</t>
  </si>
  <si>
    <t>2024-08-11 01:25</t>
  </si>
  <si>
    <t>24080167T7R1XJ</t>
  </si>
  <si>
    <t>2024-08-11 01:22</t>
  </si>
  <si>
    <t>240806J1NRACGH</t>
  </si>
  <si>
    <t>2024-08-11 01:13</t>
  </si>
  <si>
    <t>240729TNVF34RP</t>
  </si>
  <si>
    <t>2024-08-11 01:12</t>
  </si>
  <si>
    <t>240805F8T4ETNN</t>
  </si>
  <si>
    <t>2024-08-11 01:07</t>
  </si>
  <si>
    <t>240730VEWVMF3T</t>
  </si>
  <si>
    <t>2408014AQE9A8K</t>
  </si>
  <si>
    <t>2024-08-11 00:58</t>
  </si>
  <si>
    <t>240725HSEKC2HH</t>
  </si>
  <si>
    <t>2024-08-11 00:50</t>
  </si>
  <si>
    <t>240726JDNGQXKE</t>
  </si>
  <si>
    <t>2024-08-11 00:46</t>
  </si>
  <si>
    <t>240726JNP7P1P0</t>
  </si>
  <si>
    <t>2024-08-11 00:44</t>
  </si>
  <si>
    <t>2408026QCPUCAB</t>
  </si>
  <si>
    <t>2024-08-11 00:38</t>
  </si>
  <si>
    <t>240724F61QUHF0</t>
  </si>
  <si>
    <t>2024-08-11 00:31</t>
  </si>
  <si>
    <t>24080154XY9QY7</t>
  </si>
  <si>
    <t>2024-08-11 00:24</t>
  </si>
  <si>
    <t>240729UW4BXCYS</t>
  </si>
  <si>
    <t>2024-08-11 00:19</t>
  </si>
  <si>
    <t>240727PV83FUGY</t>
  </si>
  <si>
    <t>2024-08-11 00:16</t>
  </si>
  <si>
    <t>240729SPDYJRRS</t>
  </si>
  <si>
    <t>2024-08-11 00:13</t>
  </si>
  <si>
    <t>2408014N7X8CU1</t>
  </si>
  <si>
    <t>2024-08-11 00:08</t>
  </si>
  <si>
    <t>24080143KGJPRA</t>
  </si>
  <si>
    <t>2024-08-11 00:07</t>
  </si>
  <si>
    <t>24073141XYAK5G</t>
  </si>
  <si>
    <t>2024-08-11 00:06</t>
  </si>
  <si>
    <t>24080162FUH61P</t>
  </si>
  <si>
    <t>2024-08-11 00:03</t>
  </si>
  <si>
    <t>240727PS7U3Q5Q</t>
  </si>
  <si>
    <t>2024-08-10 23:42</t>
  </si>
  <si>
    <t>240724DXFBEVDJ</t>
  </si>
  <si>
    <t>2024-08-10 23:11</t>
  </si>
  <si>
    <t>240807N11VX57U</t>
  </si>
  <si>
    <t>2024-08-10 23:09</t>
  </si>
  <si>
    <t>240806HSUJ6V8K</t>
  </si>
  <si>
    <t>2024-08-10 23:01</t>
  </si>
  <si>
    <t>240807KXJ9CDJM</t>
  </si>
  <si>
    <t>2024-08-10 21:35</t>
  </si>
  <si>
    <t>2408014RH9FS5T</t>
  </si>
  <si>
    <t>2024-08-10 21:29</t>
  </si>
  <si>
    <t>24080161MBB5TP</t>
  </si>
  <si>
    <t>2024-08-10 21:02</t>
  </si>
  <si>
    <t>2408016CTHHM2Q</t>
  </si>
  <si>
    <t>2024-08-10 20:34</t>
  </si>
  <si>
    <t>240807KB39TRJ9</t>
  </si>
  <si>
    <t>2024-08-10 20:12</t>
  </si>
  <si>
    <t>2408028HYND12D</t>
  </si>
  <si>
    <t>2024-08-10 19:52</t>
  </si>
  <si>
    <t>2407312CEBD6XW</t>
  </si>
  <si>
    <t>2024-08-10 19:45</t>
  </si>
  <si>
    <t>240807M29MVK6U</t>
  </si>
  <si>
    <t>2024-08-10 19:40</t>
  </si>
  <si>
    <t>Imagem Nossa Senhora Aparecida para carro estante escrivaninha mesa</t>
  </si>
  <si>
    <t>292</t>
  </si>
  <si>
    <t>240803BB5P0NWV</t>
  </si>
  <si>
    <t>2024-08-10 19:27</t>
  </si>
  <si>
    <t>24080160RDQ04H</t>
  </si>
  <si>
    <t>2024-08-10 19:04</t>
  </si>
  <si>
    <t>240728QV7QCXYA</t>
  </si>
  <si>
    <t>2024-08-10 19:00</t>
  </si>
  <si>
    <t>24073015M0JPBC</t>
  </si>
  <si>
    <t>2024-08-10 18:33</t>
  </si>
  <si>
    <t>240808QMTPST4K</t>
  </si>
  <si>
    <t>2024-08-10 18:31</t>
  </si>
  <si>
    <t>240808QN6WS4WM</t>
  </si>
  <si>
    <t>2024-08-10 18:14</t>
  </si>
  <si>
    <t>240808P2GJMP47</t>
  </si>
  <si>
    <t>2024-08-10 18:08</t>
  </si>
  <si>
    <t>240805EVX2AFQG</t>
  </si>
  <si>
    <t>2024-08-10 18:04</t>
  </si>
  <si>
    <t>240803BAXPTMV9</t>
  </si>
  <si>
    <t>2024-08-10 17:26</t>
  </si>
  <si>
    <t>2408014DY27M4K</t>
  </si>
  <si>
    <t>240808QRB9T0SA</t>
  </si>
  <si>
    <t>2024-08-10 17:14</t>
  </si>
  <si>
    <t>12 (1 Pacote)</t>
  </si>
  <si>
    <t>240804DYXQSBAW</t>
  </si>
  <si>
    <t>2024-08-10 16:56</t>
  </si>
  <si>
    <t>240804BPAYM9VN</t>
  </si>
  <si>
    <t>2024-08-10 16:32</t>
  </si>
  <si>
    <t>2408039WDTGYAD</t>
  </si>
  <si>
    <t>2024-08-10 16:20</t>
  </si>
  <si>
    <t>2408016JRRVA7E</t>
  </si>
  <si>
    <t>2024-08-10 16:05</t>
  </si>
  <si>
    <t>240807K8WAK19X</t>
  </si>
  <si>
    <t>2024-08-10 15:53</t>
  </si>
  <si>
    <t>2408027A0FSV7Y</t>
  </si>
  <si>
    <t>2024-08-10 15:48</t>
  </si>
  <si>
    <t>24080292ESXRBH</t>
  </si>
  <si>
    <t>2024-08-10 15:47</t>
  </si>
  <si>
    <t>240808PXCPVTUA</t>
  </si>
  <si>
    <t>2024-08-10 15:26</t>
  </si>
  <si>
    <t>240805G8DK86K7</t>
  </si>
  <si>
    <t>2024-08-10 15:25</t>
  </si>
  <si>
    <t>2408028NYU44YP</t>
  </si>
  <si>
    <t>2024-08-10 15:23</t>
  </si>
  <si>
    <t>24080279XY5K6A</t>
  </si>
  <si>
    <t>2024-08-10 15:05</t>
  </si>
  <si>
    <t>240801460VAB07</t>
  </si>
  <si>
    <t>2024-08-10 14:54</t>
  </si>
  <si>
    <t>Total</t>
  </si>
  <si>
    <t>Valor Vendido</t>
  </si>
  <si>
    <t>Total Sacado</t>
  </si>
  <si>
    <t>Total Investido</t>
  </si>
  <si>
    <t>Lucro Final</t>
  </si>
  <si>
    <t>RESULTADO FINAL</t>
  </si>
  <si>
    <t>240821SQRN89VR</t>
  </si>
  <si>
    <t>2024-08-31 20:59</t>
  </si>
  <si>
    <t>2408269HT83K9E</t>
  </si>
  <si>
    <t>2024-08-26 13:41</t>
  </si>
  <si>
    <t>2024-08-31 20:55</t>
  </si>
  <si>
    <t>HR208A</t>
  </si>
  <si>
    <t>240829JKXN2MPH</t>
  </si>
  <si>
    <t>2024-08-29 13:24</t>
  </si>
  <si>
    <t>2024-08-31 20:53</t>
  </si>
  <si>
    <t>240828EMJ014TX</t>
  </si>
  <si>
    <t>2024-08-28 13:20</t>
  </si>
  <si>
    <t>2024-08-31 20:39</t>
  </si>
  <si>
    <t>24082571CEU2Y0</t>
  </si>
  <si>
    <t>2024-08-26 13:42</t>
  </si>
  <si>
    <t>2024-08-31 19:53</t>
  </si>
  <si>
    <t>240822VFY9P5VY</t>
  </si>
  <si>
    <t>2024-08-31 19:34</t>
  </si>
  <si>
    <t>240828DW697DE3</t>
  </si>
  <si>
    <t>2024-08-28 13:18</t>
  </si>
  <si>
    <t>2024-08-31 19:27</t>
  </si>
  <si>
    <t>240826B8K1FT37</t>
  </si>
  <si>
    <t>2024-08-27 13:27</t>
  </si>
  <si>
    <t>2024-08-31 19:23</t>
  </si>
  <si>
    <t>2408258F60R7SF</t>
  </si>
  <si>
    <t>2024-08-26 13:54</t>
  </si>
  <si>
    <t>2024-08-31 19:17</t>
  </si>
  <si>
    <t>240827C921F4CN</t>
  </si>
  <si>
    <t>2024-08-27 13:24</t>
  </si>
  <si>
    <t>2024-08-31 18:58</t>
  </si>
  <si>
    <t>240827BEFKD16K</t>
  </si>
  <si>
    <t>2024-08-27 13:25</t>
  </si>
  <si>
    <t>2024-08-31 18:53</t>
  </si>
  <si>
    <t>240828E9YG50D2</t>
  </si>
  <si>
    <t>2024-08-31 18:52</t>
  </si>
  <si>
    <t>240822UTX8VTFX</t>
  </si>
  <si>
    <t>2024-08-31 18:11</t>
  </si>
  <si>
    <t>2408220N7GV9HD</t>
  </si>
  <si>
    <t>2024-08-22 13:26</t>
  </si>
  <si>
    <t>2024-08-31 16:18</t>
  </si>
  <si>
    <t>240822VFUAUMH7</t>
  </si>
  <si>
    <t>2024-08-31 15:50</t>
  </si>
  <si>
    <t>2408244DU5ADTM</t>
  </si>
  <si>
    <t>2024-08-26 13:52</t>
  </si>
  <si>
    <t>2024-08-31 15:37</t>
  </si>
  <si>
    <t>240828ED3NDB7R</t>
  </si>
  <si>
    <t>2024-08-31 15:35</t>
  </si>
  <si>
    <t>240820Q3839PC9</t>
  </si>
  <si>
    <t>2024-08-31 15:04</t>
  </si>
  <si>
    <t>240821U7FY6VA1</t>
  </si>
  <si>
    <t>2024-08-31 14:43</t>
  </si>
  <si>
    <t>240829GVBNEWB7</t>
  </si>
  <si>
    <t>2024-08-29 13:27</t>
  </si>
  <si>
    <t>2024-08-31 14:42</t>
  </si>
  <si>
    <t>24082332HBG2K3</t>
  </si>
  <si>
    <t>2024-08-23 13:35</t>
  </si>
  <si>
    <t>2024-08-31 14:07</t>
  </si>
  <si>
    <t>240828ENSFM7YD</t>
  </si>
  <si>
    <t>2024-08-31 13:54</t>
  </si>
  <si>
    <t>2408244J0NS84W</t>
  </si>
  <si>
    <t>2024-08-26 13:55</t>
  </si>
  <si>
    <t>2024-08-31 13:33</t>
  </si>
  <si>
    <t>2408220XWKSYR2</t>
  </si>
  <si>
    <t>2024-08-22 16:23</t>
  </si>
  <si>
    <t>2024-08-31 13:26</t>
  </si>
  <si>
    <t>240827BVE8430Y</t>
  </si>
  <si>
    <t>2024-08-27 13:26</t>
  </si>
  <si>
    <t>2024-08-31 13:11</t>
  </si>
  <si>
    <t>240827BWFXNCKW</t>
  </si>
  <si>
    <t>2024-08-31 13:03</t>
  </si>
  <si>
    <t>240817FMP3VEGD</t>
  </si>
  <si>
    <t>2024-08-31 13:00</t>
  </si>
  <si>
    <t>240819NAYWMCG5</t>
  </si>
  <si>
    <t>2024-08-31 12:59</t>
  </si>
  <si>
    <t>240821U2NAJY3J</t>
  </si>
  <si>
    <t>2024-08-21 13:35</t>
  </si>
  <si>
    <t>2024-08-31 12:44</t>
  </si>
  <si>
    <t>2408244PQJ6E9T</t>
  </si>
  <si>
    <t>2024-08-26 13:56</t>
  </si>
  <si>
    <t>2024-08-31 12:39</t>
  </si>
  <si>
    <t>240819MN4X3MJW</t>
  </si>
  <si>
    <t>2024-08-31 12:37</t>
  </si>
  <si>
    <t>24082324VAN51Q</t>
  </si>
  <si>
    <t>2024-08-23 13:36</t>
  </si>
  <si>
    <t>2024-08-31 12:34</t>
  </si>
  <si>
    <t>24081486VQ4T1X</t>
  </si>
  <si>
    <t>2024-08-31 11:39</t>
  </si>
  <si>
    <t>240819PR1Y1RPA</t>
  </si>
  <si>
    <t>2024-08-31 11:35</t>
  </si>
  <si>
    <t>2408244F20UWF7</t>
  </si>
  <si>
    <t>2024-08-26 13:50</t>
  </si>
  <si>
    <t>2024-08-31 11:12</t>
  </si>
  <si>
    <t>2408220PN40A8F</t>
  </si>
  <si>
    <t>2024-08-31 11:11</t>
  </si>
  <si>
    <t>240830K52CPMH7</t>
  </si>
  <si>
    <t>2024-08-30 12:59</t>
  </si>
  <si>
    <t>2024-08-31 10:42</t>
  </si>
  <si>
    <t>240827CGH9H0SC</t>
  </si>
  <si>
    <t>2024-08-31 10:41</t>
  </si>
  <si>
    <t>240820Q4E73XSG</t>
  </si>
  <si>
    <t>2024-08-31 10:10</t>
  </si>
  <si>
    <t>Polímero 40cm</t>
  </si>
  <si>
    <t>240827DJM6T57T</t>
  </si>
  <si>
    <t>2024-08-31 09:50</t>
  </si>
  <si>
    <t>240821UD7TD8DQ</t>
  </si>
  <si>
    <t>2024-08-31 09:45</t>
  </si>
  <si>
    <t>240829GJNV0NUW</t>
  </si>
  <si>
    <t>2024-08-29 13:26</t>
  </si>
  <si>
    <t>2024-08-31 09:14</t>
  </si>
  <si>
    <t>240829GH95ETMB</t>
  </si>
  <si>
    <t>2024-08-31 08:44</t>
  </si>
  <si>
    <t>CR14</t>
  </si>
  <si>
    <t>CR13</t>
  </si>
  <si>
    <t>86 PEÇAS (PRETO)</t>
  </si>
  <si>
    <t>86 PEÇAS (VERDE)</t>
  </si>
  <si>
    <t>2408256U21F950</t>
  </si>
  <si>
    <t>2024-08-31 08:42</t>
  </si>
  <si>
    <t>240827BHAUHRDY</t>
  </si>
  <si>
    <t>2024-08-31 07:07</t>
  </si>
  <si>
    <t>2408245S2THCB3</t>
  </si>
  <si>
    <t>2024-08-26 13:53</t>
  </si>
  <si>
    <t>2024-08-31 06:16</t>
  </si>
  <si>
    <t>240821UH7B5M05</t>
  </si>
  <si>
    <t>2024-08-31 04:15</t>
  </si>
  <si>
    <t>240819N7GKMV0Q</t>
  </si>
  <si>
    <t>2024-08-31 03:26</t>
  </si>
  <si>
    <t>240817G2WQJTKP</t>
  </si>
  <si>
    <t>240821T8G6TKJG</t>
  </si>
  <si>
    <t>2024-08-31 03:10</t>
  </si>
  <si>
    <t>240817FY7N4YQJ</t>
  </si>
  <si>
    <t>2024-08-31 03:09</t>
  </si>
  <si>
    <t>2408147UU4SCDC</t>
  </si>
  <si>
    <t>2024-08-31 03:06</t>
  </si>
  <si>
    <t>240815CBM8MCRD</t>
  </si>
  <si>
    <t>2024-08-31 02:48</t>
  </si>
  <si>
    <t>240817H3GHM7A7</t>
  </si>
  <si>
    <t>2024-08-31 02:45</t>
  </si>
  <si>
    <t>240818JTM65PKG</t>
  </si>
  <si>
    <t>2024-08-31 02:42</t>
  </si>
  <si>
    <t>240821T06Y3YY9</t>
  </si>
  <si>
    <t>2024-08-31 02:32</t>
  </si>
  <si>
    <t>240821TK1P7DVP</t>
  </si>
  <si>
    <t>2024-08-31 02:29</t>
  </si>
  <si>
    <t>68 PEÇAS (PRETO)</t>
  </si>
  <si>
    <t>240815AMECJCG6</t>
  </si>
  <si>
    <t>2024-08-31 02:27</t>
  </si>
  <si>
    <t>240820PV11GB0M</t>
  </si>
  <si>
    <t>2024-08-31 02:26</t>
  </si>
  <si>
    <t>240822USQ2T55Y</t>
  </si>
  <si>
    <t>2024-08-31 02:20</t>
  </si>
  <si>
    <t>240819N1EVRXNH</t>
  </si>
  <si>
    <t>2024-08-31 02:19</t>
  </si>
  <si>
    <t>240819P7XWKR1E</t>
  </si>
  <si>
    <t>2024-08-31 02:18</t>
  </si>
  <si>
    <t>240817F7VDQFCG</t>
  </si>
  <si>
    <t>2024-08-31 02:15</t>
  </si>
  <si>
    <t>240816DMB69BH9</t>
  </si>
  <si>
    <t>2024-08-31 02:08</t>
  </si>
  <si>
    <t>240821SVWPP8BH</t>
  </si>
  <si>
    <t>2024-08-31 02:06</t>
  </si>
  <si>
    <t>240820S297UY3T</t>
  </si>
  <si>
    <t>2024-08-31 02:04</t>
  </si>
  <si>
    <t>240818JSXTBJ0S</t>
  </si>
  <si>
    <t>2024-08-31 02:03</t>
  </si>
  <si>
    <t>240818M0YP4BW4</t>
  </si>
  <si>
    <t>2024-08-31 01:54</t>
  </si>
  <si>
    <t>240817FA6XS9UK</t>
  </si>
  <si>
    <t>240818M6NXTTB0</t>
  </si>
  <si>
    <t>2024-08-31 01:52</t>
  </si>
  <si>
    <t>240819PNFAH74Y</t>
  </si>
  <si>
    <t>2024-08-31 01:51</t>
  </si>
  <si>
    <t>240819N0UJQ4CR</t>
  </si>
  <si>
    <t>2024-08-31 01:47</t>
  </si>
  <si>
    <t>240819MC3JUC0G</t>
  </si>
  <si>
    <t>2024-08-31 01:30</t>
  </si>
  <si>
    <t>240822UV980SBG</t>
  </si>
  <si>
    <t>2024-08-31 01:27</t>
  </si>
  <si>
    <t>240820QQ9TRH36</t>
  </si>
  <si>
    <t>2024-08-31 01:17</t>
  </si>
  <si>
    <t>208 PEÇAS (VERDE</t>
  </si>
  <si>
    <t>240819NAAY4WQP</t>
  </si>
  <si>
    <t>2024-08-31 01:15</t>
  </si>
  <si>
    <t>240815B2UA1EGC</t>
  </si>
  <si>
    <t>240817FX00SUY5</t>
  </si>
  <si>
    <t>2024-08-31 01:12</t>
  </si>
  <si>
    <t>240820QQQ0AFS2</t>
  </si>
  <si>
    <t>2024-08-31 01:07</t>
  </si>
  <si>
    <t>240818J5JBK4GC</t>
  </si>
  <si>
    <t>2024-08-31 01:04</t>
  </si>
  <si>
    <t>240821SQRJD2HY</t>
  </si>
  <si>
    <t>2024-08-31 01:02</t>
  </si>
  <si>
    <t>240816CS8ARXXA</t>
  </si>
  <si>
    <t>2024-08-31 00:52</t>
  </si>
  <si>
    <t>240813748Y1SGQ</t>
  </si>
  <si>
    <t>2024-08-31 00:50</t>
  </si>
  <si>
    <t>Mini Martelo Pequeno Cabo Curto Emborrachado Martelinho 16cm</t>
  </si>
  <si>
    <t>MLB3806965058</t>
  </si>
  <si>
    <t>240820QNU879VW</t>
  </si>
  <si>
    <t>2024-08-31 00:48</t>
  </si>
  <si>
    <t>240821SK608SUC</t>
  </si>
  <si>
    <t>2024-08-31 00:45</t>
  </si>
  <si>
    <t>2408110YRNTN2V</t>
  </si>
  <si>
    <t>2024-08-31 00:43</t>
  </si>
  <si>
    <t>240819MM4BQMHB</t>
  </si>
  <si>
    <t>2024-08-31 00:33</t>
  </si>
  <si>
    <t>240820RQ8MVDDN</t>
  </si>
  <si>
    <t>2024-08-31 00:26</t>
  </si>
  <si>
    <t>240821UKP9E40A</t>
  </si>
  <si>
    <t>2024-08-31 00:16</t>
  </si>
  <si>
    <t>240815CGR7QJVF</t>
  </si>
  <si>
    <t>2024-08-31 00:12</t>
  </si>
  <si>
    <t>240816DDKR7NN6</t>
  </si>
  <si>
    <t>2024-08-31 00:05</t>
  </si>
  <si>
    <t>240809S3EEXPK4</t>
  </si>
  <si>
    <t>2408269K7RBQK3</t>
  </si>
  <si>
    <t>2024-08-26 13:44</t>
  </si>
  <si>
    <t>2024-08-30 23:40</t>
  </si>
  <si>
    <t>240821TGRFYGN6</t>
  </si>
  <si>
    <t>2024-08-30 23:34</t>
  </si>
  <si>
    <t>240827C6U7FJG7</t>
  </si>
  <si>
    <t>2024-08-30 23:08</t>
  </si>
  <si>
    <t>2408231BDUNMGW</t>
  </si>
  <si>
    <t>2024-08-30 22:41</t>
  </si>
  <si>
    <t>240828DSN9WG0T</t>
  </si>
  <si>
    <t>2024-08-30 22:21</t>
  </si>
  <si>
    <t>2408244JCYMWN6</t>
  </si>
  <si>
    <t>2024-08-26 13:51</t>
  </si>
  <si>
    <t>2024-08-30 22:02</t>
  </si>
  <si>
    <t>240818JQE4RR28</t>
  </si>
  <si>
    <t>2024-08-30 21:47</t>
  </si>
  <si>
    <t>Desempenadeira de Reboco Reforçada de aço 28cmx12cm Profissional Cabo Emborrachado Ferramenta de Construção</t>
  </si>
  <si>
    <t>BAR-318002-2</t>
  </si>
  <si>
    <t>2408256D93VA3G</t>
  </si>
  <si>
    <t>2024-08-30 21:43</t>
  </si>
  <si>
    <t>24082321EFCJKT</t>
  </si>
  <si>
    <t>2024-08-23 13:37</t>
  </si>
  <si>
    <t>2024-08-30 21:40</t>
  </si>
  <si>
    <t>240821SYC4TMNK</t>
  </si>
  <si>
    <t>2024-08-30 21:28</t>
  </si>
  <si>
    <t>240816F23QSJND</t>
  </si>
  <si>
    <t>2024-08-30 21:01</t>
  </si>
  <si>
    <t>240820RPACX993</t>
  </si>
  <si>
    <t>2024-08-30 20:49</t>
  </si>
  <si>
    <t>240828FQY7DATS</t>
  </si>
  <si>
    <t>2024-08-30 20:40</t>
  </si>
  <si>
    <t>240821UA79FY8N</t>
  </si>
  <si>
    <t>2024-08-30 20:32</t>
  </si>
  <si>
    <t>240827BH1D6THY</t>
  </si>
  <si>
    <t>2024-08-30 20:29</t>
  </si>
  <si>
    <t>240815AD9VPNNH</t>
  </si>
  <si>
    <t>2024-08-30 20:19</t>
  </si>
  <si>
    <t>2408258DN8HVYR</t>
  </si>
  <si>
    <t>2024-08-30 20:09</t>
  </si>
  <si>
    <t>2408245UXF12YV</t>
  </si>
  <si>
    <t>2024-08-30 20:02</t>
  </si>
  <si>
    <t>240822VC3QQ62N</t>
  </si>
  <si>
    <t>2024-08-30 19:55</t>
  </si>
  <si>
    <t>240816DHA36K60</t>
  </si>
  <si>
    <t>2024-08-30 19:40</t>
  </si>
  <si>
    <t>240827B9K2N0TW</t>
  </si>
  <si>
    <t>2024-08-30 19:24</t>
  </si>
  <si>
    <t>240828EMSM3NWG</t>
  </si>
  <si>
    <t>2024-08-30 19:19</t>
  </si>
  <si>
    <t>24082452CS2YAE</t>
  </si>
  <si>
    <t>2024-08-30 19:18</t>
  </si>
  <si>
    <t>240828FYM5Q0F3</t>
  </si>
  <si>
    <t>2024-08-28 13:17</t>
  </si>
  <si>
    <t>2024-08-30 18:54</t>
  </si>
  <si>
    <t>240826AW4DD1F1</t>
  </si>
  <si>
    <t>2024-08-30 18:53</t>
  </si>
  <si>
    <t>Brinquedo Infantil Macaco Monkey Dançarino C/ Luzes E Música a Pilha</t>
  </si>
  <si>
    <t>JB072319</t>
  </si>
  <si>
    <t>240826947EVM6J</t>
  </si>
  <si>
    <t>2024-08-30 18:49</t>
  </si>
  <si>
    <t>2408244KY9D5GC</t>
  </si>
  <si>
    <t>2024-08-30 18:47</t>
  </si>
  <si>
    <t>Ferro De Solda Com Suporte Profissional 127v/220v - Inmetro</t>
  </si>
  <si>
    <t>220v - 60W</t>
  </si>
  <si>
    <t>240827BUQFF36Q</t>
  </si>
  <si>
    <t>2024-08-30 18:41</t>
  </si>
  <si>
    <t>240822W10M0D8H</t>
  </si>
  <si>
    <t>2024-08-22 13:25</t>
  </si>
  <si>
    <t>2024-08-30 18:23</t>
  </si>
  <si>
    <t>240817FHKH3PEG</t>
  </si>
  <si>
    <t>2024-08-30 18:19</t>
  </si>
  <si>
    <t>240827C7CFPFJE</t>
  </si>
  <si>
    <t>2024-08-30 18:18</t>
  </si>
  <si>
    <t>240822VQAYAX79</t>
  </si>
  <si>
    <t>2024-08-30 18:15</t>
  </si>
  <si>
    <t>2408269TGWV5DR</t>
  </si>
  <si>
    <t>2024-08-26 13:49</t>
  </si>
  <si>
    <t>2024-08-30 18:03</t>
  </si>
  <si>
    <t>240810VY7T9WFT</t>
  </si>
  <si>
    <t>2024-08-30 17:58</t>
  </si>
  <si>
    <t>ALS-2300--Roxo-4 UNIDADES</t>
  </si>
  <si>
    <t>Roxo,4 UNIDADES</t>
  </si>
  <si>
    <t>240828FN33N086</t>
  </si>
  <si>
    <t>2024-08-30 17:49</t>
  </si>
  <si>
    <t>240827BTW793YU</t>
  </si>
  <si>
    <t>2024-08-30 17:45</t>
  </si>
  <si>
    <t>240824461HADEG</t>
  </si>
  <si>
    <t>2024-08-30 17:38</t>
  </si>
  <si>
    <t>TARRAXA</t>
  </si>
  <si>
    <t>2408244EKWTQTA</t>
  </si>
  <si>
    <t>2024-08-30 16:46</t>
  </si>
  <si>
    <t>2408220SC5NBRV</t>
  </si>
  <si>
    <t>2024-08-30 16:44</t>
  </si>
  <si>
    <t>240827BKG11SHQ</t>
  </si>
  <si>
    <t>2024-08-30 16:36</t>
  </si>
  <si>
    <t>240821TDW7T1QK</t>
  </si>
  <si>
    <t>2024-08-30 16:31</t>
  </si>
  <si>
    <t>240821U68EMCE5</t>
  </si>
  <si>
    <t>2024-08-30 16:19</t>
  </si>
  <si>
    <t>240817FXTNADQX</t>
  </si>
  <si>
    <t>2024-08-30 16:07</t>
  </si>
  <si>
    <t>240815C4V9ARD4</t>
  </si>
  <si>
    <t>2024-08-30 15:46</t>
  </si>
  <si>
    <t>2408256QA4VHMS</t>
  </si>
  <si>
    <t>2024-08-26 13:47</t>
  </si>
  <si>
    <t>2024-08-30 15:44</t>
  </si>
  <si>
    <t>240817FYVYY8T7</t>
  </si>
  <si>
    <t>2024-08-30 15:32</t>
  </si>
  <si>
    <t>240821SABBKBN7</t>
  </si>
  <si>
    <t>2024-08-30 14:45</t>
  </si>
  <si>
    <t>2408269EGYR2AS</t>
  </si>
  <si>
    <t>2024-08-30 14:37</t>
  </si>
  <si>
    <t>240817HJ6J1AQQ</t>
  </si>
  <si>
    <t>2024-08-30 14:33</t>
  </si>
  <si>
    <t>2408231U2P6JPP</t>
  </si>
  <si>
    <t>2024-08-30 14:22</t>
  </si>
  <si>
    <t>240826B86NQK0K</t>
  </si>
  <si>
    <t>2024-08-30 14:19</t>
  </si>
  <si>
    <t>240808QDT3VFKV</t>
  </si>
  <si>
    <t>2024-08-30 14:10</t>
  </si>
  <si>
    <t>240814852S6QQH</t>
  </si>
  <si>
    <t>2408244H0X4RR8</t>
  </si>
  <si>
    <t>2024-08-30 14:00</t>
  </si>
  <si>
    <t>240827C6GCB0VV</t>
  </si>
  <si>
    <t>2024-08-27 13:28</t>
  </si>
  <si>
    <t>2408244EFGPQE6</t>
  </si>
  <si>
    <t>2024-08-26 13:48</t>
  </si>
  <si>
    <t>2024-08-30 13:43</t>
  </si>
  <si>
    <t>240828G0JYTC8S</t>
  </si>
  <si>
    <t>2024-08-30 13:20</t>
  </si>
  <si>
    <t>2408148D72JWUK</t>
  </si>
  <si>
    <t>2024-08-30 13:03</t>
  </si>
  <si>
    <t>240815AFF344TC</t>
  </si>
  <si>
    <t>2024-08-30 12:37</t>
  </si>
  <si>
    <t>240818JNQQB3WJ</t>
  </si>
  <si>
    <t>2024-08-30 12:30</t>
  </si>
  <si>
    <t>240826AKW1GQYK</t>
  </si>
  <si>
    <t>2024-08-30 12:28</t>
  </si>
  <si>
    <t>240820QJE1WFR4</t>
  </si>
  <si>
    <t>2024-08-30 12:16</t>
  </si>
  <si>
    <t>240814A312U6X8</t>
  </si>
  <si>
    <t>2024-08-30 12:01</t>
  </si>
  <si>
    <t>2408231R2T8B8U</t>
  </si>
  <si>
    <t>2024-08-30 11:52</t>
  </si>
  <si>
    <t>Kit com 6 Brocas Chata</t>
  </si>
  <si>
    <t>240815CMSKN8X6</t>
  </si>
  <si>
    <t>2024-08-30 11:38</t>
  </si>
  <si>
    <t>240817FV3788RP</t>
  </si>
  <si>
    <t>2024-08-30 11:32</t>
  </si>
  <si>
    <t>240822VNE04E1F</t>
  </si>
  <si>
    <t>2024-08-30 11:26</t>
  </si>
  <si>
    <t>2408268XREW5E1</t>
  </si>
  <si>
    <t>2024-08-26 13:43</t>
  </si>
  <si>
    <t>2024-08-30 11:05</t>
  </si>
  <si>
    <t>240819MG73FDDY</t>
  </si>
  <si>
    <t>2024-08-30 10:39</t>
  </si>
  <si>
    <t>2408258BEARDSC</t>
  </si>
  <si>
    <t>2024-08-30 09:51</t>
  </si>
  <si>
    <t>240819PR3EQXY3</t>
  </si>
  <si>
    <t>2024-08-30 09:36</t>
  </si>
  <si>
    <t>240819N4P49QC3</t>
  </si>
  <si>
    <t>2024-08-30 09:32</t>
  </si>
  <si>
    <t>2408257019XVSE</t>
  </si>
  <si>
    <t>2024-08-30 08:43</t>
  </si>
  <si>
    <t>240822V1E1UH3H</t>
  </si>
  <si>
    <t>2024-08-30 08:14</t>
  </si>
  <si>
    <t>24082568UD6QQY</t>
  </si>
  <si>
    <t>2024-08-26 13:45</t>
  </si>
  <si>
    <t>2024-08-30 08:07</t>
  </si>
  <si>
    <t>2408268VJ3A2AT</t>
  </si>
  <si>
    <t>2024-08-30 08:02</t>
  </si>
  <si>
    <t>24082338H86KA4</t>
  </si>
  <si>
    <t>2024-08-30 07:51</t>
  </si>
  <si>
    <t>24082569XVY9TA</t>
  </si>
  <si>
    <t>2024-08-26 13:40</t>
  </si>
  <si>
    <t>2024-08-30 07:50</t>
  </si>
  <si>
    <t>2408258E0H0HA2</t>
  </si>
  <si>
    <t>2024-08-30 07:22</t>
  </si>
  <si>
    <t>240821T3E6KNMA</t>
  </si>
  <si>
    <t>2024-08-30 07:16</t>
  </si>
  <si>
    <t>2408257G96SJQJ</t>
  </si>
  <si>
    <t>2024-08-30 07:11</t>
  </si>
  <si>
    <t>24082692CU229Y</t>
  </si>
  <si>
    <t>2024-08-30 05:39</t>
  </si>
  <si>
    <t>240818KKU7NNYF</t>
  </si>
  <si>
    <t>2024-08-30 05:35</t>
  </si>
  <si>
    <t>240818J7X1WXQG</t>
  </si>
  <si>
    <t>2024-08-30 05:03</t>
  </si>
  <si>
    <t>2408232RKUWR5E</t>
  </si>
  <si>
    <t>2024-08-30 03:40</t>
  </si>
  <si>
    <t>240816ESKJS6V5</t>
  </si>
  <si>
    <t>2024-08-30 03:22</t>
  </si>
  <si>
    <t>240820QE6PBX2S</t>
  </si>
  <si>
    <t>2024-08-30 03:20</t>
  </si>
  <si>
    <t>240819MU11PSQB</t>
  </si>
  <si>
    <t>2024-08-30 03:16</t>
  </si>
  <si>
    <t>240815B1WM6S0M</t>
  </si>
  <si>
    <t>2024-08-30 03:12</t>
  </si>
  <si>
    <t>240819NE5HNJ2H</t>
  </si>
  <si>
    <t>2024-08-30 02:57</t>
  </si>
  <si>
    <t>240819P9THYA4A</t>
  </si>
  <si>
    <t>2024-08-30 02:51</t>
  </si>
  <si>
    <t>240820S2BFBS63</t>
  </si>
  <si>
    <t>2024-08-30 02:44</t>
  </si>
  <si>
    <t>240816D6NFQC84</t>
  </si>
  <si>
    <t>2024-08-30 02:43</t>
  </si>
  <si>
    <t>240819N83XKDDM</t>
  </si>
  <si>
    <t>240820QGCHS7WR</t>
  </si>
  <si>
    <t>2024-08-30 02:42</t>
  </si>
  <si>
    <t>240818JPRCMAE4</t>
  </si>
  <si>
    <t>2024-08-30 02:38</t>
  </si>
  <si>
    <t>240820QV3FX8W5</t>
  </si>
  <si>
    <t>2024-08-30 02:33</t>
  </si>
  <si>
    <t>240818J658742F</t>
  </si>
  <si>
    <t>2024-08-30 02:31</t>
  </si>
  <si>
    <t>240818M4MUWRU6</t>
  </si>
  <si>
    <t>2024-08-30 02:28</t>
  </si>
  <si>
    <t>240820RXUBMB36</t>
  </si>
  <si>
    <t>2024-08-30 02:25</t>
  </si>
  <si>
    <t>MALETA MENINA,86 PEÇAS</t>
  </si>
  <si>
    <t>240815CBB0YN3D</t>
  </si>
  <si>
    <t>2024-08-30 02:24</t>
  </si>
  <si>
    <t>24081235K5CF48</t>
  </si>
  <si>
    <t>2024-08-30 02:23</t>
  </si>
  <si>
    <t>240818JB8CN39D</t>
  </si>
  <si>
    <t>2024-08-30 02:22</t>
  </si>
  <si>
    <t>2408148P1CRAT9</t>
  </si>
  <si>
    <t>2024-08-30 02:13</t>
  </si>
  <si>
    <t>240818JFMX5HUM</t>
  </si>
  <si>
    <t>2024-08-30 02:12</t>
  </si>
  <si>
    <t>240815AY33WKSS</t>
  </si>
  <si>
    <t>2024-08-30 02:04</t>
  </si>
  <si>
    <t>240820Q6J7DG9B</t>
  </si>
  <si>
    <t>240818K7FMKRDT</t>
  </si>
  <si>
    <t>2024-08-30 02:02</t>
  </si>
  <si>
    <t>240817FXWGX5XK</t>
  </si>
  <si>
    <t>2024-08-30 02:01</t>
  </si>
  <si>
    <t>2407311T7AP495</t>
  </si>
  <si>
    <t>2024-08-30 01:59</t>
  </si>
  <si>
    <t>240819MEBG34MS</t>
  </si>
  <si>
    <t>2024-08-30 01:56</t>
  </si>
  <si>
    <t>240816ESG47E2C</t>
  </si>
  <si>
    <t>2024-08-30 01:50</t>
  </si>
  <si>
    <t>240817HFRGBHJV</t>
  </si>
  <si>
    <t>2024-08-30 01:47</t>
  </si>
  <si>
    <t>240815B9GKH3YK</t>
  </si>
  <si>
    <t>2024-08-30 01:44</t>
  </si>
  <si>
    <t>240816D9NDH62H</t>
  </si>
  <si>
    <t>2024-08-30 01:37</t>
  </si>
  <si>
    <t>240815CEW8DW04</t>
  </si>
  <si>
    <t>2024-08-30 01:35</t>
  </si>
  <si>
    <t>240815ASXGT75X</t>
  </si>
  <si>
    <t>240813781S8BDN</t>
  </si>
  <si>
    <t>2024-08-30 01:29</t>
  </si>
  <si>
    <t>2408231WPJTE40</t>
  </si>
  <si>
    <t>2024-08-30 01:26</t>
  </si>
  <si>
    <t>Kit Serrote 18 pol + Tesoura de poda 8 pol para serviços em Jardim Madeira Corta galhos</t>
  </si>
  <si>
    <t>2408110NAWKUPB</t>
  </si>
  <si>
    <t>2024-08-30 01:17</t>
  </si>
  <si>
    <t>240809SESEQRNU</t>
  </si>
  <si>
    <t>2024-08-30 01:02</t>
  </si>
  <si>
    <t>240818J9ASDA7K</t>
  </si>
  <si>
    <t>2024-08-30 01:01</t>
  </si>
  <si>
    <t>240818JD1SE63F</t>
  </si>
  <si>
    <t>2024-08-30 00:58</t>
  </si>
  <si>
    <t>240817HHCP85E0</t>
  </si>
  <si>
    <t>2024-08-30 00:52</t>
  </si>
  <si>
    <t>240820QJJ7E3AB</t>
  </si>
  <si>
    <t>2024-08-30 00:49</t>
  </si>
  <si>
    <t>240816D88UTNQS</t>
  </si>
  <si>
    <t>2024-08-30 00:47</t>
  </si>
  <si>
    <t>240819MH7VGN1M</t>
  </si>
  <si>
    <t>2024-08-30 00:43</t>
  </si>
  <si>
    <t>2408149BMUW09C</t>
  </si>
  <si>
    <t>2024-08-30 00:25</t>
  </si>
  <si>
    <t>240819MRNYDDAB</t>
  </si>
  <si>
    <t>2024-08-30 00:22</t>
  </si>
  <si>
    <t>2408256BKG7RJ2</t>
  </si>
  <si>
    <t>2024-08-30 00:17</t>
  </si>
  <si>
    <t>2408110BG8PW6K</t>
  </si>
  <si>
    <t>2024-08-30 00:16</t>
  </si>
  <si>
    <t>240816DRAXP9U6</t>
  </si>
  <si>
    <t>2024-08-30 00:12</t>
  </si>
  <si>
    <t>240819M8MMBQ49</t>
  </si>
  <si>
    <t>2024-08-30 00:11</t>
  </si>
  <si>
    <t>240821TRRTHMP4</t>
  </si>
  <si>
    <t>2024-08-29 23:18</t>
  </si>
  <si>
    <t>240820QS4641N8</t>
  </si>
  <si>
    <t>240822VTX2EFAH</t>
  </si>
  <si>
    <t>2024-08-29 23:03</t>
  </si>
  <si>
    <t>24082574R3FQEH</t>
  </si>
  <si>
    <t>2024-08-29 22:19</t>
  </si>
  <si>
    <t>2408256AAB75XP</t>
  </si>
  <si>
    <t>2024-08-29 22:02</t>
  </si>
  <si>
    <t>2408245XCRBQB0</t>
  </si>
  <si>
    <t>2024-08-29 21:49</t>
  </si>
  <si>
    <t>24082691TYSM3K</t>
  </si>
  <si>
    <t>2024-08-29 21:41</t>
  </si>
  <si>
    <t>240817H2WRTWE5</t>
  </si>
  <si>
    <t>2024-08-29 21:37</t>
  </si>
  <si>
    <t>240822V68KMA50</t>
  </si>
  <si>
    <t>2024-08-29 21:33</t>
  </si>
  <si>
    <t>240820PTVPXEVH</t>
  </si>
  <si>
    <t>2024-08-29 21:19</t>
  </si>
  <si>
    <t>240817FG08R4JB</t>
  </si>
  <si>
    <t>240817G3E0BMQS</t>
  </si>
  <si>
    <t>2024-08-29 21:14</t>
  </si>
  <si>
    <t>240826ATE2JVD9</t>
  </si>
  <si>
    <t>2024-08-29 20:43</t>
  </si>
  <si>
    <t>240819M9K7T03U</t>
  </si>
  <si>
    <t>2024-08-29 20:33</t>
  </si>
  <si>
    <t>240826963U3UPU</t>
  </si>
  <si>
    <t>2024-08-29 20:30</t>
  </si>
  <si>
    <t>2408244497V42R</t>
  </si>
  <si>
    <t>2024-08-29 20:10</t>
  </si>
  <si>
    <t>24082215NTQTJ5</t>
  </si>
  <si>
    <t>2024-08-29 19:56</t>
  </si>
  <si>
    <t>240821T333UTQK</t>
  </si>
  <si>
    <t>2024-08-21 13:26</t>
  </si>
  <si>
    <t>2024-08-29 19:21</t>
  </si>
  <si>
    <t>240817HKE9AB3W</t>
  </si>
  <si>
    <t>2024-08-29 19:17</t>
  </si>
  <si>
    <t>240822VMCAFSSV</t>
  </si>
  <si>
    <t>2024-08-29 19:15</t>
  </si>
  <si>
    <t>240827BF43GHRB</t>
  </si>
  <si>
    <t>2024-08-29 19:06</t>
  </si>
  <si>
    <t>2408268YQMGD12</t>
  </si>
  <si>
    <t>2024-08-29 19:00</t>
  </si>
  <si>
    <t>240822VSJBE33X</t>
  </si>
  <si>
    <t>2024-08-29 18:52</t>
  </si>
  <si>
    <t>2408269QPJAMEY</t>
  </si>
  <si>
    <t>2024-08-29 18:40</t>
  </si>
  <si>
    <t>240817G69D75B0</t>
  </si>
  <si>
    <t>2024-08-29 18:34</t>
  </si>
  <si>
    <t>240820QAKAN9YX</t>
  </si>
  <si>
    <t>2024-08-29 18:31</t>
  </si>
  <si>
    <t>240826954PF5K3</t>
  </si>
  <si>
    <t>2024-08-29 18:25</t>
  </si>
  <si>
    <t>2408244KDMWNSW</t>
  </si>
  <si>
    <t>2024-08-29 18:16</t>
  </si>
  <si>
    <t>2408233PJEVUV6</t>
  </si>
  <si>
    <t>2024-08-23 16:16</t>
  </si>
  <si>
    <t>2024-08-29 17:56</t>
  </si>
  <si>
    <t>240820PS36CW6F</t>
  </si>
  <si>
    <t>2024-08-29 17:49</t>
  </si>
  <si>
    <t>2408257438WNPV</t>
  </si>
  <si>
    <t>2024-08-29 17:45</t>
  </si>
  <si>
    <t>240820S4GVEU5R</t>
  </si>
  <si>
    <t>2024-08-20 16:26</t>
  </si>
  <si>
    <t>240822V20YFNPM</t>
  </si>
  <si>
    <t>2024-08-22 13:23</t>
  </si>
  <si>
    <t>2024-08-29 17:39</t>
  </si>
  <si>
    <t>24082327F2351J</t>
  </si>
  <si>
    <t>2024-08-29 17:35</t>
  </si>
  <si>
    <t>Maleta De Pintura Infantil Estojo Material Escolar 48 Peças - Verde + Desenhos</t>
  </si>
  <si>
    <t>24082323Q7BM2S</t>
  </si>
  <si>
    <t>2024-08-29 17:25</t>
  </si>
  <si>
    <t>240824618ET85R</t>
  </si>
  <si>
    <t>2024-08-29 17:20</t>
  </si>
  <si>
    <t>240827C15HX9AV</t>
  </si>
  <si>
    <t>2024-08-29 17:05</t>
  </si>
  <si>
    <t>240821SMVVV302</t>
  </si>
  <si>
    <t>2024-08-29 17:02</t>
  </si>
  <si>
    <t>2408269FQ963T1</t>
  </si>
  <si>
    <t>2024-08-29 16:40</t>
  </si>
  <si>
    <t>24082691NYKFP3</t>
  </si>
  <si>
    <t>2024-08-29 16:37</t>
  </si>
  <si>
    <t>2408269K14NP88</t>
  </si>
  <si>
    <t>2024-08-29 16:19</t>
  </si>
  <si>
    <t>240822UYC4BS95</t>
  </si>
  <si>
    <t>2024-08-29 16:01</t>
  </si>
  <si>
    <t>2408147XJB7VS4</t>
  </si>
  <si>
    <t>24082322QDQET0</t>
  </si>
  <si>
    <t>240818M3D4NHH8</t>
  </si>
  <si>
    <t>2024-08-29 15:47</t>
  </si>
  <si>
    <t>240825729AYE4T</t>
  </si>
  <si>
    <t>2024-08-29 15:39</t>
  </si>
  <si>
    <t>240827C4KRK7FB</t>
  </si>
  <si>
    <t>2024-08-29 15:08</t>
  </si>
  <si>
    <t>Ferro de Solda Profissional para Artesanato 110V/220V Componentes Eletrônicos + Estanho Pronta Entrega</t>
  </si>
  <si>
    <t>BAR-58224-3</t>
  </si>
  <si>
    <t>110V/60W</t>
  </si>
  <si>
    <t>240820PUXR2DAU</t>
  </si>
  <si>
    <t>2024-08-29 15:06</t>
  </si>
  <si>
    <t>240817HJ1TCC3V</t>
  </si>
  <si>
    <t>2024-08-29 14:45</t>
  </si>
  <si>
    <t>240817HHVKHMVB</t>
  </si>
  <si>
    <t>2024-08-29 14:44</t>
  </si>
  <si>
    <t>240826AU0A6RK1</t>
  </si>
  <si>
    <t>2024-08-29 14:10</t>
  </si>
  <si>
    <t>2408269PH4FTCD</t>
  </si>
  <si>
    <t>2024-08-29 14:02</t>
  </si>
  <si>
    <t>240816CPT77X6K</t>
  </si>
  <si>
    <t>2024-08-29 13:54</t>
  </si>
  <si>
    <t>240822VCQXBVYB</t>
  </si>
  <si>
    <t>2024-08-29 13:49</t>
  </si>
  <si>
    <t>2408258B4PRS4W</t>
  </si>
  <si>
    <t>2024-08-29 13:09</t>
  </si>
  <si>
    <t>240826AMWJW25B</t>
  </si>
  <si>
    <t>2024-08-29 12:49</t>
  </si>
  <si>
    <t>24082693QJJWHS</t>
  </si>
  <si>
    <t>2024-08-29 12:47</t>
  </si>
  <si>
    <t>240826B41495KK</t>
  </si>
  <si>
    <t>2024-08-29 12:45</t>
  </si>
  <si>
    <t>2408232NA5AS5Y</t>
  </si>
  <si>
    <t>2024-08-29 12:39</t>
  </si>
  <si>
    <t>24082585TXKK1X</t>
  </si>
  <si>
    <t>2024-08-29 12:33</t>
  </si>
  <si>
    <t>24082698TUS7Y4</t>
  </si>
  <si>
    <t>2024-08-29 12:19</t>
  </si>
  <si>
    <t>240822VJ7FF2WU</t>
  </si>
  <si>
    <t>2024-08-29 12:10</t>
  </si>
  <si>
    <t>240823289HUR9R</t>
  </si>
  <si>
    <t>2024-08-23 13:38</t>
  </si>
  <si>
    <t>2024-08-29 12:07</t>
  </si>
  <si>
    <t>2408233KC8REB2</t>
  </si>
  <si>
    <t>2024-08-29 11:49</t>
  </si>
  <si>
    <t>240817FP089RKA</t>
  </si>
  <si>
    <t>2024-08-29 11:47</t>
  </si>
  <si>
    <t>240822VFDVPFX1</t>
  </si>
  <si>
    <t>2024-08-29 11:45</t>
  </si>
  <si>
    <t>2408258HQXCSBM</t>
  </si>
  <si>
    <t>2024-08-29 11:40</t>
  </si>
  <si>
    <t>240824658DX2MG</t>
  </si>
  <si>
    <t>2024-08-29 11:27</t>
  </si>
  <si>
    <t>240826B3GG5FFQ</t>
  </si>
  <si>
    <t>2024-08-29 11:16</t>
  </si>
  <si>
    <t>240821SGY77XNN</t>
  </si>
  <si>
    <t>2024-08-29 11:00</t>
  </si>
  <si>
    <t>2408220R4CF86V</t>
  </si>
  <si>
    <t>2408243RQVY0X0</t>
  </si>
  <si>
    <t>2024-08-29 10:49</t>
  </si>
  <si>
    <t>2408269M5NSJ33</t>
  </si>
  <si>
    <t>2024-08-29 10:36</t>
  </si>
  <si>
    <t>240820R0NA8T3E</t>
  </si>
  <si>
    <t>2024-08-29 10:07</t>
  </si>
  <si>
    <t>240821SVJRQBKP</t>
  </si>
  <si>
    <t>2024-08-29 10:02</t>
  </si>
  <si>
    <t>240822V24X9UPX</t>
  </si>
  <si>
    <t>2024-08-29 09:57</t>
  </si>
  <si>
    <t>240819P940XTMQ</t>
  </si>
  <si>
    <t>2024-08-29 09:55</t>
  </si>
  <si>
    <t>2408244K27MPJ6</t>
  </si>
  <si>
    <t>2024-08-29 09:53</t>
  </si>
  <si>
    <t>240826B2YT23A7</t>
  </si>
  <si>
    <t>2024-08-29 09:49</t>
  </si>
  <si>
    <t>240821UQVB34GH</t>
  </si>
  <si>
    <t>2024-08-29 09:32</t>
  </si>
  <si>
    <t>2408269JX3A0DU</t>
  </si>
  <si>
    <t>2024-08-29 09:28</t>
  </si>
  <si>
    <t>240820QT9VEXMR</t>
  </si>
  <si>
    <t>2024-08-29 09:24</t>
  </si>
  <si>
    <t>Jogo De Alicates De Corte Bico Eletronica Artesanato Bijuterias Alta Qualidade</t>
  </si>
  <si>
    <t>240819MB8KU6AM</t>
  </si>
  <si>
    <t>2024-08-29 09:11</t>
  </si>
  <si>
    <t>240818J96B8YR2</t>
  </si>
  <si>
    <t>2024-08-29 09:10</t>
  </si>
  <si>
    <t>2408233B02N2TG</t>
  </si>
  <si>
    <t>2024-08-29 09:08</t>
  </si>
  <si>
    <t>240821UHVK5JVE</t>
  </si>
  <si>
    <t>2024-08-29 09:07</t>
  </si>
  <si>
    <t>2408256D9VMVEA</t>
  </si>
  <si>
    <t>2024-08-29 09:00</t>
  </si>
  <si>
    <t>24082212N522D2</t>
  </si>
  <si>
    <t>2024-08-29 08:59</t>
  </si>
  <si>
    <t>240826AXHQ077E</t>
  </si>
  <si>
    <t>240826B4RKS1FA</t>
  </si>
  <si>
    <t>2024-08-29 08:51</t>
  </si>
  <si>
    <t>240818JHDAHSQ7</t>
  </si>
  <si>
    <t>2024-08-29 07:42</t>
  </si>
  <si>
    <t>240820RT715Y08</t>
  </si>
  <si>
    <t>2024-08-20 13:46</t>
  </si>
  <si>
    <t>2024-08-29 07:17</t>
  </si>
  <si>
    <t>240817H8MW3R1P</t>
  </si>
  <si>
    <t>2024-08-29 06:14</t>
  </si>
  <si>
    <t>2408149UNE57TQ</t>
  </si>
  <si>
    <t>2024-08-29 06:00</t>
  </si>
  <si>
    <t>2408258HQPQQJT</t>
  </si>
  <si>
    <t>240809RD1BM60J</t>
  </si>
  <si>
    <t>2024-08-29 05:51</t>
  </si>
  <si>
    <t>240820Q72KV4NF</t>
  </si>
  <si>
    <t>2024-08-29 04:36</t>
  </si>
  <si>
    <t>2408148FV5BCQA</t>
  </si>
  <si>
    <t>2024-08-29 03:10</t>
  </si>
  <si>
    <t>240819P2WP9K33</t>
  </si>
  <si>
    <t>2024-08-29 03:09</t>
  </si>
  <si>
    <t>240808R6QSX2H6</t>
  </si>
  <si>
    <t>240816D44AV74K</t>
  </si>
  <si>
    <t>2024-08-29 03:05</t>
  </si>
  <si>
    <t>24081363BNAFRB</t>
  </si>
  <si>
    <t>2024-08-29 02:59</t>
  </si>
  <si>
    <t>240810UMHMWSP7</t>
  </si>
  <si>
    <t>2024-08-29 02:57</t>
  </si>
  <si>
    <t>2408110J5J43KH</t>
  </si>
  <si>
    <t>2024-08-29 02:55</t>
  </si>
  <si>
    <t>2408135XFG3E9V</t>
  </si>
  <si>
    <t>2024-08-29 02:54</t>
  </si>
  <si>
    <t>240818KUWNW573</t>
  </si>
  <si>
    <t>240817GEJ4Q03U</t>
  </si>
  <si>
    <t>2024-08-29 02:49</t>
  </si>
  <si>
    <t>2408122RJRNC2R</t>
  </si>
  <si>
    <t>2024-08-29 02:43</t>
  </si>
  <si>
    <t>240808PDTRMDR0</t>
  </si>
  <si>
    <t>2024-08-29 02:41</t>
  </si>
  <si>
    <t>240817HEGVXJTQ</t>
  </si>
  <si>
    <t>2024-08-29 02:37</t>
  </si>
  <si>
    <t>2408135Y1E84RB</t>
  </si>
  <si>
    <t>2024-08-29 02:36</t>
  </si>
  <si>
    <t>24081117931NU7</t>
  </si>
  <si>
    <t>2024-08-29 02:35</t>
  </si>
  <si>
    <t>240819PQG0X80C</t>
  </si>
  <si>
    <t>2024-08-29 02:34</t>
  </si>
  <si>
    <t>240815B3SMVNP9</t>
  </si>
  <si>
    <t>2024-08-29 02:33</t>
  </si>
  <si>
    <t>2408136EWGEVJ3</t>
  </si>
  <si>
    <t>2024-08-29 02:28</t>
  </si>
  <si>
    <t>2408112JD5S6KM</t>
  </si>
  <si>
    <t>2024-08-29 02:23</t>
  </si>
  <si>
    <t>240817GVSV9J8J</t>
  </si>
  <si>
    <t>2024-08-29 02:22</t>
  </si>
  <si>
    <t>2408135M1N1RCU</t>
  </si>
  <si>
    <t>2024-08-29 02:01</t>
  </si>
  <si>
    <t>2408137C509YTA</t>
  </si>
  <si>
    <t>2024-08-29 01:59</t>
  </si>
  <si>
    <t>24081239U34C5U</t>
  </si>
  <si>
    <t>2024-08-29 01:46</t>
  </si>
  <si>
    <t>PAQUIMETRO NOVO</t>
  </si>
  <si>
    <t>PAQUÍMETRO PLÁSTICO</t>
  </si>
  <si>
    <t>240819PE7C17Q7</t>
  </si>
  <si>
    <t>2024-08-29 01:42</t>
  </si>
  <si>
    <t>240810TRV4E9T4</t>
  </si>
  <si>
    <t>2024-08-29 01:41</t>
  </si>
  <si>
    <t>240818M74D8X56</t>
  </si>
  <si>
    <t>2024-08-29 01:35</t>
  </si>
  <si>
    <t>240819PDH4JXWQ</t>
  </si>
  <si>
    <t>2024-08-29 01:34</t>
  </si>
  <si>
    <t>24081108U33BY9</t>
  </si>
  <si>
    <t>2024-08-29 01:28</t>
  </si>
  <si>
    <t>240817G1SPMCH6</t>
  </si>
  <si>
    <t>2024-08-29 01:20</t>
  </si>
  <si>
    <t>240815AVG3XD30</t>
  </si>
  <si>
    <t>2024-08-29 01:10</t>
  </si>
  <si>
    <t>240815AS0CKFWR</t>
  </si>
  <si>
    <t>24082325HW50HB</t>
  </si>
  <si>
    <t>2024-08-29 00:38</t>
  </si>
  <si>
    <t>240817FBTRBEGK</t>
  </si>
  <si>
    <t>2024-08-29 01:03</t>
  </si>
  <si>
    <t>240819MPRTE52A</t>
  </si>
  <si>
    <t>2024-08-29 00:54</t>
  </si>
  <si>
    <t>240821TFSK13KW</t>
  </si>
  <si>
    <t>24081108G43NRF</t>
  </si>
  <si>
    <t>2024-08-29 00:17</t>
  </si>
  <si>
    <t>240818HTC6CHYJ</t>
  </si>
  <si>
    <t>2024-08-29 00:14</t>
  </si>
  <si>
    <t>24081378VX38QD</t>
  </si>
  <si>
    <t>240820PT9869Q9</t>
  </si>
  <si>
    <t>2024-08-29 00:04</t>
  </si>
  <si>
    <t>240822VVE0VXU8</t>
  </si>
  <si>
    <t>2024-08-28 23:58</t>
  </si>
  <si>
    <t>2408258J43FUJ3</t>
  </si>
  <si>
    <t>2024-08-28 23:51</t>
  </si>
  <si>
    <t>240826AUNGAKYQ</t>
  </si>
  <si>
    <t>2024-08-28 23:10</t>
  </si>
  <si>
    <t>240819MC3QNANN</t>
  </si>
  <si>
    <t>2024-08-28 22:37</t>
  </si>
  <si>
    <t>240819N86T2S9P</t>
  </si>
  <si>
    <t>2024-08-28 22:35</t>
  </si>
  <si>
    <t>2408257G3KG6CN</t>
  </si>
  <si>
    <t>2024-08-28 22:13</t>
  </si>
  <si>
    <t>240821T9N4DFBY</t>
  </si>
  <si>
    <t>2024-08-28 21:56</t>
  </si>
  <si>
    <t>2408256986924B</t>
  </si>
  <si>
    <t>2024-08-28 21:39</t>
  </si>
  <si>
    <t>HR208C</t>
  </si>
  <si>
    <t>24082441U1BV8F</t>
  </si>
  <si>
    <t>2024-08-28 21:30</t>
  </si>
  <si>
    <t>2408122N4J0MKG</t>
  </si>
  <si>
    <t>2024-08-28 21:08</t>
  </si>
  <si>
    <t>240816CS6U2VQ1</t>
  </si>
  <si>
    <t>2024-08-28 20:33</t>
  </si>
  <si>
    <t>240809S3NG2CGD</t>
  </si>
  <si>
    <t>2024-08-28 20:22</t>
  </si>
  <si>
    <t>150(VERDE)</t>
  </si>
  <si>
    <t>240821U4YCEDPS</t>
  </si>
  <si>
    <t>2024-08-28 20:21</t>
  </si>
  <si>
    <t>2408137960VV39</t>
  </si>
  <si>
    <t>2024-08-28 20:15</t>
  </si>
  <si>
    <t>240820RM8WP49S</t>
  </si>
  <si>
    <t>2024-08-28 20:13</t>
  </si>
  <si>
    <t>2408256VFW7CPN</t>
  </si>
  <si>
    <t>2024-08-28 20:03</t>
  </si>
  <si>
    <t>240822VQF2Y4FJ</t>
  </si>
  <si>
    <t>2024-08-28 19:58</t>
  </si>
  <si>
    <t>240821TA6K7PSX</t>
  </si>
  <si>
    <t>2024-08-28 19:36</t>
  </si>
  <si>
    <t>240821T4TC028M</t>
  </si>
  <si>
    <t>2024-08-28 19:28</t>
  </si>
  <si>
    <t>240821SE6TPQ5D</t>
  </si>
  <si>
    <t>2024-08-28 19:14</t>
  </si>
  <si>
    <t>240821UAWNPJMH</t>
  </si>
  <si>
    <t>2024-08-28 19:10</t>
  </si>
  <si>
    <t>24081363768J3D</t>
  </si>
  <si>
    <t>2024-08-28 19:08</t>
  </si>
  <si>
    <t>2408220SXK214B</t>
  </si>
  <si>
    <t>2024-08-28 18:40</t>
  </si>
  <si>
    <t>24082571C3CB7T</t>
  </si>
  <si>
    <t>2024-08-28 18:39</t>
  </si>
  <si>
    <t>2408111B4XGNJA</t>
  </si>
  <si>
    <t>2024-08-28 18:24</t>
  </si>
  <si>
    <t>2408243T9EX2UN</t>
  </si>
  <si>
    <t>2024-08-28 18:20</t>
  </si>
  <si>
    <t>2408269DQJ8N98</t>
  </si>
  <si>
    <t>2024-08-28 18:13</t>
  </si>
  <si>
    <t>2408231M1VMNFM</t>
  </si>
  <si>
    <t>2024-08-28 17:55</t>
  </si>
  <si>
    <t>2408269HBQKT83</t>
  </si>
  <si>
    <t>2024-08-28 17:30</t>
  </si>
  <si>
    <t>2408246558U58D</t>
  </si>
  <si>
    <t>2024-08-28 17:03</t>
  </si>
  <si>
    <t>2408231KAY88QY</t>
  </si>
  <si>
    <t>2024-08-28 16:51</t>
  </si>
  <si>
    <t>2408233CNMC6QE</t>
  </si>
  <si>
    <t>2024-08-28 16:43</t>
  </si>
  <si>
    <t>240818KPS9FQB8</t>
  </si>
  <si>
    <t>2024-08-28 16:40</t>
  </si>
  <si>
    <t>2408245Q6H60KR</t>
  </si>
  <si>
    <t>2024-08-28 16:06</t>
  </si>
  <si>
    <t>2408243QN6WCAF</t>
  </si>
  <si>
    <t>2024-08-28 15:57</t>
  </si>
  <si>
    <t>240819PR81J1JS</t>
  </si>
  <si>
    <t>2024-08-28 15:41</t>
  </si>
  <si>
    <t>2408258R2DPESM</t>
  </si>
  <si>
    <t>2024-08-28 15:33</t>
  </si>
  <si>
    <t>2408221624JSGC</t>
  </si>
  <si>
    <t>2024-08-28 15:21</t>
  </si>
  <si>
    <t>2408233DE2CM15</t>
  </si>
  <si>
    <t>2024-08-28 15:06</t>
  </si>
  <si>
    <t>240826B647X5KF</t>
  </si>
  <si>
    <t>2024-08-28 15:04</t>
  </si>
  <si>
    <t>24082578S9R3BT</t>
  </si>
  <si>
    <t>2024-08-28 14:49</t>
  </si>
  <si>
    <t>240822VCKNXDUC</t>
  </si>
  <si>
    <t>2024-08-28 14:25</t>
  </si>
  <si>
    <t>240816EXFN7KJ0</t>
  </si>
  <si>
    <t>2024-08-28 14:20</t>
  </si>
  <si>
    <t>240826AYG4P87X</t>
  </si>
  <si>
    <t>2024-08-28 14:17</t>
  </si>
  <si>
    <t>2408256UQ4QUMX</t>
  </si>
  <si>
    <t>2024-08-28 14:04</t>
  </si>
  <si>
    <t>2408231RYQAP19</t>
  </si>
  <si>
    <t>2024-08-28 13:55</t>
  </si>
  <si>
    <t>2408220Q2CC2AG</t>
  </si>
  <si>
    <t>2024-08-28 13:48</t>
  </si>
  <si>
    <t>2408245HAXT7F9</t>
  </si>
  <si>
    <t>2408269BP2109R</t>
  </si>
  <si>
    <t>2024-08-28 13:04</t>
  </si>
  <si>
    <t>2408231WK538DD</t>
  </si>
  <si>
    <t>2024-08-28 12:42</t>
  </si>
  <si>
    <t>240821UPHEQNQH</t>
  </si>
  <si>
    <t>2024-08-28 12:39</t>
  </si>
  <si>
    <t>240822VTVNKW80</t>
  </si>
  <si>
    <t>2024-08-28 12:36</t>
  </si>
  <si>
    <t>2408220JE02E3R</t>
  </si>
  <si>
    <t>240821SB3Y9TJH</t>
  </si>
  <si>
    <t>2024-08-28 12:34</t>
  </si>
  <si>
    <t>240820QT1XTDAA</t>
  </si>
  <si>
    <t>2024-08-28 12:31</t>
  </si>
  <si>
    <t>2408220TW2MGDR</t>
  </si>
  <si>
    <t>2024-08-28 12:13</t>
  </si>
  <si>
    <t>2408268X0TPA3P</t>
  </si>
  <si>
    <t>2024-08-28 11:57</t>
  </si>
  <si>
    <t>2024-08-19 16:09</t>
  </si>
  <si>
    <t>2408256QPAW4M7</t>
  </si>
  <si>
    <t>2024-08-28 11:14</t>
  </si>
  <si>
    <t>240825704HWFKT</t>
  </si>
  <si>
    <t>2024-08-28 11:08</t>
  </si>
  <si>
    <t>2408256NS16KCT</t>
  </si>
  <si>
    <t>2024-08-28 11:04</t>
  </si>
  <si>
    <t>2408231MXCBK5A</t>
  </si>
  <si>
    <t>2024-08-28 11:03</t>
  </si>
  <si>
    <t>2406262XYKAQEB</t>
  </si>
  <si>
    <t>24082699QUPRRC</t>
  </si>
  <si>
    <t>2024-08-28 10:46</t>
  </si>
  <si>
    <t>240821TB62C1SU</t>
  </si>
  <si>
    <t>2024-08-28 10:38</t>
  </si>
  <si>
    <t>2408244G23313R</t>
  </si>
  <si>
    <t>2024-08-28 10:30</t>
  </si>
  <si>
    <t>ALS-2300--Rosa-1 UNIDADE</t>
  </si>
  <si>
    <t>Rosa,1 UNIDADE</t>
  </si>
  <si>
    <t>240820RVSJW2XB</t>
  </si>
  <si>
    <t>2024-08-28 10:19</t>
  </si>
  <si>
    <t>240819PKXQ1JCC</t>
  </si>
  <si>
    <t>2024-08-28 09:53</t>
  </si>
  <si>
    <t>240818J6R02UER</t>
  </si>
  <si>
    <t>2024-08-28 09:47</t>
  </si>
  <si>
    <t>240818M7D8JUG6</t>
  </si>
  <si>
    <t>2024-08-28 09:27</t>
  </si>
  <si>
    <t>24082462X1H2WP</t>
  </si>
  <si>
    <t>2024-08-28 09:01</t>
  </si>
  <si>
    <t>240821U5KNXH5H</t>
  </si>
  <si>
    <t>2024-08-28 08:36</t>
  </si>
  <si>
    <t>240820QVEJRF1M</t>
  </si>
  <si>
    <t>2024-08-28 08:32</t>
  </si>
  <si>
    <t>240820QHGF045S</t>
  </si>
  <si>
    <t>2024-08-28 07:34</t>
  </si>
  <si>
    <t>240817F8NPCV59</t>
  </si>
  <si>
    <t>2024-08-28 07:33</t>
  </si>
  <si>
    <t>2408233HMM768K</t>
  </si>
  <si>
    <t>2024-08-28 07:08</t>
  </si>
  <si>
    <t>240821T8MMVFVD</t>
  </si>
  <si>
    <t>2024-08-28 05:53</t>
  </si>
  <si>
    <t>10584217278-2T - Toneladas</t>
  </si>
  <si>
    <t>2T - Toneladas</t>
  </si>
  <si>
    <t>240819P7C3V5N8</t>
  </si>
  <si>
    <t>2024-08-28 04:06</t>
  </si>
  <si>
    <t>240816D8FUVS7W</t>
  </si>
  <si>
    <t>2024-08-28 03:17</t>
  </si>
  <si>
    <t>240816D16EQC19</t>
  </si>
  <si>
    <t>2024-08-28 03:08</t>
  </si>
  <si>
    <t>240810U9VH62KS</t>
  </si>
  <si>
    <t>2408123CAY06YE</t>
  </si>
  <si>
    <t>2024-08-28 02:44</t>
  </si>
  <si>
    <t>24081377PV5RHV</t>
  </si>
  <si>
    <t>2024-08-28 02:39</t>
  </si>
  <si>
    <t>240816D96Y0VF0</t>
  </si>
  <si>
    <t>2408148CW5X0T4</t>
  </si>
  <si>
    <t>2024-08-28 02:38</t>
  </si>
  <si>
    <t>240808R5M4DU20</t>
  </si>
  <si>
    <t>2024-08-28 02:26</t>
  </si>
  <si>
    <t>68 PEÇAS (VERMELHO)</t>
  </si>
  <si>
    <t>240809T98UH85H</t>
  </si>
  <si>
    <t>2024-08-28 02:10</t>
  </si>
  <si>
    <t>2408122UT4195T</t>
  </si>
  <si>
    <t>2024-08-28 02:02</t>
  </si>
  <si>
    <t>2408135U0W19UP</t>
  </si>
  <si>
    <t>2024-08-28 01:59</t>
  </si>
  <si>
    <t>240816D8VVP3V9</t>
  </si>
  <si>
    <t>2408110D2DRERH</t>
  </si>
  <si>
    <t>2024-08-28 01:58</t>
  </si>
  <si>
    <t>2408147Q135TXP</t>
  </si>
  <si>
    <t>2024-08-28 01:56</t>
  </si>
  <si>
    <t>240809RWCWU1KR</t>
  </si>
  <si>
    <t>2024-08-28 01:49</t>
  </si>
  <si>
    <t>24081355Y3E6KE</t>
  </si>
  <si>
    <t>2024-08-28 01:29</t>
  </si>
  <si>
    <t>2408112MFGN9FD</t>
  </si>
  <si>
    <t>2024-08-28 01:08</t>
  </si>
  <si>
    <t>240806GSHS4F4Y</t>
  </si>
  <si>
    <t>2024-08-28 01:03</t>
  </si>
  <si>
    <t>240816DJ1QEJAS</t>
  </si>
  <si>
    <t>2024-08-28 01:00</t>
  </si>
  <si>
    <t>2408112G24F1R1</t>
  </si>
  <si>
    <t>2024-08-28 00:49</t>
  </si>
  <si>
    <t>240814A4K601HT</t>
  </si>
  <si>
    <t>2024-08-28 00:46</t>
  </si>
  <si>
    <t>240816CXGWNRV1</t>
  </si>
  <si>
    <t>2024-08-28 00:41</t>
  </si>
  <si>
    <t>240810VSD6E0FK</t>
  </si>
  <si>
    <t>2024-08-28 00:40</t>
  </si>
  <si>
    <t>240816DD28DP1Q</t>
  </si>
  <si>
    <t>2024-08-28 00:33</t>
  </si>
  <si>
    <t>240816D7ESB8R5</t>
  </si>
  <si>
    <t>2024-08-28 00:26</t>
  </si>
  <si>
    <t>240808NUABFWQM</t>
  </si>
  <si>
    <t>2024-08-28 00:21</t>
  </si>
  <si>
    <t>240808PAYASR5W</t>
  </si>
  <si>
    <t>2024-08-28 00:07</t>
  </si>
  <si>
    <t>240818JVS4XS1S</t>
  </si>
  <si>
    <t>2024-08-27 22:27</t>
  </si>
  <si>
    <t>240822V5J5FWFV</t>
  </si>
  <si>
    <t>2024-08-27 22:16</t>
  </si>
  <si>
    <t>240810UJXK9TU4</t>
  </si>
  <si>
    <t>2024-08-27 22:07</t>
  </si>
  <si>
    <t>240821T4YG13V6</t>
  </si>
  <si>
    <t>2024-08-27 22:02</t>
  </si>
  <si>
    <t>240821SWHVCW5F</t>
  </si>
  <si>
    <t>2024-08-27 21:44</t>
  </si>
  <si>
    <t>240716QE77HCRG</t>
  </si>
  <si>
    <t>2024-08-27 21:15</t>
  </si>
  <si>
    <t>24081127CC72G4</t>
  </si>
  <si>
    <t>240821SYA21D85</t>
  </si>
  <si>
    <t>2024-08-27 20:30</t>
  </si>
  <si>
    <t>240814A1EEGUW7</t>
  </si>
  <si>
    <t>2024-08-27 20:14</t>
  </si>
  <si>
    <t>2408147X1EE83D</t>
  </si>
  <si>
    <t>2024-08-27 20:06</t>
  </si>
  <si>
    <t>240817FSKRT9G5</t>
  </si>
  <si>
    <t>2024-08-27 20:02</t>
  </si>
  <si>
    <t>240821T66VSN8N</t>
  </si>
  <si>
    <t>2024-08-27 19:42</t>
  </si>
  <si>
    <t>240821SV09D7QG</t>
  </si>
  <si>
    <t>2024-08-21 13:30</t>
  </si>
  <si>
    <t>2024-08-27 19:26</t>
  </si>
  <si>
    <t>240822VQ6PYSN9</t>
  </si>
  <si>
    <t>2024-08-27 19:22</t>
  </si>
  <si>
    <t>240821SGM8AAU0</t>
  </si>
  <si>
    <t>2024-08-27 19:09</t>
  </si>
  <si>
    <t>2408147Y8YY2ES</t>
  </si>
  <si>
    <t>240818JQM4H3BC</t>
  </si>
  <si>
    <t>2024-08-27 19:06</t>
  </si>
  <si>
    <t>240819P1WM4E4Y</t>
  </si>
  <si>
    <t>2024-08-27 19:03</t>
  </si>
  <si>
    <t>2408221192K60E</t>
  </si>
  <si>
    <t>2024-08-27 18:50</t>
  </si>
  <si>
    <t>24082205X4HT9K</t>
  </si>
  <si>
    <t>2024-08-27 18:45</t>
  </si>
  <si>
    <t>24082210JYV89U</t>
  </si>
  <si>
    <t>2024-08-27 18:44</t>
  </si>
  <si>
    <t>240817FTK23D1B</t>
  </si>
  <si>
    <t>2024-08-27 18:33</t>
  </si>
  <si>
    <t>240815C2SD8TVV</t>
  </si>
  <si>
    <t>2024-08-27 18:15</t>
  </si>
  <si>
    <t>240818JJCB9Y78</t>
  </si>
  <si>
    <t>2024-08-27 18:17</t>
  </si>
  <si>
    <t>240808QVMGH4RS</t>
  </si>
  <si>
    <t>2024-08-27 18:06</t>
  </si>
  <si>
    <t>240818HV5K3DAN</t>
  </si>
  <si>
    <t>2024-08-27 17:52</t>
  </si>
  <si>
    <t>240819PN4M42E9</t>
  </si>
  <si>
    <t>2024-08-27 17:31</t>
  </si>
  <si>
    <t>240822UXFX64UK</t>
  </si>
  <si>
    <t>2024-08-27 17:23</t>
  </si>
  <si>
    <t>240822VNCN6SX9</t>
  </si>
  <si>
    <t>2024-08-27 17:01</t>
  </si>
  <si>
    <t>2408147RD7KQ7Y</t>
  </si>
  <si>
    <t>2024-08-27 16:50</t>
  </si>
  <si>
    <t>240822VGT40GHY</t>
  </si>
  <si>
    <t>2024-08-27 16:43</t>
  </si>
  <si>
    <t>240820RWFSB19A</t>
  </si>
  <si>
    <t>2024-08-27 16:17</t>
  </si>
  <si>
    <t>240820Q1Q2K3VC</t>
  </si>
  <si>
    <t>2024-08-27 16:16</t>
  </si>
  <si>
    <t>240819PKEVNMF6</t>
  </si>
  <si>
    <t>2024-08-27 16:05</t>
  </si>
  <si>
    <t>240821U59DU89A</t>
  </si>
  <si>
    <t>2024-08-27 15:49</t>
  </si>
  <si>
    <t>24082213QXWEX3</t>
  </si>
  <si>
    <t>2024-08-27 15:06</t>
  </si>
  <si>
    <t>240818JS918TA8</t>
  </si>
  <si>
    <t>2024-08-27 14:43</t>
  </si>
  <si>
    <t>240822122NQ2RT</t>
  </si>
  <si>
    <t>2024-08-27 14:42</t>
  </si>
  <si>
    <t>240818JC7G9UCT</t>
  </si>
  <si>
    <t>2024-08-27 13:56</t>
  </si>
  <si>
    <t>240817G1BAXDE0</t>
  </si>
  <si>
    <t>2024-08-27 13:52</t>
  </si>
  <si>
    <t>240817HHRHRUH7</t>
  </si>
  <si>
    <t>2024-08-27 13:49</t>
  </si>
  <si>
    <t>240820RWNUWK7K</t>
  </si>
  <si>
    <t>2024-08-27 13:36</t>
  </si>
  <si>
    <t>240821UMBP5HWY</t>
  </si>
  <si>
    <t>2024-08-27 13:29</t>
  </si>
  <si>
    <t>240822VKVYBEWY</t>
  </si>
  <si>
    <t>24082318PFHXFP</t>
  </si>
  <si>
    <t>2024-08-27 13:16</t>
  </si>
  <si>
    <t>240820S63QDDSP</t>
  </si>
  <si>
    <t>2024-08-27 13:11</t>
  </si>
  <si>
    <t>2408232BRQ1ANY</t>
  </si>
  <si>
    <t>2024-08-27 13:04</t>
  </si>
  <si>
    <t>240822V0G3EG2M</t>
  </si>
  <si>
    <t>2024-08-27 12:48</t>
  </si>
  <si>
    <t>240819P91JR8U1</t>
  </si>
  <si>
    <t>2024-08-27 12:40</t>
  </si>
  <si>
    <t>240809S71KWS99</t>
  </si>
  <si>
    <t>2024-08-27 12:32</t>
  </si>
  <si>
    <t>240820RWCAPRBR</t>
  </si>
  <si>
    <t>2024-08-27 12:29</t>
  </si>
  <si>
    <t>24082323ND4QWU</t>
  </si>
  <si>
    <t>2024-08-27 12:27</t>
  </si>
  <si>
    <t>240826941BEU30</t>
  </si>
  <si>
    <t>2024-08-27 12:23</t>
  </si>
  <si>
    <t>240819PFEBFG17</t>
  </si>
  <si>
    <t>2024-08-27 12:00</t>
  </si>
  <si>
    <t>240816EVHRCRFD</t>
  </si>
  <si>
    <t>2024-08-27 11:45</t>
  </si>
  <si>
    <t>240817FW2YVFR8</t>
  </si>
  <si>
    <t>2024-08-27 11:42</t>
  </si>
  <si>
    <t>2408232ATQP406</t>
  </si>
  <si>
    <t>2024-08-27 11:23</t>
  </si>
  <si>
    <t>2408232M1Q54G1</t>
  </si>
  <si>
    <t>2024-08-27 11:17</t>
  </si>
  <si>
    <t>240817H5SQU2VX</t>
  </si>
  <si>
    <t>2024-08-27 11:13</t>
  </si>
  <si>
    <t>2408231SEVNBV6</t>
  </si>
  <si>
    <t>2024-08-27 11:09</t>
  </si>
  <si>
    <t>240820S21Y4X5B</t>
  </si>
  <si>
    <t>2024-08-27 10:46</t>
  </si>
  <si>
    <t>240814A1UWMAPM</t>
  </si>
  <si>
    <t>2024-08-27 10:12</t>
  </si>
  <si>
    <t>2408220UMAFNCV</t>
  </si>
  <si>
    <t>240821US3RRQ1C</t>
  </si>
  <si>
    <t>2024-08-27 09:54</t>
  </si>
  <si>
    <t>2408231X83HJFP</t>
  </si>
  <si>
    <t>2024-08-27 09:31</t>
  </si>
  <si>
    <t>240822UXYAA6KD</t>
  </si>
  <si>
    <t>2024-08-27 09:30</t>
  </si>
  <si>
    <t>240821TM1EUY6S</t>
  </si>
  <si>
    <t>2024-08-27 09:13</t>
  </si>
  <si>
    <t>240818JJ1G5PG8</t>
  </si>
  <si>
    <t>2024-08-27 08:57</t>
  </si>
  <si>
    <t>240821UQKEUBAK</t>
  </si>
  <si>
    <t>2024-08-27 08:47</t>
  </si>
  <si>
    <t>240821T2PWS6WW</t>
  </si>
  <si>
    <t>2024-08-27 08:27</t>
  </si>
  <si>
    <t>24081487HMK08Q</t>
  </si>
  <si>
    <t>2024-08-27 08:22</t>
  </si>
  <si>
    <t>240819N2FPPF3T</t>
  </si>
  <si>
    <t>2024-08-27 08:13</t>
  </si>
  <si>
    <t>2408110WVXN1R3</t>
  </si>
  <si>
    <t>2024-08-27 06:13</t>
  </si>
  <si>
    <t>240821UKK0KAU4</t>
  </si>
  <si>
    <t>2024-08-27 05:50</t>
  </si>
  <si>
    <t>240817G0DVQ7X4</t>
  </si>
  <si>
    <t>2024-08-27 05:36</t>
  </si>
  <si>
    <t>240808QA9NQ9M0</t>
  </si>
  <si>
    <t>2024-08-27 04:23</t>
  </si>
  <si>
    <t>2408137N0BS8HR</t>
  </si>
  <si>
    <t>2024-08-27 03:24</t>
  </si>
  <si>
    <t>240808R5VFEQNJ</t>
  </si>
  <si>
    <t>2024-08-27 03:23</t>
  </si>
  <si>
    <t>2408135V7RMYK6</t>
  </si>
  <si>
    <t>2024-08-27 03:19</t>
  </si>
  <si>
    <t>240809S0NEC9KR</t>
  </si>
  <si>
    <t>2024-08-27 03:11</t>
  </si>
  <si>
    <t>240810TQRNH7CP</t>
  </si>
  <si>
    <t>2024-08-27 02:57</t>
  </si>
  <si>
    <t>240809TP52R54B</t>
  </si>
  <si>
    <t>2024-08-27 02:47</t>
  </si>
  <si>
    <t>240810VP6AAJCV</t>
  </si>
  <si>
    <t>24081002WFU0MT</t>
  </si>
  <si>
    <t>2024-08-27 02:36</t>
  </si>
  <si>
    <t>2408110TGQUFDE</t>
  </si>
  <si>
    <t>2024-08-27 02:28</t>
  </si>
  <si>
    <t>24081001MEMCPB</t>
  </si>
  <si>
    <t>2024-08-27 02:27</t>
  </si>
  <si>
    <t>2408112HGEGGSS</t>
  </si>
  <si>
    <t>2024-08-27 02:18</t>
  </si>
  <si>
    <t>2408147PRXV7RJ</t>
  </si>
  <si>
    <t>2024-08-27 02:00</t>
  </si>
  <si>
    <t>240815CE2QNDDP</t>
  </si>
  <si>
    <t>2024-08-27 01:48</t>
  </si>
  <si>
    <t>240815B0S0495G</t>
  </si>
  <si>
    <t>2024-08-27 01:46</t>
  </si>
  <si>
    <t>2408148JADMRMK</t>
  </si>
  <si>
    <t>2024-08-27 01:39</t>
  </si>
  <si>
    <t>240816EUVKACMA</t>
  </si>
  <si>
    <t>2024-08-27 01:37</t>
  </si>
  <si>
    <t>240809RNNFE9DM</t>
  </si>
  <si>
    <t>2024-08-27 01:33</t>
  </si>
  <si>
    <t>240815B0AY078X</t>
  </si>
  <si>
    <t>2024-08-27 01:16</t>
  </si>
  <si>
    <t>2408112K2DSA3K</t>
  </si>
  <si>
    <t>2024-08-27 01:15</t>
  </si>
  <si>
    <t>240816DS47EMSQ</t>
  </si>
  <si>
    <t>2024-08-27 01:13</t>
  </si>
  <si>
    <t>240810VUSFSK30</t>
  </si>
  <si>
    <t>2024-08-27 01:11</t>
  </si>
  <si>
    <t>240809S6Q75A1E</t>
  </si>
  <si>
    <t>2024-08-27 01:04</t>
  </si>
  <si>
    <t>2408110G2M63JH</t>
  </si>
  <si>
    <t>2408110BAXW887</t>
  </si>
  <si>
    <t>2408148CHF6FD5</t>
  </si>
  <si>
    <t>240816ERWYE684</t>
  </si>
  <si>
    <t>2024-08-27 00:59</t>
  </si>
  <si>
    <t>2408148SJA7BVR</t>
  </si>
  <si>
    <t>2024-08-27 00:57</t>
  </si>
  <si>
    <t>Colher de pedreiro canto Reto + Desempenadeira Reforçada Plana Profissional Pronta entrega</t>
  </si>
  <si>
    <t>ID-5191E+BAR-318002-2</t>
  </si>
  <si>
    <t>2408147QA29C05</t>
  </si>
  <si>
    <t>2024-08-27 00:56</t>
  </si>
  <si>
    <t>240809RV7GWE0Y</t>
  </si>
  <si>
    <t>2024-08-27 00:54</t>
  </si>
  <si>
    <t>240815CAFCY1XK</t>
  </si>
  <si>
    <t>2024-08-27 00:51</t>
  </si>
  <si>
    <t>240813578HW7J6</t>
  </si>
  <si>
    <t>2024-08-27 00:39</t>
  </si>
  <si>
    <t>2408149U3VCQC7</t>
  </si>
  <si>
    <t>2024-08-27 00:31</t>
  </si>
  <si>
    <t>240810UK3AVG0D</t>
  </si>
  <si>
    <t>2024-08-27 00:29</t>
  </si>
  <si>
    <t>240809SGY88T9Q</t>
  </si>
  <si>
    <t>2024-08-27 00:20</t>
  </si>
  <si>
    <t>240814837227GU</t>
  </si>
  <si>
    <t>240815B28AMDD7</t>
  </si>
  <si>
    <t>2024-08-27 00:19</t>
  </si>
  <si>
    <t>2408135JN9Y5KP</t>
  </si>
  <si>
    <t>2024-08-27 00:17</t>
  </si>
  <si>
    <t>2408135FT2RV2N</t>
  </si>
  <si>
    <t>2024-08-27 00:16</t>
  </si>
  <si>
    <t>240815CJ859CKS</t>
  </si>
  <si>
    <t>2024-08-27 00:09</t>
  </si>
  <si>
    <t>240815AW33ECK1</t>
  </si>
  <si>
    <t>2024-08-27 00:00</t>
  </si>
  <si>
    <t>240815CF1V6MHA</t>
  </si>
  <si>
    <t>240819PR68CFHT</t>
  </si>
  <si>
    <t>2024-08-26 23:58</t>
  </si>
  <si>
    <t>240822VDDCYMNA</t>
  </si>
  <si>
    <t>2024-08-26 22:29</t>
  </si>
  <si>
    <t>240821TAVUMUFX</t>
  </si>
  <si>
    <t>2024-08-26 21:25</t>
  </si>
  <si>
    <t>24082324644TNS</t>
  </si>
  <si>
    <t>2024-08-26 21:15</t>
  </si>
  <si>
    <t>240813605BCH48</t>
  </si>
  <si>
    <t>2024-08-26 21:06</t>
  </si>
  <si>
    <t>240819N8EK0VY3</t>
  </si>
  <si>
    <t>2024-08-26 21:00</t>
  </si>
  <si>
    <t>240817FRWP401T</t>
  </si>
  <si>
    <t>2024-08-26 20:59</t>
  </si>
  <si>
    <t>Maleta Estojo de Pintura Canetinhas 42/48 Peças Rosa Unicórnio Inspire a Criatividade das Crianças</t>
  </si>
  <si>
    <t>42 Peças Unicórnio</t>
  </si>
  <si>
    <t>24081231EW1RB9</t>
  </si>
  <si>
    <t>2024-08-26 20:57</t>
  </si>
  <si>
    <t>240820QMN6D52M</t>
  </si>
  <si>
    <t>2024-08-26 20:32</t>
  </si>
  <si>
    <t>240810UX9CCVNT</t>
  </si>
  <si>
    <t>2024-08-26 20:14</t>
  </si>
  <si>
    <t>240817G0RWMA2K</t>
  </si>
  <si>
    <t>2024-08-26 20:09</t>
  </si>
  <si>
    <t>240820QCPYGPEV</t>
  </si>
  <si>
    <t>2024-08-26 19:56</t>
  </si>
  <si>
    <t>ALS-2300--Rosa-4 UNIDADES</t>
  </si>
  <si>
    <t>Rosa,4 UNIDADES</t>
  </si>
  <si>
    <t>240818KNRTVQEP</t>
  </si>
  <si>
    <t>2024-08-26 19:44</t>
  </si>
  <si>
    <t>2408123W5SBT9E</t>
  </si>
  <si>
    <t>2024-08-26 19:12</t>
  </si>
  <si>
    <t>240822VGP70MR4</t>
  </si>
  <si>
    <t>2024-08-26 18:05</t>
  </si>
  <si>
    <t>240817FXKP67RQ</t>
  </si>
  <si>
    <t>2024-08-26 17:56</t>
  </si>
  <si>
    <t>240821UKE7XFSG</t>
  </si>
  <si>
    <t>2024-08-26 17:41</t>
  </si>
  <si>
    <t>2408231N1R3Q3W</t>
  </si>
  <si>
    <t>2024-08-26 17:40</t>
  </si>
  <si>
    <t>240818J37KTF8U</t>
  </si>
  <si>
    <t>2024-08-26 17:38</t>
  </si>
  <si>
    <t>2408220SV4T7FX</t>
  </si>
  <si>
    <t>2024-08-22 14:45</t>
  </si>
  <si>
    <t>2024-08-26 17:14</t>
  </si>
  <si>
    <t>240817HC2QFBY4</t>
  </si>
  <si>
    <t>2024-08-26 17:09</t>
  </si>
  <si>
    <t>240820PSX4H7PG</t>
  </si>
  <si>
    <t>2024-08-26 17:07</t>
  </si>
  <si>
    <t>240816EFJY5CHU</t>
  </si>
  <si>
    <t>2024-08-26 17:05</t>
  </si>
  <si>
    <t>240819P9WQXMYY</t>
  </si>
  <si>
    <t>2024-08-26 17:02</t>
  </si>
  <si>
    <t>240817G2VARYTT</t>
  </si>
  <si>
    <t>2024-08-26 16:37</t>
  </si>
  <si>
    <t>240816DGBC0C7Y</t>
  </si>
  <si>
    <t>2024-08-26 15:31</t>
  </si>
  <si>
    <t>240820QP02QNM4</t>
  </si>
  <si>
    <t>2024-08-26 15:06</t>
  </si>
  <si>
    <t>240819PMVPD604</t>
  </si>
  <si>
    <t>2024-08-26 14:33</t>
  </si>
  <si>
    <t>24081374C0CB71</t>
  </si>
  <si>
    <t>2024-08-26 14:27</t>
  </si>
  <si>
    <t>240820S4PV60NT</t>
  </si>
  <si>
    <t>2024-08-26 14:00</t>
  </si>
  <si>
    <t>2408124NY29B5H</t>
  </si>
  <si>
    <t>240822UYPF87DF</t>
  </si>
  <si>
    <t>2024-08-26 13:15</t>
  </si>
  <si>
    <t>240821UASH3FFH</t>
  </si>
  <si>
    <t>2024-08-26 12:48</t>
  </si>
  <si>
    <t>240821T1XEU7W8</t>
  </si>
  <si>
    <t>2024-08-26 12:31</t>
  </si>
  <si>
    <t>240818JC3S1PUD</t>
  </si>
  <si>
    <t>2024-08-26 12:02</t>
  </si>
  <si>
    <t>240817HQFWRMUU</t>
  </si>
  <si>
    <t>2024-08-26 11:42</t>
  </si>
  <si>
    <t>240821SNYG587H</t>
  </si>
  <si>
    <t>240821UM7Y06VY</t>
  </si>
  <si>
    <t>2024-08-26 11:37</t>
  </si>
  <si>
    <t>240821UPHW2JV8</t>
  </si>
  <si>
    <t>240821SB436K88</t>
  </si>
  <si>
    <t>2024-08-26 11:30</t>
  </si>
  <si>
    <t>240809S8C6T0YF</t>
  </si>
  <si>
    <t>2024-08-26 11:29</t>
  </si>
  <si>
    <t>2408124T1CRCUX</t>
  </si>
  <si>
    <t>2024-08-26 11:12</t>
  </si>
  <si>
    <t>240816E0M4FG9B</t>
  </si>
  <si>
    <t>2024-08-26 11:01</t>
  </si>
  <si>
    <t>240820R5QPUGXS</t>
  </si>
  <si>
    <t>2024-08-26 10:37</t>
  </si>
  <si>
    <t>240815AKTEJYMA</t>
  </si>
  <si>
    <t>240822VK5C19RS</t>
  </si>
  <si>
    <t>2024-08-26 10:26</t>
  </si>
  <si>
    <t>2408148PPFX5P6</t>
  </si>
  <si>
    <t>2024-08-26 09:32</t>
  </si>
  <si>
    <t>240809S5GYHE0Y</t>
  </si>
  <si>
    <t>2408231RM67A01</t>
  </si>
  <si>
    <t>2024-08-26 09:16</t>
  </si>
  <si>
    <t>240820RRG3J6VC</t>
  </si>
  <si>
    <t>2024-08-26 09:11</t>
  </si>
  <si>
    <t>240816DB3UC5ST</t>
  </si>
  <si>
    <t>2024-08-26 09:10</t>
  </si>
  <si>
    <t>240809RHXM6HWH</t>
  </si>
  <si>
    <t>2024-08-26 07:11</t>
  </si>
  <si>
    <t>240816D6UVQEDT</t>
  </si>
  <si>
    <t>2024-08-26 06:32</t>
  </si>
  <si>
    <t>2408112JH0VFAM</t>
  </si>
  <si>
    <t>2024-08-26 04:44</t>
  </si>
  <si>
    <t>240816D56762PY</t>
  </si>
  <si>
    <t>2024-08-26 04:25</t>
  </si>
  <si>
    <t>CP171635</t>
  </si>
  <si>
    <t>Azul/Conversível</t>
  </si>
  <si>
    <t>240818KVKUEBQ5</t>
  </si>
  <si>
    <t>2024-08-26 01:19</t>
  </si>
  <si>
    <t>CR11</t>
  </si>
  <si>
    <t>240817FE56KXXS</t>
  </si>
  <si>
    <t>2024-08-25 22:31</t>
  </si>
  <si>
    <t>240815ARBF330P</t>
  </si>
  <si>
    <t>2024-08-25 22:03</t>
  </si>
  <si>
    <t>2408137EA00PH7</t>
  </si>
  <si>
    <t>2024-08-25 21:19</t>
  </si>
  <si>
    <t>240821TDRRRHST</t>
  </si>
  <si>
    <t>2024-08-25 20:17</t>
  </si>
  <si>
    <t>240818J4AHH0AH</t>
  </si>
  <si>
    <t>2024-08-25 20:10</t>
  </si>
  <si>
    <t>240821SQ75E67Q</t>
  </si>
  <si>
    <t>2024-08-25 19:11</t>
  </si>
  <si>
    <t>240815B4689WC0</t>
  </si>
  <si>
    <t>2024-08-25 18:57</t>
  </si>
  <si>
    <t>240821UJYEYQUK</t>
  </si>
  <si>
    <t>2024-08-25 18:22</t>
  </si>
  <si>
    <t>240821U5HJ6MBF</t>
  </si>
  <si>
    <t>2024-08-25 17:54</t>
  </si>
  <si>
    <t>240820QRR3U0VT</t>
  </si>
  <si>
    <t>2024-08-25 17:31</t>
  </si>
  <si>
    <t>240819PAKKXJCS</t>
  </si>
  <si>
    <t>2024-08-25 17:09</t>
  </si>
  <si>
    <t>240821SK5TGVQA</t>
  </si>
  <si>
    <t>2024-08-25 14:49</t>
  </si>
  <si>
    <t>240816DNU8M5KX</t>
  </si>
  <si>
    <t>2024-08-25 12:28</t>
  </si>
  <si>
    <t>240818M4JYUW66</t>
  </si>
  <si>
    <t>2024-08-25 11:36</t>
  </si>
  <si>
    <t>240819P6J840U4</t>
  </si>
  <si>
    <t>2024-08-25 09:40</t>
  </si>
  <si>
    <t>Colher De Pedreiro Canto Reto 9 Polegadas, Envio 24h Entrega rápida</t>
  </si>
  <si>
    <t>2408148B8KNQRW</t>
  </si>
  <si>
    <t>2024-08-25 08:56</t>
  </si>
  <si>
    <t>240818JPJU8AXT</t>
  </si>
  <si>
    <t>2024-08-25 08:36</t>
  </si>
  <si>
    <t>240815A84HQXTX</t>
  </si>
  <si>
    <t>2024-08-25 03:30</t>
  </si>
  <si>
    <t>240815AA9HGEWG</t>
  </si>
  <si>
    <t>2024-08-25 03:26</t>
  </si>
  <si>
    <t>240815AC0C9U8M</t>
  </si>
  <si>
    <t>2024-08-25 03:17</t>
  </si>
  <si>
    <t>240810VGK1Y98S</t>
  </si>
  <si>
    <t>240808PM2VH50E</t>
  </si>
  <si>
    <t>2024-08-25 02:52</t>
  </si>
  <si>
    <t>2408137HHNUR4F</t>
  </si>
  <si>
    <t>2024-08-25 02:51</t>
  </si>
  <si>
    <t>240809RN305AMC</t>
  </si>
  <si>
    <t>2024-08-25 02:48</t>
  </si>
  <si>
    <t>240815A6RM0FHY</t>
  </si>
  <si>
    <t>2024-08-25 02:41</t>
  </si>
  <si>
    <t>240809S6T6GYNN</t>
  </si>
  <si>
    <t>2024-08-25 02:36</t>
  </si>
  <si>
    <t>2408110V5689QY</t>
  </si>
  <si>
    <t>2024-08-25 02:31</t>
  </si>
  <si>
    <t>240809S66G55AG</t>
  </si>
  <si>
    <t>2024-08-25 02:30</t>
  </si>
  <si>
    <t>240809S6NW5KSV</t>
  </si>
  <si>
    <t>2024-08-25 02:28</t>
  </si>
  <si>
    <t>240815BHR5UK94</t>
  </si>
  <si>
    <t>2024-08-25 02:23</t>
  </si>
  <si>
    <t>240815ATANVJAB</t>
  </si>
  <si>
    <t>2024-08-25 02:21</t>
  </si>
  <si>
    <t>240809S7FCHUJA</t>
  </si>
  <si>
    <t>2407216J5CXH0W</t>
  </si>
  <si>
    <t>2024-08-25 02:14</t>
  </si>
  <si>
    <t>2408112DWPU83D</t>
  </si>
  <si>
    <t>2024-08-25 02:10</t>
  </si>
  <si>
    <t>240808PH738BQF</t>
  </si>
  <si>
    <t>2024-08-25 01:59</t>
  </si>
  <si>
    <t>240808P11CY2EU</t>
  </si>
  <si>
    <t>2024-08-25 01:54</t>
  </si>
  <si>
    <t>240809RKN0MNAP</t>
  </si>
  <si>
    <t>2024-08-25 01:49</t>
  </si>
  <si>
    <t>2408147WUGQAF7</t>
  </si>
  <si>
    <t>2024-08-25 01:43</t>
  </si>
  <si>
    <t>240815ABU3E5X7</t>
  </si>
  <si>
    <t>2024-08-25 01:24</t>
  </si>
  <si>
    <t>240815AE0Q92YN</t>
  </si>
  <si>
    <t>240808QXA18DGN</t>
  </si>
  <si>
    <t>2024-08-25 01:23</t>
  </si>
  <si>
    <t>240809RB5KGXKG</t>
  </si>
  <si>
    <t>2024-08-25 01:14</t>
  </si>
  <si>
    <t>240815CBWP0C78</t>
  </si>
  <si>
    <t>2024-08-25 01:13</t>
  </si>
  <si>
    <t>2408148JSYFUCR</t>
  </si>
  <si>
    <t>2024-08-25 01:11</t>
  </si>
  <si>
    <t>240808P88FS2S0</t>
  </si>
  <si>
    <t>240809SC1BNBJN</t>
  </si>
  <si>
    <t>2024-08-25 01:07</t>
  </si>
  <si>
    <t>240820QNSGVJV2</t>
  </si>
  <si>
    <t>2024-08-25 00:58</t>
  </si>
  <si>
    <t>240810VNUWHBNF</t>
  </si>
  <si>
    <t>2024-08-25 00:56</t>
  </si>
  <si>
    <t>24081233VVT05P</t>
  </si>
  <si>
    <t>2024-08-25 00:50</t>
  </si>
  <si>
    <t>2408137JHM7APJ</t>
  </si>
  <si>
    <t>2024-08-25 00:43</t>
  </si>
  <si>
    <t>2408112JAFXGWK</t>
  </si>
  <si>
    <t>2024-08-25 00:41</t>
  </si>
  <si>
    <t>240815CF5V1TXM</t>
  </si>
  <si>
    <t>2024-08-25 00:40</t>
  </si>
  <si>
    <t>240815A7W3C3C8</t>
  </si>
  <si>
    <t>2408148Q6XB9DB</t>
  </si>
  <si>
    <t>2024-08-25 00:36</t>
  </si>
  <si>
    <t>240815ARK9Y5MR</t>
  </si>
  <si>
    <t>2024-08-25 00:24</t>
  </si>
  <si>
    <t>240809SHXAWXJM</t>
  </si>
  <si>
    <t>2024-08-25 00:14</t>
  </si>
  <si>
    <t>240808P5CPCYG4</t>
  </si>
  <si>
    <t>2024-08-25 00:08</t>
  </si>
  <si>
    <t>240822VUP5103D</t>
  </si>
  <si>
    <t>2024-08-24 23:29</t>
  </si>
  <si>
    <t>240819MCXHYBR1</t>
  </si>
  <si>
    <t>2024-08-24 23:11</t>
  </si>
  <si>
    <t>240815CFBPXT52</t>
  </si>
  <si>
    <t>2024-08-24 23:06</t>
  </si>
  <si>
    <t>240818JTFJBFX9</t>
  </si>
  <si>
    <t>2024-08-24 22:57</t>
  </si>
  <si>
    <t>240820QK68ARY6</t>
  </si>
  <si>
    <t>2024-08-24 22:52</t>
  </si>
  <si>
    <t>240820QMAG0EUG</t>
  </si>
  <si>
    <t>2024-08-24 21:53</t>
  </si>
  <si>
    <t>240817GB3762P9</t>
  </si>
  <si>
    <t>2024-08-24 21:29</t>
  </si>
  <si>
    <t>240816DX90AD2F</t>
  </si>
  <si>
    <t>2024-08-24 20:26</t>
  </si>
  <si>
    <t>240818JH7363BX</t>
  </si>
  <si>
    <t>2024-08-24 20:16</t>
  </si>
  <si>
    <t>240816D1DPGENY</t>
  </si>
  <si>
    <t>2024-08-24 19:38</t>
  </si>
  <si>
    <t>240816DDQWQ5HG</t>
  </si>
  <si>
    <t>2024-08-24 19:31</t>
  </si>
  <si>
    <t>240815CHNAGTJE</t>
  </si>
  <si>
    <t>240807NJYUQTKF</t>
  </si>
  <si>
    <t>2024-08-24 18:54</t>
  </si>
  <si>
    <t>ok</t>
  </si>
  <si>
    <t>RELATÓRIO DE AGOSTO NO 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</si>
</sst>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dd/mm/yy;@"/>
  </numFmts>
  <fonts count="10" x14ac:knownFonts="1">
    <font>
      <sz val="11"/>
      <color theme="1"/>
      <name val="Calibri"/>
      <family val="2"/>
      <scheme val="minor"/>
    </font>
    <font>
      <b/>
      <i/>
      <sz val="24"/>
      <color theme="1"/>
      <name val="Arial Rounded MT Bold"/>
      <family val="2"/>
    </font>
    <font>
      <b/>
      <sz val="14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Bahnschrift SemiBold Condensed"/>
      <family val="2"/>
    </font>
    <font>
      <sz val="12"/>
      <color theme="1"/>
      <name val="Arial Rounded MT Bold"/>
      <family val="2"/>
    </font>
    <font>
      <sz val="18"/>
      <color theme="1"/>
      <name val="Arial Black"/>
      <family val="2"/>
    </font>
    <font>
      <sz val="12"/>
      <color theme="1"/>
      <name val="Arial Nova"/>
      <family val="2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3">
    <xf numFmtId="0" fontId="0" fillId="0" borderId="0" xfId="0"/>
    <xf numFmtId="164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2" fillId="3" borderId="0" xfId="0" applyNumberFormat="1" applyFont="1" applyFill="1" applyAlignment="1">
      <alignment horizontal="center" vertical="center"/>
    </xf>
    <xf numFmtId="10" fontId="0" fillId="0" borderId="0" xfId="0" applyNumberFormat="1"/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6" xfId="0" applyNumberFormat="1" applyBorder="1"/>
    <xf numFmtId="0" fontId="0" fillId="0" borderId="0" xfId="0" applyAlignment="1">
      <alignment horizontal="center" vertical="center"/>
    </xf>
    <xf numFmtId="10" fontId="2" fillId="3" borderId="0" xfId="1" applyNumberFormat="1" applyFont="1" applyFill="1" applyAlignment="1">
      <alignment horizontal="center" vertic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64" fontId="8" fillId="0" borderId="16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/>
    <xf numFmtId="164" fontId="0" fillId="0" borderId="0" xfId="0" applyNumberForma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0" fontId="0" fillId="0" borderId="0" xfId="0" applyNumberFormat="1"/>
    <xf numFmtId="9" fontId="2" fillId="3" borderId="0" xfId="1" applyFont="1" applyFill="1" applyAlignment="1">
      <alignment horizontal="center" vertical="center"/>
    </xf>
    <xf numFmtId="9" fontId="0" fillId="0" borderId="0" xfId="1" applyFont="1"/>
    <xf numFmtId="9" fontId="0" fillId="0" borderId="0" xfId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30"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RENDIMENTOS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(Geral!$B$4,Geral!$E$4,Geral!$H$4,Geral!$K$4,Geral!$N$4)</c:f>
              <c:numCache>
                <c:formatCode>dd/mm/yy;@</c:formatCode>
                <c:ptCount val="5"/>
                <c:pt idx="0">
                  <c:v>45507</c:v>
                </c:pt>
                <c:pt idx="1">
                  <c:v>45514</c:v>
                </c:pt>
                <c:pt idx="2">
                  <c:v>45521</c:v>
                </c:pt>
                <c:pt idx="3">
                  <c:v>45528</c:v>
                </c:pt>
                <c:pt idx="4">
                  <c:v>45535</c:v>
                </c:pt>
              </c:numCache>
            </c:numRef>
          </c:cat>
          <c:val>
            <c:numRef>
              <c:f>(Geral!$C$10,Geral!$F$10,Geral!$I$10,Geral!$L$10,Geral!$O$10)</c:f>
              <c:numCache>
                <c:formatCode>_-[$R$-416]\ * #,##0.00_-;\-[$R$-416]\ * #,##0.00_-;_-[$R$-416]\ * "-"??_-;_-@_-</c:formatCode>
                <c:ptCount val="5"/>
                <c:pt idx="0">
                  <c:v>6784.1300000000538</c:v>
                </c:pt>
                <c:pt idx="1">
                  <c:v>7674.8000000000629</c:v>
                </c:pt>
                <c:pt idx="2">
                  <c:v>7973.9900000001289</c:v>
                </c:pt>
                <c:pt idx="3">
                  <c:v>6246.0000000000618</c:v>
                </c:pt>
                <c:pt idx="4">
                  <c:v>5946.0900000000493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4-4C85-B6FE-33B477F339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983136"/>
        <c:axId val="166983616"/>
      </c:lineChart>
      <c:catAx>
        <c:axId val="166983136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983616"/>
        <c:crosses val="autoZero"/>
        <c:auto val="0"/>
        <c:lblAlgn val="ctr"/>
        <c:lblOffset val="100"/>
        <c:tickLblSkip val="1"/>
        <c:noMultiLvlLbl val="0"/>
      </c:catAx>
      <c:valAx>
        <c:axId val="166983616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6698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portrait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11</xdr:row>
      <xdr:rowOff>90487</xdr:rowOff>
    </xdr:from>
    <xdr:to>
      <xdr:col>14</xdr:col>
      <xdr:colOff>1019174</xdr:colOff>
      <xdr:row>22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99A6AC-FF24-131D-66BB-83363F723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92BAC-913F-4472-8301-4EA1A3535EDD}">
  <sheetPr>
    <pageSetUpPr fitToPage="1"/>
  </sheetPr>
  <dimension ref="B2:O25"/>
  <sheetViews>
    <sheetView showGridLines="0" tabSelected="1" topLeftCell="A10" workbookViewId="0">
      <selection activeCell="E25" sqref="E25"/>
    </sheetView>
  </sheetViews>
  <sheetFormatPr defaultRowHeight="15" x14ac:dyDescent="0.25"/>
  <cols>
    <col min="2" max="2" width="15.85546875" bestFit="1" customWidth="1"/>
    <col min="3" max="3" width="14.7109375" customWidth="1"/>
    <col min="4" max="4" width="1.7109375" customWidth="1"/>
    <col min="5" max="5" width="15.85546875" bestFit="1" customWidth="1"/>
    <col min="6" max="6" width="14.42578125" customWidth="1"/>
    <col min="7" max="7" width="1.7109375" customWidth="1"/>
    <col min="8" max="8" width="15.85546875" bestFit="1" customWidth="1"/>
    <col min="9" max="9" width="15" customWidth="1"/>
    <col min="10" max="10" width="1.7109375" customWidth="1"/>
    <col min="11" max="11" width="15.85546875" bestFit="1" customWidth="1"/>
    <col min="12" max="12" width="14.5703125" customWidth="1"/>
    <col min="13" max="13" width="1.7109375" customWidth="1"/>
    <col min="14" max="14" width="15.85546875" bestFit="1" customWidth="1"/>
    <col min="15" max="15" width="15.42578125" customWidth="1"/>
  </cols>
  <sheetData>
    <row r="2" spans="2:15" ht="15" customHeight="1" x14ac:dyDescent="0.25">
      <c r="B2" s="38" t="s">
        <v>9081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2:15" ht="15.75" customHeight="1" thickBot="1" x14ac:dyDescent="0.3"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2:15" s="16" customFormat="1" ht="15.75" thickTop="1" x14ac:dyDescent="0.25">
      <c r="B4" s="34">
        <v>45507</v>
      </c>
      <c r="C4" s="35"/>
      <c r="D4" s="26"/>
      <c r="E4" s="34">
        <v>45514</v>
      </c>
      <c r="F4" s="35"/>
      <c r="G4" s="26"/>
      <c r="H4" s="34">
        <v>45521</v>
      </c>
      <c r="I4" s="35"/>
      <c r="J4" s="26"/>
      <c r="K4" s="34">
        <v>45528</v>
      </c>
      <c r="L4" s="35"/>
      <c r="M4" s="26"/>
      <c r="N4" s="34">
        <v>45535</v>
      </c>
      <c r="O4" s="35"/>
    </row>
    <row r="5" spans="2:15" s="20" customFormat="1" x14ac:dyDescent="0.25">
      <c r="B5" s="37" t="s">
        <v>7618</v>
      </c>
      <c r="C5" s="36" t="s">
        <v>5674</v>
      </c>
      <c r="E5" s="37" t="s">
        <v>7618</v>
      </c>
      <c r="F5" s="36" t="s">
        <v>5674</v>
      </c>
      <c r="H5" s="37" t="s">
        <v>7618</v>
      </c>
      <c r="I5" s="36" t="s">
        <v>5674</v>
      </c>
      <c r="K5" s="37" t="s">
        <v>7618</v>
      </c>
      <c r="L5" s="36" t="s">
        <v>5674</v>
      </c>
      <c r="N5" s="37" t="s">
        <v>7618</v>
      </c>
      <c r="O5" s="36" t="s">
        <v>5674</v>
      </c>
    </row>
    <row r="6" spans="2:15" x14ac:dyDescent="0.25">
      <c r="B6" s="37"/>
      <c r="C6" s="36"/>
      <c r="D6" s="20"/>
      <c r="E6" s="37"/>
      <c r="F6" s="36"/>
      <c r="G6" s="25"/>
      <c r="H6" s="37"/>
      <c r="I6" s="36"/>
      <c r="J6" s="25"/>
      <c r="K6" s="37"/>
      <c r="L6" s="36"/>
      <c r="M6" s="25"/>
      <c r="N6" s="37"/>
      <c r="O6" s="36"/>
    </row>
    <row r="7" spans="2:15" x14ac:dyDescent="0.25">
      <c r="B7" s="21"/>
      <c r="C7" s="22"/>
      <c r="E7" s="21"/>
      <c r="F7" s="22"/>
      <c r="H7" s="21"/>
      <c r="I7" s="22"/>
      <c r="K7" s="21"/>
      <c r="L7" s="22"/>
      <c r="N7" s="21"/>
      <c r="O7" s="22"/>
    </row>
    <row r="8" spans="2:15" s="1" customFormat="1" x14ac:dyDescent="0.25">
      <c r="B8" s="27">
        <f>'27-03'!O835</f>
        <v>15101.330000000071</v>
      </c>
      <c r="C8" s="28">
        <f>'27-03'!P835</f>
        <v>8317.2000000000171</v>
      </c>
      <c r="E8" s="27">
        <f>'03-10'!O987</f>
        <v>17171.550000000043</v>
      </c>
      <c r="F8" s="28">
        <f>'03-10'!P987</f>
        <v>9496.74999999998</v>
      </c>
      <c r="H8" s="27">
        <f>'10-17'!O1045</f>
        <v>18438.940000000101</v>
      </c>
      <c r="I8" s="28">
        <f>'10-17'!P1045</f>
        <v>10464.949999999972</v>
      </c>
      <c r="K8" s="27">
        <f>'17-24'!O830</f>
        <v>14636.600000000066</v>
      </c>
      <c r="L8" s="28">
        <f>'17-24'!P830</f>
        <v>8390.600000000004</v>
      </c>
      <c r="N8" s="27">
        <f>'24-31'!O748</f>
        <v>14251.890000000041</v>
      </c>
      <c r="O8" s="28">
        <f>'24-31'!P748</f>
        <v>8305.799999999992</v>
      </c>
    </row>
    <row r="9" spans="2:15" s="16" customFormat="1" x14ac:dyDescent="0.25">
      <c r="B9" s="29"/>
      <c r="C9" s="30"/>
      <c r="E9" s="29"/>
      <c r="F9" s="30"/>
      <c r="H9" s="29"/>
      <c r="I9" s="30"/>
      <c r="K9" s="29"/>
      <c r="L9" s="30"/>
      <c r="N9" s="29"/>
      <c r="O9" s="30"/>
    </row>
    <row r="10" spans="2:15" s="16" customFormat="1" ht="15.75" x14ac:dyDescent="0.25">
      <c r="B10" s="31" t="s">
        <v>5675</v>
      </c>
      <c r="C10" s="32">
        <f>B8-C8</f>
        <v>6784.1300000000538</v>
      </c>
      <c r="D10" s="33"/>
      <c r="E10" s="31" t="s">
        <v>5675</v>
      </c>
      <c r="F10" s="32">
        <f>E8-F8</f>
        <v>7674.8000000000629</v>
      </c>
      <c r="G10" s="33"/>
      <c r="H10" s="31" t="s">
        <v>5675</v>
      </c>
      <c r="I10" s="32">
        <f>H8-I8</f>
        <v>7973.9900000001289</v>
      </c>
      <c r="J10" s="33"/>
      <c r="K10" s="31" t="s">
        <v>5675</v>
      </c>
      <c r="L10" s="32">
        <f>K8-L8</f>
        <v>6246.0000000000618</v>
      </c>
      <c r="M10" s="33"/>
      <c r="N10" s="31" t="s">
        <v>5675</v>
      </c>
      <c r="O10" s="32">
        <f>N8-O8</f>
        <v>5946.0900000000493</v>
      </c>
    </row>
    <row r="11" spans="2:15" ht="15.75" thickBot="1" x14ac:dyDescent="0.3">
      <c r="B11" s="23"/>
      <c r="C11" s="24"/>
      <c r="E11" s="23"/>
      <c r="F11" s="24"/>
      <c r="H11" s="23"/>
      <c r="I11" s="24"/>
      <c r="K11" s="23"/>
      <c r="L11" s="24"/>
      <c r="N11" s="23"/>
      <c r="O11" s="24"/>
    </row>
    <row r="12" spans="2:15" ht="15.75" thickTop="1" x14ac:dyDescent="0.25"/>
    <row r="14" spans="2:15" ht="15.75" thickBot="1" x14ac:dyDescent="0.3"/>
    <row r="15" spans="2:15" ht="15.75" thickTop="1" x14ac:dyDescent="0.25">
      <c r="C15" s="65" t="s">
        <v>7622</v>
      </c>
      <c r="D15" s="66"/>
      <c r="E15" s="66"/>
      <c r="F15" s="67"/>
    </row>
    <row r="16" spans="2:15" x14ac:dyDescent="0.25">
      <c r="C16" s="68"/>
      <c r="D16" s="63"/>
      <c r="E16" s="63"/>
      <c r="F16" s="69"/>
    </row>
    <row r="17" spans="2:6" ht="18.75" x14ac:dyDescent="0.25">
      <c r="B17" s="61"/>
      <c r="C17" s="37" t="s">
        <v>7619</v>
      </c>
      <c r="D17" s="62"/>
      <c r="E17" s="60">
        <f>B8+E8+H8+K8+N8</f>
        <v>79600.310000000318</v>
      </c>
      <c r="F17" s="70"/>
    </row>
    <row r="18" spans="2:6" x14ac:dyDescent="0.25">
      <c r="C18" s="72"/>
      <c r="D18" s="73"/>
      <c r="E18" s="73"/>
      <c r="F18" s="74"/>
    </row>
    <row r="19" spans="2:6" ht="18.75" x14ac:dyDescent="0.3">
      <c r="C19" s="37" t="s">
        <v>7620</v>
      </c>
      <c r="D19" s="62"/>
      <c r="E19" s="64">
        <f>C8+F8+I8+L8+O8</f>
        <v>44975.299999999959</v>
      </c>
      <c r="F19" s="71"/>
    </row>
    <row r="20" spans="2:6" x14ac:dyDescent="0.25">
      <c r="C20" s="72"/>
      <c r="D20" s="73"/>
      <c r="E20" s="73"/>
      <c r="F20" s="74"/>
    </row>
    <row r="21" spans="2:6" ht="18.75" x14ac:dyDescent="0.3">
      <c r="B21" s="61"/>
      <c r="C21" s="37" t="s">
        <v>7621</v>
      </c>
      <c r="D21" s="62"/>
      <c r="E21" s="64">
        <f>E17-E19</f>
        <v>34625.010000000359</v>
      </c>
      <c r="F21" s="71"/>
    </row>
    <row r="22" spans="2:6" ht="15.75" thickBot="1" x14ac:dyDescent="0.3">
      <c r="C22" s="75"/>
      <c r="D22" s="76"/>
      <c r="E22" s="76"/>
      <c r="F22" s="77"/>
    </row>
    <row r="23" spans="2:6" ht="15.75" thickTop="1" x14ac:dyDescent="0.25"/>
    <row r="25" spans="2:6" x14ac:dyDescent="0.25">
      <c r="E25" s="57"/>
    </row>
  </sheetData>
  <mergeCells count="26">
    <mergeCell ref="C15:F16"/>
    <mergeCell ref="C18:F18"/>
    <mergeCell ref="C20:F20"/>
    <mergeCell ref="C22:F22"/>
    <mergeCell ref="E17:F17"/>
    <mergeCell ref="E19:F19"/>
    <mergeCell ref="E21:F21"/>
    <mergeCell ref="C17:D17"/>
    <mergeCell ref="C19:D19"/>
    <mergeCell ref="C21:D21"/>
    <mergeCell ref="B5:B6"/>
    <mergeCell ref="H4:I4"/>
    <mergeCell ref="K4:L4"/>
    <mergeCell ref="B2:O3"/>
    <mergeCell ref="B4:C4"/>
    <mergeCell ref="E4:F4"/>
    <mergeCell ref="N4:O4"/>
    <mergeCell ref="F5:F6"/>
    <mergeCell ref="E5:E6"/>
    <mergeCell ref="C5:C6"/>
    <mergeCell ref="O5:O6"/>
    <mergeCell ref="N5:N6"/>
    <mergeCell ref="H5:H6"/>
    <mergeCell ref="I5:I6"/>
    <mergeCell ref="K5:K6"/>
    <mergeCell ref="L5:L6"/>
  </mergeCells>
  <pageMargins left="0.511811024" right="0.511811024" top="0.78740157499999996" bottom="0.78740157499999996" header="0.31496062000000002" footer="0.31496062000000002"/>
  <pageSetup paperSize="9" scale="84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0B59-275D-4139-9AF3-BC4FF9B3AC4B}">
  <dimension ref="B1:R835"/>
  <sheetViews>
    <sheetView topLeftCell="H1" zoomScale="85" zoomScaleNormal="85" workbookViewId="0">
      <pane ySplit="3" topLeftCell="A817" activePane="bottomLeft" state="frozen"/>
      <selection pane="bottomLeft" activeCell="D838" sqref="D838"/>
    </sheetView>
  </sheetViews>
  <sheetFormatPr defaultRowHeight="15" x14ac:dyDescent="0.25"/>
  <cols>
    <col min="2" max="2" width="19" bestFit="1" customWidth="1"/>
    <col min="3" max="3" width="15.7109375" customWidth="1"/>
    <col min="4" max="4" width="22.7109375" bestFit="1" customWidth="1"/>
    <col min="5" max="5" width="18.5703125" bestFit="1" customWidth="1"/>
    <col min="6" max="6" width="23.5703125" bestFit="1" customWidth="1"/>
    <col min="7" max="7" width="128.85546875" bestFit="1" customWidth="1"/>
    <col min="8" max="8" width="28.5703125" bestFit="1" customWidth="1"/>
    <col min="9" max="9" width="32.28515625" bestFit="1" customWidth="1"/>
    <col min="10" max="10" width="20.7109375" style="1" bestFit="1" customWidth="1"/>
    <col min="11" max="11" width="21" style="1" customWidth="1"/>
    <col min="12" max="12" width="15.5703125" style="1" bestFit="1" customWidth="1"/>
    <col min="13" max="13" width="15" style="1" bestFit="1" customWidth="1"/>
    <col min="14" max="14" width="24.140625" style="1" bestFit="1" customWidth="1"/>
    <col min="15" max="15" width="21.42578125" style="1" bestFit="1" customWidth="1"/>
    <col min="16" max="16" width="14" style="1" customWidth="1"/>
    <col min="17" max="17" width="13.28515625" style="1" customWidth="1"/>
    <col min="18" max="18" width="15.5703125" style="1" bestFit="1" customWidth="1"/>
  </cols>
  <sheetData>
    <row r="1" spans="2:18" ht="15" customHeight="1" x14ac:dyDescent="0.25">
      <c r="B1" s="39" t="s">
        <v>0</v>
      </c>
      <c r="C1" s="40"/>
      <c r="D1" s="40"/>
      <c r="E1" s="40"/>
      <c r="F1" s="40"/>
      <c r="G1" s="39"/>
      <c r="H1" s="40"/>
      <c r="I1" s="40"/>
      <c r="J1" s="41"/>
      <c r="K1" s="41"/>
      <c r="L1" s="42"/>
      <c r="M1" s="41"/>
      <c r="N1" s="41"/>
      <c r="O1" s="41"/>
      <c r="P1" s="41"/>
      <c r="Q1" s="42"/>
      <c r="R1" s="41"/>
    </row>
    <row r="2" spans="2:18" x14ac:dyDescent="0.25">
      <c r="B2" s="40"/>
      <c r="C2" s="40"/>
      <c r="D2" s="40"/>
      <c r="E2" s="40"/>
      <c r="F2" s="40"/>
      <c r="G2" s="40"/>
      <c r="H2" s="40"/>
      <c r="I2" s="40"/>
      <c r="J2" s="41"/>
      <c r="K2" s="41"/>
      <c r="L2" s="41"/>
      <c r="M2" s="41"/>
      <c r="N2" s="41"/>
      <c r="O2" s="41"/>
      <c r="P2" s="41"/>
      <c r="Q2" s="41"/>
      <c r="R2" s="41"/>
    </row>
    <row r="3" spans="2:18" s="4" customFormat="1" ht="18" customHeight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</row>
    <row r="4" spans="2:18" x14ac:dyDescent="0.25"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s="5">
        <v>22.9</v>
      </c>
      <c r="K4" s="5">
        <v>19</v>
      </c>
      <c r="L4">
        <v>1</v>
      </c>
      <c r="M4" s="5">
        <v>19</v>
      </c>
      <c r="N4" s="5">
        <v>11.19</v>
      </c>
      <c r="O4" s="5">
        <v>11.19</v>
      </c>
      <c r="P4" s="5">
        <v>4.8</v>
      </c>
      <c r="Q4" s="5">
        <f>O4-P4</f>
        <v>6.39</v>
      </c>
      <c r="R4">
        <v>42.9</v>
      </c>
    </row>
    <row r="5" spans="2:18" x14ac:dyDescent="0.25">
      <c r="B5" t="s">
        <v>26</v>
      </c>
      <c r="C5" t="s">
        <v>19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  <c r="I5" t="s">
        <v>25</v>
      </c>
      <c r="J5" s="5">
        <v>25.9</v>
      </c>
      <c r="K5" s="5">
        <v>25.9</v>
      </c>
      <c r="L5">
        <v>1</v>
      </c>
      <c r="M5" s="5">
        <v>25.9</v>
      </c>
      <c r="N5" s="5">
        <v>16.2</v>
      </c>
      <c r="O5" s="5">
        <v>16.2</v>
      </c>
      <c r="P5" s="5">
        <v>9.1999999999999993</v>
      </c>
      <c r="Q5" s="5">
        <f t="shared" ref="Q5:Q68" si="0">O5-P5</f>
        <v>7</v>
      </c>
      <c r="R5">
        <v>56.79</v>
      </c>
    </row>
    <row r="6" spans="2:18" x14ac:dyDescent="0.25">
      <c r="B6" t="s">
        <v>32</v>
      </c>
      <c r="C6" t="s">
        <v>19</v>
      </c>
      <c r="D6" t="s">
        <v>33</v>
      </c>
      <c r="E6" t="s">
        <v>34</v>
      </c>
      <c r="F6" t="s">
        <v>35</v>
      </c>
      <c r="G6" t="s">
        <v>36</v>
      </c>
      <c r="H6" t="s">
        <v>37</v>
      </c>
      <c r="I6" t="s">
        <v>25</v>
      </c>
      <c r="J6" s="5">
        <v>23.9</v>
      </c>
      <c r="K6" s="5">
        <v>23.9</v>
      </c>
      <c r="L6">
        <v>1</v>
      </c>
      <c r="M6" s="5">
        <v>23.9</v>
      </c>
      <c r="N6" s="5">
        <v>15.12</v>
      </c>
      <c r="O6" s="5">
        <v>15.12</v>
      </c>
      <c r="P6" s="5">
        <v>8</v>
      </c>
      <c r="Q6" s="5">
        <f t="shared" si="0"/>
        <v>7.1199999999999992</v>
      </c>
      <c r="R6">
        <v>52.91</v>
      </c>
    </row>
    <row r="7" spans="2:18" x14ac:dyDescent="0.25">
      <c r="B7" t="s">
        <v>38</v>
      </c>
      <c r="C7" t="s">
        <v>19</v>
      </c>
      <c r="D7" t="s">
        <v>39</v>
      </c>
      <c r="E7" t="s">
        <v>40</v>
      </c>
      <c r="F7" t="s">
        <v>41</v>
      </c>
      <c r="G7" t="s">
        <v>42</v>
      </c>
      <c r="H7" t="s">
        <v>43</v>
      </c>
      <c r="I7" t="s">
        <v>44</v>
      </c>
      <c r="J7" s="5">
        <v>22.9</v>
      </c>
      <c r="K7" s="5">
        <v>22.9</v>
      </c>
      <c r="L7">
        <v>5</v>
      </c>
      <c r="M7" s="5">
        <v>114.5</v>
      </c>
      <c r="N7" s="5">
        <v>71.599999999999994</v>
      </c>
      <c r="O7" s="5">
        <v>71.599999999999994</v>
      </c>
      <c r="P7" s="5">
        <v>38</v>
      </c>
      <c r="Q7" s="5">
        <f t="shared" si="0"/>
        <v>33.599999999999994</v>
      </c>
      <c r="R7">
        <v>53.07</v>
      </c>
    </row>
    <row r="8" spans="2:18" x14ac:dyDescent="0.25">
      <c r="B8" t="s">
        <v>45</v>
      </c>
      <c r="C8" t="s">
        <v>19</v>
      </c>
      <c r="D8" t="s">
        <v>46</v>
      </c>
      <c r="E8" t="s">
        <v>47</v>
      </c>
      <c r="F8" t="s">
        <v>48</v>
      </c>
      <c r="G8" t="s">
        <v>49</v>
      </c>
      <c r="H8" t="s">
        <v>50</v>
      </c>
      <c r="I8" t="s">
        <v>25</v>
      </c>
      <c r="J8" s="5">
        <v>23.9</v>
      </c>
      <c r="K8" s="5">
        <v>22.9</v>
      </c>
      <c r="L8">
        <v>1</v>
      </c>
      <c r="M8" s="5">
        <v>22.9</v>
      </c>
      <c r="N8" s="5">
        <v>14.32</v>
      </c>
      <c r="O8" s="5">
        <v>14.32</v>
      </c>
      <c r="P8" s="5">
        <v>7.8</v>
      </c>
      <c r="Q8" s="5">
        <f t="shared" si="0"/>
        <v>6.5200000000000005</v>
      </c>
      <c r="R8">
        <v>54.47</v>
      </c>
    </row>
    <row r="9" spans="2:18" x14ac:dyDescent="0.25">
      <c r="B9" t="s">
        <v>51</v>
      </c>
      <c r="C9" t="s">
        <v>19</v>
      </c>
      <c r="D9" t="s">
        <v>27</v>
      </c>
      <c r="E9" t="s">
        <v>52</v>
      </c>
      <c r="F9" t="s">
        <v>53</v>
      </c>
      <c r="G9" t="s">
        <v>54</v>
      </c>
      <c r="H9" t="s">
        <v>55</v>
      </c>
      <c r="I9" t="s">
        <v>56</v>
      </c>
      <c r="J9" s="5">
        <v>20.9</v>
      </c>
      <c r="K9" s="5">
        <v>20.9</v>
      </c>
      <c r="L9">
        <v>1</v>
      </c>
      <c r="M9" s="5">
        <v>20.9</v>
      </c>
      <c r="N9" s="5">
        <v>12.72</v>
      </c>
      <c r="O9" s="5">
        <v>12.72</v>
      </c>
      <c r="P9" s="5">
        <v>6.8</v>
      </c>
      <c r="Q9" s="5">
        <f t="shared" si="0"/>
        <v>5.9200000000000008</v>
      </c>
      <c r="R9">
        <v>53.46</v>
      </c>
    </row>
    <row r="10" spans="2:18" x14ac:dyDescent="0.25">
      <c r="B10" t="s">
        <v>57</v>
      </c>
      <c r="C10" t="s">
        <v>19</v>
      </c>
      <c r="D10" t="s">
        <v>58</v>
      </c>
      <c r="E10" t="s">
        <v>59</v>
      </c>
      <c r="F10" t="s">
        <v>60</v>
      </c>
      <c r="G10" t="s">
        <v>61</v>
      </c>
      <c r="H10" t="s">
        <v>62</v>
      </c>
      <c r="I10" t="s">
        <v>63</v>
      </c>
      <c r="J10" s="5">
        <v>26.9</v>
      </c>
      <c r="K10" s="5">
        <v>26.9</v>
      </c>
      <c r="L10">
        <v>1</v>
      </c>
      <c r="M10" s="5">
        <v>26.9</v>
      </c>
      <c r="N10" s="5">
        <v>16.98</v>
      </c>
      <c r="O10" s="5">
        <v>16.98</v>
      </c>
      <c r="P10" s="5">
        <v>9.3000000000000007</v>
      </c>
      <c r="Q10" s="5">
        <f t="shared" si="0"/>
        <v>7.68</v>
      </c>
      <c r="R10">
        <v>54.77</v>
      </c>
    </row>
    <row r="11" spans="2:18" x14ac:dyDescent="0.25">
      <c r="B11" t="s">
        <v>64</v>
      </c>
      <c r="C11" t="s">
        <v>19</v>
      </c>
      <c r="D11" t="s">
        <v>58</v>
      </c>
      <c r="E11" t="s">
        <v>65</v>
      </c>
      <c r="F11" t="s">
        <v>66</v>
      </c>
      <c r="G11" t="s">
        <v>23</v>
      </c>
      <c r="H11" t="s">
        <v>24</v>
      </c>
      <c r="I11" t="s">
        <v>25</v>
      </c>
      <c r="J11" s="5">
        <v>22.9</v>
      </c>
      <c r="K11" s="5">
        <v>21.9</v>
      </c>
      <c r="L11">
        <v>1</v>
      </c>
      <c r="M11" s="5">
        <v>21.9</v>
      </c>
      <c r="N11" s="5">
        <v>13.08</v>
      </c>
      <c r="O11" s="5">
        <v>13.08</v>
      </c>
      <c r="P11" s="5">
        <v>4.8</v>
      </c>
      <c r="Q11" s="5">
        <f t="shared" si="0"/>
        <v>8.2800000000000011</v>
      </c>
      <c r="R11">
        <v>36.700000000000003</v>
      </c>
    </row>
    <row r="12" spans="2:18" x14ac:dyDescent="0.25">
      <c r="B12" t="s">
        <v>67</v>
      </c>
      <c r="C12" t="s">
        <v>19</v>
      </c>
      <c r="D12" t="s">
        <v>58</v>
      </c>
      <c r="E12" t="s">
        <v>68</v>
      </c>
      <c r="F12" t="s">
        <v>69</v>
      </c>
      <c r="G12" t="s">
        <v>23</v>
      </c>
      <c r="H12" t="s">
        <v>24</v>
      </c>
      <c r="I12" t="s">
        <v>25</v>
      </c>
      <c r="J12" s="5">
        <v>22.9</v>
      </c>
      <c r="K12" s="5">
        <v>21.9</v>
      </c>
      <c r="L12">
        <v>1</v>
      </c>
      <c r="M12" s="5">
        <v>21.9</v>
      </c>
      <c r="N12" s="5">
        <v>13.08</v>
      </c>
      <c r="O12" s="5">
        <v>13.08</v>
      </c>
      <c r="P12" s="5">
        <v>4.8</v>
      </c>
      <c r="Q12" s="5">
        <f t="shared" si="0"/>
        <v>8.2800000000000011</v>
      </c>
      <c r="R12">
        <v>36.700000000000003</v>
      </c>
    </row>
    <row r="13" spans="2:18" x14ac:dyDescent="0.25">
      <c r="B13" t="s">
        <v>70</v>
      </c>
      <c r="C13" t="s">
        <v>19</v>
      </c>
      <c r="D13" t="s">
        <v>71</v>
      </c>
      <c r="E13" t="s">
        <v>72</v>
      </c>
      <c r="F13" t="s">
        <v>73</v>
      </c>
      <c r="G13" t="s">
        <v>61</v>
      </c>
      <c r="H13" t="s">
        <v>74</v>
      </c>
      <c r="I13" t="s">
        <v>75</v>
      </c>
      <c r="J13" s="5">
        <v>19.899999999999999</v>
      </c>
      <c r="K13" s="5">
        <v>19.899999999999999</v>
      </c>
      <c r="L13">
        <v>1</v>
      </c>
      <c r="M13" s="5">
        <v>19.899999999999999</v>
      </c>
      <c r="N13" s="5">
        <v>11.92</v>
      </c>
      <c r="O13" s="5">
        <v>9.48</v>
      </c>
      <c r="P13" s="5">
        <v>4.7</v>
      </c>
      <c r="Q13" s="5">
        <f t="shared" si="0"/>
        <v>4.78</v>
      </c>
      <c r="R13">
        <v>39.43</v>
      </c>
    </row>
    <row r="14" spans="2:18" x14ac:dyDescent="0.25">
      <c r="B14" t="s">
        <v>76</v>
      </c>
      <c r="C14" t="s">
        <v>19</v>
      </c>
      <c r="D14" t="s">
        <v>20</v>
      </c>
      <c r="E14" t="s">
        <v>77</v>
      </c>
      <c r="F14" t="s">
        <v>78</v>
      </c>
      <c r="G14" t="s">
        <v>23</v>
      </c>
      <c r="H14" t="s">
        <v>24</v>
      </c>
      <c r="I14" t="s">
        <v>25</v>
      </c>
      <c r="J14" s="5">
        <v>22.9</v>
      </c>
      <c r="K14" s="5">
        <v>21.9</v>
      </c>
      <c r="L14">
        <v>1</v>
      </c>
      <c r="M14" s="5">
        <v>21.9</v>
      </c>
      <c r="N14" s="5">
        <v>13.52</v>
      </c>
      <c r="O14" s="5">
        <v>13.52</v>
      </c>
      <c r="P14" s="5">
        <v>4.8</v>
      </c>
      <c r="Q14" s="5">
        <f t="shared" si="0"/>
        <v>8.7199999999999989</v>
      </c>
      <c r="R14">
        <v>35.5</v>
      </c>
    </row>
    <row r="15" spans="2:18" x14ac:dyDescent="0.25">
      <c r="B15" t="s">
        <v>79</v>
      </c>
      <c r="C15" t="s">
        <v>19</v>
      </c>
      <c r="D15" t="s">
        <v>27</v>
      </c>
      <c r="E15" t="s">
        <v>80</v>
      </c>
      <c r="F15" t="s">
        <v>81</v>
      </c>
      <c r="G15" t="s">
        <v>82</v>
      </c>
      <c r="H15" t="s">
        <v>83</v>
      </c>
      <c r="I15" t="s">
        <v>84</v>
      </c>
      <c r="J15" s="5">
        <v>48.9</v>
      </c>
      <c r="K15" s="5">
        <v>48.9</v>
      </c>
      <c r="L15">
        <v>1</v>
      </c>
      <c r="M15" s="5">
        <v>48.9</v>
      </c>
      <c r="N15" s="5">
        <v>34.14</v>
      </c>
      <c r="O15" s="5">
        <v>34.14</v>
      </c>
      <c r="P15" s="5">
        <v>20</v>
      </c>
      <c r="Q15" s="5">
        <f t="shared" si="0"/>
        <v>14.14</v>
      </c>
      <c r="R15">
        <v>58.58</v>
      </c>
    </row>
    <row r="16" spans="2:18" x14ac:dyDescent="0.25">
      <c r="B16" t="s">
        <v>85</v>
      </c>
      <c r="C16" t="s">
        <v>19</v>
      </c>
      <c r="D16" t="s">
        <v>86</v>
      </c>
      <c r="E16" t="s">
        <v>87</v>
      </c>
      <c r="F16" t="s">
        <v>88</v>
      </c>
      <c r="G16" t="s">
        <v>89</v>
      </c>
      <c r="H16" t="s">
        <v>83</v>
      </c>
      <c r="I16" t="s">
        <v>25</v>
      </c>
      <c r="J16" s="5">
        <v>28.9</v>
      </c>
      <c r="K16" s="5">
        <v>28.9</v>
      </c>
      <c r="L16">
        <v>1</v>
      </c>
      <c r="M16" s="5">
        <v>28.9</v>
      </c>
      <c r="N16" s="5">
        <v>18.43</v>
      </c>
      <c r="O16" s="5">
        <v>18.43</v>
      </c>
      <c r="P16" s="5">
        <v>13</v>
      </c>
      <c r="Q16" s="5">
        <f t="shared" si="0"/>
        <v>5.43</v>
      </c>
      <c r="R16">
        <v>70.540000000000006</v>
      </c>
    </row>
    <row r="17" spans="2:18" x14ac:dyDescent="0.25">
      <c r="B17" t="s">
        <v>90</v>
      </c>
      <c r="C17" t="s">
        <v>19</v>
      </c>
      <c r="D17" t="s">
        <v>20</v>
      </c>
      <c r="E17" t="s">
        <v>91</v>
      </c>
      <c r="F17" t="s">
        <v>92</v>
      </c>
      <c r="G17" t="s">
        <v>93</v>
      </c>
      <c r="H17" t="s">
        <v>94</v>
      </c>
      <c r="I17" t="s">
        <v>25</v>
      </c>
      <c r="J17" s="5">
        <v>42.9</v>
      </c>
      <c r="K17" s="5">
        <v>32.9</v>
      </c>
      <c r="L17">
        <v>1</v>
      </c>
      <c r="M17" s="5">
        <v>32.9</v>
      </c>
      <c r="N17" s="5">
        <v>21.66</v>
      </c>
      <c r="O17" s="5">
        <v>21.66</v>
      </c>
      <c r="P17" s="5">
        <v>14</v>
      </c>
      <c r="Q17" s="5">
        <f t="shared" si="0"/>
        <v>7.66</v>
      </c>
      <c r="R17">
        <v>64.64</v>
      </c>
    </row>
    <row r="18" spans="2:18" x14ac:dyDescent="0.25">
      <c r="B18" t="s">
        <v>95</v>
      </c>
      <c r="C18" t="s">
        <v>19</v>
      </c>
      <c r="D18" t="s">
        <v>46</v>
      </c>
      <c r="E18" t="s">
        <v>87</v>
      </c>
      <c r="F18" t="s">
        <v>96</v>
      </c>
      <c r="G18" t="s">
        <v>97</v>
      </c>
      <c r="H18" t="s">
        <v>98</v>
      </c>
      <c r="I18" t="s">
        <v>99</v>
      </c>
      <c r="J18" s="5">
        <v>22.9</v>
      </c>
      <c r="K18" s="5">
        <v>22.9</v>
      </c>
      <c r="L18">
        <v>2</v>
      </c>
      <c r="M18" s="5">
        <v>45.8</v>
      </c>
      <c r="N18" s="5">
        <v>26.81</v>
      </c>
      <c r="O18" s="5">
        <v>26.81</v>
      </c>
      <c r="P18" s="5">
        <v>18</v>
      </c>
      <c r="Q18" s="5">
        <f t="shared" si="0"/>
        <v>8.8099999999999987</v>
      </c>
      <c r="R18">
        <v>67.14</v>
      </c>
    </row>
    <row r="19" spans="2:18" x14ac:dyDescent="0.25">
      <c r="B19" t="s">
        <v>100</v>
      </c>
      <c r="C19" t="s">
        <v>19</v>
      </c>
      <c r="D19" t="s">
        <v>101</v>
      </c>
      <c r="E19" t="s">
        <v>102</v>
      </c>
      <c r="F19" t="s">
        <v>103</v>
      </c>
      <c r="G19" t="s">
        <v>61</v>
      </c>
      <c r="H19" t="s">
        <v>62</v>
      </c>
      <c r="I19" t="s">
        <v>63</v>
      </c>
      <c r="J19" s="5">
        <v>26.9</v>
      </c>
      <c r="K19" s="5">
        <v>26.37</v>
      </c>
      <c r="L19">
        <v>1</v>
      </c>
      <c r="M19" s="5">
        <v>26.37</v>
      </c>
      <c r="N19" s="5">
        <v>17.09</v>
      </c>
      <c r="O19" s="5">
        <v>17.09</v>
      </c>
      <c r="P19" s="5">
        <v>9.3000000000000007</v>
      </c>
      <c r="Q19" s="5">
        <f t="shared" si="0"/>
        <v>7.7899999999999991</v>
      </c>
      <c r="R19">
        <v>54.42</v>
      </c>
    </row>
    <row r="20" spans="2:18" x14ac:dyDescent="0.25">
      <c r="B20" t="s">
        <v>104</v>
      </c>
      <c r="C20" t="s">
        <v>105</v>
      </c>
      <c r="D20" t="s">
        <v>27</v>
      </c>
      <c r="E20" t="s">
        <v>106</v>
      </c>
      <c r="F20" t="s">
        <v>107</v>
      </c>
      <c r="G20" t="s">
        <v>108</v>
      </c>
      <c r="H20" t="s">
        <v>108</v>
      </c>
      <c r="I20" t="s">
        <v>108</v>
      </c>
      <c r="J20" s="5" t="s">
        <v>108</v>
      </c>
      <c r="K20" s="5" t="s">
        <v>108</v>
      </c>
      <c r="L20" t="s">
        <v>108</v>
      </c>
      <c r="M20" s="5" t="s">
        <v>108</v>
      </c>
      <c r="N20" s="5" t="s">
        <v>108</v>
      </c>
      <c r="O20" s="5">
        <v>-19.05</v>
      </c>
      <c r="P20" s="5" t="s">
        <v>108</v>
      </c>
      <c r="Q20" s="5" t="e">
        <f t="shared" si="0"/>
        <v>#VALUE!</v>
      </c>
      <c r="R20" t="s">
        <v>108</v>
      </c>
    </row>
    <row r="21" spans="2:18" x14ac:dyDescent="0.25">
      <c r="B21" t="s">
        <v>109</v>
      </c>
      <c r="C21" t="s">
        <v>19</v>
      </c>
      <c r="D21" t="s">
        <v>20</v>
      </c>
      <c r="E21" t="s">
        <v>110</v>
      </c>
      <c r="F21" t="s">
        <v>111</v>
      </c>
      <c r="G21" t="s">
        <v>23</v>
      </c>
      <c r="H21" t="s">
        <v>24</v>
      </c>
      <c r="I21" t="s">
        <v>25</v>
      </c>
      <c r="J21" s="5">
        <v>22.9</v>
      </c>
      <c r="K21" s="5">
        <v>19</v>
      </c>
      <c r="L21">
        <v>1</v>
      </c>
      <c r="M21" s="5">
        <v>19</v>
      </c>
      <c r="N21" s="5">
        <v>11.19</v>
      </c>
      <c r="O21" s="5">
        <v>11.19</v>
      </c>
      <c r="P21" s="5">
        <v>4.8</v>
      </c>
      <c r="Q21" s="5">
        <f t="shared" si="0"/>
        <v>6.39</v>
      </c>
      <c r="R21">
        <v>42.9</v>
      </c>
    </row>
    <row r="22" spans="2:18" x14ac:dyDescent="0.25">
      <c r="B22" t="s">
        <v>112</v>
      </c>
      <c r="C22" t="s">
        <v>19</v>
      </c>
      <c r="D22" t="s">
        <v>27</v>
      </c>
      <c r="E22" t="s">
        <v>113</v>
      </c>
      <c r="F22" t="s">
        <v>114</v>
      </c>
      <c r="G22" t="s">
        <v>89</v>
      </c>
      <c r="H22" t="s">
        <v>83</v>
      </c>
      <c r="I22" t="s">
        <v>25</v>
      </c>
      <c r="J22" s="5">
        <v>28.9</v>
      </c>
      <c r="K22" s="5">
        <v>28.9</v>
      </c>
      <c r="L22">
        <v>1</v>
      </c>
      <c r="M22" s="5">
        <v>28.9</v>
      </c>
      <c r="N22" s="5">
        <v>18.54</v>
      </c>
      <c r="O22" s="5">
        <v>18.54</v>
      </c>
      <c r="P22" s="5">
        <v>13</v>
      </c>
      <c r="Q22" s="5">
        <f t="shared" si="0"/>
        <v>5.5399999999999991</v>
      </c>
      <c r="R22">
        <v>70.12</v>
      </c>
    </row>
    <row r="23" spans="2:18" x14ac:dyDescent="0.25">
      <c r="B23" t="s">
        <v>115</v>
      </c>
      <c r="C23" t="s">
        <v>19</v>
      </c>
      <c r="D23" t="s">
        <v>46</v>
      </c>
      <c r="E23" t="s">
        <v>116</v>
      </c>
      <c r="F23" t="s">
        <v>117</v>
      </c>
      <c r="G23" t="s">
        <v>118</v>
      </c>
      <c r="H23" t="s">
        <v>119</v>
      </c>
      <c r="I23" t="s">
        <v>120</v>
      </c>
      <c r="J23" s="5">
        <v>17.899999999999999</v>
      </c>
      <c r="K23" s="5">
        <v>17.899999999999999</v>
      </c>
      <c r="L23">
        <v>1</v>
      </c>
      <c r="M23" s="5">
        <v>17.899999999999999</v>
      </c>
      <c r="N23" s="5">
        <v>10.32</v>
      </c>
      <c r="O23" s="5">
        <v>5.46</v>
      </c>
      <c r="P23" s="5">
        <v>5.3</v>
      </c>
      <c r="Q23" s="5">
        <f t="shared" si="0"/>
        <v>0.16000000000000014</v>
      </c>
      <c r="R23">
        <v>51.36</v>
      </c>
    </row>
    <row r="24" spans="2:18" x14ac:dyDescent="0.25">
      <c r="B24" t="s">
        <v>121</v>
      </c>
      <c r="C24" t="s">
        <v>19</v>
      </c>
      <c r="D24" t="s">
        <v>122</v>
      </c>
      <c r="E24" t="s">
        <v>123</v>
      </c>
      <c r="F24" t="s">
        <v>124</v>
      </c>
      <c r="G24" t="s">
        <v>125</v>
      </c>
      <c r="H24" t="s">
        <v>126</v>
      </c>
      <c r="I24" t="s">
        <v>25</v>
      </c>
      <c r="J24" s="5">
        <v>19.899999999999999</v>
      </c>
      <c r="K24" s="5">
        <v>19.899999999999999</v>
      </c>
      <c r="L24">
        <v>1</v>
      </c>
      <c r="M24" s="5">
        <v>19.899999999999999</v>
      </c>
      <c r="N24" s="5">
        <v>11.92</v>
      </c>
      <c r="O24" s="5">
        <v>11.92</v>
      </c>
      <c r="P24" s="5">
        <v>4.7</v>
      </c>
      <c r="Q24" s="5">
        <f t="shared" si="0"/>
        <v>7.22</v>
      </c>
      <c r="R24">
        <v>39.43</v>
      </c>
    </row>
    <row r="25" spans="2:18" x14ac:dyDescent="0.25">
      <c r="B25" t="s">
        <v>127</v>
      </c>
      <c r="C25" t="s">
        <v>19</v>
      </c>
      <c r="D25" t="s">
        <v>27</v>
      </c>
      <c r="E25" t="s">
        <v>34</v>
      </c>
      <c r="F25" t="s">
        <v>128</v>
      </c>
      <c r="G25" t="s">
        <v>129</v>
      </c>
      <c r="H25" t="s">
        <v>130</v>
      </c>
      <c r="I25" t="s">
        <v>25</v>
      </c>
      <c r="J25" s="5">
        <v>19.899999999999999</v>
      </c>
      <c r="K25" s="5">
        <v>19.899999999999999</v>
      </c>
      <c r="L25">
        <v>1</v>
      </c>
      <c r="M25" s="5">
        <v>19.899999999999999</v>
      </c>
      <c r="N25" s="5">
        <v>11.92</v>
      </c>
      <c r="O25" s="5">
        <v>11.92</v>
      </c>
      <c r="P25" s="5">
        <v>4.4000000000000004</v>
      </c>
      <c r="Q25" s="5">
        <f t="shared" si="0"/>
        <v>7.52</v>
      </c>
      <c r="R25">
        <v>36.909999999999997</v>
      </c>
    </row>
    <row r="26" spans="2:18" x14ac:dyDescent="0.25">
      <c r="B26" t="s">
        <v>131</v>
      </c>
      <c r="C26" t="s">
        <v>19</v>
      </c>
      <c r="D26" t="s">
        <v>86</v>
      </c>
      <c r="E26" t="s">
        <v>21</v>
      </c>
      <c r="F26" t="s">
        <v>132</v>
      </c>
      <c r="G26" t="s">
        <v>23</v>
      </c>
      <c r="H26" t="s">
        <v>24</v>
      </c>
      <c r="I26" t="s">
        <v>25</v>
      </c>
      <c r="J26" s="5">
        <v>22.9</v>
      </c>
      <c r="K26" s="5">
        <v>19</v>
      </c>
      <c r="L26">
        <v>1</v>
      </c>
      <c r="M26" s="5">
        <v>19</v>
      </c>
      <c r="N26" s="5">
        <v>11.19</v>
      </c>
      <c r="O26" s="5">
        <v>11.19</v>
      </c>
      <c r="P26" s="5">
        <v>4.8</v>
      </c>
      <c r="Q26" s="5">
        <f t="shared" si="0"/>
        <v>6.39</v>
      </c>
      <c r="R26">
        <v>42.9</v>
      </c>
    </row>
    <row r="27" spans="2:18" x14ac:dyDescent="0.25">
      <c r="B27" t="s">
        <v>133</v>
      </c>
      <c r="C27" t="s">
        <v>19</v>
      </c>
      <c r="D27" t="s">
        <v>20</v>
      </c>
      <c r="E27" t="s">
        <v>59</v>
      </c>
      <c r="F27" t="s">
        <v>134</v>
      </c>
      <c r="G27" t="s">
        <v>61</v>
      </c>
      <c r="H27" t="s">
        <v>62</v>
      </c>
      <c r="I27" t="s">
        <v>63</v>
      </c>
      <c r="J27" s="5">
        <v>26.9</v>
      </c>
      <c r="K27" s="5">
        <v>26.9</v>
      </c>
      <c r="L27">
        <v>1</v>
      </c>
      <c r="M27" s="5">
        <v>26.9</v>
      </c>
      <c r="N27" s="5">
        <v>16.350000000000001</v>
      </c>
      <c r="O27" s="5">
        <v>16.350000000000001</v>
      </c>
      <c r="P27" s="5">
        <v>9.3000000000000007</v>
      </c>
      <c r="Q27" s="5">
        <f t="shared" si="0"/>
        <v>7.0500000000000007</v>
      </c>
      <c r="R27">
        <v>56.88</v>
      </c>
    </row>
    <row r="28" spans="2:18" x14ac:dyDescent="0.25">
      <c r="B28" t="s">
        <v>135</v>
      </c>
      <c r="C28" t="s">
        <v>19</v>
      </c>
      <c r="D28" t="s">
        <v>46</v>
      </c>
      <c r="E28" t="s">
        <v>136</v>
      </c>
      <c r="F28" t="s">
        <v>137</v>
      </c>
      <c r="G28" t="s">
        <v>138</v>
      </c>
      <c r="H28" t="s">
        <v>139</v>
      </c>
      <c r="I28" t="s">
        <v>25</v>
      </c>
      <c r="J28" s="5">
        <v>32.9</v>
      </c>
      <c r="K28" s="5">
        <v>26.9</v>
      </c>
      <c r="L28">
        <v>1</v>
      </c>
      <c r="M28" s="5">
        <v>26.9</v>
      </c>
      <c r="N28" s="5">
        <v>16.98</v>
      </c>
      <c r="O28" s="5">
        <v>16.98</v>
      </c>
      <c r="P28" s="5">
        <v>7.5</v>
      </c>
      <c r="Q28" s="5">
        <f t="shared" si="0"/>
        <v>9.48</v>
      </c>
      <c r="R28">
        <v>44.17</v>
      </c>
    </row>
    <row r="29" spans="2:18" x14ac:dyDescent="0.25">
      <c r="B29" t="s">
        <v>140</v>
      </c>
      <c r="C29" t="s">
        <v>19</v>
      </c>
      <c r="D29" t="s">
        <v>141</v>
      </c>
      <c r="E29" t="s">
        <v>142</v>
      </c>
      <c r="F29" t="s">
        <v>143</v>
      </c>
      <c r="G29" t="s">
        <v>144</v>
      </c>
      <c r="H29" t="s">
        <v>145</v>
      </c>
      <c r="I29" t="s">
        <v>146</v>
      </c>
      <c r="J29" s="5">
        <v>26.9</v>
      </c>
      <c r="K29" s="5">
        <v>26.9</v>
      </c>
      <c r="L29">
        <v>1</v>
      </c>
      <c r="M29" s="5">
        <v>26.9</v>
      </c>
      <c r="N29" s="5">
        <v>16.98</v>
      </c>
      <c r="O29" s="5">
        <v>16.98</v>
      </c>
      <c r="P29" s="5">
        <v>8.1999999999999993</v>
      </c>
      <c r="Q29" s="5">
        <f t="shared" si="0"/>
        <v>8.7800000000000011</v>
      </c>
      <c r="R29">
        <v>48.29</v>
      </c>
    </row>
    <row r="30" spans="2:18" x14ac:dyDescent="0.25">
      <c r="B30" t="s">
        <v>147</v>
      </c>
      <c r="C30" t="s">
        <v>19</v>
      </c>
      <c r="D30" t="s">
        <v>27</v>
      </c>
      <c r="E30" t="s">
        <v>142</v>
      </c>
      <c r="F30" t="s">
        <v>148</v>
      </c>
      <c r="G30" t="s">
        <v>149</v>
      </c>
      <c r="H30" t="s">
        <v>150</v>
      </c>
      <c r="I30" t="s">
        <v>151</v>
      </c>
      <c r="J30" s="5">
        <v>33.9</v>
      </c>
      <c r="K30" s="5">
        <v>33.9</v>
      </c>
      <c r="L30">
        <v>1</v>
      </c>
      <c r="M30" s="5">
        <v>33.9</v>
      </c>
      <c r="N30" s="5">
        <v>22.44</v>
      </c>
      <c r="O30" s="5">
        <v>22.44</v>
      </c>
      <c r="P30" s="5">
        <v>15</v>
      </c>
      <c r="Q30" s="5">
        <f t="shared" si="0"/>
        <v>7.4400000000000013</v>
      </c>
      <c r="R30">
        <v>66.84</v>
      </c>
    </row>
    <row r="31" spans="2:18" x14ac:dyDescent="0.25">
      <c r="B31" t="s">
        <v>152</v>
      </c>
      <c r="C31" t="s">
        <v>19</v>
      </c>
      <c r="D31" t="s">
        <v>27</v>
      </c>
      <c r="E31" t="s">
        <v>59</v>
      </c>
      <c r="F31" t="s">
        <v>153</v>
      </c>
      <c r="G31" t="s">
        <v>154</v>
      </c>
      <c r="H31" t="s">
        <v>155</v>
      </c>
      <c r="I31" t="s">
        <v>156</v>
      </c>
      <c r="J31" s="5">
        <v>21.9</v>
      </c>
      <c r="K31" s="5">
        <v>21.9</v>
      </c>
      <c r="L31">
        <v>1</v>
      </c>
      <c r="M31" s="5">
        <v>21.9</v>
      </c>
      <c r="N31" s="5">
        <v>13.08</v>
      </c>
      <c r="O31" s="5">
        <v>13.08</v>
      </c>
      <c r="P31" s="5">
        <v>8.5</v>
      </c>
      <c r="Q31" s="5">
        <f t="shared" si="0"/>
        <v>4.58</v>
      </c>
      <c r="R31">
        <v>64.98</v>
      </c>
    </row>
    <row r="32" spans="2:18" x14ac:dyDescent="0.25">
      <c r="B32" t="s">
        <v>157</v>
      </c>
      <c r="C32" t="s">
        <v>19</v>
      </c>
      <c r="D32" t="s">
        <v>27</v>
      </c>
      <c r="E32" t="s">
        <v>113</v>
      </c>
      <c r="F32" t="s">
        <v>153</v>
      </c>
      <c r="G32" t="s">
        <v>158</v>
      </c>
      <c r="H32" t="s">
        <v>159</v>
      </c>
      <c r="I32" t="s">
        <v>25</v>
      </c>
      <c r="J32" s="5">
        <v>48.9</v>
      </c>
      <c r="K32" s="5">
        <v>44.9</v>
      </c>
      <c r="L32">
        <v>1</v>
      </c>
      <c r="M32" s="5">
        <v>44.9</v>
      </c>
      <c r="N32" s="5">
        <v>31.02</v>
      </c>
      <c r="O32" s="5">
        <v>31.02</v>
      </c>
      <c r="P32" s="5">
        <v>20</v>
      </c>
      <c r="Q32" s="5">
        <f t="shared" si="0"/>
        <v>11.02</v>
      </c>
      <c r="R32">
        <v>64.47</v>
      </c>
    </row>
    <row r="33" spans="2:18" x14ac:dyDescent="0.25">
      <c r="B33" t="s">
        <v>160</v>
      </c>
      <c r="C33" t="s">
        <v>19</v>
      </c>
      <c r="D33" t="s">
        <v>58</v>
      </c>
      <c r="E33" t="s">
        <v>161</v>
      </c>
      <c r="F33" t="s">
        <v>162</v>
      </c>
      <c r="G33" t="s">
        <v>154</v>
      </c>
      <c r="H33" t="s">
        <v>155</v>
      </c>
      <c r="I33" t="s">
        <v>156</v>
      </c>
      <c r="J33" s="5">
        <v>21.9</v>
      </c>
      <c r="K33" s="5">
        <v>21.9</v>
      </c>
      <c r="L33">
        <v>1</v>
      </c>
      <c r="M33" s="5">
        <v>21.9</v>
      </c>
      <c r="N33" s="5">
        <v>13.08</v>
      </c>
      <c r="O33" s="5">
        <v>13.08</v>
      </c>
      <c r="P33" s="5">
        <v>8.5</v>
      </c>
      <c r="Q33" s="5">
        <f t="shared" si="0"/>
        <v>4.58</v>
      </c>
      <c r="R33">
        <v>64.98</v>
      </c>
    </row>
    <row r="34" spans="2:18" x14ac:dyDescent="0.25">
      <c r="B34" t="s">
        <v>163</v>
      </c>
      <c r="C34" t="s">
        <v>19</v>
      </c>
      <c r="D34" t="s">
        <v>27</v>
      </c>
      <c r="E34" t="s">
        <v>28</v>
      </c>
      <c r="F34" t="s">
        <v>164</v>
      </c>
      <c r="G34" t="s">
        <v>97</v>
      </c>
      <c r="H34" t="s">
        <v>165</v>
      </c>
      <c r="I34" t="s">
        <v>166</v>
      </c>
      <c r="J34" s="5">
        <v>21.9</v>
      </c>
      <c r="K34" s="5">
        <v>21.9</v>
      </c>
      <c r="L34">
        <v>1</v>
      </c>
      <c r="M34" s="5">
        <v>21.9</v>
      </c>
      <c r="N34" s="5">
        <v>13.08</v>
      </c>
      <c r="O34" s="5">
        <v>13.08</v>
      </c>
      <c r="P34" s="5">
        <v>8.5</v>
      </c>
      <c r="Q34" s="5">
        <f t="shared" si="0"/>
        <v>4.58</v>
      </c>
      <c r="R34">
        <v>64.98</v>
      </c>
    </row>
    <row r="35" spans="2:18" x14ac:dyDescent="0.25">
      <c r="B35" t="s">
        <v>167</v>
      </c>
      <c r="C35" t="s">
        <v>19</v>
      </c>
      <c r="D35" t="s">
        <v>168</v>
      </c>
      <c r="E35" t="s">
        <v>169</v>
      </c>
      <c r="F35" t="s">
        <v>170</v>
      </c>
      <c r="G35" t="s">
        <v>171</v>
      </c>
      <c r="H35" t="s">
        <v>83</v>
      </c>
      <c r="I35" t="s">
        <v>25</v>
      </c>
      <c r="J35" s="5">
        <v>24.9</v>
      </c>
      <c r="K35" s="5">
        <v>24.9</v>
      </c>
      <c r="L35">
        <v>1</v>
      </c>
      <c r="M35" s="5">
        <v>24.9</v>
      </c>
      <c r="N35" s="5">
        <v>15.42</v>
      </c>
      <c r="O35" s="5">
        <v>15.42</v>
      </c>
      <c r="P35" s="5">
        <v>26</v>
      </c>
      <c r="Q35" s="5">
        <f t="shared" si="0"/>
        <v>-10.58</v>
      </c>
      <c r="R35">
        <v>168.61</v>
      </c>
    </row>
    <row r="36" spans="2:18" x14ac:dyDescent="0.25">
      <c r="B36" t="s">
        <v>172</v>
      </c>
      <c r="C36" t="s">
        <v>19</v>
      </c>
      <c r="D36" t="s">
        <v>71</v>
      </c>
      <c r="E36" t="s">
        <v>110</v>
      </c>
      <c r="F36" t="s">
        <v>173</v>
      </c>
      <c r="G36" t="s">
        <v>174</v>
      </c>
      <c r="H36" t="s">
        <v>83</v>
      </c>
      <c r="I36" t="s">
        <v>175</v>
      </c>
      <c r="J36" s="5">
        <v>24.9</v>
      </c>
      <c r="K36" s="5">
        <v>24.9</v>
      </c>
      <c r="L36">
        <v>1</v>
      </c>
      <c r="M36" s="5">
        <v>24.9</v>
      </c>
      <c r="N36" s="5">
        <v>15.92</v>
      </c>
      <c r="O36" s="5">
        <v>15.92</v>
      </c>
      <c r="P36" s="5">
        <v>9</v>
      </c>
      <c r="Q36" s="5">
        <f t="shared" si="0"/>
        <v>6.92</v>
      </c>
      <c r="R36">
        <v>56.53</v>
      </c>
    </row>
    <row r="37" spans="2:18" x14ac:dyDescent="0.25">
      <c r="B37" t="s">
        <v>176</v>
      </c>
      <c r="C37" t="s">
        <v>19</v>
      </c>
      <c r="D37" t="s">
        <v>177</v>
      </c>
      <c r="E37" t="s">
        <v>178</v>
      </c>
      <c r="F37" t="s">
        <v>179</v>
      </c>
      <c r="G37" t="s">
        <v>180</v>
      </c>
      <c r="H37" t="s">
        <v>139</v>
      </c>
      <c r="I37" t="s">
        <v>25</v>
      </c>
      <c r="J37" s="5">
        <v>28.9</v>
      </c>
      <c r="K37" s="5">
        <v>26.9</v>
      </c>
      <c r="L37">
        <v>1</v>
      </c>
      <c r="M37" s="5">
        <v>26.9</v>
      </c>
      <c r="N37" s="5">
        <v>17.52</v>
      </c>
      <c r="O37" s="5">
        <v>17.52</v>
      </c>
      <c r="P37" s="5">
        <v>7.7</v>
      </c>
      <c r="Q37" s="5">
        <f t="shared" si="0"/>
        <v>9.82</v>
      </c>
      <c r="R37">
        <v>43.95</v>
      </c>
    </row>
    <row r="38" spans="2:18" x14ac:dyDescent="0.25">
      <c r="B38" t="s">
        <v>181</v>
      </c>
      <c r="C38" t="s">
        <v>19</v>
      </c>
      <c r="D38" t="s">
        <v>141</v>
      </c>
      <c r="E38" t="s">
        <v>142</v>
      </c>
      <c r="F38" t="s">
        <v>182</v>
      </c>
      <c r="G38" t="s">
        <v>183</v>
      </c>
      <c r="H38" t="s">
        <v>83</v>
      </c>
      <c r="I38" t="s">
        <v>184</v>
      </c>
      <c r="J38" s="5">
        <v>91.9</v>
      </c>
      <c r="K38" s="5">
        <v>91.9</v>
      </c>
      <c r="L38">
        <v>1</v>
      </c>
      <c r="M38" s="5">
        <v>91.9</v>
      </c>
      <c r="N38" s="5">
        <v>67.680000000000007</v>
      </c>
      <c r="O38" s="5">
        <v>67.680000000000007</v>
      </c>
      <c r="P38" s="5">
        <v>41</v>
      </c>
      <c r="Q38" s="5">
        <f t="shared" si="0"/>
        <v>26.680000000000007</v>
      </c>
      <c r="R38">
        <v>60.58</v>
      </c>
    </row>
    <row r="39" spans="2:18" x14ac:dyDescent="0.25">
      <c r="B39" t="s">
        <v>185</v>
      </c>
      <c r="C39" t="s">
        <v>19</v>
      </c>
      <c r="D39" t="s">
        <v>20</v>
      </c>
      <c r="E39" t="s">
        <v>186</v>
      </c>
      <c r="F39" t="s">
        <v>187</v>
      </c>
      <c r="G39" t="s">
        <v>61</v>
      </c>
      <c r="H39" t="s">
        <v>62</v>
      </c>
      <c r="I39" t="s">
        <v>63</v>
      </c>
      <c r="J39" s="5">
        <v>26.9</v>
      </c>
      <c r="K39" s="5">
        <v>26.9</v>
      </c>
      <c r="L39">
        <v>1</v>
      </c>
      <c r="M39" s="5">
        <v>26.9</v>
      </c>
      <c r="N39" s="5">
        <v>17.52</v>
      </c>
      <c r="O39" s="5">
        <v>17.52</v>
      </c>
      <c r="P39" s="5">
        <v>9.3000000000000007</v>
      </c>
      <c r="Q39" s="5">
        <f t="shared" si="0"/>
        <v>8.2199999999999989</v>
      </c>
      <c r="R39">
        <v>53.08</v>
      </c>
    </row>
    <row r="40" spans="2:18" x14ac:dyDescent="0.25">
      <c r="B40" t="s">
        <v>188</v>
      </c>
      <c r="C40" t="s">
        <v>19</v>
      </c>
      <c r="D40" t="s">
        <v>177</v>
      </c>
      <c r="E40" t="s">
        <v>189</v>
      </c>
      <c r="F40" t="s">
        <v>190</v>
      </c>
      <c r="G40" t="s">
        <v>191</v>
      </c>
      <c r="H40" t="s">
        <v>192</v>
      </c>
      <c r="I40" t="s">
        <v>193</v>
      </c>
      <c r="J40" s="5">
        <v>25.9</v>
      </c>
      <c r="K40" s="5">
        <v>23.9</v>
      </c>
      <c r="L40">
        <v>1</v>
      </c>
      <c r="M40" s="5">
        <v>23.9</v>
      </c>
      <c r="N40" s="5">
        <v>15.12</v>
      </c>
      <c r="O40" s="5">
        <v>15.12</v>
      </c>
      <c r="P40" s="5">
        <v>8.8000000000000007</v>
      </c>
      <c r="Q40" s="5">
        <f t="shared" si="0"/>
        <v>6.3199999999999985</v>
      </c>
      <c r="R40">
        <v>58.2</v>
      </c>
    </row>
    <row r="41" spans="2:18" x14ac:dyDescent="0.25">
      <c r="B41" t="s">
        <v>194</v>
      </c>
      <c r="C41" t="s">
        <v>19</v>
      </c>
      <c r="D41" t="s">
        <v>46</v>
      </c>
      <c r="E41" t="s">
        <v>195</v>
      </c>
      <c r="F41" t="s">
        <v>196</v>
      </c>
      <c r="G41" t="s">
        <v>197</v>
      </c>
      <c r="H41" t="s">
        <v>83</v>
      </c>
      <c r="I41" t="s">
        <v>25</v>
      </c>
      <c r="J41" s="5">
        <v>21.9</v>
      </c>
      <c r="K41" s="5">
        <v>21.9</v>
      </c>
      <c r="L41">
        <v>1</v>
      </c>
      <c r="M41" s="5">
        <v>21.9</v>
      </c>
      <c r="N41" s="5">
        <v>13.52</v>
      </c>
      <c r="O41" s="5">
        <v>13.52</v>
      </c>
      <c r="P41" s="5">
        <v>6.5</v>
      </c>
      <c r="Q41" s="5">
        <f t="shared" si="0"/>
        <v>7.02</v>
      </c>
      <c r="R41">
        <v>48.08</v>
      </c>
    </row>
    <row r="42" spans="2:18" x14ac:dyDescent="0.25">
      <c r="B42" t="s">
        <v>198</v>
      </c>
      <c r="C42" t="s">
        <v>19</v>
      </c>
      <c r="D42" t="s">
        <v>199</v>
      </c>
      <c r="E42" t="s">
        <v>59</v>
      </c>
      <c r="F42" t="s">
        <v>200</v>
      </c>
      <c r="G42" t="s">
        <v>61</v>
      </c>
      <c r="H42" t="s">
        <v>62</v>
      </c>
      <c r="I42" t="s">
        <v>63</v>
      </c>
      <c r="J42" s="5">
        <v>26.9</v>
      </c>
      <c r="K42" s="5">
        <v>26.9</v>
      </c>
      <c r="L42">
        <v>1</v>
      </c>
      <c r="M42" s="5">
        <v>26.9</v>
      </c>
      <c r="N42" s="5">
        <v>16.98</v>
      </c>
      <c r="O42" s="5">
        <v>16.98</v>
      </c>
      <c r="P42" s="5">
        <v>9.3000000000000007</v>
      </c>
      <c r="Q42" s="5">
        <f t="shared" si="0"/>
        <v>7.68</v>
      </c>
      <c r="R42">
        <v>54.77</v>
      </c>
    </row>
    <row r="43" spans="2:18" x14ac:dyDescent="0.25">
      <c r="B43" t="s">
        <v>201</v>
      </c>
      <c r="C43" t="s">
        <v>19</v>
      </c>
      <c r="D43" t="s">
        <v>27</v>
      </c>
      <c r="E43" t="s">
        <v>202</v>
      </c>
      <c r="F43" t="s">
        <v>203</v>
      </c>
      <c r="G43" t="s">
        <v>23</v>
      </c>
      <c r="H43" t="s">
        <v>24</v>
      </c>
      <c r="I43" t="s">
        <v>25</v>
      </c>
      <c r="J43" s="5">
        <v>22.9</v>
      </c>
      <c r="K43" s="5">
        <v>21.9</v>
      </c>
      <c r="L43">
        <v>1</v>
      </c>
      <c r="M43" s="5">
        <v>21.9</v>
      </c>
      <c r="N43" s="5">
        <v>13.08</v>
      </c>
      <c r="O43" s="5">
        <v>13.08</v>
      </c>
      <c r="P43" s="5">
        <v>4.8</v>
      </c>
      <c r="Q43" s="5">
        <f t="shared" si="0"/>
        <v>8.2800000000000011</v>
      </c>
      <c r="R43">
        <v>36.700000000000003</v>
      </c>
    </row>
    <row r="44" spans="2:18" x14ac:dyDescent="0.25">
      <c r="B44" t="s">
        <v>204</v>
      </c>
      <c r="C44" t="s">
        <v>19</v>
      </c>
      <c r="D44" t="s">
        <v>205</v>
      </c>
      <c r="E44" t="s">
        <v>206</v>
      </c>
      <c r="F44" t="s">
        <v>207</v>
      </c>
      <c r="G44" t="s">
        <v>97</v>
      </c>
      <c r="H44" t="s">
        <v>165</v>
      </c>
      <c r="I44" t="s">
        <v>166</v>
      </c>
      <c r="J44" s="5">
        <v>21.9</v>
      </c>
      <c r="K44" s="5">
        <v>21.9</v>
      </c>
      <c r="L44">
        <v>1</v>
      </c>
      <c r="M44" s="5">
        <v>21.9</v>
      </c>
      <c r="N44" s="5">
        <v>13.52</v>
      </c>
      <c r="O44" s="5">
        <v>13.52</v>
      </c>
      <c r="P44" s="5">
        <v>8.5</v>
      </c>
      <c r="Q44" s="5">
        <f t="shared" si="0"/>
        <v>5.0199999999999996</v>
      </c>
      <c r="R44">
        <v>62.87</v>
      </c>
    </row>
    <row r="45" spans="2:18" x14ac:dyDescent="0.25">
      <c r="B45" t="s">
        <v>208</v>
      </c>
      <c r="C45" t="s">
        <v>19</v>
      </c>
      <c r="D45" t="s">
        <v>141</v>
      </c>
      <c r="E45" t="s">
        <v>77</v>
      </c>
      <c r="F45" t="s">
        <v>209</v>
      </c>
      <c r="G45" t="s">
        <v>23</v>
      </c>
      <c r="H45" t="s">
        <v>24</v>
      </c>
      <c r="I45" t="s">
        <v>25</v>
      </c>
      <c r="J45" s="5">
        <v>22.9</v>
      </c>
      <c r="K45" s="5">
        <v>21.9</v>
      </c>
      <c r="L45">
        <v>1</v>
      </c>
      <c r="M45" s="5">
        <v>21.9</v>
      </c>
      <c r="N45" s="5">
        <v>12.99</v>
      </c>
      <c r="O45" s="5">
        <v>12.99</v>
      </c>
      <c r="P45" s="5">
        <v>4.8</v>
      </c>
      <c r="Q45" s="5">
        <f t="shared" si="0"/>
        <v>8.1900000000000013</v>
      </c>
      <c r="R45">
        <v>36.950000000000003</v>
      </c>
    </row>
    <row r="46" spans="2:18" x14ac:dyDescent="0.25">
      <c r="B46" t="s">
        <v>210</v>
      </c>
      <c r="C46" t="s">
        <v>19</v>
      </c>
      <c r="D46" t="s">
        <v>205</v>
      </c>
      <c r="E46" t="s">
        <v>211</v>
      </c>
      <c r="F46" t="s">
        <v>212</v>
      </c>
      <c r="G46" t="s">
        <v>93</v>
      </c>
      <c r="H46" t="s">
        <v>94</v>
      </c>
      <c r="I46" t="s">
        <v>25</v>
      </c>
      <c r="J46" s="5">
        <v>42.9</v>
      </c>
      <c r="K46" s="5">
        <v>32.9</v>
      </c>
      <c r="L46">
        <v>1</v>
      </c>
      <c r="M46" s="5">
        <v>32.9</v>
      </c>
      <c r="N46" s="5">
        <v>21.53</v>
      </c>
      <c r="O46" s="5">
        <v>21.53</v>
      </c>
      <c r="P46" s="5">
        <v>14</v>
      </c>
      <c r="Q46" s="5">
        <f t="shared" si="0"/>
        <v>7.5300000000000011</v>
      </c>
      <c r="R46">
        <v>65.03</v>
      </c>
    </row>
    <row r="47" spans="2:18" x14ac:dyDescent="0.25">
      <c r="B47" t="s">
        <v>213</v>
      </c>
      <c r="C47" t="s">
        <v>19</v>
      </c>
      <c r="D47" t="s">
        <v>199</v>
      </c>
      <c r="E47" t="s">
        <v>28</v>
      </c>
      <c r="F47" t="s">
        <v>214</v>
      </c>
      <c r="G47" t="s">
        <v>215</v>
      </c>
      <c r="H47" t="s">
        <v>98</v>
      </c>
      <c r="I47" t="s">
        <v>25</v>
      </c>
      <c r="J47" s="5">
        <v>22.9</v>
      </c>
      <c r="K47" s="5">
        <v>22.9</v>
      </c>
      <c r="L47">
        <v>1</v>
      </c>
      <c r="M47" s="5">
        <v>22.9</v>
      </c>
      <c r="N47" s="5">
        <v>13.86</v>
      </c>
      <c r="O47" s="5">
        <v>13.86</v>
      </c>
      <c r="P47" s="5">
        <v>9</v>
      </c>
      <c r="Q47" s="5">
        <f t="shared" si="0"/>
        <v>4.8599999999999994</v>
      </c>
      <c r="R47">
        <v>64.94</v>
      </c>
    </row>
    <row r="48" spans="2:18" x14ac:dyDescent="0.25">
      <c r="B48" t="s">
        <v>216</v>
      </c>
      <c r="C48" t="s">
        <v>19</v>
      </c>
      <c r="D48" t="s">
        <v>199</v>
      </c>
      <c r="E48" t="s">
        <v>217</v>
      </c>
      <c r="F48" t="s">
        <v>218</v>
      </c>
      <c r="G48" t="s">
        <v>97</v>
      </c>
      <c r="H48" t="s">
        <v>83</v>
      </c>
      <c r="I48" t="s">
        <v>219</v>
      </c>
      <c r="J48" s="5">
        <v>22.9</v>
      </c>
      <c r="K48" s="5">
        <v>22.9</v>
      </c>
      <c r="L48">
        <v>1</v>
      </c>
      <c r="M48" s="5">
        <v>45.8</v>
      </c>
      <c r="N48" s="5">
        <v>28.63</v>
      </c>
      <c r="O48" s="5">
        <v>28.63</v>
      </c>
      <c r="P48" s="5">
        <v>18</v>
      </c>
      <c r="Q48" s="5">
        <f t="shared" si="0"/>
        <v>10.629999999999999</v>
      </c>
      <c r="R48">
        <v>62.87</v>
      </c>
    </row>
    <row r="49" spans="2:18" x14ac:dyDescent="0.25">
      <c r="B49" t="s">
        <v>108</v>
      </c>
      <c r="C49" t="s">
        <v>108</v>
      </c>
      <c r="D49" t="s">
        <v>108</v>
      </c>
      <c r="E49" t="s">
        <v>108</v>
      </c>
      <c r="F49" t="s">
        <v>108</v>
      </c>
      <c r="G49" t="s">
        <v>97</v>
      </c>
      <c r="H49" t="s">
        <v>98</v>
      </c>
      <c r="I49" t="s">
        <v>99</v>
      </c>
      <c r="J49" s="5">
        <v>22.9</v>
      </c>
      <c r="K49" s="5">
        <v>22.9</v>
      </c>
      <c r="L49">
        <v>1</v>
      </c>
      <c r="M49" s="5" t="s">
        <v>108</v>
      </c>
      <c r="N49" s="5" t="s">
        <v>108</v>
      </c>
      <c r="O49" s="5" t="s">
        <v>108</v>
      </c>
      <c r="P49" s="5" t="s">
        <v>108</v>
      </c>
      <c r="Q49" s="5" t="e">
        <f t="shared" si="0"/>
        <v>#VALUE!</v>
      </c>
      <c r="R49" t="s">
        <v>108</v>
      </c>
    </row>
    <row r="50" spans="2:18" x14ac:dyDescent="0.25">
      <c r="B50" t="s">
        <v>220</v>
      </c>
      <c r="C50" t="s">
        <v>19</v>
      </c>
      <c r="D50" t="s">
        <v>27</v>
      </c>
      <c r="E50" t="s">
        <v>113</v>
      </c>
      <c r="F50" t="s">
        <v>221</v>
      </c>
      <c r="G50" t="s">
        <v>89</v>
      </c>
      <c r="H50" t="s">
        <v>83</v>
      </c>
      <c r="I50" t="s">
        <v>25</v>
      </c>
      <c r="J50" s="5">
        <v>28.9</v>
      </c>
      <c r="K50" s="5">
        <v>28.9</v>
      </c>
      <c r="L50">
        <v>1</v>
      </c>
      <c r="M50" s="5">
        <v>28.9</v>
      </c>
      <c r="N50" s="5">
        <v>18.54</v>
      </c>
      <c r="O50" s="5">
        <v>18.54</v>
      </c>
      <c r="P50" s="5">
        <v>13</v>
      </c>
      <c r="Q50" s="5">
        <f t="shared" si="0"/>
        <v>5.5399999999999991</v>
      </c>
      <c r="R50">
        <v>70.12</v>
      </c>
    </row>
    <row r="51" spans="2:18" x14ac:dyDescent="0.25">
      <c r="B51" t="s">
        <v>222</v>
      </c>
      <c r="C51" t="s">
        <v>19</v>
      </c>
      <c r="D51" t="s">
        <v>46</v>
      </c>
      <c r="E51" t="s">
        <v>223</v>
      </c>
      <c r="F51" t="s">
        <v>224</v>
      </c>
      <c r="G51" t="s">
        <v>49</v>
      </c>
      <c r="H51" t="s">
        <v>50</v>
      </c>
      <c r="I51" t="s">
        <v>25</v>
      </c>
      <c r="J51" s="5">
        <v>23.9</v>
      </c>
      <c r="K51" s="5">
        <v>22.9</v>
      </c>
      <c r="L51">
        <v>1</v>
      </c>
      <c r="M51" s="5">
        <v>22.9</v>
      </c>
      <c r="N51" s="5">
        <v>14.32</v>
      </c>
      <c r="O51" s="5">
        <v>14.32</v>
      </c>
      <c r="P51" s="5">
        <v>7.8</v>
      </c>
      <c r="Q51" s="5">
        <f t="shared" si="0"/>
        <v>6.5200000000000005</v>
      </c>
      <c r="R51">
        <v>54.47</v>
      </c>
    </row>
    <row r="52" spans="2:18" x14ac:dyDescent="0.25">
      <c r="B52" t="s">
        <v>225</v>
      </c>
      <c r="C52" t="s">
        <v>19</v>
      </c>
      <c r="D52" t="s">
        <v>27</v>
      </c>
      <c r="E52" t="s">
        <v>226</v>
      </c>
      <c r="F52" t="s">
        <v>224</v>
      </c>
      <c r="G52" t="s">
        <v>125</v>
      </c>
      <c r="H52" t="s">
        <v>126</v>
      </c>
      <c r="I52" t="s">
        <v>25</v>
      </c>
      <c r="J52" s="5">
        <v>19.899999999999999</v>
      </c>
      <c r="K52" s="5">
        <v>19.899999999999999</v>
      </c>
      <c r="L52">
        <v>1</v>
      </c>
      <c r="M52" s="5">
        <v>19.899999999999999</v>
      </c>
      <c r="N52" s="5">
        <v>11.52</v>
      </c>
      <c r="O52" s="5">
        <v>10.31</v>
      </c>
      <c r="P52" s="5">
        <v>4.7</v>
      </c>
      <c r="Q52" s="5">
        <f t="shared" si="0"/>
        <v>5.61</v>
      </c>
      <c r="R52">
        <v>40.799999999999997</v>
      </c>
    </row>
    <row r="53" spans="2:18" x14ac:dyDescent="0.25">
      <c r="B53" t="s">
        <v>227</v>
      </c>
      <c r="C53" t="s">
        <v>19</v>
      </c>
      <c r="D53" t="s">
        <v>27</v>
      </c>
      <c r="E53" t="s">
        <v>228</v>
      </c>
      <c r="F53" t="s">
        <v>229</v>
      </c>
      <c r="G53" t="s">
        <v>230</v>
      </c>
      <c r="H53" t="s">
        <v>231</v>
      </c>
      <c r="I53" t="s">
        <v>232</v>
      </c>
      <c r="J53" s="5">
        <v>33.9</v>
      </c>
      <c r="K53" s="5">
        <v>33.9</v>
      </c>
      <c r="L53">
        <v>1</v>
      </c>
      <c r="M53" s="5">
        <v>33.9</v>
      </c>
      <c r="N53" s="5">
        <v>23.12</v>
      </c>
      <c r="O53" s="5">
        <v>23.12</v>
      </c>
      <c r="P53" s="5">
        <v>15</v>
      </c>
      <c r="Q53" s="5">
        <f t="shared" si="0"/>
        <v>8.120000000000001</v>
      </c>
      <c r="R53">
        <v>64.88</v>
      </c>
    </row>
    <row r="54" spans="2:18" x14ac:dyDescent="0.25">
      <c r="B54" t="s">
        <v>233</v>
      </c>
      <c r="C54" t="s">
        <v>19</v>
      </c>
      <c r="D54" t="s">
        <v>20</v>
      </c>
      <c r="E54" t="s">
        <v>72</v>
      </c>
      <c r="F54" t="s">
        <v>234</v>
      </c>
      <c r="G54" t="s">
        <v>215</v>
      </c>
      <c r="H54" t="s">
        <v>98</v>
      </c>
      <c r="I54" t="s">
        <v>25</v>
      </c>
      <c r="J54" s="5">
        <v>22.9</v>
      </c>
      <c r="K54" s="5">
        <v>22.9</v>
      </c>
      <c r="L54">
        <v>1</v>
      </c>
      <c r="M54" s="5">
        <v>22.9</v>
      </c>
      <c r="N54" s="5">
        <v>14.32</v>
      </c>
      <c r="O54" s="5">
        <v>14.32</v>
      </c>
      <c r="P54" s="5">
        <v>9</v>
      </c>
      <c r="Q54" s="5">
        <f t="shared" si="0"/>
        <v>5.32</v>
      </c>
      <c r="R54">
        <v>62.85</v>
      </c>
    </row>
    <row r="55" spans="2:18" x14ac:dyDescent="0.25">
      <c r="B55" t="s">
        <v>235</v>
      </c>
      <c r="C55" t="s">
        <v>19</v>
      </c>
      <c r="D55" t="s">
        <v>58</v>
      </c>
      <c r="E55" t="s">
        <v>202</v>
      </c>
      <c r="F55" t="s">
        <v>236</v>
      </c>
      <c r="G55" t="s">
        <v>237</v>
      </c>
      <c r="H55" t="s">
        <v>238</v>
      </c>
      <c r="I55" t="s">
        <v>25</v>
      </c>
      <c r="J55" s="5">
        <v>35.9</v>
      </c>
      <c r="K55" s="5">
        <v>35.9</v>
      </c>
      <c r="L55">
        <v>1</v>
      </c>
      <c r="M55" s="5">
        <v>35.9</v>
      </c>
      <c r="N55" s="5">
        <v>24</v>
      </c>
      <c r="O55" s="5">
        <v>24</v>
      </c>
      <c r="P55" s="5">
        <v>13.5</v>
      </c>
      <c r="Q55" s="5">
        <f t="shared" si="0"/>
        <v>10.5</v>
      </c>
      <c r="R55">
        <v>56.25</v>
      </c>
    </row>
    <row r="56" spans="2:18" x14ac:dyDescent="0.25">
      <c r="B56" t="s">
        <v>239</v>
      </c>
      <c r="C56" t="s">
        <v>19</v>
      </c>
      <c r="D56" t="s">
        <v>27</v>
      </c>
      <c r="E56" t="s">
        <v>77</v>
      </c>
      <c r="F56" t="s">
        <v>240</v>
      </c>
      <c r="G56" t="s">
        <v>23</v>
      </c>
      <c r="H56" t="s">
        <v>24</v>
      </c>
      <c r="I56" t="s">
        <v>25</v>
      </c>
      <c r="J56" s="5">
        <v>22.9</v>
      </c>
      <c r="K56" s="5">
        <v>21.9</v>
      </c>
      <c r="L56">
        <v>1</v>
      </c>
      <c r="M56" s="5">
        <v>21.9</v>
      </c>
      <c r="N56" s="5">
        <v>13.52</v>
      </c>
      <c r="O56" s="5">
        <v>13.52</v>
      </c>
      <c r="P56" s="5">
        <v>4.8</v>
      </c>
      <c r="Q56" s="5">
        <f t="shared" si="0"/>
        <v>8.7199999999999989</v>
      </c>
      <c r="R56">
        <v>35.5</v>
      </c>
    </row>
    <row r="57" spans="2:18" x14ac:dyDescent="0.25">
      <c r="B57" t="s">
        <v>241</v>
      </c>
      <c r="C57" t="s">
        <v>19</v>
      </c>
      <c r="D57" t="s">
        <v>199</v>
      </c>
      <c r="E57" t="s">
        <v>242</v>
      </c>
      <c r="F57" t="s">
        <v>243</v>
      </c>
      <c r="G57" t="s">
        <v>244</v>
      </c>
      <c r="H57" t="s">
        <v>245</v>
      </c>
      <c r="I57" t="s">
        <v>25</v>
      </c>
      <c r="J57" s="5">
        <v>23.9</v>
      </c>
      <c r="K57" s="5">
        <v>19.899999999999999</v>
      </c>
      <c r="L57">
        <v>1</v>
      </c>
      <c r="M57" s="5">
        <v>19.899999999999999</v>
      </c>
      <c r="N57" s="5">
        <v>11.52</v>
      </c>
      <c r="O57" s="5">
        <v>11.52</v>
      </c>
      <c r="P57" s="5">
        <v>7.7</v>
      </c>
      <c r="Q57" s="5">
        <f t="shared" si="0"/>
        <v>3.8199999999999994</v>
      </c>
      <c r="R57">
        <v>66.84</v>
      </c>
    </row>
    <row r="58" spans="2:18" x14ac:dyDescent="0.25">
      <c r="B58" t="s">
        <v>246</v>
      </c>
      <c r="C58" t="s">
        <v>19</v>
      </c>
      <c r="D58" t="s">
        <v>33</v>
      </c>
      <c r="E58" t="s">
        <v>247</v>
      </c>
      <c r="F58" t="s">
        <v>248</v>
      </c>
      <c r="G58" t="s">
        <v>249</v>
      </c>
      <c r="H58" t="s">
        <v>250</v>
      </c>
      <c r="I58" t="s">
        <v>251</v>
      </c>
      <c r="J58" s="5">
        <v>24.9</v>
      </c>
      <c r="K58" s="5">
        <v>24.9</v>
      </c>
      <c r="L58">
        <v>1</v>
      </c>
      <c r="M58" s="5">
        <v>24.9</v>
      </c>
      <c r="N58" s="5">
        <v>15.92</v>
      </c>
      <c r="O58" s="5">
        <v>15.92</v>
      </c>
      <c r="P58" s="5">
        <v>8.8000000000000007</v>
      </c>
      <c r="Q58" s="5">
        <f t="shared" si="0"/>
        <v>7.1199999999999992</v>
      </c>
      <c r="R58">
        <v>55.28</v>
      </c>
    </row>
    <row r="59" spans="2:18" x14ac:dyDescent="0.25">
      <c r="B59" t="s">
        <v>252</v>
      </c>
      <c r="C59" t="s">
        <v>19</v>
      </c>
      <c r="D59" t="s">
        <v>27</v>
      </c>
      <c r="E59" t="s">
        <v>253</v>
      </c>
      <c r="F59" t="s">
        <v>254</v>
      </c>
      <c r="G59" t="s">
        <v>129</v>
      </c>
      <c r="H59" t="s">
        <v>130</v>
      </c>
      <c r="I59" t="s">
        <v>25</v>
      </c>
      <c r="J59" s="5">
        <v>19.899999999999999</v>
      </c>
      <c r="K59" s="5">
        <v>19.899999999999999</v>
      </c>
      <c r="L59">
        <v>1</v>
      </c>
      <c r="M59" s="5">
        <v>19.899999999999999</v>
      </c>
      <c r="N59" s="5">
        <v>11.52</v>
      </c>
      <c r="O59" s="5">
        <v>11.52</v>
      </c>
      <c r="P59" s="5">
        <v>4.4000000000000004</v>
      </c>
      <c r="Q59" s="5">
        <f t="shared" si="0"/>
        <v>7.1199999999999992</v>
      </c>
      <c r="R59">
        <v>38.19</v>
      </c>
    </row>
    <row r="60" spans="2:18" x14ac:dyDescent="0.25">
      <c r="B60" t="s">
        <v>255</v>
      </c>
      <c r="C60" t="s">
        <v>19</v>
      </c>
      <c r="D60" t="s">
        <v>20</v>
      </c>
      <c r="E60" t="s">
        <v>28</v>
      </c>
      <c r="F60" t="s">
        <v>256</v>
      </c>
      <c r="G60" t="s">
        <v>97</v>
      </c>
      <c r="H60" t="s">
        <v>98</v>
      </c>
      <c r="I60" t="s">
        <v>99</v>
      </c>
      <c r="J60" s="5">
        <v>22.9</v>
      </c>
      <c r="K60" s="5">
        <v>22.9</v>
      </c>
      <c r="L60">
        <v>1</v>
      </c>
      <c r="M60" s="5">
        <v>22.9</v>
      </c>
      <c r="N60" s="5">
        <v>13.86</v>
      </c>
      <c r="O60" s="5">
        <v>13.86</v>
      </c>
      <c r="P60" s="5">
        <v>9</v>
      </c>
      <c r="Q60" s="5">
        <f t="shared" si="0"/>
        <v>4.8599999999999994</v>
      </c>
      <c r="R60">
        <v>64.94</v>
      </c>
    </row>
    <row r="61" spans="2:18" x14ac:dyDescent="0.25">
      <c r="B61" t="s">
        <v>257</v>
      </c>
      <c r="C61" t="s">
        <v>19</v>
      </c>
      <c r="D61" t="s">
        <v>58</v>
      </c>
      <c r="E61" t="s">
        <v>258</v>
      </c>
      <c r="F61" t="s">
        <v>259</v>
      </c>
      <c r="G61" t="s">
        <v>260</v>
      </c>
      <c r="H61" t="s">
        <v>261</v>
      </c>
      <c r="I61" t="s">
        <v>25</v>
      </c>
      <c r="J61" s="5">
        <v>52.9</v>
      </c>
      <c r="K61" s="5">
        <v>52.9</v>
      </c>
      <c r="L61">
        <v>1</v>
      </c>
      <c r="M61" s="5">
        <v>52.9</v>
      </c>
      <c r="N61" s="5">
        <v>38.32</v>
      </c>
      <c r="O61" s="5">
        <v>38.32</v>
      </c>
      <c r="P61" s="5">
        <v>22</v>
      </c>
      <c r="Q61" s="5">
        <f t="shared" si="0"/>
        <v>16.32</v>
      </c>
      <c r="R61">
        <v>57.41</v>
      </c>
    </row>
    <row r="62" spans="2:18" x14ac:dyDescent="0.25">
      <c r="B62" t="s">
        <v>262</v>
      </c>
      <c r="C62" t="s">
        <v>19</v>
      </c>
      <c r="D62" t="s">
        <v>58</v>
      </c>
      <c r="E62" t="s">
        <v>263</v>
      </c>
      <c r="F62" t="s">
        <v>264</v>
      </c>
      <c r="G62" t="s">
        <v>265</v>
      </c>
      <c r="H62" t="s">
        <v>266</v>
      </c>
      <c r="I62" t="s">
        <v>25</v>
      </c>
      <c r="J62" s="5">
        <v>26.9</v>
      </c>
      <c r="K62" s="5">
        <v>19.899999999999999</v>
      </c>
      <c r="L62">
        <v>1</v>
      </c>
      <c r="M62" s="5">
        <v>19.899999999999999</v>
      </c>
      <c r="N62" s="5">
        <v>11.92</v>
      </c>
      <c r="O62" s="5">
        <v>11.92</v>
      </c>
      <c r="P62" s="5">
        <v>4.8</v>
      </c>
      <c r="Q62" s="5">
        <f t="shared" si="0"/>
        <v>7.12</v>
      </c>
      <c r="R62">
        <v>40.270000000000003</v>
      </c>
    </row>
    <row r="63" spans="2:18" x14ac:dyDescent="0.25">
      <c r="B63" t="s">
        <v>267</v>
      </c>
      <c r="C63" t="s">
        <v>19</v>
      </c>
      <c r="D63" t="s">
        <v>268</v>
      </c>
      <c r="E63" t="s">
        <v>269</v>
      </c>
      <c r="F63" t="s">
        <v>270</v>
      </c>
      <c r="G63" t="s">
        <v>154</v>
      </c>
      <c r="H63" t="s">
        <v>271</v>
      </c>
      <c r="I63" t="s">
        <v>272</v>
      </c>
      <c r="J63" s="5">
        <v>33.9</v>
      </c>
      <c r="K63" s="5">
        <v>33.9</v>
      </c>
      <c r="L63">
        <v>1</v>
      </c>
      <c r="M63" s="5">
        <v>33.9</v>
      </c>
      <c r="N63" s="5">
        <v>22.3</v>
      </c>
      <c r="O63" s="5">
        <v>22.3</v>
      </c>
      <c r="P63" s="5">
        <v>15</v>
      </c>
      <c r="Q63" s="5">
        <f t="shared" si="0"/>
        <v>7.3000000000000007</v>
      </c>
      <c r="R63">
        <v>67.260000000000005</v>
      </c>
    </row>
    <row r="64" spans="2:18" x14ac:dyDescent="0.25">
      <c r="B64" t="s">
        <v>273</v>
      </c>
      <c r="C64" t="s">
        <v>19</v>
      </c>
      <c r="D64" t="s">
        <v>20</v>
      </c>
      <c r="E64" t="s">
        <v>178</v>
      </c>
      <c r="F64" t="s">
        <v>274</v>
      </c>
      <c r="G64" t="s">
        <v>180</v>
      </c>
      <c r="H64" t="s">
        <v>139</v>
      </c>
      <c r="I64" t="s">
        <v>25</v>
      </c>
      <c r="J64" s="5">
        <v>28.9</v>
      </c>
      <c r="K64" s="5">
        <v>26.9</v>
      </c>
      <c r="L64">
        <v>1</v>
      </c>
      <c r="M64" s="5">
        <v>26.9</v>
      </c>
      <c r="N64" s="5">
        <v>17.52</v>
      </c>
      <c r="O64" s="5">
        <v>17.52</v>
      </c>
      <c r="P64" s="5">
        <v>7.7</v>
      </c>
      <c r="Q64" s="5">
        <f t="shared" si="0"/>
        <v>9.82</v>
      </c>
      <c r="R64">
        <v>43.95</v>
      </c>
    </row>
    <row r="65" spans="2:18" x14ac:dyDescent="0.25">
      <c r="B65" t="s">
        <v>275</v>
      </c>
      <c r="C65" t="s">
        <v>19</v>
      </c>
      <c r="D65" t="s">
        <v>86</v>
      </c>
      <c r="E65" t="s">
        <v>87</v>
      </c>
      <c r="F65" t="s">
        <v>276</v>
      </c>
      <c r="G65" t="s">
        <v>97</v>
      </c>
      <c r="H65" t="s">
        <v>165</v>
      </c>
      <c r="I65" t="s">
        <v>166</v>
      </c>
      <c r="J65" s="5">
        <v>21.9</v>
      </c>
      <c r="K65" s="5">
        <v>21.9</v>
      </c>
      <c r="L65">
        <v>1</v>
      </c>
      <c r="M65" s="5">
        <v>21.9</v>
      </c>
      <c r="N65" s="5">
        <v>13.52</v>
      </c>
      <c r="O65" s="5">
        <v>13.52</v>
      </c>
      <c r="P65" s="5">
        <v>8.5</v>
      </c>
      <c r="Q65" s="5">
        <f t="shared" si="0"/>
        <v>5.0199999999999996</v>
      </c>
      <c r="R65">
        <v>62.87</v>
      </c>
    </row>
    <row r="66" spans="2:18" x14ac:dyDescent="0.25">
      <c r="B66" t="s">
        <v>277</v>
      </c>
      <c r="C66" t="s">
        <v>19</v>
      </c>
      <c r="D66" t="s">
        <v>39</v>
      </c>
      <c r="E66" t="s">
        <v>278</v>
      </c>
      <c r="F66" t="s">
        <v>279</v>
      </c>
      <c r="G66" t="s">
        <v>280</v>
      </c>
      <c r="H66" t="s">
        <v>281</v>
      </c>
      <c r="I66" t="s">
        <v>25</v>
      </c>
      <c r="J66" s="5">
        <v>36.9</v>
      </c>
      <c r="K66" s="5">
        <v>36.9</v>
      </c>
      <c r="L66">
        <v>1</v>
      </c>
      <c r="M66" s="5">
        <v>36.9</v>
      </c>
      <c r="N66" s="5">
        <v>25.52</v>
      </c>
      <c r="O66" s="5">
        <v>25.52</v>
      </c>
      <c r="P66" s="5">
        <v>16</v>
      </c>
      <c r="Q66" s="5">
        <f t="shared" si="0"/>
        <v>9.52</v>
      </c>
      <c r="R66">
        <v>62.7</v>
      </c>
    </row>
    <row r="67" spans="2:18" x14ac:dyDescent="0.25">
      <c r="B67" t="s">
        <v>282</v>
      </c>
      <c r="C67" t="s">
        <v>19</v>
      </c>
      <c r="D67" t="s">
        <v>20</v>
      </c>
      <c r="E67" t="s">
        <v>189</v>
      </c>
      <c r="F67" t="s">
        <v>283</v>
      </c>
      <c r="G67" t="s">
        <v>138</v>
      </c>
      <c r="H67" t="s">
        <v>139</v>
      </c>
      <c r="I67" t="s">
        <v>25</v>
      </c>
      <c r="J67" s="5">
        <v>32.9</v>
      </c>
      <c r="K67" s="5">
        <v>26.9</v>
      </c>
      <c r="L67">
        <v>1</v>
      </c>
      <c r="M67" s="5">
        <v>26.9</v>
      </c>
      <c r="N67" s="5">
        <v>17.52</v>
      </c>
      <c r="O67" s="5">
        <v>17.52</v>
      </c>
      <c r="P67" s="5">
        <v>7.5</v>
      </c>
      <c r="Q67" s="5">
        <f t="shared" si="0"/>
        <v>10.02</v>
      </c>
      <c r="R67">
        <v>42.81</v>
      </c>
    </row>
    <row r="68" spans="2:18" x14ac:dyDescent="0.25">
      <c r="B68" t="s">
        <v>284</v>
      </c>
      <c r="C68" t="s">
        <v>19</v>
      </c>
      <c r="D68" t="s">
        <v>58</v>
      </c>
      <c r="E68" t="s">
        <v>77</v>
      </c>
      <c r="F68" t="s">
        <v>285</v>
      </c>
      <c r="G68" t="s">
        <v>215</v>
      </c>
      <c r="H68" t="s">
        <v>98</v>
      </c>
      <c r="I68" t="s">
        <v>25</v>
      </c>
      <c r="J68" s="5">
        <v>22.9</v>
      </c>
      <c r="K68" s="5">
        <v>22.9</v>
      </c>
      <c r="L68">
        <v>1</v>
      </c>
      <c r="M68" s="5">
        <v>22.9</v>
      </c>
      <c r="N68" s="5">
        <v>14.32</v>
      </c>
      <c r="O68" s="5">
        <v>14.32</v>
      </c>
      <c r="P68" s="5">
        <v>9</v>
      </c>
      <c r="Q68" s="5">
        <f t="shared" si="0"/>
        <v>5.32</v>
      </c>
      <c r="R68">
        <v>62.85</v>
      </c>
    </row>
    <row r="69" spans="2:18" x14ac:dyDescent="0.25">
      <c r="B69" t="s">
        <v>286</v>
      </c>
      <c r="C69" t="s">
        <v>19</v>
      </c>
      <c r="D69" t="s">
        <v>199</v>
      </c>
      <c r="E69" t="s">
        <v>142</v>
      </c>
      <c r="F69" t="s">
        <v>287</v>
      </c>
      <c r="G69" t="s">
        <v>288</v>
      </c>
      <c r="H69" t="s">
        <v>159</v>
      </c>
      <c r="I69" t="s">
        <v>25</v>
      </c>
      <c r="J69" s="5">
        <v>41.9</v>
      </c>
      <c r="K69" s="5">
        <v>41.9</v>
      </c>
      <c r="L69">
        <v>1</v>
      </c>
      <c r="M69" s="5">
        <v>41.9</v>
      </c>
      <c r="N69" s="5">
        <v>27.7</v>
      </c>
      <c r="O69" s="5">
        <v>27.7</v>
      </c>
      <c r="P69" s="5">
        <v>16</v>
      </c>
      <c r="Q69" s="5">
        <f t="shared" ref="Q69:Q132" si="1">O69-P69</f>
        <v>11.7</v>
      </c>
      <c r="R69">
        <v>57.76</v>
      </c>
    </row>
    <row r="70" spans="2:18" x14ac:dyDescent="0.25">
      <c r="B70" t="s">
        <v>289</v>
      </c>
      <c r="C70" t="s">
        <v>19</v>
      </c>
      <c r="D70" t="s">
        <v>290</v>
      </c>
      <c r="E70" t="s">
        <v>40</v>
      </c>
      <c r="F70" t="s">
        <v>291</v>
      </c>
      <c r="G70" t="s">
        <v>61</v>
      </c>
      <c r="H70" t="s">
        <v>62</v>
      </c>
      <c r="I70" t="s">
        <v>63</v>
      </c>
      <c r="J70" s="5">
        <v>26.9</v>
      </c>
      <c r="K70" s="5">
        <v>26.9</v>
      </c>
      <c r="L70">
        <v>1</v>
      </c>
      <c r="M70" s="5">
        <v>26.9</v>
      </c>
      <c r="N70" s="5">
        <v>17.52</v>
      </c>
      <c r="O70" s="5">
        <v>17.52</v>
      </c>
      <c r="P70" s="5">
        <v>9.3000000000000007</v>
      </c>
      <c r="Q70" s="5">
        <f t="shared" si="1"/>
        <v>8.2199999999999989</v>
      </c>
      <c r="R70">
        <v>53.08</v>
      </c>
    </row>
    <row r="71" spans="2:18" x14ac:dyDescent="0.25">
      <c r="B71" t="s">
        <v>292</v>
      </c>
      <c r="C71" t="s">
        <v>19</v>
      </c>
      <c r="D71" t="s">
        <v>71</v>
      </c>
      <c r="E71" t="s">
        <v>293</v>
      </c>
      <c r="F71" t="s">
        <v>294</v>
      </c>
      <c r="G71" t="s">
        <v>54</v>
      </c>
      <c r="H71" t="s">
        <v>55</v>
      </c>
      <c r="I71" t="s">
        <v>56</v>
      </c>
      <c r="J71" s="5">
        <v>20.9</v>
      </c>
      <c r="K71" s="5">
        <v>20.9</v>
      </c>
      <c r="L71">
        <v>1</v>
      </c>
      <c r="M71" s="5">
        <v>20.9</v>
      </c>
      <c r="N71" s="5">
        <v>12.72</v>
      </c>
      <c r="O71" s="5">
        <v>12.72</v>
      </c>
      <c r="P71" s="5">
        <v>6.8</v>
      </c>
      <c r="Q71" s="5">
        <f t="shared" si="1"/>
        <v>5.9200000000000008</v>
      </c>
      <c r="R71">
        <v>53.46</v>
      </c>
    </row>
    <row r="72" spans="2:18" x14ac:dyDescent="0.25">
      <c r="B72" t="s">
        <v>295</v>
      </c>
      <c r="C72" t="s">
        <v>19</v>
      </c>
      <c r="D72" t="s">
        <v>27</v>
      </c>
      <c r="E72" t="s">
        <v>296</v>
      </c>
      <c r="F72" t="s">
        <v>297</v>
      </c>
      <c r="G72" t="s">
        <v>125</v>
      </c>
      <c r="H72" t="s">
        <v>126</v>
      </c>
      <c r="I72" t="s">
        <v>25</v>
      </c>
      <c r="J72" s="5">
        <v>19.899999999999999</v>
      </c>
      <c r="K72" s="5">
        <v>19.899999999999999</v>
      </c>
      <c r="L72">
        <v>1</v>
      </c>
      <c r="M72" s="5">
        <v>19.899999999999999</v>
      </c>
      <c r="N72" s="5">
        <v>11.92</v>
      </c>
      <c r="O72" s="5">
        <v>11.92</v>
      </c>
      <c r="P72" s="5">
        <v>4.7</v>
      </c>
      <c r="Q72" s="5">
        <f t="shared" si="1"/>
        <v>7.22</v>
      </c>
      <c r="R72">
        <v>39.43</v>
      </c>
    </row>
    <row r="73" spans="2:18" x14ac:dyDescent="0.25">
      <c r="B73" t="s">
        <v>298</v>
      </c>
      <c r="C73" t="s">
        <v>19</v>
      </c>
      <c r="D73" t="s">
        <v>46</v>
      </c>
      <c r="E73" t="s">
        <v>40</v>
      </c>
      <c r="F73" t="s">
        <v>299</v>
      </c>
      <c r="G73" t="s">
        <v>61</v>
      </c>
      <c r="H73" t="s">
        <v>62</v>
      </c>
      <c r="I73" t="s">
        <v>63</v>
      </c>
      <c r="J73" s="5">
        <v>26.9</v>
      </c>
      <c r="K73" s="5">
        <v>26.9</v>
      </c>
      <c r="L73">
        <v>1</v>
      </c>
      <c r="M73" s="5">
        <v>26.9</v>
      </c>
      <c r="N73" s="5">
        <v>17.52</v>
      </c>
      <c r="O73" s="5">
        <v>17.52</v>
      </c>
      <c r="P73" s="5">
        <v>9.3000000000000007</v>
      </c>
      <c r="Q73" s="5">
        <f t="shared" si="1"/>
        <v>8.2199999999999989</v>
      </c>
      <c r="R73">
        <v>53.08</v>
      </c>
    </row>
    <row r="74" spans="2:18" x14ac:dyDescent="0.25">
      <c r="B74" t="s">
        <v>300</v>
      </c>
      <c r="C74" t="s">
        <v>19</v>
      </c>
      <c r="D74" t="s">
        <v>199</v>
      </c>
      <c r="E74" t="s">
        <v>72</v>
      </c>
      <c r="F74" t="s">
        <v>301</v>
      </c>
      <c r="G74" t="s">
        <v>125</v>
      </c>
      <c r="H74" t="s">
        <v>126</v>
      </c>
      <c r="I74" t="s">
        <v>25</v>
      </c>
      <c r="J74" s="5">
        <v>19.899999999999999</v>
      </c>
      <c r="K74" s="5">
        <v>19.899999999999999</v>
      </c>
      <c r="L74">
        <v>5</v>
      </c>
      <c r="M74" s="5">
        <v>99.5</v>
      </c>
      <c r="N74" s="5">
        <v>57.21</v>
      </c>
      <c r="O74" s="5">
        <v>57.21</v>
      </c>
      <c r="P74" s="5">
        <v>23.5</v>
      </c>
      <c r="Q74" s="5">
        <f t="shared" si="1"/>
        <v>33.71</v>
      </c>
      <c r="R74">
        <v>41.08</v>
      </c>
    </row>
    <row r="75" spans="2:18" x14ac:dyDescent="0.25">
      <c r="B75" t="s">
        <v>302</v>
      </c>
      <c r="C75" t="s">
        <v>19</v>
      </c>
      <c r="D75" t="s">
        <v>177</v>
      </c>
      <c r="E75" t="s">
        <v>303</v>
      </c>
      <c r="F75" t="s">
        <v>304</v>
      </c>
      <c r="G75" t="s">
        <v>237</v>
      </c>
      <c r="H75" t="s">
        <v>238</v>
      </c>
      <c r="I75" t="s">
        <v>25</v>
      </c>
      <c r="J75" s="5">
        <v>35.9</v>
      </c>
      <c r="K75" s="5">
        <v>35.9</v>
      </c>
      <c r="L75">
        <v>1</v>
      </c>
      <c r="M75" s="5">
        <v>35.9</v>
      </c>
      <c r="N75" s="5">
        <v>24.72</v>
      </c>
      <c r="O75" s="5">
        <v>24.72</v>
      </c>
      <c r="P75" s="5">
        <v>13.5</v>
      </c>
      <c r="Q75" s="5">
        <f t="shared" si="1"/>
        <v>11.219999999999999</v>
      </c>
      <c r="R75">
        <v>54.61</v>
      </c>
    </row>
    <row r="76" spans="2:18" x14ac:dyDescent="0.25">
      <c r="B76" t="s">
        <v>305</v>
      </c>
      <c r="C76" t="s">
        <v>19</v>
      </c>
      <c r="D76" t="s">
        <v>199</v>
      </c>
      <c r="E76" t="s">
        <v>68</v>
      </c>
      <c r="F76" t="s">
        <v>306</v>
      </c>
      <c r="G76" t="s">
        <v>118</v>
      </c>
      <c r="H76" t="s">
        <v>119</v>
      </c>
      <c r="I76" t="s">
        <v>120</v>
      </c>
      <c r="J76" s="5">
        <v>17.899999999999999</v>
      </c>
      <c r="K76" s="5">
        <v>17.899999999999999</v>
      </c>
      <c r="L76">
        <v>1</v>
      </c>
      <c r="M76" s="5">
        <v>17.899999999999999</v>
      </c>
      <c r="N76" s="5">
        <v>10.32</v>
      </c>
      <c r="O76" s="5">
        <v>9.11</v>
      </c>
      <c r="P76" s="5">
        <v>5.3</v>
      </c>
      <c r="Q76" s="5">
        <f t="shared" si="1"/>
        <v>3.8099999999999996</v>
      </c>
      <c r="R76">
        <v>51.36</v>
      </c>
    </row>
    <row r="77" spans="2:18" x14ac:dyDescent="0.25">
      <c r="B77" t="s">
        <v>307</v>
      </c>
      <c r="C77" t="s">
        <v>19</v>
      </c>
      <c r="D77" t="s">
        <v>58</v>
      </c>
      <c r="E77" t="s">
        <v>34</v>
      </c>
      <c r="F77" t="s">
        <v>308</v>
      </c>
      <c r="G77" t="s">
        <v>23</v>
      </c>
      <c r="H77" t="s">
        <v>24</v>
      </c>
      <c r="I77" t="s">
        <v>25</v>
      </c>
      <c r="J77" s="5">
        <v>22.9</v>
      </c>
      <c r="K77" s="5">
        <v>21.9</v>
      </c>
      <c r="L77">
        <v>1</v>
      </c>
      <c r="M77" s="5">
        <v>21.9</v>
      </c>
      <c r="N77" s="5">
        <v>13.52</v>
      </c>
      <c r="O77" s="5">
        <v>13.52</v>
      </c>
      <c r="P77" s="5">
        <v>4.8</v>
      </c>
      <c r="Q77" s="5">
        <f t="shared" si="1"/>
        <v>8.7199999999999989</v>
      </c>
      <c r="R77">
        <v>35.5</v>
      </c>
    </row>
    <row r="78" spans="2:18" x14ac:dyDescent="0.25">
      <c r="B78" t="s">
        <v>309</v>
      </c>
      <c r="C78" t="s">
        <v>19</v>
      </c>
      <c r="D78" t="s">
        <v>310</v>
      </c>
      <c r="E78" t="s">
        <v>311</v>
      </c>
      <c r="F78" t="s">
        <v>312</v>
      </c>
      <c r="G78" t="s">
        <v>313</v>
      </c>
      <c r="H78" t="s">
        <v>314</v>
      </c>
      <c r="I78" t="s">
        <v>315</v>
      </c>
      <c r="J78" s="5">
        <v>26.9</v>
      </c>
      <c r="K78" s="5">
        <v>26.9</v>
      </c>
      <c r="L78">
        <v>1</v>
      </c>
      <c r="M78" s="5">
        <v>26.9</v>
      </c>
      <c r="N78" s="5">
        <v>17.52</v>
      </c>
      <c r="O78" s="5">
        <v>17.52</v>
      </c>
      <c r="P78" s="5">
        <v>9.4</v>
      </c>
      <c r="Q78" s="5">
        <f t="shared" si="1"/>
        <v>8.1199999999999992</v>
      </c>
      <c r="R78">
        <v>53.65</v>
      </c>
    </row>
    <row r="79" spans="2:18" x14ac:dyDescent="0.25">
      <c r="B79" t="s">
        <v>316</v>
      </c>
      <c r="C79" t="s">
        <v>19</v>
      </c>
      <c r="D79" t="s">
        <v>199</v>
      </c>
      <c r="E79" t="s">
        <v>317</v>
      </c>
      <c r="F79" t="s">
        <v>312</v>
      </c>
      <c r="G79" t="s">
        <v>154</v>
      </c>
      <c r="H79" t="s">
        <v>155</v>
      </c>
      <c r="I79" t="s">
        <v>156</v>
      </c>
      <c r="J79" s="5">
        <v>21.9</v>
      </c>
      <c r="K79" s="5">
        <v>21.9</v>
      </c>
      <c r="L79">
        <v>1</v>
      </c>
      <c r="M79" s="5">
        <v>21.9</v>
      </c>
      <c r="N79" s="5">
        <v>13.52</v>
      </c>
      <c r="O79" s="5">
        <v>13.52</v>
      </c>
      <c r="P79" s="5">
        <v>8.5</v>
      </c>
      <c r="Q79" s="5">
        <f t="shared" si="1"/>
        <v>5.0199999999999996</v>
      </c>
      <c r="R79">
        <v>62.87</v>
      </c>
    </row>
    <row r="80" spans="2:18" x14ac:dyDescent="0.25">
      <c r="B80" t="s">
        <v>318</v>
      </c>
      <c r="C80" t="s">
        <v>19</v>
      </c>
      <c r="D80" t="s">
        <v>20</v>
      </c>
      <c r="E80" t="s">
        <v>319</v>
      </c>
      <c r="F80" t="s">
        <v>320</v>
      </c>
      <c r="G80" t="s">
        <v>89</v>
      </c>
      <c r="H80" t="s">
        <v>83</v>
      </c>
      <c r="I80" t="s">
        <v>25</v>
      </c>
      <c r="J80" s="5">
        <v>28.9</v>
      </c>
      <c r="K80" s="5">
        <v>28.9</v>
      </c>
      <c r="L80">
        <v>1</v>
      </c>
      <c r="M80" s="5">
        <v>28.9</v>
      </c>
      <c r="N80" s="5">
        <v>19.12</v>
      </c>
      <c r="O80" s="5">
        <v>19.12</v>
      </c>
      <c r="P80" s="5">
        <v>13</v>
      </c>
      <c r="Q80" s="5">
        <f t="shared" si="1"/>
        <v>6.120000000000001</v>
      </c>
      <c r="R80">
        <v>67.989999999999995</v>
      </c>
    </row>
    <row r="81" spans="2:18" x14ac:dyDescent="0.25">
      <c r="B81" t="s">
        <v>321</v>
      </c>
      <c r="C81" t="s">
        <v>19</v>
      </c>
      <c r="D81" t="s">
        <v>20</v>
      </c>
      <c r="E81" t="s">
        <v>293</v>
      </c>
      <c r="F81" t="s">
        <v>322</v>
      </c>
      <c r="G81" t="s">
        <v>36</v>
      </c>
      <c r="H81" t="s">
        <v>37</v>
      </c>
      <c r="I81" t="s">
        <v>25</v>
      </c>
      <c r="J81" s="5">
        <v>23.9</v>
      </c>
      <c r="K81" s="5">
        <v>23.9</v>
      </c>
      <c r="L81">
        <v>1</v>
      </c>
      <c r="M81" s="5">
        <v>23.9</v>
      </c>
      <c r="N81" s="5">
        <v>15.12</v>
      </c>
      <c r="O81" s="5">
        <v>15.12</v>
      </c>
      <c r="P81" s="5">
        <v>8</v>
      </c>
      <c r="Q81" s="5">
        <f t="shared" si="1"/>
        <v>7.1199999999999992</v>
      </c>
      <c r="R81">
        <v>52.91</v>
      </c>
    </row>
    <row r="82" spans="2:18" x14ac:dyDescent="0.25">
      <c r="B82" t="s">
        <v>323</v>
      </c>
      <c r="C82" t="s">
        <v>19</v>
      </c>
      <c r="D82" t="s">
        <v>27</v>
      </c>
      <c r="E82" t="s">
        <v>324</v>
      </c>
      <c r="F82" t="s">
        <v>325</v>
      </c>
      <c r="G82" t="s">
        <v>174</v>
      </c>
      <c r="H82" t="s">
        <v>83</v>
      </c>
      <c r="I82" t="s">
        <v>326</v>
      </c>
      <c r="J82" s="5">
        <v>24.9</v>
      </c>
      <c r="K82" s="5">
        <v>24.9</v>
      </c>
      <c r="L82">
        <v>1</v>
      </c>
      <c r="M82" s="5">
        <v>24.9</v>
      </c>
      <c r="N82" s="5">
        <v>15.92</v>
      </c>
      <c r="O82" s="5">
        <v>15.92</v>
      </c>
      <c r="P82" s="5">
        <v>8.4</v>
      </c>
      <c r="Q82" s="5">
        <f t="shared" si="1"/>
        <v>7.52</v>
      </c>
      <c r="R82">
        <v>52.76</v>
      </c>
    </row>
    <row r="83" spans="2:18" x14ac:dyDescent="0.25">
      <c r="B83" t="s">
        <v>327</v>
      </c>
      <c r="C83" t="s">
        <v>19</v>
      </c>
      <c r="D83" t="s">
        <v>20</v>
      </c>
      <c r="E83" t="s">
        <v>328</v>
      </c>
      <c r="F83" t="s">
        <v>329</v>
      </c>
      <c r="G83" t="s">
        <v>330</v>
      </c>
      <c r="H83" t="s">
        <v>159</v>
      </c>
      <c r="I83" t="s">
        <v>25</v>
      </c>
      <c r="J83" s="5">
        <v>48.9</v>
      </c>
      <c r="K83" s="5">
        <v>48.9</v>
      </c>
      <c r="L83">
        <v>1</v>
      </c>
      <c r="M83" s="5">
        <v>48.9</v>
      </c>
      <c r="N83" s="5">
        <v>35.119999999999997</v>
      </c>
      <c r="O83" s="5">
        <v>35.119999999999997</v>
      </c>
      <c r="P83" s="5">
        <v>16</v>
      </c>
      <c r="Q83" s="5">
        <f t="shared" si="1"/>
        <v>19.119999999999997</v>
      </c>
      <c r="R83">
        <v>45.56</v>
      </c>
    </row>
    <row r="84" spans="2:18" x14ac:dyDescent="0.25">
      <c r="B84" t="s">
        <v>331</v>
      </c>
      <c r="C84" t="s">
        <v>19</v>
      </c>
      <c r="D84" t="s">
        <v>20</v>
      </c>
      <c r="E84" t="s">
        <v>332</v>
      </c>
      <c r="F84" t="s">
        <v>333</v>
      </c>
      <c r="G84" t="s">
        <v>138</v>
      </c>
      <c r="H84" t="s">
        <v>139</v>
      </c>
      <c r="I84" t="s">
        <v>25</v>
      </c>
      <c r="J84" s="5">
        <v>22.9</v>
      </c>
      <c r="K84" s="5">
        <v>19.899999999999999</v>
      </c>
      <c r="L84">
        <v>1</v>
      </c>
      <c r="M84" s="5">
        <v>19.899999999999999</v>
      </c>
      <c r="N84" s="5">
        <v>11.92</v>
      </c>
      <c r="O84" s="5">
        <v>11.92</v>
      </c>
      <c r="P84" s="5">
        <v>7.5</v>
      </c>
      <c r="Q84" s="5">
        <f t="shared" si="1"/>
        <v>4.42</v>
      </c>
      <c r="R84">
        <v>62.92</v>
      </c>
    </row>
    <row r="85" spans="2:18" x14ac:dyDescent="0.25">
      <c r="B85" t="s">
        <v>334</v>
      </c>
      <c r="C85" t="s">
        <v>19</v>
      </c>
      <c r="D85" t="s">
        <v>27</v>
      </c>
      <c r="E85" t="s">
        <v>258</v>
      </c>
      <c r="F85" t="s">
        <v>335</v>
      </c>
      <c r="G85" t="s">
        <v>330</v>
      </c>
      <c r="H85" t="s">
        <v>159</v>
      </c>
      <c r="I85" t="s">
        <v>25</v>
      </c>
      <c r="J85" s="5">
        <v>48.9</v>
      </c>
      <c r="K85" s="5">
        <v>42.9</v>
      </c>
      <c r="L85">
        <v>1</v>
      </c>
      <c r="M85" s="5">
        <v>42.9</v>
      </c>
      <c r="N85" s="5">
        <v>29.29</v>
      </c>
      <c r="O85" s="5">
        <v>29.29</v>
      </c>
      <c r="P85" s="5">
        <v>16</v>
      </c>
      <c r="Q85" s="5">
        <f t="shared" si="1"/>
        <v>13.29</v>
      </c>
      <c r="R85">
        <v>54.63</v>
      </c>
    </row>
    <row r="86" spans="2:18" x14ac:dyDescent="0.25">
      <c r="B86" t="s">
        <v>336</v>
      </c>
      <c r="C86" t="s">
        <v>19</v>
      </c>
      <c r="D86" t="s">
        <v>177</v>
      </c>
      <c r="E86" t="s">
        <v>337</v>
      </c>
      <c r="F86" t="s">
        <v>338</v>
      </c>
      <c r="G86" t="s">
        <v>49</v>
      </c>
      <c r="H86" t="s">
        <v>50</v>
      </c>
      <c r="I86" t="s">
        <v>25</v>
      </c>
      <c r="J86" s="5">
        <v>23.9</v>
      </c>
      <c r="K86" s="5">
        <v>23.9</v>
      </c>
      <c r="L86">
        <v>1</v>
      </c>
      <c r="M86" s="5">
        <v>23.9</v>
      </c>
      <c r="N86" s="5">
        <v>15.12</v>
      </c>
      <c r="O86" s="5">
        <v>15.12</v>
      </c>
      <c r="P86" s="5">
        <v>7.8</v>
      </c>
      <c r="Q86" s="5">
        <f t="shared" si="1"/>
        <v>7.3199999999999994</v>
      </c>
      <c r="R86">
        <v>51.59</v>
      </c>
    </row>
    <row r="87" spans="2:18" x14ac:dyDescent="0.25">
      <c r="B87" t="s">
        <v>339</v>
      </c>
      <c r="C87" t="s">
        <v>19</v>
      </c>
      <c r="D87" t="s">
        <v>20</v>
      </c>
      <c r="E87" t="s">
        <v>340</v>
      </c>
      <c r="F87" t="s">
        <v>341</v>
      </c>
      <c r="G87" t="s">
        <v>89</v>
      </c>
      <c r="H87" t="s">
        <v>83</v>
      </c>
      <c r="I87" t="s">
        <v>25</v>
      </c>
      <c r="J87" s="5">
        <v>28.9</v>
      </c>
      <c r="K87" s="5">
        <v>28.9</v>
      </c>
      <c r="L87">
        <v>1</v>
      </c>
      <c r="M87" s="5">
        <v>28.9</v>
      </c>
      <c r="N87" s="5">
        <v>19.12</v>
      </c>
      <c r="O87" s="5">
        <v>19.12</v>
      </c>
      <c r="P87" s="5">
        <v>13</v>
      </c>
      <c r="Q87" s="5">
        <f t="shared" si="1"/>
        <v>6.120000000000001</v>
      </c>
      <c r="R87">
        <v>67.989999999999995</v>
      </c>
    </row>
    <row r="88" spans="2:18" x14ac:dyDescent="0.25">
      <c r="B88" t="s">
        <v>342</v>
      </c>
      <c r="C88" t="s">
        <v>19</v>
      </c>
      <c r="D88" t="s">
        <v>27</v>
      </c>
      <c r="E88" t="s">
        <v>343</v>
      </c>
      <c r="F88" t="s">
        <v>344</v>
      </c>
      <c r="G88" t="s">
        <v>23</v>
      </c>
      <c r="H88" t="s">
        <v>24</v>
      </c>
      <c r="I88" t="s">
        <v>25</v>
      </c>
      <c r="J88" s="5">
        <v>22.9</v>
      </c>
      <c r="K88" s="5">
        <v>19</v>
      </c>
      <c r="L88">
        <v>1</v>
      </c>
      <c r="M88" s="5">
        <v>19</v>
      </c>
      <c r="N88" s="5">
        <v>11.19</v>
      </c>
      <c r="O88" s="5">
        <v>11.19</v>
      </c>
      <c r="P88" s="5">
        <v>4.8</v>
      </c>
      <c r="Q88" s="5">
        <f t="shared" si="1"/>
        <v>6.39</v>
      </c>
      <c r="R88">
        <v>42.9</v>
      </c>
    </row>
    <row r="89" spans="2:18" x14ac:dyDescent="0.25">
      <c r="B89" t="s">
        <v>345</v>
      </c>
      <c r="C89" t="s">
        <v>19</v>
      </c>
      <c r="D89" t="s">
        <v>20</v>
      </c>
      <c r="E89" t="s">
        <v>123</v>
      </c>
      <c r="F89" t="s">
        <v>346</v>
      </c>
      <c r="G89" t="s">
        <v>36</v>
      </c>
      <c r="H89" t="s">
        <v>37</v>
      </c>
      <c r="I89" t="s">
        <v>25</v>
      </c>
      <c r="J89" s="5">
        <v>23.9</v>
      </c>
      <c r="K89" s="5">
        <v>23.9</v>
      </c>
      <c r="L89">
        <v>1</v>
      </c>
      <c r="M89" s="5">
        <v>23.9</v>
      </c>
      <c r="N89" s="5">
        <v>15.12</v>
      </c>
      <c r="O89" s="5">
        <v>15.12</v>
      </c>
      <c r="P89" s="5">
        <v>8</v>
      </c>
      <c r="Q89" s="5">
        <f t="shared" si="1"/>
        <v>7.1199999999999992</v>
      </c>
      <c r="R89">
        <v>52.91</v>
      </c>
    </row>
    <row r="90" spans="2:18" x14ac:dyDescent="0.25">
      <c r="B90" t="s">
        <v>347</v>
      </c>
      <c r="C90" t="s">
        <v>19</v>
      </c>
      <c r="D90" t="s">
        <v>141</v>
      </c>
      <c r="E90" t="s">
        <v>348</v>
      </c>
      <c r="F90" t="s">
        <v>349</v>
      </c>
      <c r="G90" t="s">
        <v>154</v>
      </c>
      <c r="H90" t="s">
        <v>155</v>
      </c>
      <c r="I90" t="s">
        <v>156</v>
      </c>
      <c r="J90" s="5">
        <v>21.9</v>
      </c>
      <c r="K90" s="5">
        <v>21.9</v>
      </c>
      <c r="L90">
        <v>1</v>
      </c>
      <c r="M90" s="5">
        <v>21.9</v>
      </c>
      <c r="N90" s="5">
        <v>13.52</v>
      </c>
      <c r="O90" s="5">
        <v>13.52</v>
      </c>
      <c r="P90" s="5">
        <v>8.5</v>
      </c>
      <c r="Q90" s="5">
        <f t="shared" si="1"/>
        <v>5.0199999999999996</v>
      </c>
      <c r="R90">
        <v>62.87</v>
      </c>
    </row>
    <row r="91" spans="2:18" x14ac:dyDescent="0.25">
      <c r="B91" t="s">
        <v>350</v>
      </c>
      <c r="C91" t="s">
        <v>19</v>
      </c>
      <c r="D91" t="s">
        <v>199</v>
      </c>
      <c r="E91" t="s">
        <v>351</v>
      </c>
      <c r="F91" t="s">
        <v>352</v>
      </c>
      <c r="G91" t="s">
        <v>54</v>
      </c>
      <c r="H91" t="s">
        <v>55</v>
      </c>
      <c r="I91" t="s">
        <v>56</v>
      </c>
      <c r="J91" s="5">
        <v>20.9</v>
      </c>
      <c r="K91" s="5">
        <v>20.9</v>
      </c>
      <c r="L91">
        <v>1</v>
      </c>
      <c r="M91" s="5">
        <v>20.9</v>
      </c>
      <c r="N91" s="5">
        <v>12.72</v>
      </c>
      <c r="O91" s="5">
        <v>12.72</v>
      </c>
      <c r="P91" s="5">
        <v>6.8</v>
      </c>
      <c r="Q91" s="5">
        <f t="shared" si="1"/>
        <v>5.9200000000000008</v>
      </c>
      <c r="R91">
        <v>53.46</v>
      </c>
    </row>
    <row r="92" spans="2:18" x14ac:dyDescent="0.25">
      <c r="B92" t="s">
        <v>353</v>
      </c>
      <c r="C92" t="s">
        <v>19</v>
      </c>
      <c r="D92" t="s">
        <v>58</v>
      </c>
      <c r="E92" t="s">
        <v>223</v>
      </c>
      <c r="F92" t="s">
        <v>354</v>
      </c>
      <c r="G92" t="s">
        <v>49</v>
      </c>
      <c r="H92" t="s">
        <v>50</v>
      </c>
      <c r="I92" t="s">
        <v>25</v>
      </c>
      <c r="J92" s="5">
        <v>23.9</v>
      </c>
      <c r="K92" s="5">
        <v>22.9</v>
      </c>
      <c r="L92">
        <v>1</v>
      </c>
      <c r="M92" s="5">
        <v>22.9</v>
      </c>
      <c r="N92" s="5">
        <v>13.76</v>
      </c>
      <c r="O92" s="5">
        <v>13.76</v>
      </c>
      <c r="P92" s="5">
        <v>7.8</v>
      </c>
      <c r="Q92" s="5">
        <f t="shared" si="1"/>
        <v>5.96</v>
      </c>
      <c r="R92">
        <v>56.69</v>
      </c>
    </row>
    <row r="93" spans="2:18" x14ac:dyDescent="0.25">
      <c r="B93" t="s">
        <v>355</v>
      </c>
      <c r="C93" t="s">
        <v>19</v>
      </c>
      <c r="D93" t="s">
        <v>58</v>
      </c>
      <c r="E93" t="s">
        <v>263</v>
      </c>
      <c r="F93" t="s">
        <v>356</v>
      </c>
      <c r="G93" t="s">
        <v>357</v>
      </c>
      <c r="H93" t="s">
        <v>83</v>
      </c>
      <c r="I93" t="s">
        <v>358</v>
      </c>
      <c r="J93" s="5">
        <v>24.9</v>
      </c>
      <c r="K93" s="5">
        <v>19.899999999999999</v>
      </c>
      <c r="L93">
        <v>1</v>
      </c>
      <c r="M93" s="5">
        <v>19.899999999999999</v>
      </c>
      <c r="N93" s="5">
        <v>11.92</v>
      </c>
      <c r="O93" s="5">
        <v>11.92</v>
      </c>
      <c r="P93" s="5">
        <v>6.3</v>
      </c>
      <c r="Q93" s="5">
        <f t="shared" si="1"/>
        <v>5.62</v>
      </c>
      <c r="R93">
        <v>52.85</v>
      </c>
    </row>
    <row r="94" spans="2:18" x14ac:dyDescent="0.25">
      <c r="B94" t="s">
        <v>359</v>
      </c>
      <c r="C94" t="s">
        <v>19</v>
      </c>
      <c r="D94" t="s">
        <v>20</v>
      </c>
      <c r="E94" t="s">
        <v>348</v>
      </c>
      <c r="F94" t="s">
        <v>360</v>
      </c>
      <c r="G94" t="s">
        <v>36</v>
      </c>
      <c r="H94" t="s">
        <v>37</v>
      </c>
      <c r="I94" t="s">
        <v>25</v>
      </c>
      <c r="J94" s="5">
        <v>23.9</v>
      </c>
      <c r="K94" s="5">
        <v>23.9</v>
      </c>
      <c r="L94">
        <v>1</v>
      </c>
      <c r="M94" s="5">
        <v>23.9</v>
      </c>
      <c r="N94" s="5">
        <v>15.12</v>
      </c>
      <c r="O94" s="5">
        <v>15.12</v>
      </c>
      <c r="P94" s="5">
        <v>8</v>
      </c>
      <c r="Q94" s="5">
        <f t="shared" si="1"/>
        <v>7.1199999999999992</v>
      </c>
      <c r="R94">
        <v>52.91</v>
      </c>
    </row>
    <row r="95" spans="2:18" x14ac:dyDescent="0.25">
      <c r="B95" t="s">
        <v>361</v>
      </c>
      <c r="C95" t="s">
        <v>19</v>
      </c>
      <c r="D95" t="s">
        <v>27</v>
      </c>
      <c r="E95" t="s">
        <v>362</v>
      </c>
      <c r="F95" t="s">
        <v>360</v>
      </c>
      <c r="G95" t="s">
        <v>125</v>
      </c>
      <c r="H95" t="s">
        <v>126</v>
      </c>
      <c r="I95" t="s">
        <v>25</v>
      </c>
      <c r="J95" s="5">
        <v>19.899999999999999</v>
      </c>
      <c r="K95" s="5">
        <v>19.899999999999999</v>
      </c>
      <c r="L95">
        <v>1</v>
      </c>
      <c r="M95" s="5">
        <v>19.899999999999999</v>
      </c>
      <c r="N95" s="5">
        <v>11.92</v>
      </c>
      <c r="O95" s="5">
        <v>11.92</v>
      </c>
      <c r="P95" s="5">
        <v>4.7</v>
      </c>
      <c r="Q95" s="5">
        <f t="shared" si="1"/>
        <v>7.22</v>
      </c>
      <c r="R95">
        <v>39.43</v>
      </c>
    </row>
    <row r="96" spans="2:18" x14ac:dyDescent="0.25">
      <c r="B96" t="s">
        <v>363</v>
      </c>
      <c r="C96" t="s">
        <v>19</v>
      </c>
      <c r="D96" t="s">
        <v>141</v>
      </c>
      <c r="E96" t="s">
        <v>364</v>
      </c>
      <c r="F96" t="s">
        <v>365</v>
      </c>
      <c r="G96" t="s">
        <v>118</v>
      </c>
      <c r="H96" t="s">
        <v>366</v>
      </c>
      <c r="I96" t="s">
        <v>367</v>
      </c>
      <c r="J96" s="5">
        <v>17.899999999999999</v>
      </c>
      <c r="K96" s="5">
        <v>17.899999999999999</v>
      </c>
      <c r="L96">
        <v>1</v>
      </c>
      <c r="M96" s="5">
        <v>35.799999999999997</v>
      </c>
      <c r="N96" s="5">
        <v>20.63</v>
      </c>
      <c r="O96" s="5">
        <v>20.63</v>
      </c>
      <c r="P96" s="5">
        <v>10.6</v>
      </c>
      <c r="Q96" s="5">
        <f t="shared" si="1"/>
        <v>10.029999999999999</v>
      </c>
      <c r="R96">
        <v>51.38</v>
      </c>
    </row>
    <row r="97" spans="2:18" x14ac:dyDescent="0.25">
      <c r="B97" t="s">
        <v>108</v>
      </c>
      <c r="C97" t="s">
        <v>108</v>
      </c>
      <c r="D97" t="s">
        <v>108</v>
      </c>
      <c r="E97" t="s">
        <v>108</v>
      </c>
      <c r="F97" t="s">
        <v>108</v>
      </c>
      <c r="G97" t="s">
        <v>118</v>
      </c>
      <c r="H97" t="s">
        <v>368</v>
      </c>
      <c r="I97" t="s">
        <v>369</v>
      </c>
      <c r="J97" s="5">
        <v>17.899999999999999</v>
      </c>
      <c r="K97" s="5">
        <v>17.899999999999999</v>
      </c>
      <c r="L97">
        <v>1</v>
      </c>
      <c r="M97" s="5" t="s">
        <v>108</v>
      </c>
      <c r="N97" s="5" t="s">
        <v>108</v>
      </c>
      <c r="O97" s="5" t="s">
        <v>108</v>
      </c>
      <c r="P97" s="5" t="s">
        <v>108</v>
      </c>
      <c r="Q97" s="5" t="e">
        <f t="shared" si="1"/>
        <v>#VALUE!</v>
      </c>
      <c r="R97" t="s">
        <v>108</v>
      </c>
    </row>
    <row r="98" spans="2:18" x14ac:dyDescent="0.25">
      <c r="B98" t="s">
        <v>370</v>
      </c>
      <c r="C98" t="s">
        <v>19</v>
      </c>
      <c r="D98" t="s">
        <v>58</v>
      </c>
      <c r="E98" t="s">
        <v>371</v>
      </c>
      <c r="F98" t="s">
        <v>372</v>
      </c>
      <c r="G98" t="s">
        <v>61</v>
      </c>
      <c r="H98" t="s">
        <v>62</v>
      </c>
      <c r="I98" t="s">
        <v>63</v>
      </c>
      <c r="J98" s="5">
        <v>26.9</v>
      </c>
      <c r="K98" s="5">
        <v>26.9</v>
      </c>
      <c r="L98">
        <v>1</v>
      </c>
      <c r="M98" s="5">
        <v>26.9</v>
      </c>
      <c r="N98" s="5">
        <v>17.52</v>
      </c>
      <c r="O98" s="5">
        <v>17.52</v>
      </c>
      <c r="P98" s="5">
        <v>9.3000000000000007</v>
      </c>
      <c r="Q98" s="5">
        <f t="shared" si="1"/>
        <v>8.2199999999999989</v>
      </c>
      <c r="R98">
        <v>53.08</v>
      </c>
    </row>
    <row r="99" spans="2:18" x14ac:dyDescent="0.25">
      <c r="B99" t="s">
        <v>373</v>
      </c>
      <c r="C99" t="s">
        <v>19</v>
      </c>
      <c r="D99" t="s">
        <v>33</v>
      </c>
      <c r="E99" t="s">
        <v>374</v>
      </c>
      <c r="F99" t="s">
        <v>375</v>
      </c>
      <c r="G99" t="s">
        <v>125</v>
      </c>
      <c r="H99" t="s">
        <v>126</v>
      </c>
      <c r="I99" t="s">
        <v>25</v>
      </c>
      <c r="J99" s="5">
        <v>19.899999999999999</v>
      </c>
      <c r="K99" s="5">
        <v>19.899999999999999</v>
      </c>
      <c r="L99">
        <v>1</v>
      </c>
      <c r="M99" s="5">
        <v>19.899999999999999</v>
      </c>
      <c r="N99" s="5">
        <v>11.92</v>
      </c>
      <c r="O99" s="5">
        <v>11.92</v>
      </c>
      <c r="P99" s="5">
        <v>4.7</v>
      </c>
      <c r="Q99" s="5">
        <f t="shared" si="1"/>
        <v>7.22</v>
      </c>
      <c r="R99">
        <v>39.43</v>
      </c>
    </row>
    <row r="100" spans="2:18" x14ac:dyDescent="0.25">
      <c r="B100" t="s">
        <v>376</v>
      </c>
      <c r="C100" t="s">
        <v>19</v>
      </c>
      <c r="D100" t="s">
        <v>58</v>
      </c>
      <c r="E100" t="s">
        <v>377</v>
      </c>
      <c r="F100" t="s">
        <v>378</v>
      </c>
      <c r="G100" t="s">
        <v>191</v>
      </c>
      <c r="H100" t="s">
        <v>379</v>
      </c>
      <c r="I100" t="s">
        <v>315</v>
      </c>
      <c r="J100" s="5">
        <v>27.9</v>
      </c>
      <c r="K100" s="5">
        <v>25.9</v>
      </c>
      <c r="L100">
        <v>1</v>
      </c>
      <c r="M100" s="5">
        <v>25.9</v>
      </c>
      <c r="N100" s="5">
        <v>16.72</v>
      </c>
      <c r="O100" s="5">
        <v>16.72</v>
      </c>
      <c r="P100" s="5">
        <v>9.6</v>
      </c>
      <c r="Q100" s="5">
        <f t="shared" si="1"/>
        <v>7.1199999999999992</v>
      </c>
      <c r="R100">
        <v>57.42</v>
      </c>
    </row>
    <row r="101" spans="2:18" x14ac:dyDescent="0.25">
      <c r="B101" t="s">
        <v>380</v>
      </c>
      <c r="C101" t="s">
        <v>19</v>
      </c>
      <c r="D101" t="s">
        <v>27</v>
      </c>
      <c r="E101" t="s">
        <v>381</v>
      </c>
      <c r="F101" t="s">
        <v>378</v>
      </c>
      <c r="G101" t="s">
        <v>382</v>
      </c>
      <c r="H101" t="s">
        <v>126</v>
      </c>
      <c r="I101" t="s">
        <v>25</v>
      </c>
      <c r="J101" s="5">
        <v>19.899999999999999</v>
      </c>
      <c r="K101" s="5">
        <v>19.899999999999999</v>
      </c>
      <c r="L101">
        <v>1</v>
      </c>
      <c r="M101" s="5">
        <v>19.899999999999999</v>
      </c>
      <c r="N101" s="5">
        <v>11.92</v>
      </c>
      <c r="O101" s="5">
        <v>11.92</v>
      </c>
      <c r="P101" s="5">
        <v>4.7</v>
      </c>
      <c r="Q101" s="5">
        <f t="shared" si="1"/>
        <v>7.22</v>
      </c>
      <c r="R101">
        <v>39.43</v>
      </c>
    </row>
    <row r="102" spans="2:18" x14ac:dyDescent="0.25">
      <c r="B102" t="s">
        <v>383</v>
      </c>
      <c r="C102" t="s">
        <v>19</v>
      </c>
      <c r="D102" t="s">
        <v>20</v>
      </c>
      <c r="E102" t="s">
        <v>293</v>
      </c>
      <c r="F102" t="s">
        <v>378</v>
      </c>
      <c r="G102" t="s">
        <v>265</v>
      </c>
      <c r="H102" t="s">
        <v>266</v>
      </c>
      <c r="I102" t="s">
        <v>25</v>
      </c>
      <c r="J102" s="5">
        <v>26.9</v>
      </c>
      <c r="K102" s="5">
        <v>19.899999999999999</v>
      </c>
      <c r="L102">
        <v>1</v>
      </c>
      <c r="M102" s="5">
        <v>19.899999999999999</v>
      </c>
      <c r="N102" s="5">
        <v>11.92</v>
      </c>
      <c r="O102" s="5">
        <v>11.92</v>
      </c>
      <c r="P102" s="5">
        <v>4.8</v>
      </c>
      <c r="Q102" s="5">
        <f t="shared" si="1"/>
        <v>7.12</v>
      </c>
      <c r="R102">
        <v>40.270000000000003</v>
      </c>
    </row>
    <row r="103" spans="2:18" x14ac:dyDescent="0.25">
      <c r="B103" t="s">
        <v>384</v>
      </c>
      <c r="C103" t="s">
        <v>19</v>
      </c>
      <c r="D103" t="s">
        <v>177</v>
      </c>
      <c r="E103" t="s">
        <v>303</v>
      </c>
      <c r="F103" t="s">
        <v>385</v>
      </c>
      <c r="G103" t="s">
        <v>54</v>
      </c>
      <c r="H103" t="s">
        <v>55</v>
      </c>
      <c r="I103" t="s">
        <v>56</v>
      </c>
      <c r="J103" s="5">
        <v>20.9</v>
      </c>
      <c r="K103" s="5">
        <v>20.9</v>
      </c>
      <c r="L103">
        <v>1</v>
      </c>
      <c r="M103" s="5">
        <v>20.9</v>
      </c>
      <c r="N103" s="5">
        <v>12.72</v>
      </c>
      <c r="O103" s="5">
        <v>12.72</v>
      </c>
      <c r="P103" s="5">
        <v>6.8</v>
      </c>
      <c r="Q103" s="5">
        <f t="shared" si="1"/>
        <v>5.9200000000000008</v>
      </c>
      <c r="R103">
        <v>53.46</v>
      </c>
    </row>
    <row r="104" spans="2:18" x14ac:dyDescent="0.25">
      <c r="B104" t="s">
        <v>386</v>
      </c>
      <c r="C104" t="s">
        <v>19</v>
      </c>
      <c r="D104" t="s">
        <v>199</v>
      </c>
      <c r="E104" t="s">
        <v>387</v>
      </c>
      <c r="F104" t="s">
        <v>388</v>
      </c>
      <c r="G104" t="s">
        <v>215</v>
      </c>
      <c r="H104" t="s">
        <v>98</v>
      </c>
      <c r="I104" t="s">
        <v>25</v>
      </c>
      <c r="J104" s="5">
        <v>22.9</v>
      </c>
      <c r="K104" s="5">
        <v>22.9</v>
      </c>
      <c r="L104">
        <v>1</v>
      </c>
      <c r="M104" s="5">
        <v>22.9</v>
      </c>
      <c r="N104" s="5">
        <v>14.32</v>
      </c>
      <c r="O104" s="5">
        <v>14.32</v>
      </c>
      <c r="P104" s="5">
        <v>9</v>
      </c>
      <c r="Q104" s="5">
        <f t="shared" si="1"/>
        <v>5.32</v>
      </c>
      <c r="R104">
        <v>62.85</v>
      </c>
    </row>
    <row r="105" spans="2:18" x14ac:dyDescent="0.25">
      <c r="B105" t="s">
        <v>389</v>
      </c>
      <c r="C105" t="s">
        <v>19</v>
      </c>
      <c r="D105" t="s">
        <v>390</v>
      </c>
      <c r="E105" t="s">
        <v>332</v>
      </c>
      <c r="F105" t="s">
        <v>391</v>
      </c>
      <c r="G105" t="s">
        <v>392</v>
      </c>
      <c r="H105" t="s">
        <v>393</v>
      </c>
      <c r="I105" t="s">
        <v>25</v>
      </c>
      <c r="J105" s="5">
        <v>74.900000000000006</v>
      </c>
      <c r="K105" s="5">
        <v>74.900000000000006</v>
      </c>
      <c r="L105">
        <v>1</v>
      </c>
      <c r="M105" s="5">
        <v>74.900000000000006</v>
      </c>
      <c r="N105" s="5">
        <v>55.92</v>
      </c>
      <c r="O105" s="5">
        <v>55.92</v>
      </c>
      <c r="P105" s="5">
        <v>30</v>
      </c>
      <c r="Q105" s="5">
        <f t="shared" si="1"/>
        <v>25.92</v>
      </c>
      <c r="R105">
        <v>53.65</v>
      </c>
    </row>
    <row r="106" spans="2:18" x14ac:dyDescent="0.25">
      <c r="B106" t="s">
        <v>394</v>
      </c>
      <c r="C106" t="s">
        <v>19</v>
      </c>
      <c r="D106" t="s">
        <v>122</v>
      </c>
      <c r="E106" t="s">
        <v>395</v>
      </c>
      <c r="F106" t="s">
        <v>396</v>
      </c>
      <c r="G106" t="s">
        <v>49</v>
      </c>
      <c r="H106" t="s">
        <v>50</v>
      </c>
      <c r="I106" t="s">
        <v>25</v>
      </c>
      <c r="J106" s="5">
        <v>23.9</v>
      </c>
      <c r="K106" s="5">
        <v>23.9</v>
      </c>
      <c r="L106">
        <v>1</v>
      </c>
      <c r="M106" s="5">
        <v>23.9</v>
      </c>
      <c r="N106" s="5">
        <v>15.12</v>
      </c>
      <c r="O106" s="5">
        <v>15.12</v>
      </c>
      <c r="P106" s="5">
        <v>7.8</v>
      </c>
      <c r="Q106" s="5">
        <f t="shared" si="1"/>
        <v>7.3199999999999994</v>
      </c>
      <c r="R106">
        <v>51.59</v>
      </c>
    </row>
    <row r="107" spans="2:18" x14ac:dyDescent="0.25">
      <c r="B107" t="s">
        <v>397</v>
      </c>
      <c r="C107" t="s">
        <v>19</v>
      </c>
      <c r="D107" t="s">
        <v>27</v>
      </c>
      <c r="E107" t="s">
        <v>398</v>
      </c>
      <c r="F107" t="s">
        <v>399</v>
      </c>
      <c r="G107" t="s">
        <v>357</v>
      </c>
      <c r="H107" t="s">
        <v>83</v>
      </c>
      <c r="I107" t="s">
        <v>400</v>
      </c>
      <c r="J107" s="5">
        <v>24.9</v>
      </c>
      <c r="K107" s="5">
        <v>19.899999999999999</v>
      </c>
      <c r="L107">
        <v>1</v>
      </c>
      <c r="M107" s="5">
        <v>19.899999999999999</v>
      </c>
      <c r="N107" s="5">
        <v>11.92</v>
      </c>
      <c r="O107" s="5">
        <v>11.92</v>
      </c>
      <c r="P107" s="5">
        <v>6.3</v>
      </c>
      <c r="Q107" s="5">
        <f t="shared" si="1"/>
        <v>5.62</v>
      </c>
      <c r="R107">
        <v>52.85</v>
      </c>
    </row>
    <row r="108" spans="2:18" x14ac:dyDescent="0.25">
      <c r="B108" t="s">
        <v>401</v>
      </c>
      <c r="C108" t="s">
        <v>19</v>
      </c>
      <c r="D108" t="s">
        <v>33</v>
      </c>
      <c r="E108" t="s">
        <v>351</v>
      </c>
      <c r="F108" t="s">
        <v>402</v>
      </c>
      <c r="G108" t="s">
        <v>154</v>
      </c>
      <c r="H108" t="s">
        <v>403</v>
      </c>
      <c r="I108" t="s">
        <v>404</v>
      </c>
      <c r="J108" s="5">
        <v>52.9</v>
      </c>
      <c r="K108" s="5">
        <v>52.9</v>
      </c>
      <c r="L108">
        <v>1</v>
      </c>
      <c r="M108" s="5">
        <v>52.9</v>
      </c>
      <c r="N108" s="5">
        <v>38.32</v>
      </c>
      <c r="O108" s="5">
        <v>38.32</v>
      </c>
      <c r="P108" s="5">
        <v>22</v>
      </c>
      <c r="Q108" s="5">
        <f t="shared" si="1"/>
        <v>16.32</v>
      </c>
      <c r="R108">
        <v>57.41</v>
      </c>
    </row>
    <row r="109" spans="2:18" x14ac:dyDescent="0.25">
      <c r="B109" t="s">
        <v>405</v>
      </c>
      <c r="C109" t="s">
        <v>19</v>
      </c>
      <c r="D109" t="s">
        <v>177</v>
      </c>
      <c r="E109" t="s">
        <v>406</v>
      </c>
      <c r="F109" t="s">
        <v>407</v>
      </c>
      <c r="G109" t="s">
        <v>149</v>
      </c>
      <c r="H109" t="s">
        <v>408</v>
      </c>
      <c r="I109" t="s">
        <v>409</v>
      </c>
      <c r="J109" s="5">
        <v>52.9</v>
      </c>
      <c r="K109" s="5">
        <v>52.9</v>
      </c>
      <c r="L109">
        <v>1</v>
      </c>
      <c r="M109" s="5">
        <v>52.9</v>
      </c>
      <c r="N109" s="5">
        <v>38.32</v>
      </c>
      <c r="O109" s="5">
        <v>38.32</v>
      </c>
      <c r="P109" s="5">
        <v>22</v>
      </c>
      <c r="Q109" s="5">
        <f t="shared" si="1"/>
        <v>16.32</v>
      </c>
      <c r="R109">
        <v>57.41</v>
      </c>
    </row>
    <row r="110" spans="2:18" x14ac:dyDescent="0.25">
      <c r="B110" t="s">
        <v>410</v>
      </c>
      <c r="C110" t="s">
        <v>19</v>
      </c>
      <c r="D110" t="s">
        <v>27</v>
      </c>
      <c r="E110" t="s">
        <v>411</v>
      </c>
      <c r="F110" t="s">
        <v>412</v>
      </c>
      <c r="G110" t="s">
        <v>180</v>
      </c>
      <c r="H110" t="s">
        <v>139</v>
      </c>
      <c r="I110" t="s">
        <v>25</v>
      </c>
      <c r="J110" s="5">
        <v>28.9</v>
      </c>
      <c r="K110" s="5">
        <v>28.9</v>
      </c>
      <c r="L110">
        <v>1</v>
      </c>
      <c r="M110" s="5">
        <v>28.9</v>
      </c>
      <c r="N110" s="5">
        <v>19.12</v>
      </c>
      <c r="O110" s="5">
        <v>19.12</v>
      </c>
      <c r="P110" s="5">
        <v>7.7</v>
      </c>
      <c r="Q110" s="5">
        <f t="shared" si="1"/>
        <v>11.420000000000002</v>
      </c>
      <c r="R110">
        <v>40.270000000000003</v>
      </c>
    </row>
    <row r="111" spans="2:18" x14ac:dyDescent="0.25">
      <c r="B111" t="s">
        <v>413</v>
      </c>
      <c r="C111" t="s">
        <v>19</v>
      </c>
      <c r="D111" t="s">
        <v>71</v>
      </c>
      <c r="E111" t="s">
        <v>414</v>
      </c>
      <c r="F111" t="s">
        <v>415</v>
      </c>
      <c r="G111" t="s">
        <v>357</v>
      </c>
      <c r="H111" t="s">
        <v>83</v>
      </c>
      <c r="I111" t="s">
        <v>416</v>
      </c>
      <c r="J111" s="5">
        <v>24.9</v>
      </c>
      <c r="K111" s="5">
        <v>24.9</v>
      </c>
      <c r="L111">
        <v>1</v>
      </c>
      <c r="M111" s="5">
        <v>24.9</v>
      </c>
      <c r="N111" s="5">
        <v>15.92</v>
      </c>
      <c r="O111" s="5">
        <v>15.92</v>
      </c>
      <c r="P111" s="5">
        <v>6.3</v>
      </c>
      <c r="Q111" s="5">
        <f t="shared" si="1"/>
        <v>9.620000000000001</v>
      </c>
      <c r="R111">
        <v>39.57</v>
      </c>
    </row>
    <row r="112" spans="2:18" x14ac:dyDescent="0.25">
      <c r="B112" t="s">
        <v>417</v>
      </c>
      <c r="C112" t="s">
        <v>19</v>
      </c>
      <c r="D112" t="s">
        <v>20</v>
      </c>
      <c r="E112" t="s">
        <v>52</v>
      </c>
      <c r="F112" t="s">
        <v>418</v>
      </c>
      <c r="G112" t="s">
        <v>97</v>
      </c>
      <c r="H112" t="s">
        <v>98</v>
      </c>
      <c r="I112" t="s">
        <v>99</v>
      </c>
      <c r="J112" s="5">
        <v>22.9</v>
      </c>
      <c r="K112" s="5">
        <v>22.9</v>
      </c>
      <c r="L112">
        <v>1</v>
      </c>
      <c r="M112" s="5">
        <v>22.9</v>
      </c>
      <c r="N112" s="5">
        <v>14.32</v>
      </c>
      <c r="O112" s="5">
        <v>14.32</v>
      </c>
      <c r="P112" s="5">
        <v>9</v>
      </c>
      <c r="Q112" s="5">
        <f t="shared" si="1"/>
        <v>5.32</v>
      </c>
      <c r="R112">
        <v>62.85</v>
      </c>
    </row>
    <row r="113" spans="2:18" x14ac:dyDescent="0.25">
      <c r="B113" t="s">
        <v>419</v>
      </c>
      <c r="C113" t="s">
        <v>19</v>
      </c>
      <c r="D113" t="s">
        <v>58</v>
      </c>
      <c r="E113" t="s">
        <v>420</v>
      </c>
      <c r="F113" t="s">
        <v>421</v>
      </c>
      <c r="G113" t="s">
        <v>49</v>
      </c>
      <c r="H113" t="s">
        <v>50</v>
      </c>
      <c r="I113" t="s">
        <v>25</v>
      </c>
      <c r="J113" s="5">
        <v>23.9</v>
      </c>
      <c r="K113" s="5">
        <v>23.9</v>
      </c>
      <c r="L113">
        <v>1</v>
      </c>
      <c r="M113" s="5">
        <v>23.9</v>
      </c>
      <c r="N113" s="5">
        <v>15.12</v>
      </c>
      <c r="O113" s="5">
        <v>15.12</v>
      </c>
      <c r="P113" s="5">
        <v>7.8</v>
      </c>
      <c r="Q113" s="5">
        <f t="shared" si="1"/>
        <v>7.3199999999999994</v>
      </c>
      <c r="R113">
        <v>51.59</v>
      </c>
    </row>
    <row r="114" spans="2:18" x14ac:dyDescent="0.25">
      <c r="B114" t="s">
        <v>422</v>
      </c>
      <c r="C114" t="s">
        <v>19</v>
      </c>
      <c r="D114" t="s">
        <v>58</v>
      </c>
      <c r="E114" t="s">
        <v>423</v>
      </c>
      <c r="F114" t="s">
        <v>424</v>
      </c>
      <c r="G114" t="s">
        <v>61</v>
      </c>
      <c r="H114" t="s">
        <v>62</v>
      </c>
      <c r="I114" t="s">
        <v>63</v>
      </c>
      <c r="J114" s="5">
        <v>26.9</v>
      </c>
      <c r="K114" s="5">
        <v>26.9</v>
      </c>
      <c r="L114">
        <v>1</v>
      </c>
      <c r="M114" s="5">
        <v>26.9</v>
      </c>
      <c r="N114" s="5">
        <v>17.52</v>
      </c>
      <c r="O114" s="5">
        <v>17.52</v>
      </c>
      <c r="P114" s="5">
        <v>9.3000000000000007</v>
      </c>
      <c r="Q114" s="5">
        <f t="shared" si="1"/>
        <v>8.2199999999999989</v>
      </c>
      <c r="R114">
        <v>53.08</v>
      </c>
    </row>
    <row r="115" spans="2:18" x14ac:dyDescent="0.25">
      <c r="B115" t="s">
        <v>425</v>
      </c>
      <c r="C115" t="s">
        <v>19</v>
      </c>
      <c r="D115" t="s">
        <v>58</v>
      </c>
      <c r="E115" t="s">
        <v>426</v>
      </c>
      <c r="F115" t="s">
        <v>427</v>
      </c>
      <c r="G115" t="s">
        <v>382</v>
      </c>
      <c r="H115" t="s">
        <v>126</v>
      </c>
      <c r="I115" t="s">
        <v>25</v>
      </c>
      <c r="J115" s="5">
        <v>19.899999999999999</v>
      </c>
      <c r="K115" s="5">
        <v>19.899999999999999</v>
      </c>
      <c r="L115">
        <v>2</v>
      </c>
      <c r="M115" s="5">
        <v>39.799999999999997</v>
      </c>
      <c r="N115" s="5">
        <v>22.87</v>
      </c>
      <c r="O115" s="5">
        <v>22.87</v>
      </c>
      <c r="P115" s="5">
        <v>9.4</v>
      </c>
      <c r="Q115" s="5">
        <f t="shared" si="1"/>
        <v>13.47</v>
      </c>
      <c r="R115">
        <v>41.1</v>
      </c>
    </row>
    <row r="116" spans="2:18" x14ac:dyDescent="0.25">
      <c r="B116" t="s">
        <v>428</v>
      </c>
      <c r="C116" t="s">
        <v>19</v>
      </c>
      <c r="D116" t="s">
        <v>20</v>
      </c>
      <c r="E116" t="s">
        <v>178</v>
      </c>
      <c r="F116" t="s">
        <v>429</v>
      </c>
      <c r="G116" t="s">
        <v>215</v>
      </c>
      <c r="H116" t="s">
        <v>98</v>
      </c>
      <c r="I116" t="s">
        <v>25</v>
      </c>
      <c r="J116" s="5">
        <v>22.9</v>
      </c>
      <c r="K116" s="5">
        <v>22.9</v>
      </c>
      <c r="L116">
        <v>1</v>
      </c>
      <c r="M116" s="5">
        <v>22.9</v>
      </c>
      <c r="N116" s="5">
        <v>14.32</v>
      </c>
      <c r="O116" s="5">
        <v>14.32</v>
      </c>
      <c r="P116" s="5">
        <v>9</v>
      </c>
      <c r="Q116" s="5">
        <f t="shared" si="1"/>
        <v>5.32</v>
      </c>
      <c r="R116">
        <v>62.85</v>
      </c>
    </row>
    <row r="117" spans="2:18" x14ac:dyDescent="0.25">
      <c r="B117" t="s">
        <v>430</v>
      </c>
      <c r="C117" t="s">
        <v>19</v>
      </c>
      <c r="D117" t="s">
        <v>27</v>
      </c>
      <c r="E117" t="s">
        <v>110</v>
      </c>
      <c r="F117" t="s">
        <v>431</v>
      </c>
      <c r="G117" t="s">
        <v>49</v>
      </c>
      <c r="H117" t="s">
        <v>50</v>
      </c>
      <c r="I117" t="s">
        <v>25</v>
      </c>
      <c r="J117" s="5">
        <v>23.9</v>
      </c>
      <c r="K117" s="5">
        <v>22.9</v>
      </c>
      <c r="L117">
        <v>1</v>
      </c>
      <c r="M117" s="5">
        <v>22.9</v>
      </c>
      <c r="N117" s="5">
        <v>14.32</v>
      </c>
      <c r="O117" s="5">
        <v>14.32</v>
      </c>
      <c r="P117" s="5">
        <v>7.8</v>
      </c>
      <c r="Q117" s="5">
        <f t="shared" si="1"/>
        <v>6.5200000000000005</v>
      </c>
      <c r="R117">
        <v>54.47</v>
      </c>
    </row>
    <row r="118" spans="2:18" x14ac:dyDescent="0.25">
      <c r="B118" t="s">
        <v>432</v>
      </c>
      <c r="C118" t="s">
        <v>19</v>
      </c>
      <c r="D118" t="s">
        <v>205</v>
      </c>
      <c r="E118" t="s">
        <v>433</v>
      </c>
      <c r="F118" t="s">
        <v>434</v>
      </c>
      <c r="G118" t="s">
        <v>61</v>
      </c>
      <c r="H118" t="s">
        <v>62</v>
      </c>
      <c r="I118" t="s">
        <v>63</v>
      </c>
      <c r="J118" s="5">
        <v>26.9</v>
      </c>
      <c r="K118" s="5">
        <v>26.9</v>
      </c>
      <c r="L118">
        <v>1</v>
      </c>
      <c r="M118" s="5">
        <v>26.9</v>
      </c>
      <c r="N118" s="5">
        <v>17.52</v>
      </c>
      <c r="O118" s="5">
        <v>17.52</v>
      </c>
      <c r="P118" s="5">
        <v>9.3000000000000007</v>
      </c>
      <c r="Q118" s="5">
        <f t="shared" si="1"/>
        <v>8.2199999999999989</v>
      </c>
      <c r="R118">
        <v>53.08</v>
      </c>
    </row>
    <row r="119" spans="2:18" x14ac:dyDescent="0.25">
      <c r="B119" t="s">
        <v>435</v>
      </c>
      <c r="C119" t="s">
        <v>19</v>
      </c>
      <c r="D119" t="s">
        <v>33</v>
      </c>
      <c r="E119" t="s">
        <v>436</v>
      </c>
      <c r="F119" t="s">
        <v>437</v>
      </c>
      <c r="G119" t="s">
        <v>438</v>
      </c>
      <c r="H119" t="s">
        <v>439</v>
      </c>
      <c r="I119" t="s">
        <v>440</v>
      </c>
      <c r="J119" s="5">
        <v>20.9</v>
      </c>
      <c r="K119" s="5">
        <v>20.9</v>
      </c>
      <c r="L119">
        <v>1</v>
      </c>
      <c r="M119" s="5">
        <v>20.9</v>
      </c>
      <c r="N119" s="5">
        <v>12.72</v>
      </c>
      <c r="O119" s="5">
        <v>12.72</v>
      </c>
      <c r="P119" s="5">
        <v>9.5</v>
      </c>
      <c r="Q119" s="5">
        <f t="shared" si="1"/>
        <v>3.2200000000000006</v>
      </c>
      <c r="R119">
        <v>74.69</v>
      </c>
    </row>
    <row r="120" spans="2:18" x14ac:dyDescent="0.25">
      <c r="B120" t="s">
        <v>441</v>
      </c>
      <c r="C120" t="s">
        <v>19</v>
      </c>
      <c r="D120" t="s">
        <v>46</v>
      </c>
      <c r="E120" t="s">
        <v>116</v>
      </c>
      <c r="F120" t="s">
        <v>442</v>
      </c>
      <c r="G120" t="s">
        <v>149</v>
      </c>
      <c r="H120" t="s">
        <v>443</v>
      </c>
      <c r="I120" t="s">
        <v>444</v>
      </c>
      <c r="J120" s="5">
        <v>52.9</v>
      </c>
      <c r="K120" s="5">
        <v>52.9</v>
      </c>
      <c r="L120">
        <v>1</v>
      </c>
      <c r="M120" s="5">
        <v>52.9</v>
      </c>
      <c r="N120" s="5">
        <v>38.32</v>
      </c>
      <c r="O120" s="5">
        <v>38.32</v>
      </c>
      <c r="P120" s="5">
        <v>23</v>
      </c>
      <c r="Q120" s="5">
        <f t="shared" si="1"/>
        <v>15.32</v>
      </c>
      <c r="R120">
        <v>60.02</v>
      </c>
    </row>
    <row r="121" spans="2:18" x14ac:dyDescent="0.25">
      <c r="B121" t="s">
        <v>445</v>
      </c>
      <c r="C121" t="s">
        <v>105</v>
      </c>
      <c r="D121" t="s">
        <v>310</v>
      </c>
      <c r="E121" t="s">
        <v>446</v>
      </c>
      <c r="F121" t="s">
        <v>447</v>
      </c>
      <c r="G121" t="s">
        <v>108</v>
      </c>
      <c r="H121" t="s">
        <v>108</v>
      </c>
      <c r="I121" t="s">
        <v>108</v>
      </c>
      <c r="J121" s="5" t="s">
        <v>108</v>
      </c>
      <c r="K121" s="5" t="s">
        <v>108</v>
      </c>
      <c r="L121" t="s">
        <v>108</v>
      </c>
      <c r="M121" s="5" t="s">
        <v>108</v>
      </c>
      <c r="N121" s="5" t="s">
        <v>108</v>
      </c>
      <c r="O121" s="5">
        <v>-14.48</v>
      </c>
      <c r="P121" s="5" t="s">
        <v>108</v>
      </c>
      <c r="Q121" s="5" t="e">
        <f t="shared" si="1"/>
        <v>#VALUE!</v>
      </c>
      <c r="R121" t="s">
        <v>108</v>
      </c>
    </row>
    <row r="122" spans="2:18" x14ac:dyDescent="0.25">
      <c r="B122" t="s">
        <v>448</v>
      </c>
      <c r="C122" t="s">
        <v>19</v>
      </c>
      <c r="D122" t="s">
        <v>27</v>
      </c>
      <c r="E122" t="s">
        <v>423</v>
      </c>
      <c r="F122" t="s">
        <v>449</v>
      </c>
      <c r="G122" t="s">
        <v>61</v>
      </c>
      <c r="H122" t="s">
        <v>62</v>
      </c>
      <c r="I122" t="s">
        <v>63</v>
      </c>
      <c r="J122" s="5">
        <v>26.9</v>
      </c>
      <c r="K122" s="5">
        <v>26.9</v>
      </c>
      <c r="L122">
        <v>1</v>
      </c>
      <c r="M122" s="5">
        <v>26.9</v>
      </c>
      <c r="N122" s="5">
        <v>17.52</v>
      </c>
      <c r="O122" s="5">
        <v>17.52</v>
      </c>
      <c r="P122" s="5">
        <v>9.3000000000000007</v>
      </c>
      <c r="Q122" s="5">
        <f t="shared" si="1"/>
        <v>8.2199999999999989</v>
      </c>
      <c r="R122">
        <v>53.08</v>
      </c>
    </row>
    <row r="123" spans="2:18" x14ac:dyDescent="0.25">
      <c r="B123" t="s">
        <v>450</v>
      </c>
      <c r="C123" t="s">
        <v>19</v>
      </c>
      <c r="D123" t="s">
        <v>58</v>
      </c>
      <c r="E123" t="s">
        <v>72</v>
      </c>
      <c r="F123" t="s">
        <v>451</v>
      </c>
      <c r="G123" t="s">
        <v>23</v>
      </c>
      <c r="H123" t="s">
        <v>24</v>
      </c>
      <c r="I123" t="s">
        <v>25</v>
      </c>
      <c r="J123" s="5">
        <v>22.9</v>
      </c>
      <c r="K123" s="5">
        <v>21.9</v>
      </c>
      <c r="L123">
        <v>1</v>
      </c>
      <c r="M123" s="5">
        <v>21.9</v>
      </c>
      <c r="N123" s="5">
        <v>13.08</v>
      </c>
      <c r="O123" s="5">
        <v>13.08</v>
      </c>
      <c r="P123" s="5">
        <v>4.8</v>
      </c>
      <c r="Q123" s="5">
        <f t="shared" si="1"/>
        <v>8.2800000000000011</v>
      </c>
      <c r="R123">
        <v>36.700000000000003</v>
      </c>
    </row>
    <row r="124" spans="2:18" x14ac:dyDescent="0.25">
      <c r="B124" t="s">
        <v>452</v>
      </c>
      <c r="C124" t="s">
        <v>19</v>
      </c>
      <c r="D124" t="s">
        <v>20</v>
      </c>
      <c r="E124" t="s">
        <v>453</v>
      </c>
      <c r="F124" t="s">
        <v>454</v>
      </c>
      <c r="G124" t="s">
        <v>23</v>
      </c>
      <c r="H124" t="s">
        <v>24</v>
      </c>
      <c r="I124" t="s">
        <v>25</v>
      </c>
      <c r="J124" s="5">
        <v>22.9</v>
      </c>
      <c r="K124" s="5">
        <v>19</v>
      </c>
      <c r="L124">
        <v>1</v>
      </c>
      <c r="M124" s="5">
        <v>19</v>
      </c>
      <c r="N124" s="5">
        <v>11.19</v>
      </c>
      <c r="O124" s="5">
        <v>11.19</v>
      </c>
      <c r="P124" s="5">
        <v>4.8</v>
      </c>
      <c r="Q124" s="5">
        <f t="shared" si="1"/>
        <v>6.39</v>
      </c>
      <c r="R124">
        <v>42.9</v>
      </c>
    </row>
    <row r="125" spans="2:18" x14ac:dyDescent="0.25">
      <c r="B125" t="s">
        <v>455</v>
      </c>
      <c r="C125" t="s">
        <v>19</v>
      </c>
      <c r="D125" t="s">
        <v>20</v>
      </c>
      <c r="E125" t="s">
        <v>420</v>
      </c>
      <c r="F125" t="s">
        <v>456</v>
      </c>
      <c r="G125" t="s">
        <v>61</v>
      </c>
      <c r="H125" t="s">
        <v>62</v>
      </c>
      <c r="I125" t="s">
        <v>63</v>
      </c>
      <c r="J125" s="5">
        <v>26.9</v>
      </c>
      <c r="K125" s="5">
        <v>25.9</v>
      </c>
      <c r="L125">
        <v>1</v>
      </c>
      <c r="M125" s="5">
        <v>25.9</v>
      </c>
      <c r="N125" s="5">
        <v>16.72</v>
      </c>
      <c r="O125" s="5">
        <v>16.72</v>
      </c>
      <c r="P125" s="5">
        <v>9.3000000000000007</v>
      </c>
      <c r="Q125" s="5">
        <f t="shared" si="1"/>
        <v>7.4199999999999982</v>
      </c>
      <c r="R125">
        <v>55.62</v>
      </c>
    </row>
    <row r="126" spans="2:18" x14ac:dyDescent="0.25">
      <c r="B126" t="s">
        <v>457</v>
      </c>
      <c r="C126" t="s">
        <v>19</v>
      </c>
      <c r="D126" t="s">
        <v>58</v>
      </c>
      <c r="E126" t="s">
        <v>77</v>
      </c>
      <c r="F126" t="s">
        <v>458</v>
      </c>
      <c r="G126" t="s">
        <v>459</v>
      </c>
      <c r="H126" t="s">
        <v>460</v>
      </c>
      <c r="I126" t="s">
        <v>25</v>
      </c>
      <c r="J126" s="5">
        <v>22.9</v>
      </c>
      <c r="K126" s="5">
        <v>22.9</v>
      </c>
      <c r="L126">
        <v>1</v>
      </c>
      <c r="M126" s="5">
        <v>22.9</v>
      </c>
      <c r="N126" s="5">
        <v>14.32</v>
      </c>
      <c r="O126" s="5">
        <v>14.32</v>
      </c>
      <c r="P126" s="5">
        <v>7.6</v>
      </c>
      <c r="Q126" s="5">
        <f t="shared" si="1"/>
        <v>6.7200000000000006</v>
      </c>
      <c r="R126">
        <v>53.07</v>
      </c>
    </row>
    <row r="127" spans="2:18" x14ac:dyDescent="0.25">
      <c r="B127" t="s">
        <v>461</v>
      </c>
      <c r="C127" t="s">
        <v>19</v>
      </c>
      <c r="D127" t="s">
        <v>141</v>
      </c>
      <c r="E127" t="s">
        <v>189</v>
      </c>
      <c r="F127" t="s">
        <v>462</v>
      </c>
      <c r="G127" t="s">
        <v>237</v>
      </c>
      <c r="H127" t="s">
        <v>238</v>
      </c>
      <c r="I127" t="s">
        <v>25</v>
      </c>
      <c r="J127" s="5">
        <v>35.9</v>
      </c>
      <c r="K127" s="5">
        <v>35.9</v>
      </c>
      <c r="L127">
        <v>1</v>
      </c>
      <c r="M127" s="5">
        <v>35.9</v>
      </c>
      <c r="N127" s="5">
        <v>24</v>
      </c>
      <c r="O127" s="5">
        <v>24</v>
      </c>
      <c r="P127" s="5">
        <v>13.5</v>
      </c>
      <c r="Q127" s="5">
        <f t="shared" si="1"/>
        <v>10.5</v>
      </c>
      <c r="R127">
        <v>56.25</v>
      </c>
    </row>
    <row r="128" spans="2:18" x14ac:dyDescent="0.25">
      <c r="B128" t="s">
        <v>463</v>
      </c>
      <c r="C128" t="s">
        <v>19</v>
      </c>
      <c r="D128" t="s">
        <v>199</v>
      </c>
      <c r="E128" t="s">
        <v>91</v>
      </c>
      <c r="F128" t="s">
        <v>464</v>
      </c>
      <c r="G128" t="s">
        <v>61</v>
      </c>
      <c r="H128" t="s">
        <v>62</v>
      </c>
      <c r="I128" t="s">
        <v>63</v>
      </c>
      <c r="J128" s="5">
        <v>26.9</v>
      </c>
      <c r="K128" s="5">
        <v>26.9</v>
      </c>
      <c r="L128">
        <v>1</v>
      </c>
      <c r="M128" s="5">
        <v>26.9</v>
      </c>
      <c r="N128" s="5">
        <v>16.98</v>
      </c>
      <c r="O128" s="5">
        <v>16.98</v>
      </c>
      <c r="P128" s="5">
        <v>9.3000000000000007</v>
      </c>
      <c r="Q128" s="5">
        <f t="shared" si="1"/>
        <v>7.68</v>
      </c>
      <c r="R128">
        <v>54.77</v>
      </c>
    </row>
    <row r="129" spans="2:18" x14ac:dyDescent="0.25">
      <c r="B129" t="s">
        <v>465</v>
      </c>
      <c r="C129" t="s">
        <v>19</v>
      </c>
      <c r="D129" t="s">
        <v>46</v>
      </c>
      <c r="E129" t="s">
        <v>87</v>
      </c>
      <c r="F129" t="s">
        <v>466</v>
      </c>
      <c r="G129" t="s">
        <v>97</v>
      </c>
      <c r="H129" t="s">
        <v>165</v>
      </c>
      <c r="I129" t="s">
        <v>166</v>
      </c>
      <c r="J129" s="5">
        <v>21.9</v>
      </c>
      <c r="K129" s="5">
        <v>21.9</v>
      </c>
      <c r="L129">
        <v>1</v>
      </c>
      <c r="M129" s="5">
        <v>21.9</v>
      </c>
      <c r="N129" s="5">
        <v>13.52</v>
      </c>
      <c r="O129" s="5">
        <v>13.52</v>
      </c>
      <c r="P129" s="5">
        <v>8.5</v>
      </c>
      <c r="Q129" s="5">
        <f t="shared" si="1"/>
        <v>5.0199999999999996</v>
      </c>
      <c r="R129">
        <v>62.87</v>
      </c>
    </row>
    <row r="130" spans="2:18" x14ac:dyDescent="0.25">
      <c r="B130" t="s">
        <v>467</v>
      </c>
      <c r="C130" t="s">
        <v>19</v>
      </c>
      <c r="D130" t="s">
        <v>468</v>
      </c>
      <c r="E130" t="s">
        <v>211</v>
      </c>
      <c r="F130" t="s">
        <v>469</v>
      </c>
      <c r="G130" t="s">
        <v>470</v>
      </c>
      <c r="H130" t="s">
        <v>471</v>
      </c>
      <c r="I130" t="s">
        <v>25</v>
      </c>
      <c r="J130" s="5">
        <v>28.9</v>
      </c>
      <c r="K130" s="5">
        <v>28.9</v>
      </c>
      <c r="L130">
        <v>1</v>
      </c>
      <c r="M130" s="5">
        <v>28.9</v>
      </c>
      <c r="N130" s="5">
        <v>19.12</v>
      </c>
      <c r="O130" s="5">
        <v>19.12</v>
      </c>
      <c r="P130" s="5">
        <v>8.1</v>
      </c>
      <c r="Q130" s="5">
        <f t="shared" si="1"/>
        <v>11.020000000000001</v>
      </c>
      <c r="R130">
        <v>42.36</v>
      </c>
    </row>
    <row r="131" spans="2:18" x14ac:dyDescent="0.25">
      <c r="B131" t="s">
        <v>472</v>
      </c>
      <c r="C131" t="s">
        <v>19</v>
      </c>
      <c r="D131" t="s">
        <v>177</v>
      </c>
      <c r="E131" t="s">
        <v>473</v>
      </c>
      <c r="F131" t="s">
        <v>474</v>
      </c>
      <c r="G131" t="s">
        <v>475</v>
      </c>
      <c r="H131" t="s">
        <v>476</v>
      </c>
      <c r="I131" t="s">
        <v>477</v>
      </c>
      <c r="J131" s="5">
        <v>25.9</v>
      </c>
      <c r="K131" s="5">
        <v>25.9</v>
      </c>
      <c r="L131">
        <v>1</v>
      </c>
      <c r="M131" s="5">
        <v>25.9</v>
      </c>
      <c r="N131" s="5">
        <v>16.72</v>
      </c>
      <c r="O131" s="5">
        <v>16.72</v>
      </c>
      <c r="P131" s="5">
        <v>9.1999999999999993</v>
      </c>
      <c r="Q131" s="5">
        <f t="shared" si="1"/>
        <v>7.52</v>
      </c>
      <c r="R131">
        <v>55.02</v>
      </c>
    </row>
    <row r="132" spans="2:18" x14ac:dyDescent="0.25">
      <c r="B132" t="s">
        <v>478</v>
      </c>
      <c r="C132" t="s">
        <v>19</v>
      </c>
      <c r="D132" t="s">
        <v>27</v>
      </c>
      <c r="E132" t="s">
        <v>34</v>
      </c>
      <c r="F132" t="s">
        <v>479</v>
      </c>
      <c r="G132" t="s">
        <v>480</v>
      </c>
      <c r="H132" t="s">
        <v>481</v>
      </c>
      <c r="I132" t="s">
        <v>482</v>
      </c>
      <c r="J132" s="5">
        <v>12.9</v>
      </c>
      <c r="K132" s="5">
        <v>12.9</v>
      </c>
      <c r="L132">
        <v>1</v>
      </c>
      <c r="M132" s="5">
        <v>12.9</v>
      </c>
      <c r="N132" s="5">
        <v>6.32</v>
      </c>
      <c r="O132" s="5">
        <v>6.32</v>
      </c>
      <c r="P132" s="5">
        <v>2.4</v>
      </c>
      <c r="Q132" s="5">
        <f t="shared" si="1"/>
        <v>3.9200000000000004</v>
      </c>
      <c r="R132">
        <v>37.97</v>
      </c>
    </row>
    <row r="133" spans="2:18" x14ac:dyDescent="0.25">
      <c r="B133" t="s">
        <v>483</v>
      </c>
      <c r="C133" t="s">
        <v>19</v>
      </c>
      <c r="D133" t="s">
        <v>39</v>
      </c>
      <c r="E133" t="s">
        <v>324</v>
      </c>
      <c r="F133" t="s">
        <v>484</v>
      </c>
      <c r="G133" t="s">
        <v>54</v>
      </c>
      <c r="H133" t="s">
        <v>55</v>
      </c>
      <c r="I133" t="s">
        <v>56</v>
      </c>
      <c r="J133" s="5">
        <v>20.9</v>
      </c>
      <c r="K133" s="5">
        <v>20.9</v>
      </c>
      <c r="L133">
        <v>1</v>
      </c>
      <c r="M133" s="5">
        <v>20.9</v>
      </c>
      <c r="N133" s="5">
        <v>12.72</v>
      </c>
      <c r="O133" s="5">
        <v>12.72</v>
      </c>
      <c r="P133" s="5">
        <v>6.8</v>
      </c>
      <c r="Q133" s="5">
        <f t="shared" ref="Q133:Q196" si="2">O133-P133</f>
        <v>5.9200000000000008</v>
      </c>
      <c r="R133">
        <v>53.46</v>
      </c>
    </row>
    <row r="134" spans="2:18" x14ac:dyDescent="0.25">
      <c r="B134" t="s">
        <v>485</v>
      </c>
      <c r="C134" t="s">
        <v>19</v>
      </c>
      <c r="D134" t="s">
        <v>199</v>
      </c>
      <c r="E134" t="s">
        <v>242</v>
      </c>
      <c r="F134" t="s">
        <v>486</v>
      </c>
      <c r="G134" t="s">
        <v>49</v>
      </c>
      <c r="H134" t="s">
        <v>50</v>
      </c>
      <c r="I134" t="s">
        <v>25</v>
      </c>
      <c r="J134" s="5">
        <v>23.9</v>
      </c>
      <c r="K134" s="5">
        <v>23.9</v>
      </c>
      <c r="L134">
        <v>1</v>
      </c>
      <c r="M134" s="5">
        <v>23.9</v>
      </c>
      <c r="N134" s="5">
        <v>14.64</v>
      </c>
      <c r="O134" s="5">
        <v>14.64</v>
      </c>
      <c r="P134" s="5">
        <v>7.8</v>
      </c>
      <c r="Q134" s="5">
        <f t="shared" si="2"/>
        <v>6.8400000000000007</v>
      </c>
      <c r="R134">
        <v>53.28</v>
      </c>
    </row>
    <row r="135" spans="2:18" x14ac:dyDescent="0.25">
      <c r="B135" t="s">
        <v>487</v>
      </c>
      <c r="C135" t="s">
        <v>19</v>
      </c>
      <c r="D135" t="s">
        <v>58</v>
      </c>
      <c r="E135" t="s">
        <v>72</v>
      </c>
      <c r="F135" t="s">
        <v>486</v>
      </c>
      <c r="G135" t="s">
        <v>118</v>
      </c>
      <c r="H135" t="s">
        <v>366</v>
      </c>
      <c r="I135" t="s">
        <v>367</v>
      </c>
      <c r="J135" s="5">
        <v>17.899999999999999</v>
      </c>
      <c r="K135" s="5">
        <v>17.899999999999999</v>
      </c>
      <c r="L135">
        <v>1</v>
      </c>
      <c r="M135" s="5">
        <v>17.899999999999999</v>
      </c>
      <c r="N135" s="5">
        <v>10.32</v>
      </c>
      <c r="O135" s="5">
        <v>10.32</v>
      </c>
      <c r="P135" s="5">
        <v>5.3</v>
      </c>
      <c r="Q135" s="5">
        <f t="shared" si="2"/>
        <v>5.0200000000000005</v>
      </c>
      <c r="R135">
        <v>51.36</v>
      </c>
    </row>
    <row r="136" spans="2:18" x14ac:dyDescent="0.25">
      <c r="B136" t="s">
        <v>488</v>
      </c>
      <c r="C136" t="s">
        <v>19</v>
      </c>
      <c r="D136" t="s">
        <v>27</v>
      </c>
      <c r="E136" t="s">
        <v>116</v>
      </c>
      <c r="F136" t="s">
        <v>489</v>
      </c>
      <c r="G136" t="s">
        <v>49</v>
      </c>
      <c r="H136" t="s">
        <v>50</v>
      </c>
      <c r="I136" t="s">
        <v>25</v>
      </c>
      <c r="J136" s="5">
        <v>23.9</v>
      </c>
      <c r="K136" s="5">
        <v>23.9</v>
      </c>
      <c r="L136">
        <v>1</v>
      </c>
      <c r="M136" s="5">
        <v>23.9</v>
      </c>
      <c r="N136" s="5">
        <v>15.12</v>
      </c>
      <c r="O136" s="5">
        <v>15.12</v>
      </c>
      <c r="P136" s="5">
        <v>7.8</v>
      </c>
      <c r="Q136" s="5">
        <f t="shared" si="2"/>
        <v>7.3199999999999994</v>
      </c>
      <c r="R136">
        <v>51.59</v>
      </c>
    </row>
    <row r="137" spans="2:18" x14ac:dyDescent="0.25">
      <c r="B137" t="s">
        <v>490</v>
      </c>
      <c r="C137" t="s">
        <v>19</v>
      </c>
      <c r="D137" t="s">
        <v>205</v>
      </c>
      <c r="E137" t="s">
        <v>491</v>
      </c>
      <c r="F137" t="s">
        <v>492</v>
      </c>
      <c r="G137" t="s">
        <v>61</v>
      </c>
      <c r="H137" t="s">
        <v>62</v>
      </c>
      <c r="I137" t="s">
        <v>63</v>
      </c>
      <c r="J137" s="5">
        <v>26.9</v>
      </c>
      <c r="K137" s="5">
        <v>26.9</v>
      </c>
      <c r="L137">
        <v>1</v>
      </c>
      <c r="M137" s="5">
        <v>26.9</v>
      </c>
      <c r="N137" s="5">
        <v>17.52</v>
      </c>
      <c r="O137" s="5">
        <v>17.52</v>
      </c>
      <c r="P137" s="5">
        <v>9.3000000000000007</v>
      </c>
      <c r="Q137" s="5">
        <f t="shared" si="2"/>
        <v>8.2199999999999989</v>
      </c>
      <c r="R137">
        <v>53.08</v>
      </c>
    </row>
    <row r="138" spans="2:18" x14ac:dyDescent="0.25">
      <c r="B138" t="s">
        <v>493</v>
      </c>
      <c r="C138" t="s">
        <v>19</v>
      </c>
      <c r="D138" t="s">
        <v>27</v>
      </c>
      <c r="E138" t="s">
        <v>242</v>
      </c>
      <c r="F138" t="s">
        <v>494</v>
      </c>
      <c r="G138" t="s">
        <v>459</v>
      </c>
      <c r="H138" t="s">
        <v>460</v>
      </c>
      <c r="I138" t="s">
        <v>25</v>
      </c>
      <c r="J138" s="5">
        <v>22.9</v>
      </c>
      <c r="K138" s="5">
        <v>22.9</v>
      </c>
      <c r="L138">
        <v>1</v>
      </c>
      <c r="M138" s="5">
        <v>22.9</v>
      </c>
      <c r="N138" s="5">
        <v>13.86</v>
      </c>
      <c r="O138" s="5">
        <v>13.86</v>
      </c>
      <c r="P138" s="5">
        <v>7.6</v>
      </c>
      <c r="Q138" s="5">
        <f t="shared" si="2"/>
        <v>6.26</v>
      </c>
      <c r="R138">
        <v>54.83</v>
      </c>
    </row>
    <row r="139" spans="2:18" x14ac:dyDescent="0.25">
      <c r="B139" t="s">
        <v>495</v>
      </c>
      <c r="C139" t="s">
        <v>19</v>
      </c>
      <c r="D139" t="s">
        <v>199</v>
      </c>
      <c r="E139" t="s">
        <v>68</v>
      </c>
      <c r="F139" t="s">
        <v>496</v>
      </c>
      <c r="G139" t="s">
        <v>129</v>
      </c>
      <c r="H139" t="s">
        <v>130</v>
      </c>
      <c r="I139" t="s">
        <v>25</v>
      </c>
      <c r="J139" s="5">
        <v>19.899999999999999</v>
      </c>
      <c r="K139" s="5">
        <v>19.899999999999999</v>
      </c>
      <c r="L139">
        <v>1</v>
      </c>
      <c r="M139" s="5">
        <v>19.899999999999999</v>
      </c>
      <c r="N139" s="5">
        <v>11.52</v>
      </c>
      <c r="O139" s="5">
        <v>11.52</v>
      </c>
      <c r="P139" s="5">
        <v>4.4000000000000004</v>
      </c>
      <c r="Q139" s="5">
        <f t="shared" si="2"/>
        <v>7.1199999999999992</v>
      </c>
      <c r="R139">
        <v>38.19</v>
      </c>
    </row>
    <row r="140" spans="2:18" x14ac:dyDescent="0.25">
      <c r="B140" t="s">
        <v>497</v>
      </c>
      <c r="C140" t="s">
        <v>19</v>
      </c>
      <c r="D140" t="s">
        <v>71</v>
      </c>
      <c r="E140" t="s">
        <v>72</v>
      </c>
      <c r="F140" t="s">
        <v>498</v>
      </c>
      <c r="G140" t="s">
        <v>61</v>
      </c>
      <c r="H140" t="s">
        <v>62</v>
      </c>
      <c r="I140" t="s">
        <v>63</v>
      </c>
      <c r="J140" s="5">
        <v>26.9</v>
      </c>
      <c r="K140" s="5">
        <v>26.9</v>
      </c>
      <c r="L140">
        <v>1</v>
      </c>
      <c r="M140" s="5">
        <v>26.9</v>
      </c>
      <c r="N140" s="5">
        <v>16.350000000000001</v>
      </c>
      <c r="O140" s="5">
        <v>16.350000000000001</v>
      </c>
      <c r="P140" s="5">
        <v>9.3000000000000007</v>
      </c>
      <c r="Q140" s="5">
        <f t="shared" si="2"/>
        <v>7.0500000000000007</v>
      </c>
      <c r="R140">
        <v>56.88</v>
      </c>
    </row>
    <row r="141" spans="2:18" x14ac:dyDescent="0.25">
      <c r="B141" t="s">
        <v>499</v>
      </c>
      <c r="C141" t="s">
        <v>19</v>
      </c>
      <c r="D141" t="s">
        <v>20</v>
      </c>
      <c r="E141" t="s">
        <v>500</v>
      </c>
      <c r="F141" t="s">
        <v>501</v>
      </c>
      <c r="G141" t="s">
        <v>36</v>
      </c>
      <c r="H141" t="s">
        <v>37</v>
      </c>
      <c r="I141" t="s">
        <v>25</v>
      </c>
      <c r="J141" s="5">
        <v>23.9</v>
      </c>
      <c r="K141" s="5">
        <v>23.9</v>
      </c>
      <c r="L141">
        <v>1</v>
      </c>
      <c r="M141" s="5">
        <v>23.9</v>
      </c>
      <c r="N141" s="5">
        <v>15.12</v>
      </c>
      <c r="O141" s="5">
        <v>15.12</v>
      </c>
      <c r="P141" s="5">
        <v>8</v>
      </c>
      <c r="Q141" s="5">
        <f t="shared" si="2"/>
        <v>7.1199999999999992</v>
      </c>
      <c r="R141">
        <v>52.91</v>
      </c>
    </row>
    <row r="142" spans="2:18" x14ac:dyDescent="0.25">
      <c r="B142" t="s">
        <v>502</v>
      </c>
      <c r="C142" t="s">
        <v>19</v>
      </c>
      <c r="D142" t="s">
        <v>27</v>
      </c>
      <c r="E142" t="s">
        <v>503</v>
      </c>
      <c r="F142" t="s">
        <v>504</v>
      </c>
      <c r="G142" t="s">
        <v>505</v>
      </c>
      <c r="H142" t="s">
        <v>126</v>
      </c>
      <c r="I142" t="s">
        <v>506</v>
      </c>
      <c r="J142" s="5">
        <v>19.899999999999999</v>
      </c>
      <c r="K142" s="5">
        <v>19.899999999999999</v>
      </c>
      <c r="L142">
        <v>1</v>
      </c>
      <c r="M142" s="5">
        <v>19.899999999999999</v>
      </c>
      <c r="N142" s="5">
        <v>11.92</v>
      </c>
      <c r="O142" s="5">
        <v>11.92</v>
      </c>
      <c r="P142" s="5">
        <v>4.7</v>
      </c>
      <c r="Q142" s="5">
        <f t="shared" si="2"/>
        <v>7.22</v>
      </c>
      <c r="R142">
        <v>39.43</v>
      </c>
    </row>
    <row r="143" spans="2:18" x14ac:dyDescent="0.25">
      <c r="B143" t="s">
        <v>507</v>
      </c>
      <c r="C143" t="s">
        <v>19</v>
      </c>
      <c r="D143" t="s">
        <v>20</v>
      </c>
      <c r="E143" t="s">
        <v>508</v>
      </c>
      <c r="F143" t="s">
        <v>509</v>
      </c>
      <c r="G143" t="s">
        <v>61</v>
      </c>
      <c r="H143" t="s">
        <v>83</v>
      </c>
      <c r="I143" t="s">
        <v>510</v>
      </c>
      <c r="J143" s="5">
        <v>28.9</v>
      </c>
      <c r="K143" s="5">
        <v>28.33</v>
      </c>
      <c r="L143">
        <v>1</v>
      </c>
      <c r="M143" s="5">
        <v>28.33</v>
      </c>
      <c r="N143" s="5">
        <v>18.670000000000002</v>
      </c>
      <c r="O143" s="5">
        <v>18.670000000000002</v>
      </c>
      <c r="P143" s="5">
        <v>10.5</v>
      </c>
      <c r="Q143" s="5">
        <f t="shared" si="2"/>
        <v>8.1700000000000017</v>
      </c>
      <c r="R143">
        <v>56.24</v>
      </c>
    </row>
    <row r="144" spans="2:18" x14ac:dyDescent="0.25">
      <c r="B144" t="s">
        <v>511</v>
      </c>
      <c r="C144" t="s">
        <v>19</v>
      </c>
      <c r="D144" t="s">
        <v>20</v>
      </c>
      <c r="E144" t="s">
        <v>512</v>
      </c>
      <c r="F144" t="s">
        <v>513</v>
      </c>
      <c r="G144" t="s">
        <v>470</v>
      </c>
      <c r="H144" t="s">
        <v>471</v>
      </c>
      <c r="I144" t="s">
        <v>25</v>
      </c>
      <c r="J144" s="5">
        <v>28.9</v>
      </c>
      <c r="K144" s="5">
        <v>28.9</v>
      </c>
      <c r="L144">
        <v>1</v>
      </c>
      <c r="M144" s="5">
        <v>28.9</v>
      </c>
      <c r="N144" s="5">
        <v>19.12</v>
      </c>
      <c r="O144" s="5">
        <v>19.12</v>
      </c>
      <c r="P144" s="5">
        <v>8.1</v>
      </c>
      <c r="Q144" s="5">
        <f t="shared" si="2"/>
        <v>11.020000000000001</v>
      </c>
      <c r="R144">
        <v>42.36</v>
      </c>
    </row>
    <row r="145" spans="2:18" x14ac:dyDescent="0.25">
      <c r="B145" t="s">
        <v>514</v>
      </c>
      <c r="C145" t="s">
        <v>19</v>
      </c>
      <c r="D145" t="s">
        <v>27</v>
      </c>
      <c r="E145" t="s">
        <v>515</v>
      </c>
      <c r="F145" t="s">
        <v>516</v>
      </c>
      <c r="G145" t="s">
        <v>49</v>
      </c>
      <c r="H145" t="s">
        <v>50</v>
      </c>
      <c r="I145" t="s">
        <v>25</v>
      </c>
      <c r="J145" s="5">
        <v>23.9</v>
      </c>
      <c r="K145" s="5">
        <v>23.9</v>
      </c>
      <c r="L145">
        <v>1</v>
      </c>
      <c r="M145" s="5">
        <v>58.8</v>
      </c>
      <c r="N145" s="5">
        <v>39.04</v>
      </c>
      <c r="O145" s="5">
        <v>39.04</v>
      </c>
      <c r="P145" s="5">
        <v>21.8</v>
      </c>
      <c r="Q145" s="5">
        <f t="shared" si="2"/>
        <v>17.239999999999998</v>
      </c>
      <c r="R145">
        <v>55.84</v>
      </c>
    </row>
    <row r="146" spans="2:18" x14ac:dyDescent="0.25">
      <c r="B146" t="s">
        <v>108</v>
      </c>
      <c r="C146" t="s">
        <v>108</v>
      </c>
      <c r="D146" t="s">
        <v>108</v>
      </c>
      <c r="E146" t="s">
        <v>108</v>
      </c>
      <c r="F146" t="s">
        <v>108</v>
      </c>
      <c r="G146" t="s">
        <v>517</v>
      </c>
      <c r="H146" t="s">
        <v>94</v>
      </c>
      <c r="I146" t="s">
        <v>25</v>
      </c>
      <c r="J146" s="5">
        <v>36.9</v>
      </c>
      <c r="K146" s="5">
        <v>34.9</v>
      </c>
      <c r="L146">
        <v>1</v>
      </c>
      <c r="M146" s="5" t="s">
        <v>108</v>
      </c>
      <c r="N146" s="5" t="s">
        <v>108</v>
      </c>
      <c r="O146" s="5" t="s">
        <v>108</v>
      </c>
      <c r="P146" s="5" t="s">
        <v>108</v>
      </c>
      <c r="Q146" s="5" t="e">
        <f t="shared" si="2"/>
        <v>#VALUE!</v>
      </c>
      <c r="R146" t="s">
        <v>108</v>
      </c>
    </row>
    <row r="147" spans="2:18" x14ac:dyDescent="0.25">
      <c r="B147" t="s">
        <v>518</v>
      </c>
      <c r="C147" t="s">
        <v>19</v>
      </c>
      <c r="D147" t="s">
        <v>58</v>
      </c>
      <c r="E147" t="s">
        <v>228</v>
      </c>
      <c r="F147" t="s">
        <v>516</v>
      </c>
      <c r="G147" t="s">
        <v>149</v>
      </c>
      <c r="H147" t="s">
        <v>150</v>
      </c>
      <c r="I147" t="s">
        <v>151</v>
      </c>
      <c r="J147" s="5">
        <v>33.9</v>
      </c>
      <c r="K147" s="5">
        <v>33.9</v>
      </c>
      <c r="L147">
        <v>1</v>
      </c>
      <c r="M147" s="5">
        <v>33.9</v>
      </c>
      <c r="N147" s="5">
        <v>23.12</v>
      </c>
      <c r="O147" s="5">
        <v>23.12</v>
      </c>
      <c r="P147" s="5">
        <v>15</v>
      </c>
      <c r="Q147" s="5">
        <f t="shared" si="2"/>
        <v>8.120000000000001</v>
      </c>
      <c r="R147">
        <v>64.88</v>
      </c>
    </row>
    <row r="148" spans="2:18" x14ac:dyDescent="0.25">
      <c r="B148" t="s">
        <v>519</v>
      </c>
      <c r="C148" t="s">
        <v>19</v>
      </c>
      <c r="D148" t="s">
        <v>20</v>
      </c>
      <c r="E148" t="s">
        <v>116</v>
      </c>
      <c r="F148" t="s">
        <v>520</v>
      </c>
      <c r="G148" t="s">
        <v>49</v>
      </c>
      <c r="H148" t="s">
        <v>50</v>
      </c>
      <c r="I148" t="s">
        <v>25</v>
      </c>
      <c r="J148" s="5">
        <v>23.9</v>
      </c>
      <c r="K148" s="5">
        <v>23.9</v>
      </c>
      <c r="L148">
        <v>1</v>
      </c>
      <c r="M148" s="5">
        <v>23.9</v>
      </c>
      <c r="N148" s="5">
        <v>14.54</v>
      </c>
      <c r="O148" s="5">
        <v>14.54</v>
      </c>
      <c r="P148" s="5">
        <v>7.8</v>
      </c>
      <c r="Q148" s="5">
        <f t="shared" si="2"/>
        <v>6.7399999999999993</v>
      </c>
      <c r="R148">
        <v>53.65</v>
      </c>
    </row>
    <row r="149" spans="2:18" x14ac:dyDescent="0.25">
      <c r="B149" t="s">
        <v>521</v>
      </c>
      <c r="C149" t="s">
        <v>105</v>
      </c>
      <c r="D149" t="s">
        <v>27</v>
      </c>
      <c r="E149" t="s">
        <v>522</v>
      </c>
      <c r="F149" t="s">
        <v>523</v>
      </c>
      <c r="G149" t="s">
        <v>108</v>
      </c>
      <c r="H149" t="s">
        <v>108</v>
      </c>
      <c r="I149" t="s">
        <v>108</v>
      </c>
      <c r="J149" s="5" t="s">
        <v>108</v>
      </c>
      <c r="K149" s="5" t="s">
        <v>108</v>
      </c>
      <c r="L149" t="s">
        <v>108</v>
      </c>
      <c r="M149" s="5" t="s">
        <v>108</v>
      </c>
      <c r="N149" s="5" t="s">
        <v>108</v>
      </c>
      <c r="O149" s="5">
        <v>-15.12</v>
      </c>
      <c r="P149" s="5" t="s">
        <v>108</v>
      </c>
      <c r="Q149" s="5" t="e">
        <f t="shared" si="2"/>
        <v>#VALUE!</v>
      </c>
      <c r="R149" t="s">
        <v>108</v>
      </c>
    </row>
    <row r="150" spans="2:18" x14ac:dyDescent="0.25">
      <c r="B150" t="s">
        <v>524</v>
      </c>
      <c r="C150" t="s">
        <v>105</v>
      </c>
      <c r="D150" t="s">
        <v>141</v>
      </c>
      <c r="E150" t="s">
        <v>525</v>
      </c>
      <c r="F150" t="s">
        <v>526</v>
      </c>
      <c r="G150" t="s">
        <v>108</v>
      </c>
      <c r="H150" t="s">
        <v>108</v>
      </c>
      <c r="I150" t="s">
        <v>108</v>
      </c>
      <c r="J150" s="5" t="s">
        <v>108</v>
      </c>
      <c r="K150" s="5" t="s">
        <v>108</v>
      </c>
      <c r="L150" t="s">
        <v>108</v>
      </c>
      <c r="M150" s="5" t="s">
        <v>108</v>
      </c>
      <c r="N150" s="5" t="s">
        <v>108</v>
      </c>
      <c r="O150" s="5">
        <v>-29.95</v>
      </c>
      <c r="P150" s="5" t="s">
        <v>108</v>
      </c>
      <c r="Q150" s="5" t="e">
        <f t="shared" si="2"/>
        <v>#VALUE!</v>
      </c>
      <c r="R150" t="s">
        <v>108</v>
      </c>
    </row>
    <row r="151" spans="2:18" x14ac:dyDescent="0.25">
      <c r="B151" t="s">
        <v>527</v>
      </c>
      <c r="C151" t="s">
        <v>19</v>
      </c>
      <c r="D151" t="s">
        <v>27</v>
      </c>
      <c r="E151" t="s">
        <v>242</v>
      </c>
      <c r="F151" t="s">
        <v>528</v>
      </c>
      <c r="G151" t="s">
        <v>138</v>
      </c>
      <c r="H151" t="s">
        <v>139</v>
      </c>
      <c r="I151" t="s">
        <v>25</v>
      </c>
      <c r="J151" s="5">
        <v>32.9</v>
      </c>
      <c r="K151" s="5">
        <v>26.9</v>
      </c>
      <c r="L151">
        <v>1</v>
      </c>
      <c r="M151" s="5">
        <v>26.9</v>
      </c>
      <c r="N151" s="5">
        <v>16.98</v>
      </c>
      <c r="O151" s="5">
        <v>16.98</v>
      </c>
      <c r="P151" s="5">
        <v>7.5</v>
      </c>
      <c r="Q151" s="5">
        <f t="shared" si="2"/>
        <v>9.48</v>
      </c>
      <c r="R151">
        <v>44.17</v>
      </c>
    </row>
    <row r="152" spans="2:18" x14ac:dyDescent="0.25">
      <c r="B152" t="s">
        <v>529</v>
      </c>
      <c r="C152" t="s">
        <v>19</v>
      </c>
      <c r="D152" t="s">
        <v>58</v>
      </c>
      <c r="E152" t="s">
        <v>72</v>
      </c>
      <c r="F152" t="s">
        <v>530</v>
      </c>
      <c r="G152" t="s">
        <v>244</v>
      </c>
      <c r="H152" t="s">
        <v>245</v>
      </c>
      <c r="I152" t="s">
        <v>25</v>
      </c>
      <c r="J152" s="5">
        <v>23.9</v>
      </c>
      <c r="K152" s="5">
        <v>19.899999999999999</v>
      </c>
      <c r="L152">
        <v>1</v>
      </c>
      <c r="M152" s="5">
        <v>19.899999999999999</v>
      </c>
      <c r="N152" s="5">
        <v>11.92</v>
      </c>
      <c r="O152" s="5">
        <v>10.69</v>
      </c>
      <c r="P152" s="5">
        <v>7.7</v>
      </c>
      <c r="Q152" s="5">
        <f t="shared" si="2"/>
        <v>2.9899999999999993</v>
      </c>
      <c r="R152">
        <v>64.599999999999994</v>
      </c>
    </row>
    <row r="153" spans="2:18" x14ac:dyDescent="0.25">
      <c r="B153" t="s">
        <v>531</v>
      </c>
      <c r="C153" t="s">
        <v>19</v>
      </c>
      <c r="D153" t="s">
        <v>46</v>
      </c>
      <c r="E153" t="s">
        <v>324</v>
      </c>
      <c r="F153" t="s">
        <v>532</v>
      </c>
      <c r="G153" t="s">
        <v>54</v>
      </c>
      <c r="H153" t="s">
        <v>55</v>
      </c>
      <c r="I153" t="s">
        <v>56</v>
      </c>
      <c r="J153" s="5">
        <v>20.9</v>
      </c>
      <c r="K153" s="5">
        <v>20.9</v>
      </c>
      <c r="L153">
        <v>1</v>
      </c>
      <c r="M153" s="5">
        <v>20.9</v>
      </c>
      <c r="N153" s="5">
        <v>12.72</v>
      </c>
      <c r="O153" s="5">
        <v>12.72</v>
      </c>
      <c r="P153" s="5">
        <v>6.8</v>
      </c>
      <c r="Q153" s="5">
        <f t="shared" si="2"/>
        <v>5.9200000000000008</v>
      </c>
      <c r="R153">
        <v>53.46</v>
      </c>
    </row>
    <row r="154" spans="2:18" x14ac:dyDescent="0.25">
      <c r="B154" t="s">
        <v>533</v>
      </c>
      <c r="C154" t="s">
        <v>19</v>
      </c>
      <c r="D154" t="s">
        <v>168</v>
      </c>
      <c r="E154" t="s">
        <v>534</v>
      </c>
      <c r="F154" t="s">
        <v>535</v>
      </c>
      <c r="G154" t="s">
        <v>89</v>
      </c>
      <c r="H154" t="s">
        <v>83</v>
      </c>
      <c r="I154" t="s">
        <v>25</v>
      </c>
      <c r="J154" s="5">
        <v>28.9</v>
      </c>
      <c r="K154" s="5">
        <v>28.9</v>
      </c>
      <c r="L154">
        <v>1</v>
      </c>
      <c r="M154" s="5">
        <v>28.9</v>
      </c>
      <c r="N154" s="5">
        <v>19.12</v>
      </c>
      <c r="O154" s="5">
        <v>19.12</v>
      </c>
      <c r="P154" s="5">
        <v>13</v>
      </c>
      <c r="Q154" s="5">
        <f t="shared" si="2"/>
        <v>6.120000000000001</v>
      </c>
      <c r="R154">
        <v>67.989999999999995</v>
      </c>
    </row>
    <row r="155" spans="2:18" x14ac:dyDescent="0.25">
      <c r="B155" t="s">
        <v>536</v>
      </c>
      <c r="C155" t="s">
        <v>19</v>
      </c>
      <c r="D155" t="s">
        <v>33</v>
      </c>
      <c r="E155" t="s">
        <v>537</v>
      </c>
      <c r="F155" t="s">
        <v>538</v>
      </c>
      <c r="G155" t="s">
        <v>265</v>
      </c>
      <c r="H155" t="s">
        <v>266</v>
      </c>
      <c r="I155" t="s">
        <v>25</v>
      </c>
      <c r="J155" s="5">
        <v>26.9</v>
      </c>
      <c r="K155" s="5">
        <v>19</v>
      </c>
      <c r="L155">
        <v>1</v>
      </c>
      <c r="M155" s="5">
        <v>19</v>
      </c>
      <c r="N155" s="5">
        <v>11.19</v>
      </c>
      <c r="O155" s="5">
        <v>11.19</v>
      </c>
      <c r="P155" s="5">
        <v>4.8</v>
      </c>
      <c r="Q155" s="5">
        <f t="shared" si="2"/>
        <v>6.39</v>
      </c>
      <c r="R155">
        <v>42.9</v>
      </c>
    </row>
    <row r="156" spans="2:18" x14ac:dyDescent="0.25">
      <c r="B156" t="s">
        <v>539</v>
      </c>
      <c r="C156" t="s">
        <v>19</v>
      </c>
      <c r="D156" t="s">
        <v>27</v>
      </c>
      <c r="E156" t="s">
        <v>540</v>
      </c>
      <c r="F156" t="s">
        <v>541</v>
      </c>
      <c r="G156" t="s">
        <v>542</v>
      </c>
      <c r="H156" t="s">
        <v>83</v>
      </c>
      <c r="I156" t="s">
        <v>543</v>
      </c>
      <c r="J156" s="5">
        <v>23.9</v>
      </c>
      <c r="K156" s="5">
        <v>23.9</v>
      </c>
      <c r="L156">
        <v>1</v>
      </c>
      <c r="M156" s="5">
        <v>23.9</v>
      </c>
      <c r="N156" s="5">
        <v>14.64</v>
      </c>
      <c r="O156" s="5">
        <v>14.64</v>
      </c>
      <c r="P156" s="5">
        <v>9.5</v>
      </c>
      <c r="Q156" s="5">
        <f t="shared" si="2"/>
        <v>5.1400000000000006</v>
      </c>
      <c r="R156">
        <v>64.89</v>
      </c>
    </row>
    <row r="157" spans="2:18" x14ac:dyDescent="0.25">
      <c r="B157" t="s">
        <v>544</v>
      </c>
      <c r="C157" t="s">
        <v>19</v>
      </c>
      <c r="D157" t="s">
        <v>199</v>
      </c>
      <c r="E157" t="s">
        <v>228</v>
      </c>
      <c r="F157" t="s">
        <v>545</v>
      </c>
      <c r="G157" t="s">
        <v>215</v>
      </c>
      <c r="H157" t="s">
        <v>98</v>
      </c>
      <c r="I157" t="s">
        <v>25</v>
      </c>
      <c r="J157" s="5">
        <v>22.9</v>
      </c>
      <c r="K157" s="5">
        <v>22.9</v>
      </c>
      <c r="L157">
        <v>1</v>
      </c>
      <c r="M157" s="5">
        <v>22.9</v>
      </c>
      <c r="N157" s="5">
        <v>13.32</v>
      </c>
      <c r="O157" s="5">
        <v>12.11</v>
      </c>
      <c r="P157" s="5">
        <v>9</v>
      </c>
      <c r="Q157" s="5">
        <f t="shared" si="2"/>
        <v>3.1099999999999994</v>
      </c>
      <c r="R157">
        <v>67.569999999999993</v>
      </c>
    </row>
    <row r="158" spans="2:18" x14ac:dyDescent="0.25">
      <c r="B158" t="s">
        <v>546</v>
      </c>
      <c r="C158" t="s">
        <v>105</v>
      </c>
      <c r="D158" t="s">
        <v>27</v>
      </c>
      <c r="E158" t="s">
        <v>547</v>
      </c>
      <c r="F158" t="s">
        <v>548</v>
      </c>
      <c r="G158" t="s">
        <v>108</v>
      </c>
      <c r="H158" t="s">
        <v>108</v>
      </c>
      <c r="I158" t="s">
        <v>108</v>
      </c>
      <c r="J158" s="5" t="s">
        <v>108</v>
      </c>
      <c r="K158" s="5" t="s">
        <v>108</v>
      </c>
      <c r="L158" t="s">
        <v>108</v>
      </c>
      <c r="M158" s="5" t="s">
        <v>108</v>
      </c>
      <c r="N158" s="5" t="s">
        <v>108</v>
      </c>
      <c r="O158" s="5">
        <v>14.32</v>
      </c>
      <c r="P158" s="5" t="s">
        <v>108</v>
      </c>
      <c r="Q158" s="5" t="e">
        <f t="shared" si="2"/>
        <v>#VALUE!</v>
      </c>
      <c r="R158" t="s">
        <v>108</v>
      </c>
    </row>
    <row r="159" spans="2:18" x14ac:dyDescent="0.25">
      <c r="B159" t="s">
        <v>549</v>
      </c>
      <c r="C159" t="s">
        <v>19</v>
      </c>
      <c r="D159" t="s">
        <v>27</v>
      </c>
      <c r="E159" t="s">
        <v>258</v>
      </c>
      <c r="F159" t="s">
        <v>550</v>
      </c>
      <c r="G159" t="s">
        <v>265</v>
      </c>
      <c r="H159" t="s">
        <v>266</v>
      </c>
      <c r="I159" t="s">
        <v>25</v>
      </c>
      <c r="J159" s="5">
        <v>26.9</v>
      </c>
      <c r="K159" s="5">
        <v>19</v>
      </c>
      <c r="L159">
        <v>1</v>
      </c>
      <c r="M159" s="5">
        <v>19</v>
      </c>
      <c r="N159" s="5">
        <v>11.19</v>
      </c>
      <c r="O159" s="5">
        <v>11.19</v>
      </c>
      <c r="P159" s="5">
        <v>4.8</v>
      </c>
      <c r="Q159" s="5">
        <f t="shared" si="2"/>
        <v>6.39</v>
      </c>
      <c r="R159">
        <v>42.9</v>
      </c>
    </row>
    <row r="160" spans="2:18" x14ac:dyDescent="0.25">
      <c r="B160" t="s">
        <v>551</v>
      </c>
      <c r="C160" t="s">
        <v>19</v>
      </c>
      <c r="D160" t="s">
        <v>27</v>
      </c>
      <c r="E160" t="s">
        <v>68</v>
      </c>
      <c r="F160" t="s">
        <v>552</v>
      </c>
      <c r="G160" t="s">
        <v>23</v>
      </c>
      <c r="H160" t="s">
        <v>24</v>
      </c>
      <c r="I160" t="s">
        <v>25</v>
      </c>
      <c r="J160" s="5">
        <v>22.9</v>
      </c>
      <c r="K160" s="5">
        <v>21.9</v>
      </c>
      <c r="L160">
        <v>1</v>
      </c>
      <c r="M160" s="5">
        <v>21.9</v>
      </c>
      <c r="N160" s="5">
        <v>13.08</v>
      </c>
      <c r="O160" s="5">
        <v>13.08</v>
      </c>
      <c r="P160" s="5">
        <v>4.8</v>
      </c>
      <c r="Q160" s="5">
        <f t="shared" si="2"/>
        <v>8.2800000000000011</v>
      </c>
      <c r="R160">
        <v>36.700000000000003</v>
      </c>
    </row>
    <row r="161" spans="2:18" x14ac:dyDescent="0.25">
      <c r="B161" t="s">
        <v>553</v>
      </c>
      <c r="C161" t="s">
        <v>19</v>
      </c>
      <c r="D161" t="s">
        <v>27</v>
      </c>
      <c r="E161" t="s">
        <v>77</v>
      </c>
      <c r="F161" t="s">
        <v>554</v>
      </c>
      <c r="G161" t="s">
        <v>23</v>
      </c>
      <c r="H161" t="s">
        <v>24</v>
      </c>
      <c r="I161" t="s">
        <v>25</v>
      </c>
      <c r="J161" s="5">
        <v>22.9</v>
      </c>
      <c r="K161" s="5">
        <v>21.9</v>
      </c>
      <c r="L161">
        <v>1</v>
      </c>
      <c r="M161" s="5">
        <v>21.9</v>
      </c>
      <c r="N161" s="5">
        <v>13.52</v>
      </c>
      <c r="O161" s="5">
        <v>13.52</v>
      </c>
      <c r="P161" s="5">
        <v>4.8</v>
      </c>
      <c r="Q161" s="5">
        <f t="shared" si="2"/>
        <v>8.7199999999999989</v>
      </c>
      <c r="R161">
        <v>35.5</v>
      </c>
    </row>
    <row r="162" spans="2:18" x14ac:dyDescent="0.25">
      <c r="B162" t="s">
        <v>555</v>
      </c>
      <c r="C162" t="s">
        <v>19</v>
      </c>
      <c r="D162" t="s">
        <v>20</v>
      </c>
      <c r="E162" t="s">
        <v>556</v>
      </c>
      <c r="F162" t="s">
        <v>557</v>
      </c>
      <c r="G162" t="s">
        <v>470</v>
      </c>
      <c r="H162" t="s">
        <v>471</v>
      </c>
      <c r="I162" t="s">
        <v>25</v>
      </c>
      <c r="J162" s="5">
        <v>28.9</v>
      </c>
      <c r="K162" s="5">
        <v>28.9</v>
      </c>
      <c r="L162">
        <v>1</v>
      </c>
      <c r="M162" s="5">
        <v>28.9</v>
      </c>
      <c r="N162" s="5">
        <v>19.12</v>
      </c>
      <c r="O162" s="5">
        <v>19.12</v>
      </c>
      <c r="P162" s="5">
        <v>8.1</v>
      </c>
      <c r="Q162" s="5">
        <f t="shared" si="2"/>
        <v>11.020000000000001</v>
      </c>
      <c r="R162">
        <v>42.36</v>
      </c>
    </row>
    <row r="163" spans="2:18" x14ac:dyDescent="0.25">
      <c r="B163" t="s">
        <v>558</v>
      </c>
      <c r="C163" t="s">
        <v>19</v>
      </c>
      <c r="D163" t="s">
        <v>101</v>
      </c>
      <c r="E163" t="s">
        <v>40</v>
      </c>
      <c r="F163" t="s">
        <v>559</v>
      </c>
      <c r="G163" t="s">
        <v>23</v>
      </c>
      <c r="H163" t="s">
        <v>24</v>
      </c>
      <c r="I163" t="s">
        <v>25</v>
      </c>
      <c r="J163" s="5">
        <v>22.9</v>
      </c>
      <c r="K163" s="5">
        <v>19</v>
      </c>
      <c r="L163">
        <v>1</v>
      </c>
      <c r="M163" s="5">
        <v>19</v>
      </c>
      <c r="N163" s="5">
        <v>11.19</v>
      </c>
      <c r="O163" s="5">
        <v>11.19</v>
      </c>
      <c r="P163" s="5">
        <v>4.8</v>
      </c>
      <c r="Q163" s="5">
        <f t="shared" si="2"/>
        <v>6.39</v>
      </c>
      <c r="R163">
        <v>42.9</v>
      </c>
    </row>
    <row r="164" spans="2:18" x14ac:dyDescent="0.25">
      <c r="B164" t="s">
        <v>560</v>
      </c>
      <c r="C164" t="s">
        <v>19</v>
      </c>
      <c r="D164" t="s">
        <v>20</v>
      </c>
      <c r="E164" t="s">
        <v>561</v>
      </c>
      <c r="F164" t="s">
        <v>562</v>
      </c>
      <c r="G164" t="s">
        <v>563</v>
      </c>
      <c r="H164" t="s">
        <v>564</v>
      </c>
      <c r="I164" t="s">
        <v>25</v>
      </c>
      <c r="J164" s="5">
        <v>14.9</v>
      </c>
      <c r="K164" s="5">
        <v>14.9</v>
      </c>
      <c r="L164">
        <v>1</v>
      </c>
      <c r="M164" s="5">
        <v>14.9</v>
      </c>
      <c r="N164" s="5">
        <v>7.92</v>
      </c>
      <c r="O164" s="5">
        <v>7.92</v>
      </c>
      <c r="P164" s="5">
        <v>4.4000000000000004</v>
      </c>
      <c r="Q164" s="5">
        <f t="shared" si="2"/>
        <v>3.5199999999999996</v>
      </c>
      <c r="R164">
        <v>55.56</v>
      </c>
    </row>
    <row r="165" spans="2:18" x14ac:dyDescent="0.25">
      <c r="B165" t="s">
        <v>565</v>
      </c>
      <c r="C165" t="s">
        <v>19</v>
      </c>
      <c r="D165" t="s">
        <v>20</v>
      </c>
      <c r="E165" t="s">
        <v>116</v>
      </c>
      <c r="F165" t="s">
        <v>562</v>
      </c>
      <c r="G165" t="s">
        <v>61</v>
      </c>
      <c r="H165" t="s">
        <v>62</v>
      </c>
      <c r="I165" t="s">
        <v>63</v>
      </c>
      <c r="J165" s="5">
        <v>26.9</v>
      </c>
      <c r="K165" s="5">
        <v>26.9</v>
      </c>
      <c r="L165">
        <v>1</v>
      </c>
      <c r="M165" s="5">
        <v>26.9</v>
      </c>
      <c r="N165" s="5">
        <v>17.52</v>
      </c>
      <c r="O165" s="5">
        <v>17.52</v>
      </c>
      <c r="P165" s="5">
        <v>9.3000000000000007</v>
      </c>
      <c r="Q165" s="5">
        <f t="shared" si="2"/>
        <v>8.2199999999999989</v>
      </c>
      <c r="R165">
        <v>53.08</v>
      </c>
    </row>
    <row r="166" spans="2:18" x14ac:dyDescent="0.25">
      <c r="B166" t="s">
        <v>566</v>
      </c>
      <c r="C166" t="s">
        <v>19</v>
      </c>
      <c r="D166" t="s">
        <v>58</v>
      </c>
      <c r="E166" t="s">
        <v>102</v>
      </c>
      <c r="F166" t="s">
        <v>567</v>
      </c>
      <c r="G166" t="s">
        <v>61</v>
      </c>
      <c r="H166" t="s">
        <v>62</v>
      </c>
      <c r="I166" t="s">
        <v>63</v>
      </c>
      <c r="J166" s="5">
        <v>26.9</v>
      </c>
      <c r="K166" s="5">
        <v>26.37</v>
      </c>
      <c r="L166">
        <v>1</v>
      </c>
      <c r="M166" s="5">
        <v>26.37</v>
      </c>
      <c r="N166" s="5">
        <v>17.09</v>
      </c>
      <c r="O166" s="5">
        <v>17.09</v>
      </c>
      <c r="P166" s="5">
        <v>9.3000000000000007</v>
      </c>
      <c r="Q166" s="5">
        <f t="shared" si="2"/>
        <v>7.7899999999999991</v>
      </c>
      <c r="R166">
        <v>54.42</v>
      </c>
    </row>
    <row r="167" spans="2:18" x14ac:dyDescent="0.25">
      <c r="B167" t="s">
        <v>568</v>
      </c>
      <c r="C167" t="s">
        <v>19</v>
      </c>
      <c r="D167" t="s">
        <v>27</v>
      </c>
      <c r="E167" t="s">
        <v>569</v>
      </c>
      <c r="F167" t="s">
        <v>570</v>
      </c>
      <c r="G167" t="s">
        <v>571</v>
      </c>
      <c r="H167" t="s">
        <v>572</v>
      </c>
      <c r="I167" t="s">
        <v>25</v>
      </c>
      <c r="J167" s="5">
        <v>36.9</v>
      </c>
      <c r="K167" s="5">
        <v>16.899999999999999</v>
      </c>
      <c r="L167">
        <v>1</v>
      </c>
      <c r="M167" s="5">
        <v>25.8</v>
      </c>
      <c r="N167" s="5">
        <v>11.51</v>
      </c>
      <c r="O167" s="5">
        <v>11.51</v>
      </c>
      <c r="P167" s="5">
        <v>6.6</v>
      </c>
      <c r="Q167" s="5">
        <f t="shared" si="2"/>
        <v>4.91</v>
      </c>
      <c r="R167">
        <v>57.34</v>
      </c>
    </row>
    <row r="168" spans="2:18" x14ac:dyDescent="0.25">
      <c r="B168" t="s">
        <v>108</v>
      </c>
      <c r="C168" t="s">
        <v>108</v>
      </c>
      <c r="D168" t="s">
        <v>108</v>
      </c>
      <c r="E168" t="s">
        <v>108</v>
      </c>
      <c r="F168" t="s">
        <v>108</v>
      </c>
      <c r="G168" t="s">
        <v>573</v>
      </c>
      <c r="H168" t="s">
        <v>574</v>
      </c>
      <c r="I168" t="s">
        <v>25</v>
      </c>
      <c r="J168" s="5">
        <v>8.9</v>
      </c>
      <c r="K168" s="5">
        <v>8.9</v>
      </c>
      <c r="L168">
        <v>1</v>
      </c>
      <c r="M168" s="5" t="s">
        <v>108</v>
      </c>
      <c r="N168" s="5" t="s">
        <v>108</v>
      </c>
      <c r="O168" s="5" t="s">
        <v>108</v>
      </c>
      <c r="P168" s="5" t="s">
        <v>108</v>
      </c>
      <c r="Q168" s="5" t="e">
        <f t="shared" si="2"/>
        <v>#VALUE!</v>
      </c>
      <c r="R168" t="s">
        <v>108</v>
      </c>
    </row>
    <row r="169" spans="2:18" x14ac:dyDescent="0.25">
      <c r="B169" t="s">
        <v>575</v>
      </c>
      <c r="C169" t="s">
        <v>19</v>
      </c>
      <c r="D169" t="s">
        <v>27</v>
      </c>
      <c r="E169" t="s">
        <v>110</v>
      </c>
      <c r="F169" t="s">
        <v>576</v>
      </c>
      <c r="G169" t="s">
        <v>230</v>
      </c>
      <c r="H169" t="s">
        <v>231</v>
      </c>
      <c r="I169" t="s">
        <v>232</v>
      </c>
      <c r="J169" s="5">
        <v>33.9</v>
      </c>
      <c r="K169" s="5">
        <v>33.9</v>
      </c>
      <c r="L169">
        <v>1</v>
      </c>
      <c r="M169" s="5">
        <v>67.8</v>
      </c>
      <c r="N169" s="5">
        <v>46.23</v>
      </c>
      <c r="O169" s="5">
        <v>46.23</v>
      </c>
      <c r="P169" s="5">
        <v>30</v>
      </c>
      <c r="Q169" s="5">
        <f t="shared" si="2"/>
        <v>16.229999999999997</v>
      </c>
      <c r="R169">
        <v>64.89</v>
      </c>
    </row>
    <row r="170" spans="2:18" x14ac:dyDescent="0.25">
      <c r="B170" t="s">
        <v>108</v>
      </c>
      <c r="C170" t="s">
        <v>108</v>
      </c>
      <c r="D170" t="s">
        <v>108</v>
      </c>
      <c r="E170" t="s">
        <v>108</v>
      </c>
      <c r="F170" t="s">
        <v>108</v>
      </c>
      <c r="G170" t="s">
        <v>230</v>
      </c>
      <c r="H170" t="s">
        <v>150</v>
      </c>
      <c r="I170" t="s">
        <v>577</v>
      </c>
      <c r="J170" s="5">
        <v>33.9</v>
      </c>
      <c r="K170" s="5">
        <v>33.9</v>
      </c>
      <c r="L170">
        <v>1</v>
      </c>
      <c r="M170" s="5" t="s">
        <v>108</v>
      </c>
      <c r="N170" s="5" t="s">
        <v>108</v>
      </c>
      <c r="O170" s="5" t="s">
        <v>108</v>
      </c>
      <c r="P170" s="5" t="s">
        <v>108</v>
      </c>
      <c r="Q170" s="5" t="e">
        <f t="shared" si="2"/>
        <v>#VALUE!</v>
      </c>
      <c r="R170" t="s">
        <v>108</v>
      </c>
    </row>
    <row r="171" spans="2:18" x14ac:dyDescent="0.25">
      <c r="B171" t="s">
        <v>578</v>
      </c>
      <c r="C171" t="s">
        <v>19</v>
      </c>
      <c r="D171" t="s">
        <v>27</v>
      </c>
      <c r="E171" t="s">
        <v>579</v>
      </c>
      <c r="F171" t="s">
        <v>580</v>
      </c>
      <c r="G171" t="s">
        <v>61</v>
      </c>
      <c r="H171" t="s">
        <v>62</v>
      </c>
      <c r="I171" t="s">
        <v>63</v>
      </c>
      <c r="J171" s="5">
        <v>26.9</v>
      </c>
      <c r="K171" s="5">
        <v>26.9</v>
      </c>
      <c r="L171">
        <v>1</v>
      </c>
      <c r="M171" s="5">
        <v>26.9</v>
      </c>
      <c r="N171" s="5">
        <v>17.52</v>
      </c>
      <c r="O171" s="5">
        <v>17.52</v>
      </c>
      <c r="P171" s="5">
        <v>9.3000000000000007</v>
      </c>
      <c r="Q171" s="5">
        <f t="shared" si="2"/>
        <v>8.2199999999999989</v>
      </c>
      <c r="R171">
        <v>53.08</v>
      </c>
    </row>
    <row r="172" spans="2:18" x14ac:dyDescent="0.25">
      <c r="B172" t="s">
        <v>581</v>
      </c>
      <c r="C172" t="s">
        <v>19</v>
      </c>
      <c r="D172" t="s">
        <v>20</v>
      </c>
      <c r="E172" t="s">
        <v>52</v>
      </c>
      <c r="F172" t="s">
        <v>582</v>
      </c>
      <c r="G172" t="s">
        <v>138</v>
      </c>
      <c r="H172" t="s">
        <v>139</v>
      </c>
      <c r="I172" t="s">
        <v>25</v>
      </c>
      <c r="J172" s="5">
        <v>32.9</v>
      </c>
      <c r="K172" s="5">
        <v>26.9</v>
      </c>
      <c r="L172">
        <v>1</v>
      </c>
      <c r="M172" s="5">
        <v>26.9</v>
      </c>
      <c r="N172" s="5">
        <v>17.52</v>
      </c>
      <c r="O172" s="5">
        <v>17.52</v>
      </c>
      <c r="P172" s="5">
        <v>7.5</v>
      </c>
      <c r="Q172" s="5">
        <f t="shared" si="2"/>
        <v>10.02</v>
      </c>
      <c r="R172">
        <v>42.81</v>
      </c>
    </row>
    <row r="173" spans="2:18" x14ac:dyDescent="0.25">
      <c r="B173" t="s">
        <v>583</v>
      </c>
      <c r="C173" t="s">
        <v>19</v>
      </c>
      <c r="D173" t="s">
        <v>20</v>
      </c>
      <c r="E173" t="s">
        <v>242</v>
      </c>
      <c r="F173" t="s">
        <v>584</v>
      </c>
      <c r="G173" t="s">
        <v>49</v>
      </c>
      <c r="H173" t="s">
        <v>50</v>
      </c>
      <c r="I173" t="s">
        <v>25</v>
      </c>
      <c r="J173" s="5">
        <v>23.9</v>
      </c>
      <c r="K173" s="5">
        <v>23.9</v>
      </c>
      <c r="L173">
        <v>1</v>
      </c>
      <c r="M173" s="5">
        <v>23.9</v>
      </c>
      <c r="N173" s="5">
        <v>14.64</v>
      </c>
      <c r="O173" s="5">
        <v>14.64</v>
      </c>
      <c r="P173" s="5">
        <v>7.8</v>
      </c>
      <c r="Q173" s="5">
        <f t="shared" si="2"/>
        <v>6.8400000000000007</v>
      </c>
      <c r="R173">
        <v>53.28</v>
      </c>
    </row>
    <row r="174" spans="2:18" x14ac:dyDescent="0.25">
      <c r="B174" t="s">
        <v>585</v>
      </c>
      <c r="C174" t="s">
        <v>19</v>
      </c>
      <c r="D174" t="s">
        <v>27</v>
      </c>
      <c r="E174" t="s">
        <v>52</v>
      </c>
      <c r="F174" t="s">
        <v>586</v>
      </c>
      <c r="G174" t="s">
        <v>587</v>
      </c>
      <c r="H174" t="s">
        <v>588</v>
      </c>
      <c r="I174" t="s">
        <v>25</v>
      </c>
      <c r="J174" s="5">
        <v>8.9</v>
      </c>
      <c r="K174" s="5">
        <v>8.82</v>
      </c>
      <c r="L174">
        <v>3</v>
      </c>
      <c r="M174" s="5">
        <v>26.46</v>
      </c>
      <c r="N174" s="5">
        <v>9.17</v>
      </c>
      <c r="O174" s="5">
        <v>9.17</v>
      </c>
      <c r="P174" s="5">
        <v>6</v>
      </c>
      <c r="Q174" s="5">
        <f t="shared" si="2"/>
        <v>3.17</v>
      </c>
      <c r="R174">
        <v>65.430000000000007</v>
      </c>
    </row>
    <row r="175" spans="2:18" x14ac:dyDescent="0.25">
      <c r="B175" t="s">
        <v>589</v>
      </c>
      <c r="C175" t="s">
        <v>19</v>
      </c>
      <c r="D175" t="s">
        <v>20</v>
      </c>
      <c r="E175" t="s">
        <v>189</v>
      </c>
      <c r="F175" t="s">
        <v>590</v>
      </c>
      <c r="G175" t="s">
        <v>49</v>
      </c>
      <c r="H175" t="s">
        <v>50</v>
      </c>
      <c r="I175" t="s">
        <v>25</v>
      </c>
      <c r="J175" s="5">
        <v>23.9</v>
      </c>
      <c r="K175" s="5">
        <v>23.9</v>
      </c>
      <c r="L175">
        <v>1</v>
      </c>
      <c r="M175" s="5">
        <v>23.9</v>
      </c>
      <c r="N175" s="5">
        <v>14.64</v>
      </c>
      <c r="O175" s="5">
        <v>14.64</v>
      </c>
      <c r="P175" s="5">
        <v>7.8</v>
      </c>
      <c r="Q175" s="5">
        <f t="shared" si="2"/>
        <v>6.8400000000000007</v>
      </c>
      <c r="R175">
        <v>53.28</v>
      </c>
    </row>
    <row r="176" spans="2:18" x14ac:dyDescent="0.25">
      <c r="B176" t="s">
        <v>591</v>
      </c>
      <c r="C176" t="s">
        <v>19</v>
      </c>
      <c r="D176" t="s">
        <v>58</v>
      </c>
      <c r="E176" t="s">
        <v>296</v>
      </c>
      <c r="F176" t="s">
        <v>592</v>
      </c>
      <c r="G176" t="s">
        <v>61</v>
      </c>
      <c r="H176" t="s">
        <v>62</v>
      </c>
      <c r="I176" t="s">
        <v>63</v>
      </c>
      <c r="J176" s="5">
        <v>26.9</v>
      </c>
      <c r="K176" s="5">
        <v>26.9</v>
      </c>
      <c r="L176">
        <v>1</v>
      </c>
      <c r="M176" s="5">
        <v>26.9</v>
      </c>
      <c r="N176" s="5">
        <v>17.52</v>
      </c>
      <c r="O176" s="5">
        <v>17.52</v>
      </c>
      <c r="P176" s="5">
        <v>9.3000000000000007</v>
      </c>
      <c r="Q176" s="5">
        <f t="shared" si="2"/>
        <v>8.2199999999999989</v>
      </c>
      <c r="R176">
        <v>53.08</v>
      </c>
    </row>
    <row r="177" spans="2:18" x14ac:dyDescent="0.25">
      <c r="B177" t="s">
        <v>593</v>
      </c>
      <c r="C177" t="s">
        <v>19</v>
      </c>
      <c r="D177" t="s">
        <v>20</v>
      </c>
      <c r="E177" t="s">
        <v>228</v>
      </c>
      <c r="F177" t="s">
        <v>594</v>
      </c>
      <c r="G177" t="s">
        <v>93</v>
      </c>
      <c r="H177" t="s">
        <v>94</v>
      </c>
      <c r="I177" t="s">
        <v>25</v>
      </c>
      <c r="J177" s="5">
        <v>42.9</v>
      </c>
      <c r="K177" s="5">
        <v>32.9</v>
      </c>
      <c r="L177">
        <v>1</v>
      </c>
      <c r="M177" s="5">
        <v>32.9</v>
      </c>
      <c r="N177" s="5">
        <v>22.32</v>
      </c>
      <c r="O177" s="5">
        <v>22.32</v>
      </c>
      <c r="P177" s="5">
        <v>14</v>
      </c>
      <c r="Q177" s="5">
        <f t="shared" si="2"/>
        <v>8.32</v>
      </c>
      <c r="R177">
        <v>62.72</v>
      </c>
    </row>
    <row r="178" spans="2:18" x14ac:dyDescent="0.25">
      <c r="B178" t="s">
        <v>595</v>
      </c>
      <c r="C178" t="s">
        <v>19</v>
      </c>
      <c r="D178" t="s">
        <v>20</v>
      </c>
      <c r="E178" t="s">
        <v>324</v>
      </c>
      <c r="F178" t="s">
        <v>596</v>
      </c>
      <c r="G178" t="s">
        <v>129</v>
      </c>
      <c r="H178" t="s">
        <v>130</v>
      </c>
      <c r="I178" t="s">
        <v>25</v>
      </c>
      <c r="J178" s="5">
        <v>19.899999999999999</v>
      </c>
      <c r="K178" s="5">
        <v>19.899999999999999</v>
      </c>
      <c r="L178">
        <v>1</v>
      </c>
      <c r="M178" s="5">
        <v>19.899999999999999</v>
      </c>
      <c r="N178" s="5">
        <v>11.92</v>
      </c>
      <c r="O178" s="5">
        <v>11.92</v>
      </c>
      <c r="P178" s="5">
        <v>4.4000000000000004</v>
      </c>
      <c r="Q178" s="5">
        <f t="shared" si="2"/>
        <v>7.52</v>
      </c>
      <c r="R178">
        <v>36.909999999999997</v>
      </c>
    </row>
    <row r="179" spans="2:18" x14ac:dyDescent="0.25">
      <c r="B179" t="s">
        <v>597</v>
      </c>
      <c r="C179" t="s">
        <v>19</v>
      </c>
      <c r="D179" t="s">
        <v>205</v>
      </c>
      <c r="E179" t="s">
        <v>453</v>
      </c>
      <c r="F179" t="s">
        <v>598</v>
      </c>
      <c r="G179" t="s">
        <v>215</v>
      </c>
      <c r="H179" t="s">
        <v>98</v>
      </c>
      <c r="I179" t="s">
        <v>25</v>
      </c>
      <c r="J179" s="5">
        <v>22.9</v>
      </c>
      <c r="K179" s="5">
        <v>22.9</v>
      </c>
      <c r="L179">
        <v>1</v>
      </c>
      <c r="M179" s="5">
        <v>22.9</v>
      </c>
      <c r="N179" s="5">
        <v>13.76</v>
      </c>
      <c r="O179" s="5">
        <v>13.76</v>
      </c>
      <c r="P179" s="5">
        <v>9</v>
      </c>
      <c r="Q179" s="5">
        <f t="shared" si="2"/>
        <v>4.76</v>
      </c>
      <c r="R179">
        <v>65.41</v>
      </c>
    </row>
    <row r="180" spans="2:18" x14ac:dyDescent="0.25">
      <c r="B180" t="s">
        <v>599</v>
      </c>
      <c r="C180" t="s">
        <v>19</v>
      </c>
      <c r="D180" t="s">
        <v>27</v>
      </c>
      <c r="E180" t="s">
        <v>296</v>
      </c>
      <c r="F180" t="s">
        <v>600</v>
      </c>
      <c r="G180" t="s">
        <v>265</v>
      </c>
      <c r="H180" t="s">
        <v>266</v>
      </c>
      <c r="I180" t="s">
        <v>25</v>
      </c>
      <c r="J180" s="5">
        <v>26.9</v>
      </c>
      <c r="K180" s="5">
        <v>19.899999999999999</v>
      </c>
      <c r="L180">
        <v>1</v>
      </c>
      <c r="M180" s="5">
        <v>19.899999999999999</v>
      </c>
      <c r="N180" s="5">
        <v>11.92</v>
      </c>
      <c r="O180" s="5">
        <v>10.71</v>
      </c>
      <c r="P180" s="5">
        <v>4.8</v>
      </c>
      <c r="Q180" s="5">
        <f t="shared" si="2"/>
        <v>5.910000000000001</v>
      </c>
      <c r="R180">
        <v>40.270000000000003</v>
      </c>
    </row>
    <row r="181" spans="2:18" x14ac:dyDescent="0.25">
      <c r="B181" t="s">
        <v>601</v>
      </c>
      <c r="C181" t="s">
        <v>19</v>
      </c>
      <c r="D181" t="s">
        <v>27</v>
      </c>
      <c r="E181" t="s">
        <v>242</v>
      </c>
      <c r="F181" t="s">
        <v>602</v>
      </c>
      <c r="G181" t="s">
        <v>89</v>
      </c>
      <c r="H181" t="s">
        <v>83</v>
      </c>
      <c r="I181" t="s">
        <v>25</v>
      </c>
      <c r="J181" s="5">
        <v>28.9</v>
      </c>
      <c r="K181" s="5">
        <v>28.9</v>
      </c>
      <c r="L181">
        <v>1</v>
      </c>
      <c r="M181" s="5">
        <v>28.9</v>
      </c>
      <c r="N181" s="5">
        <v>18.54</v>
      </c>
      <c r="O181" s="5">
        <v>18.54</v>
      </c>
      <c r="P181" s="5">
        <v>13</v>
      </c>
      <c r="Q181" s="5">
        <f t="shared" si="2"/>
        <v>5.5399999999999991</v>
      </c>
      <c r="R181">
        <v>70.12</v>
      </c>
    </row>
    <row r="182" spans="2:18" x14ac:dyDescent="0.25">
      <c r="B182" t="s">
        <v>603</v>
      </c>
      <c r="C182" t="s">
        <v>19</v>
      </c>
      <c r="D182" t="s">
        <v>199</v>
      </c>
      <c r="E182" t="s">
        <v>512</v>
      </c>
      <c r="F182" t="s">
        <v>604</v>
      </c>
      <c r="G182" t="s">
        <v>605</v>
      </c>
      <c r="H182" t="s">
        <v>606</v>
      </c>
      <c r="I182" t="s">
        <v>25</v>
      </c>
      <c r="J182" s="5">
        <v>28.9</v>
      </c>
      <c r="K182" s="5">
        <v>28.9</v>
      </c>
      <c r="L182">
        <v>1</v>
      </c>
      <c r="M182" s="5">
        <v>55.8</v>
      </c>
      <c r="N182" s="5">
        <v>36.630000000000003</v>
      </c>
      <c r="O182" s="5">
        <v>36.630000000000003</v>
      </c>
      <c r="P182" s="5">
        <v>19.399999999999999</v>
      </c>
      <c r="Q182" s="5">
        <f t="shared" si="2"/>
        <v>17.230000000000004</v>
      </c>
      <c r="R182">
        <v>52.96</v>
      </c>
    </row>
    <row r="183" spans="2:18" x14ac:dyDescent="0.25">
      <c r="B183" t="s">
        <v>108</v>
      </c>
      <c r="C183" t="s">
        <v>108</v>
      </c>
      <c r="D183" t="s">
        <v>108</v>
      </c>
      <c r="E183" t="s">
        <v>108</v>
      </c>
      <c r="F183" t="s">
        <v>108</v>
      </c>
      <c r="G183" t="s">
        <v>313</v>
      </c>
      <c r="H183" t="s">
        <v>314</v>
      </c>
      <c r="I183" t="s">
        <v>315</v>
      </c>
      <c r="J183" s="5">
        <v>26.9</v>
      </c>
      <c r="K183" s="5">
        <v>26.9</v>
      </c>
      <c r="L183">
        <v>1</v>
      </c>
      <c r="M183" s="5" t="s">
        <v>108</v>
      </c>
      <c r="N183" s="5" t="s">
        <v>108</v>
      </c>
      <c r="O183" s="5" t="s">
        <v>108</v>
      </c>
      <c r="P183" s="5" t="s">
        <v>108</v>
      </c>
      <c r="Q183" s="5" t="e">
        <f t="shared" si="2"/>
        <v>#VALUE!</v>
      </c>
      <c r="R183" t="s">
        <v>108</v>
      </c>
    </row>
    <row r="184" spans="2:18" x14ac:dyDescent="0.25">
      <c r="B184" t="s">
        <v>607</v>
      </c>
      <c r="C184" t="s">
        <v>19</v>
      </c>
      <c r="D184" t="s">
        <v>20</v>
      </c>
      <c r="E184" t="s">
        <v>195</v>
      </c>
      <c r="F184" t="s">
        <v>608</v>
      </c>
      <c r="G184" t="s">
        <v>23</v>
      </c>
      <c r="H184" t="s">
        <v>24</v>
      </c>
      <c r="I184" t="s">
        <v>25</v>
      </c>
      <c r="J184" s="5">
        <v>22.9</v>
      </c>
      <c r="K184" s="5">
        <v>21.9</v>
      </c>
      <c r="L184">
        <v>1</v>
      </c>
      <c r="M184" s="5">
        <v>21.9</v>
      </c>
      <c r="N184" s="5">
        <v>13.52</v>
      </c>
      <c r="O184" s="5">
        <v>13.52</v>
      </c>
      <c r="P184" s="5">
        <v>4.8</v>
      </c>
      <c r="Q184" s="5">
        <f t="shared" si="2"/>
        <v>8.7199999999999989</v>
      </c>
      <c r="R184">
        <v>35.5</v>
      </c>
    </row>
    <row r="185" spans="2:18" x14ac:dyDescent="0.25">
      <c r="B185" t="s">
        <v>609</v>
      </c>
      <c r="C185" t="s">
        <v>19</v>
      </c>
      <c r="D185" t="s">
        <v>141</v>
      </c>
      <c r="E185" t="s">
        <v>324</v>
      </c>
      <c r="F185" t="s">
        <v>610</v>
      </c>
      <c r="G185" t="s">
        <v>129</v>
      </c>
      <c r="H185" t="s">
        <v>130</v>
      </c>
      <c r="I185" t="s">
        <v>25</v>
      </c>
      <c r="J185" s="5">
        <v>19.899999999999999</v>
      </c>
      <c r="K185" s="5">
        <v>19.899999999999999</v>
      </c>
      <c r="L185">
        <v>1</v>
      </c>
      <c r="M185" s="5">
        <v>19.899999999999999</v>
      </c>
      <c r="N185" s="5">
        <v>11.92</v>
      </c>
      <c r="O185" s="5">
        <v>11.92</v>
      </c>
      <c r="P185" s="5">
        <v>4.4000000000000004</v>
      </c>
      <c r="Q185" s="5">
        <f t="shared" si="2"/>
        <v>7.52</v>
      </c>
      <c r="R185">
        <v>36.909999999999997</v>
      </c>
    </row>
    <row r="186" spans="2:18" x14ac:dyDescent="0.25">
      <c r="B186" t="s">
        <v>611</v>
      </c>
      <c r="C186" t="s">
        <v>19</v>
      </c>
      <c r="D186" t="s">
        <v>20</v>
      </c>
      <c r="E186" t="s">
        <v>189</v>
      </c>
      <c r="F186" t="s">
        <v>612</v>
      </c>
      <c r="G186" t="s">
        <v>191</v>
      </c>
      <c r="H186" t="s">
        <v>192</v>
      </c>
      <c r="I186" t="s">
        <v>193</v>
      </c>
      <c r="J186" s="5">
        <v>25.9</v>
      </c>
      <c r="K186" s="5">
        <v>23.9</v>
      </c>
      <c r="L186">
        <v>1</v>
      </c>
      <c r="M186" s="5">
        <v>23.9</v>
      </c>
      <c r="N186" s="5">
        <v>15.12</v>
      </c>
      <c r="O186" s="5">
        <v>15.12</v>
      </c>
      <c r="P186" s="5">
        <v>8.8000000000000007</v>
      </c>
      <c r="Q186" s="5">
        <f t="shared" si="2"/>
        <v>6.3199999999999985</v>
      </c>
      <c r="R186">
        <v>58.2</v>
      </c>
    </row>
    <row r="187" spans="2:18" x14ac:dyDescent="0.25">
      <c r="B187" t="s">
        <v>613</v>
      </c>
      <c r="C187" t="s">
        <v>19</v>
      </c>
      <c r="D187" t="s">
        <v>58</v>
      </c>
      <c r="E187" t="s">
        <v>28</v>
      </c>
      <c r="F187" t="s">
        <v>614</v>
      </c>
      <c r="G187" t="s">
        <v>118</v>
      </c>
      <c r="H187" t="s">
        <v>368</v>
      </c>
      <c r="I187" t="s">
        <v>369</v>
      </c>
      <c r="J187" s="5">
        <v>17.899999999999999</v>
      </c>
      <c r="K187" s="5">
        <v>17.899999999999999</v>
      </c>
      <c r="L187">
        <v>1</v>
      </c>
      <c r="M187" s="5">
        <v>17.899999999999999</v>
      </c>
      <c r="N187" s="5">
        <v>9.9600000000000009</v>
      </c>
      <c r="O187" s="5">
        <v>9.9600000000000009</v>
      </c>
      <c r="P187" s="5">
        <v>5.3</v>
      </c>
      <c r="Q187" s="5">
        <f t="shared" si="2"/>
        <v>4.660000000000001</v>
      </c>
      <c r="R187">
        <v>53.21</v>
      </c>
    </row>
    <row r="188" spans="2:18" x14ac:dyDescent="0.25">
      <c r="B188" t="s">
        <v>615</v>
      </c>
      <c r="C188" t="s">
        <v>19</v>
      </c>
      <c r="D188" t="s">
        <v>27</v>
      </c>
      <c r="E188" t="s">
        <v>616</v>
      </c>
      <c r="F188" t="s">
        <v>617</v>
      </c>
      <c r="G188" t="s">
        <v>618</v>
      </c>
      <c r="H188" t="s">
        <v>83</v>
      </c>
      <c r="I188" t="s">
        <v>619</v>
      </c>
      <c r="J188" s="5">
        <v>19.899999999999999</v>
      </c>
      <c r="K188" s="5">
        <v>19.899999999999999</v>
      </c>
      <c r="L188">
        <v>1</v>
      </c>
      <c r="M188" s="5">
        <v>19.899999999999999</v>
      </c>
      <c r="N188" s="5">
        <v>11.92</v>
      </c>
      <c r="O188" s="5">
        <v>11.92</v>
      </c>
      <c r="P188" s="5">
        <v>4.7</v>
      </c>
      <c r="Q188" s="5">
        <f t="shared" si="2"/>
        <v>7.22</v>
      </c>
      <c r="R188">
        <v>39.43</v>
      </c>
    </row>
    <row r="189" spans="2:18" x14ac:dyDescent="0.25">
      <c r="B189" t="s">
        <v>620</v>
      </c>
      <c r="C189" t="s">
        <v>19</v>
      </c>
      <c r="D189" t="s">
        <v>27</v>
      </c>
      <c r="E189" t="s">
        <v>512</v>
      </c>
      <c r="F189" t="s">
        <v>621</v>
      </c>
      <c r="G189" t="s">
        <v>30</v>
      </c>
      <c r="H189" t="s">
        <v>31</v>
      </c>
      <c r="I189" t="s">
        <v>25</v>
      </c>
      <c r="J189" s="5">
        <v>25.9</v>
      </c>
      <c r="K189" s="5">
        <v>25.9</v>
      </c>
      <c r="L189">
        <v>1</v>
      </c>
      <c r="M189" s="5">
        <v>25.9</v>
      </c>
      <c r="N189" s="5">
        <v>16.72</v>
      </c>
      <c r="O189" s="5">
        <v>16.72</v>
      </c>
      <c r="P189" s="5">
        <v>9.1999999999999993</v>
      </c>
      <c r="Q189" s="5">
        <f t="shared" si="2"/>
        <v>7.52</v>
      </c>
      <c r="R189">
        <v>55.02</v>
      </c>
    </row>
    <row r="190" spans="2:18" x14ac:dyDescent="0.25">
      <c r="B190" t="s">
        <v>622</v>
      </c>
      <c r="C190" t="s">
        <v>19</v>
      </c>
      <c r="D190" t="s">
        <v>27</v>
      </c>
      <c r="E190" t="s">
        <v>142</v>
      </c>
      <c r="F190" t="s">
        <v>623</v>
      </c>
      <c r="G190" t="s">
        <v>624</v>
      </c>
      <c r="H190" t="s">
        <v>625</v>
      </c>
      <c r="I190" t="s">
        <v>626</v>
      </c>
      <c r="J190" s="5">
        <v>34.9</v>
      </c>
      <c r="K190" s="5">
        <v>34.9</v>
      </c>
      <c r="L190">
        <v>1</v>
      </c>
      <c r="M190" s="5">
        <v>34.9</v>
      </c>
      <c r="N190" s="5">
        <v>23.22</v>
      </c>
      <c r="O190" s="5">
        <v>23.22</v>
      </c>
      <c r="P190" s="5">
        <v>13</v>
      </c>
      <c r="Q190" s="5">
        <f t="shared" si="2"/>
        <v>10.219999999999999</v>
      </c>
      <c r="R190">
        <v>55.99</v>
      </c>
    </row>
    <row r="191" spans="2:18" x14ac:dyDescent="0.25">
      <c r="B191" t="s">
        <v>627</v>
      </c>
      <c r="C191" t="s">
        <v>19</v>
      </c>
      <c r="D191" t="s">
        <v>141</v>
      </c>
      <c r="E191" t="s">
        <v>628</v>
      </c>
      <c r="F191" t="s">
        <v>629</v>
      </c>
      <c r="G191" t="s">
        <v>154</v>
      </c>
      <c r="H191" t="s">
        <v>155</v>
      </c>
      <c r="I191" t="s">
        <v>156</v>
      </c>
      <c r="J191" s="5">
        <v>21.9</v>
      </c>
      <c r="K191" s="5">
        <v>21.9</v>
      </c>
      <c r="L191">
        <v>1</v>
      </c>
      <c r="M191" s="5">
        <v>21.9</v>
      </c>
      <c r="N191" s="5">
        <v>13.52</v>
      </c>
      <c r="O191" s="5">
        <v>13.52</v>
      </c>
      <c r="P191" s="5">
        <v>8.5</v>
      </c>
      <c r="Q191" s="5">
        <f t="shared" si="2"/>
        <v>5.0199999999999996</v>
      </c>
      <c r="R191">
        <v>62.87</v>
      </c>
    </row>
    <row r="192" spans="2:18" x14ac:dyDescent="0.25">
      <c r="B192" t="s">
        <v>630</v>
      </c>
      <c r="C192" t="s">
        <v>19</v>
      </c>
      <c r="D192" t="s">
        <v>58</v>
      </c>
      <c r="E192" t="s">
        <v>508</v>
      </c>
      <c r="F192" t="s">
        <v>631</v>
      </c>
      <c r="G192" t="s">
        <v>382</v>
      </c>
      <c r="H192" t="s">
        <v>126</v>
      </c>
      <c r="I192" t="s">
        <v>25</v>
      </c>
      <c r="J192" s="5">
        <v>19.899999999999999</v>
      </c>
      <c r="K192" s="5">
        <v>19.899999999999999</v>
      </c>
      <c r="L192">
        <v>1</v>
      </c>
      <c r="M192" s="5">
        <v>19.899999999999999</v>
      </c>
      <c r="N192" s="5">
        <v>11.92</v>
      </c>
      <c r="O192" s="5">
        <v>11.92</v>
      </c>
      <c r="P192" s="5">
        <v>4.7</v>
      </c>
      <c r="Q192" s="5">
        <f t="shared" si="2"/>
        <v>7.22</v>
      </c>
      <c r="R192">
        <v>39.43</v>
      </c>
    </row>
    <row r="193" spans="2:18" x14ac:dyDescent="0.25">
      <c r="B193" t="s">
        <v>632</v>
      </c>
      <c r="C193" t="s">
        <v>19</v>
      </c>
      <c r="D193" t="s">
        <v>177</v>
      </c>
      <c r="E193" t="s">
        <v>491</v>
      </c>
      <c r="F193" t="s">
        <v>633</v>
      </c>
      <c r="G193" t="s">
        <v>330</v>
      </c>
      <c r="H193" t="s">
        <v>159</v>
      </c>
      <c r="I193" t="s">
        <v>25</v>
      </c>
      <c r="J193" s="5">
        <v>48.9</v>
      </c>
      <c r="K193" s="5">
        <v>42.9</v>
      </c>
      <c r="L193">
        <v>1</v>
      </c>
      <c r="M193" s="5">
        <v>42.9</v>
      </c>
      <c r="N193" s="5">
        <v>30.32</v>
      </c>
      <c r="O193" s="5">
        <v>30.32</v>
      </c>
      <c r="P193" s="5">
        <v>16</v>
      </c>
      <c r="Q193" s="5">
        <f t="shared" si="2"/>
        <v>14.32</v>
      </c>
      <c r="R193">
        <v>52.77</v>
      </c>
    </row>
    <row r="194" spans="2:18" x14ac:dyDescent="0.25">
      <c r="B194" t="s">
        <v>634</v>
      </c>
      <c r="C194" t="s">
        <v>19</v>
      </c>
      <c r="D194" t="s">
        <v>58</v>
      </c>
      <c r="E194" t="s">
        <v>324</v>
      </c>
      <c r="F194" t="s">
        <v>635</v>
      </c>
      <c r="G194" t="s">
        <v>244</v>
      </c>
      <c r="H194" t="s">
        <v>245</v>
      </c>
      <c r="I194" t="s">
        <v>25</v>
      </c>
      <c r="J194" s="5">
        <v>23.9</v>
      </c>
      <c r="K194" s="5">
        <v>23.9</v>
      </c>
      <c r="L194">
        <v>1</v>
      </c>
      <c r="M194" s="5">
        <v>23.9</v>
      </c>
      <c r="N194" s="5">
        <v>15.12</v>
      </c>
      <c r="O194" s="5">
        <v>15.12</v>
      </c>
      <c r="P194" s="5">
        <v>7.7</v>
      </c>
      <c r="Q194" s="5">
        <f t="shared" si="2"/>
        <v>7.419999999999999</v>
      </c>
      <c r="R194">
        <v>50.93</v>
      </c>
    </row>
    <row r="195" spans="2:18" x14ac:dyDescent="0.25">
      <c r="B195" t="s">
        <v>636</v>
      </c>
      <c r="C195" t="s">
        <v>19</v>
      </c>
      <c r="D195" t="s">
        <v>27</v>
      </c>
      <c r="E195" t="s">
        <v>59</v>
      </c>
      <c r="F195" t="s">
        <v>637</v>
      </c>
      <c r="G195" t="s">
        <v>638</v>
      </c>
      <c r="H195" t="s">
        <v>83</v>
      </c>
      <c r="I195" t="s">
        <v>25</v>
      </c>
      <c r="J195" s="5">
        <v>19.899999999999999</v>
      </c>
      <c r="K195" s="5">
        <v>19.899999999999999</v>
      </c>
      <c r="L195">
        <v>1</v>
      </c>
      <c r="M195" s="5">
        <v>19.899999999999999</v>
      </c>
      <c r="N195" s="5">
        <v>11.52</v>
      </c>
      <c r="O195" s="5">
        <v>11.52</v>
      </c>
      <c r="P195" s="5">
        <v>4</v>
      </c>
      <c r="Q195" s="5">
        <f t="shared" si="2"/>
        <v>7.52</v>
      </c>
      <c r="R195">
        <v>34.72</v>
      </c>
    </row>
    <row r="196" spans="2:18" x14ac:dyDescent="0.25">
      <c r="B196" t="s">
        <v>639</v>
      </c>
      <c r="C196" t="s">
        <v>19</v>
      </c>
      <c r="D196" t="s">
        <v>27</v>
      </c>
      <c r="E196" t="s">
        <v>186</v>
      </c>
      <c r="F196" t="s">
        <v>640</v>
      </c>
      <c r="G196" t="s">
        <v>180</v>
      </c>
      <c r="H196" t="s">
        <v>139</v>
      </c>
      <c r="I196" t="s">
        <v>25</v>
      </c>
      <c r="J196" s="5">
        <v>28.9</v>
      </c>
      <c r="K196" s="5">
        <v>26.9</v>
      </c>
      <c r="L196">
        <v>1</v>
      </c>
      <c r="M196" s="5">
        <v>26.9</v>
      </c>
      <c r="N196" s="5">
        <v>17.52</v>
      </c>
      <c r="O196" s="5">
        <v>17.52</v>
      </c>
      <c r="P196" s="5">
        <v>7.7</v>
      </c>
      <c r="Q196" s="5">
        <f t="shared" si="2"/>
        <v>9.82</v>
      </c>
      <c r="R196">
        <v>43.95</v>
      </c>
    </row>
    <row r="197" spans="2:18" x14ac:dyDescent="0.25">
      <c r="B197" t="s">
        <v>641</v>
      </c>
      <c r="C197" t="s">
        <v>19</v>
      </c>
      <c r="D197" t="s">
        <v>27</v>
      </c>
      <c r="E197" t="s">
        <v>426</v>
      </c>
      <c r="F197" t="s">
        <v>642</v>
      </c>
      <c r="G197" t="s">
        <v>237</v>
      </c>
      <c r="H197" t="s">
        <v>238</v>
      </c>
      <c r="I197" t="s">
        <v>25</v>
      </c>
      <c r="J197" s="5">
        <v>35.9</v>
      </c>
      <c r="K197" s="5">
        <v>35.9</v>
      </c>
      <c r="L197">
        <v>1</v>
      </c>
      <c r="M197" s="5">
        <v>35.9</v>
      </c>
      <c r="N197" s="5">
        <v>23.28</v>
      </c>
      <c r="O197" s="5">
        <v>23.28</v>
      </c>
      <c r="P197" s="5">
        <v>13.5</v>
      </c>
      <c r="Q197" s="5">
        <f t="shared" ref="Q197:Q260" si="3">O197-P197</f>
        <v>9.7800000000000011</v>
      </c>
      <c r="R197">
        <v>57.99</v>
      </c>
    </row>
    <row r="198" spans="2:18" x14ac:dyDescent="0.25">
      <c r="B198" t="s">
        <v>643</v>
      </c>
      <c r="C198" t="s">
        <v>19</v>
      </c>
      <c r="D198" t="s">
        <v>168</v>
      </c>
      <c r="E198" t="s">
        <v>453</v>
      </c>
      <c r="F198" t="s">
        <v>644</v>
      </c>
      <c r="G198" t="s">
        <v>265</v>
      </c>
      <c r="H198" t="s">
        <v>266</v>
      </c>
      <c r="I198" t="s">
        <v>25</v>
      </c>
      <c r="J198" s="5">
        <v>26.9</v>
      </c>
      <c r="K198" s="5">
        <v>19</v>
      </c>
      <c r="L198">
        <v>3</v>
      </c>
      <c r="M198" s="5">
        <v>57</v>
      </c>
      <c r="N198" s="5">
        <v>32.229999999999997</v>
      </c>
      <c r="O198" s="5">
        <v>32.229999999999997</v>
      </c>
      <c r="P198" s="5">
        <v>14.4</v>
      </c>
      <c r="Q198" s="5">
        <f t="shared" si="3"/>
        <v>17.829999999999998</v>
      </c>
      <c r="R198">
        <v>44.68</v>
      </c>
    </row>
    <row r="199" spans="2:18" x14ac:dyDescent="0.25">
      <c r="B199" t="s">
        <v>645</v>
      </c>
      <c r="C199" t="s">
        <v>19</v>
      </c>
      <c r="D199" t="s">
        <v>27</v>
      </c>
      <c r="E199" t="s">
        <v>503</v>
      </c>
      <c r="F199" t="s">
        <v>646</v>
      </c>
      <c r="G199" t="s">
        <v>89</v>
      </c>
      <c r="H199" t="s">
        <v>83</v>
      </c>
      <c r="I199" t="s">
        <v>25</v>
      </c>
      <c r="J199" s="5">
        <v>28.9</v>
      </c>
      <c r="K199" s="5">
        <v>28.9</v>
      </c>
      <c r="L199">
        <v>1</v>
      </c>
      <c r="M199" s="5">
        <v>28.9</v>
      </c>
      <c r="N199" s="5">
        <v>19.12</v>
      </c>
      <c r="O199" s="5">
        <v>19.12</v>
      </c>
      <c r="P199" s="5">
        <v>13</v>
      </c>
      <c r="Q199" s="5">
        <f t="shared" si="3"/>
        <v>6.120000000000001</v>
      </c>
      <c r="R199">
        <v>67.989999999999995</v>
      </c>
    </row>
    <row r="200" spans="2:18" x14ac:dyDescent="0.25">
      <c r="B200" t="s">
        <v>647</v>
      </c>
      <c r="C200" t="s">
        <v>19</v>
      </c>
      <c r="D200" t="s">
        <v>268</v>
      </c>
      <c r="E200" t="s">
        <v>648</v>
      </c>
      <c r="F200" t="s">
        <v>649</v>
      </c>
      <c r="G200" t="s">
        <v>129</v>
      </c>
      <c r="H200" t="s">
        <v>130</v>
      </c>
      <c r="I200" t="s">
        <v>25</v>
      </c>
      <c r="J200" s="5">
        <v>19.899999999999999</v>
      </c>
      <c r="K200" s="5">
        <v>19.899999999999999</v>
      </c>
      <c r="L200">
        <v>1</v>
      </c>
      <c r="M200" s="5">
        <v>19.899999999999999</v>
      </c>
      <c r="N200" s="5">
        <v>11.92</v>
      </c>
      <c r="O200" s="5">
        <v>11.92</v>
      </c>
      <c r="P200" s="5">
        <v>4.4000000000000004</v>
      </c>
      <c r="Q200" s="5">
        <f t="shared" si="3"/>
        <v>7.52</v>
      </c>
      <c r="R200">
        <v>36.909999999999997</v>
      </c>
    </row>
    <row r="201" spans="2:18" x14ac:dyDescent="0.25">
      <c r="B201" t="s">
        <v>650</v>
      </c>
      <c r="C201" t="s">
        <v>19</v>
      </c>
      <c r="D201" t="s">
        <v>141</v>
      </c>
      <c r="E201" t="s">
        <v>534</v>
      </c>
      <c r="F201" t="s">
        <v>651</v>
      </c>
      <c r="G201" t="s">
        <v>652</v>
      </c>
      <c r="H201" t="s">
        <v>393</v>
      </c>
      <c r="I201" t="s">
        <v>653</v>
      </c>
      <c r="J201" s="5">
        <v>73.900000000000006</v>
      </c>
      <c r="K201" s="5">
        <v>73.900000000000006</v>
      </c>
      <c r="L201">
        <v>1</v>
      </c>
      <c r="M201" s="5">
        <v>73.900000000000006</v>
      </c>
      <c r="N201" s="5">
        <v>53.34</v>
      </c>
      <c r="O201" s="5">
        <v>53.34</v>
      </c>
      <c r="P201" s="5">
        <v>30</v>
      </c>
      <c r="Q201" s="5">
        <f t="shared" si="3"/>
        <v>23.340000000000003</v>
      </c>
      <c r="R201">
        <v>56.24</v>
      </c>
    </row>
    <row r="202" spans="2:18" x14ac:dyDescent="0.25">
      <c r="B202" t="s">
        <v>654</v>
      </c>
      <c r="C202" t="s">
        <v>19</v>
      </c>
      <c r="D202" t="s">
        <v>46</v>
      </c>
      <c r="E202" t="s">
        <v>348</v>
      </c>
      <c r="F202" t="s">
        <v>655</v>
      </c>
      <c r="G202" t="s">
        <v>23</v>
      </c>
      <c r="H202" t="s">
        <v>24</v>
      </c>
      <c r="I202" t="s">
        <v>25</v>
      </c>
      <c r="J202" s="5">
        <v>22.9</v>
      </c>
      <c r="K202" s="5">
        <v>19</v>
      </c>
      <c r="L202">
        <v>1</v>
      </c>
      <c r="M202" s="5">
        <v>19</v>
      </c>
      <c r="N202" s="5">
        <v>11.19</v>
      </c>
      <c r="O202" s="5">
        <v>11.19</v>
      </c>
      <c r="P202" s="5">
        <v>4.8</v>
      </c>
      <c r="Q202" s="5">
        <f t="shared" si="3"/>
        <v>6.39</v>
      </c>
      <c r="R202">
        <v>42.9</v>
      </c>
    </row>
    <row r="203" spans="2:18" x14ac:dyDescent="0.25">
      <c r="B203" t="s">
        <v>656</v>
      </c>
      <c r="C203" t="s">
        <v>19</v>
      </c>
      <c r="D203" t="s">
        <v>46</v>
      </c>
      <c r="E203" t="s">
        <v>47</v>
      </c>
      <c r="F203" t="s">
        <v>657</v>
      </c>
      <c r="G203" t="s">
        <v>129</v>
      </c>
      <c r="H203" t="s">
        <v>130</v>
      </c>
      <c r="I203" t="s">
        <v>25</v>
      </c>
      <c r="J203" s="5">
        <v>19.899999999999999</v>
      </c>
      <c r="K203" s="5">
        <v>19.899999999999999</v>
      </c>
      <c r="L203">
        <v>1</v>
      </c>
      <c r="M203" s="5">
        <v>19.899999999999999</v>
      </c>
      <c r="N203" s="5">
        <v>11.92</v>
      </c>
      <c r="O203" s="5">
        <v>11.92</v>
      </c>
      <c r="P203" s="5">
        <v>4.4000000000000004</v>
      </c>
      <c r="Q203" s="5">
        <f t="shared" si="3"/>
        <v>7.52</v>
      </c>
      <c r="R203">
        <v>36.909999999999997</v>
      </c>
    </row>
    <row r="204" spans="2:18" x14ac:dyDescent="0.25">
      <c r="B204" t="s">
        <v>658</v>
      </c>
      <c r="C204" t="s">
        <v>19</v>
      </c>
      <c r="D204" t="s">
        <v>33</v>
      </c>
      <c r="E204" t="s">
        <v>211</v>
      </c>
      <c r="F204" t="s">
        <v>659</v>
      </c>
      <c r="G204" t="s">
        <v>61</v>
      </c>
      <c r="H204" t="s">
        <v>62</v>
      </c>
      <c r="I204" t="s">
        <v>63</v>
      </c>
      <c r="J204" s="5">
        <v>26.9</v>
      </c>
      <c r="K204" s="5">
        <v>26.9</v>
      </c>
      <c r="L204">
        <v>1</v>
      </c>
      <c r="M204" s="5">
        <v>26.9</v>
      </c>
      <c r="N204" s="5">
        <v>16.87</v>
      </c>
      <c r="O204" s="5">
        <v>16.87</v>
      </c>
      <c r="P204" s="5">
        <v>9.3000000000000007</v>
      </c>
      <c r="Q204" s="5">
        <f t="shared" si="3"/>
        <v>7.57</v>
      </c>
      <c r="R204">
        <v>55.13</v>
      </c>
    </row>
    <row r="205" spans="2:18" x14ac:dyDescent="0.25">
      <c r="B205" t="s">
        <v>660</v>
      </c>
      <c r="C205" t="s">
        <v>19</v>
      </c>
      <c r="D205" t="s">
        <v>20</v>
      </c>
      <c r="E205" t="s">
        <v>269</v>
      </c>
      <c r="F205" t="s">
        <v>661</v>
      </c>
      <c r="G205" t="s">
        <v>89</v>
      </c>
      <c r="H205" t="s">
        <v>83</v>
      </c>
      <c r="I205" t="s">
        <v>25</v>
      </c>
      <c r="J205" s="5">
        <v>28.9</v>
      </c>
      <c r="K205" s="5">
        <v>28.9</v>
      </c>
      <c r="L205">
        <v>1</v>
      </c>
      <c r="M205" s="5">
        <v>28.9</v>
      </c>
      <c r="N205" s="5">
        <v>19.12</v>
      </c>
      <c r="O205" s="5">
        <v>19.12</v>
      </c>
      <c r="P205" s="5">
        <v>13</v>
      </c>
      <c r="Q205" s="5">
        <f t="shared" si="3"/>
        <v>6.120000000000001</v>
      </c>
      <c r="R205">
        <v>67.989999999999995</v>
      </c>
    </row>
    <row r="206" spans="2:18" x14ac:dyDescent="0.25">
      <c r="B206" t="s">
        <v>662</v>
      </c>
      <c r="C206" t="s">
        <v>19</v>
      </c>
      <c r="D206" t="s">
        <v>58</v>
      </c>
      <c r="E206" t="s">
        <v>258</v>
      </c>
      <c r="F206" t="s">
        <v>663</v>
      </c>
      <c r="G206" t="s">
        <v>357</v>
      </c>
      <c r="H206" t="s">
        <v>83</v>
      </c>
      <c r="I206" t="s">
        <v>664</v>
      </c>
      <c r="J206" s="5">
        <v>24.9</v>
      </c>
      <c r="K206" s="5">
        <v>24.9</v>
      </c>
      <c r="L206">
        <v>1</v>
      </c>
      <c r="M206" s="5">
        <v>24.9</v>
      </c>
      <c r="N206" s="5">
        <v>15.92</v>
      </c>
      <c r="O206" s="5">
        <v>11.06</v>
      </c>
      <c r="P206" s="5">
        <v>8.4</v>
      </c>
      <c r="Q206" s="5">
        <f t="shared" si="3"/>
        <v>2.66</v>
      </c>
      <c r="R206">
        <v>52.76</v>
      </c>
    </row>
    <row r="207" spans="2:18" x14ac:dyDescent="0.25">
      <c r="B207" t="s">
        <v>665</v>
      </c>
      <c r="C207" t="s">
        <v>19</v>
      </c>
      <c r="D207" t="s">
        <v>58</v>
      </c>
      <c r="E207" t="s">
        <v>508</v>
      </c>
      <c r="F207" t="s">
        <v>666</v>
      </c>
      <c r="G207" t="s">
        <v>30</v>
      </c>
      <c r="H207" t="s">
        <v>31</v>
      </c>
      <c r="I207" t="s">
        <v>25</v>
      </c>
      <c r="J207" s="5">
        <v>25.9</v>
      </c>
      <c r="K207" s="5">
        <v>25.9</v>
      </c>
      <c r="L207">
        <v>1</v>
      </c>
      <c r="M207" s="5">
        <v>25.9</v>
      </c>
      <c r="N207" s="5">
        <v>16.72</v>
      </c>
      <c r="O207" s="5">
        <v>16.72</v>
      </c>
      <c r="P207" s="5">
        <v>9.1999999999999993</v>
      </c>
      <c r="Q207" s="5">
        <f t="shared" si="3"/>
        <v>7.52</v>
      </c>
      <c r="R207">
        <v>55.02</v>
      </c>
    </row>
    <row r="208" spans="2:18" x14ac:dyDescent="0.25">
      <c r="B208" t="s">
        <v>667</v>
      </c>
      <c r="C208" t="s">
        <v>19</v>
      </c>
      <c r="D208" t="s">
        <v>27</v>
      </c>
      <c r="E208" t="s">
        <v>436</v>
      </c>
      <c r="F208" t="s">
        <v>668</v>
      </c>
      <c r="G208" t="s">
        <v>357</v>
      </c>
      <c r="H208" t="s">
        <v>83</v>
      </c>
      <c r="I208" t="s">
        <v>175</v>
      </c>
      <c r="J208" s="5">
        <v>24.9</v>
      </c>
      <c r="K208" s="5">
        <v>24.9</v>
      </c>
      <c r="L208">
        <v>1</v>
      </c>
      <c r="M208" s="5">
        <v>49.8</v>
      </c>
      <c r="N208" s="5">
        <v>31.83</v>
      </c>
      <c r="O208" s="5">
        <v>31.83</v>
      </c>
      <c r="P208" s="5">
        <v>17.399999999999999</v>
      </c>
      <c r="Q208" s="5">
        <f t="shared" si="3"/>
        <v>14.43</v>
      </c>
      <c r="R208">
        <v>54.67</v>
      </c>
    </row>
    <row r="209" spans="2:18" x14ac:dyDescent="0.25">
      <c r="B209" t="s">
        <v>108</v>
      </c>
      <c r="C209" t="s">
        <v>108</v>
      </c>
      <c r="D209" t="s">
        <v>108</v>
      </c>
      <c r="E209" t="s">
        <v>108</v>
      </c>
      <c r="F209" t="s">
        <v>108</v>
      </c>
      <c r="G209" t="s">
        <v>357</v>
      </c>
      <c r="H209" t="s">
        <v>83</v>
      </c>
      <c r="I209" t="s">
        <v>664</v>
      </c>
      <c r="J209" s="5">
        <v>24.9</v>
      </c>
      <c r="K209" s="5">
        <v>24.9</v>
      </c>
      <c r="L209">
        <v>1</v>
      </c>
      <c r="M209" s="5" t="s">
        <v>108</v>
      </c>
      <c r="N209" s="5" t="s">
        <v>108</v>
      </c>
      <c r="O209" s="5" t="s">
        <v>108</v>
      </c>
      <c r="P209" s="5" t="s">
        <v>108</v>
      </c>
      <c r="Q209" s="5" t="e">
        <f t="shared" si="3"/>
        <v>#VALUE!</v>
      </c>
      <c r="R209" t="s">
        <v>108</v>
      </c>
    </row>
    <row r="210" spans="2:18" x14ac:dyDescent="0.25">
      <c r="B210" t="s">
        <v>669</v>
      </c>
      <c r="C210" t="s">
        <v>19</v>
      </c>
      <c r="D210" t="s">
        <v>141</v>
      </c>
      <c r="E210" t="s">
        <v>525</v>
      </c>
      <c r="F210" t="s">
        <v>670</v>
      </c>
      <c r="G210" t="s">
        <v>93</v>
      </c>
      <c r="H210" t="s">
        <v>94</v>
      </c>
      <c r="I210" t="s">
        <v>25</v>
      </c>
      <c r="J210" s="5">
        <v>42.9</v>
      </c>
      <c r="K210" s="5">
        <v>36.9</v>
      </c>
      <c r="L210">
        <v>1</v>
      </c>
      <c r="M210" s="5">
        <v>36.9</v>
      </c>
      <c r="N210" s="5">
        <v>25.52</v>
      </c>
      <c r="O210" s="5">
        <v>25.52</v>
      </c>
      <c r="P210" s="5">
        <v>14</v>
      </c>
      <c r="Q210" s="5">
        <f t="shared" si="3"/>
        <v>11.52</v>
      </c>
      <c r="R210">
        <v>54.86</v>
      </c>
    </row>
    <row r="211" spans="2:18" x14ac:dyDescent="0.25">
      <c r="B211" t="s">
        <v>671</v>
      </c>
      <c r="C211" t="s">
        <v>19</v>
      </c>
      <c r="D211" t="s">
        <v>199</v>
      </c>
      <c r="E211" t="s">
        <v>411</v>
      </c>
      <c r="F211" t="s">
        <v>672</v>
      </c>
      <c r="G211" t="s">
        <v>129</v>
      </c>
      <c r="H211" t="s">
        <v>130</v>
      </c>
      <c r="I211" t="s">
        <v>25</v>
      </c>
      <c r="J211" s="5">
        <v>19.899999999999999</v>
      </c>
      <c r="K211" s="5">
        <v>19.899999999999999</v>
      </c>
      <c r="L211">
        <v>1</v>
      </c>
      <c r="M211" s="5">
        <v>19.899999999999999</v>
      </c>
      <c r="N211" s="5">
        <v>11.92</v>
      </c>
      <c r="O211" s="5">
        <v>11.92</v>
      </c>
      <c r="P211" s="5">
        <v>4.4000000000000004</v>
      </c>
      <c r="Q211" s="5">
        <f t="shared" si="3"/>
        <v>7.52</v>
      </c>
      <c r="R211">
        <v>36.909999999999997</v>
      </c>
    </row>
    <row r="212" spans="2:18" x14ac:dyDescent="0.25">
      <c r="B212" t="s">
        <v>673</v>
      </c>
      <c r="C212" t="s">
        <v>19</v>
      </c>
      <c r="D212" t="s">
        <v>27</v>
      </c>
      <c r="E212" t="s">
        <v>371</v>
      </c>
      <c r="F212" t="s">
        <v>674</v>
      </c>
      <c r="G212" t="s">
        <v>191</v>
      </c>
      <c r="H212" t="s">
        <v>192</v>
      </c>
      <c r="I212" t="s">
        <v>193</v>
      </c>
      <c r="J212" s="5">
        <v>25.9</v>
      </c>
      <c r="K212" s="5">
        <v>24.9</v>
      </c>
      <c r="L212">
        <v>1</v>
      </c>
      <c r="M212" s="5">
        <v>24.9</v>
      </c>
      <c r="N212" s="5">
        <v>15.92</v>
      </c>
      <c r="O212" s="5">
        <v>15.92</v>
      </c>
      <c r="P212" s="5">
        <v>8.8000000000000007</v>
      </c>
      <c r="Q212" s="5">
        <f t="shared" si="3"/>
        <v>7.1199999999999992</v>
      </c>
      <c r="R212">
        <v>55.28</v>
      </c>
    </row>
    <row r="213" spans="2:18" x14ac:dyDescent="0.25">
      <c r="B213" t="s">
        <v>675</v>
      </c>
      <c r="C213" t="s">
        <v>19</v>
      </c>
      <c r="D213" t="s">
        <v>27</v>
      </c>
      <c r="E213" t="s">
        <v>371</v>
      </c>
      <c r="F213" t="s">
        <v>676</v>
      </c>
      <c r="G213" t="s">
        <v>61</v>
      </c>
      <c r="H213" t="s">
        <v>62</v>
      </c>
      <c r="I213" t="s">
        <v>63</v>
      </c>
      <c r="J213" s="5">
        <v>26.9</v>
      </c>
      <c r="K213" s="5">
        <v>26.9</v>
      </c>
      <c r="L213">
        <v>1</v>
      </c>
      <c r="M213" s="5">
        <v>26.9</v>
      </c>
      <c r="N213" s="5">
        <v>17.52</v>
      </c>
      <c r="O213" s="5">
        <v>17.52</v>
      </c>
      <c r="P213" s="5">
        <v>9.3000000000000007</v>
      </c>
      <c r="Q213" s="5">
        <f t="shared" si="3"/>
        <v>8.2199999999999989</v>
      </c>
      <c r="R213">
        <v>53.08</v>
      </c>
    </row>
    <row r="214" spans="2:18" x14ac:dyDescent="0.25">
      <c r="B214" t="s">
        <v>677</v>
      </c>
      <c r="C214" t="s">
        <v>19</v>
      </c>
      <c r="D214" t="s">
        <v>58</v>
      </c>
      <c r="E214" t="s">
        <v>436</v>
      </c>
      <c r="F214" t="s">
        <v>678</v>
      </c>
      <c r="G214" t="s">
        <v>89</v>
      </c>
      <c r="H214" t="s">
        <v>83</v>
      </c>
      <c r="I214" t="s">
        <v>25</v>
      </c>
      <c r="J214" s="5">
        <v>28.9</v>
      </c>
      <c r="K214" s="5">
        <v>28.9</v>
      </c>
      <c r="L214">
        <v>1</v>
      </c>
      <c r="M214" s="5">
        <v>28.9</v>
      </c>
      <c r="N214" s="5">
        <v>19.12</v>
      </c>
      <c r="O214" s="5">
        <v>19.12</v>
      </c>
      <c r="P214" s="5">
        <v>13</v>
      </c>
      <c r="Q214" s="5">
        <f t="shared" si="3"/>
        <v>6.120000000000001</v>
      </c>
      <c r="R214">
        <v>67.989999999999995</v>
      </c>
    </row>
    <row r="215" spans="2:18" x14ac:dyDescent="0.25">
      <c r="B215" t="s">
        <v>679</v>
      </c>
      <c r="C215" t="s">
        <v>19</v>
      </c>
      <c r="D215" t="s">
        <v>27</v>
      </c>
      <c r="E215" t="s">
        <v>680</v>
      </c>
      <c r="F215" t="s">
        <v>681</v>
      </c>
      <c r="G215" t="s">
        <v>89</v>
      </c>
      <c r="H215" t="s">
        <v>83</v>
      </c>
      <c r="I215" t="s">
        <v>25</v>
      </c>
      <c r="J215" s="5">
        <v>28.9</v>
      </c>
      <c r="K215" s="5">
        <v>28.9</v>
      </c>
      <c r="L215">
        <v>1</v>
      </c>
      <c r="M215" s="5">
        <v>28.9</v>
      </c>
      <c r="N215" s="5">
        <v>19.12</v>
      </c>
      <c r="O215" s="5">
        <v>19.12</v>
      </c>
      <c r="P215" s="5">
        <v>13</v>
      </c>
      <c r="Q215" s="5">
        <f t="shared" si="3"/>
        <v>6.120000000000001</v>
      </c>
      <c r="R215">
        <v>67.989999999999995</v>
      </c>
    </row>
    <row r="216" spans="2:18" x14ac:dyDescent="0.25">
      <c r="B216" t="s">
        <v>682</v>
      </c>
      <c r="C216" t="s">
        <v>19</v>
      </c>
      <c r="D216" t="s">
        <v>27</v>
      </c>
      <c r="E216" t="s">
        <v>414</v>
      </c>
      <c r="F216" t="s">
        <v>681</v>
      </c>
      <c r="G216" t="s">
        <v>357</v>
      </c>
      <c r="H216" t="s">
        <v>83</v>
      </c>
      <c r="I216" t="s">
        <v>416</v>
      </c>
      <c r="J216" s="5">
        <v>24.9</v>
      </c>
      <c r="K216" s="5">
        <v>24.9</v>
      </c>
      <c r="L216">
        <v>1</v>
      </c>
      <c r="M216" s="5">
        <v>24.9</v>
      </c>
      <c r="N216" s="5">
        <v>15.92</v>
      </c>
      <c r="O216" s="5">
        <v>15.92</v>
      </c>
      <c r="P216" s="5">
        <v>6.3</v>
      </c>
      <c r="Q216" s="5">
        <f t="shared" si="3"/>
        <v>9.620000000000001</v>
      </c>
      <c r="R216">
        <v>39.57</v>
      </c>
    </row>
    <row r="217" spans="2:18" x14ac:dyDescent="0.25">
      <c r="B217" t="s">
        <v>683</v>
      </c>
      <c r="C217" t="s">
        <v>19</v>
      </c>
      <c r="D217" t="s">
        <v>199</v>
      </c>
      <c r="E217" t="s">
        <v>337</v>
      </c>
      <c r="F217" t="s">
        <v>684</v>
      </c>
      <c r="G217" t="s">
        <v>685</v>
      </c>
      <c r="H217" t="s">
        <v>83</v>
      </c>
      <c r="I217" t="s">
        <v>686</v>
      </c>
      <c r="J217" s="5">
        <v>22.9</v>
      </c>
      <c r="K217" s="5">
        <v>22.9</v>
      </c>
      <c r="L217">
        <v>1</v>
      </c>
      <c r="M217" s="5">
        <v>22.9</v>
      </c>
      <c r="N217" s="5">
        <v>14.32</v>
      </c>
      <c r="O217" s="5">
        <v>14.32</v>
      </c>
      <c r="P217" s="5">
        <v>7.2</v>
      </c>
      <c r="Q217" s="5">
        <f t="shared" si="3"/>
        <v>7.12</v>
      </c>
      <c r="R217">
        <v>50.28</v>
      </c>
    </row>
    <row r="218" spans="2:18" x14ac:dyDescent="0.25">
      <c r="B218" t="s">
        <v>687</v>
      </c>
      <c r="C218" t="s">
        <v>19</v>
      </c>
      <c r="D218" t="s">
        <v>46</v>
      </c>
      <c r="E218" t="s">
        <v>688</v>
      </c>
      <c r="F218" t="s">
        <v>689</v>
      </c>
      <c r="G218" t="s">
        <v>438</v>
      </c>
      <c r="H218" t="s">
        <v>690</v>
      </c>
      <c r="I218" t="s">
        <v>691</v>
      </c>
      <c r="J218" s="5">
        <v>22.9</v>
      </c>
      <c r="K218" s="5">
        <v>22.9</v>
      </c>
      <c r="L218">
        <v>1</v>
      </c>
      <c r="M218" s="5">
        <v>45.8</v>
      </c>
      <c r="N218" s="5">
        <v>28.63</v>
      </c>
      <c r="O218" s="5">
        <v>28.63</v>
      </c>
      <c r="P218" s="5">
        <v>19</v>
      </c>
      <c r="Q218" s="5">
        <f t="shared" si="3"/>
        <v>9.629999999999999</v>
      </c>
      <c r="R218">
        <v>66.36</v>
      </c>
    </row>
    <row r="219" spans="2:18" x14ac:dyDescent="0.25">
      <c r="B219" t="s">
        <v>108</v>
      </c>
      <c r="C219" t="s">
        <v>108</v>
      </c>
      <c r="D219" t="s">
        <v>108</v>
      </c>
      <c r="E219" t="s">
        <v>108</v>
      </c>
      <c r="F219" t="s">
        <v>108</v>
      </c>
      <c r="G219" t="s">
        <v>438</v>
      </c>
      <c r="H219" t="s">
        <v>692</v>
      </c>
      <c r="I219" t="s">
        <v>693</v>
      </c>
      <c r="J219" s="5">
        <v>22.9</v>
      </c>
      <c r="K219" s="5">
        <v>22.9</v>
      </c>
      <c r="L219">
        <v>1</v>
      </c>
      <c r="M219" s="5" t="s">
        <v>108</v>
      </c>
      <c r="N219" s="5" t="s">
        <v>108</v>
      </c>
      <c r="O219" s="5" t="s">
        <v>108</v>
      </c>
      <c r="P219" s="5" t="s">
        <v>108</v>
      </c>
      <c r="Q219" s="5" t="e">
        <f t="shared" si="3"/>
        <v>#VALUE!</v>
      </c>
      <c r="R219" t="s">
        <v>108</v>
      </c>
    </row>
    <row r="220" spans="2:18" x14ac:dyDescent="0.25">
      <c r="B220" t="s">
        <v>694</v>
      </c>
      <c r="C220" t="s">
        <v>19</v>
      </c>
      <c r="D220" t="s">
        <v>27</v>
      </c>
      <c r="E220" t="s">
        <v>695</v>
      </c>
      <c r="F220" t="s">
        <v>689</v>
      </c>
      <c r="G220" t="s">
        <v>357</v>
      </c>
      <c r="H220" t="s">
        <v>83</v>
      </c>
      <c r="I220" t="s">
        <v>664</v>
      </c>
      <c r="J220" s="5">
        <v>24.9</v>
      </c>
      <c r="K220" s="5">
        <v>24.9</v>
      </c>
      <c r="L220">
        <v>1</v>
      </c>
      <c r="M220" s="5">
        <v>24.9</v>
      </c>
      <c r="N220" s="5">
        <v>15.92</v>
      </c>
      <c r="O220" s="5">
        <v>15.92</v>
      </c>
      <c r="P220" s="5">
        <v>8.4</v>
      </c>
      <c r="Q220" s="5">
        <f t="shared" si="3"/>
        <v>7.52</v>
      </c>
      <c r="R220">
        <v>52.76</v>
      </c>
    </row>
    <row r="221" spans="2:18" x14ac:dyDescent="0.25">
      <c r="B221" t="s">
        <v>696</v>
      </c>
      <c r="C221" t="s">
        <v>19</v>
      </c>
      <c r="D221" t="s">
        <v>27</v>
      </c>
      <c r="E221" t="s">
        <v>247</v>
      </c>
      <c r="F221" t="s">
        <v>697</v>
      </c>
      <c r="G221" t="s">
        <v>49</v>
      </c>
      <c r="H221" t="s">
        <v>50</v>
      </c>
      <c r="I221" t="s">
        <v>25</v>
      </c>
      <c r="J221" s="5">
        <v>23.9</v>
      </c>
      <c r="K221" s="5">
        <v>22.9</v>
      </c>
      <c r="L221">
        <v>1</v>
      </c>
      <c r="M221" s="5">
        <v>22.9</v>
      </c>
      <c r="N221" s="5">
        <v>14.32</v>
      </c>
      <c r="O221" s="5">
        <v>14.32</v>
      </c>
      <c r="P221" s="5">
        <v>7.8</v>
      </c>
      <c r="Q221" s="5">
        <f t="shared" si="3"/>
        <v>6.5200000000000005</v>
      </c>
      <c r="R221">
        <v>54.47</v>
      </c>
    </row>
    <row r="222" spans="2:18" x14ac:dyDescent="0.25">
      <c r="B222" t="s">
        <v>698</v>
      </c>
      <c r="C222" t="s">
        <v>19</v>
      </c>
      <c r="D222" t="s">
        <v>205</v>
      </c>
      <c r="E222" t="s">
        <v>699</v>
      </c>
      <c r="F222" t="s">
        <v>700</v>
      </c>
      <c r="G222" t="s">
        <v>61</v>
      </c>
      <c r="H222" t="s">
        <v>62</v>
      </c>
      <c r="I222" t="s">
        <v>63</v>
      </c>
      <c r="J222" s="5">
        <v>26.9</v>
      </c>
      <c r="K222" s="5">
        <v>26.9</v>
      </c>
      <c r="L222">
        <v>1</v>
      </c>
      <c r="M222" s="5">
        <v>26.9</v>
      </c>
      <c r="N222" s="5">
        <v>17.52</v>
      </c>
      <c r="O222" s="5">
        <v>17.52</v>
      </c>
      <c r="P222" s="5">
        <v>9.3000000000000007</v>
      </c>
      <c r="Q222" s="5">
        <f t="shared" si="3"/>
        <v>8.2199999999999989</v>
      </c>
      <c r="R222">
        <v>53.08</v>
      </c>
    </row>
    <row r="223" spans="2:18" x14ac:dyDescent="0.25">
      <c r="B223" t="s">
        <v>701</v>
      </c>
      <c r="C223" t="s">
        <v>19</v>
      </c>
      <c r="D223" t="s">
        <v>33</v>
      </c>
      <c r="E223" t="s">
        <v>702</v>
      </c>
      <c r="F223" t="s">
        <v>700</v>
      </c>
      <c r="G223" t="s">
        <v>49</v>
      </c>
      <c r="H223" t="s">
        <v>50</v>
      </c>
      <c r="I223" t="s">
        <v>25</v>
      </c>
      <c r="J223" s="5">
        <v>23.9</v>
      </c>
      <c r="K223" s="5">
        <v>22.9</v>
      </c>
      <c r="L223">
        <v>1</v>
      </c>
      <c r="M223" s="5">
        <v>22.9</v>
      </c>
      <c r="N223" s="5">
        <v>14.32</v>
      </c>
      <c r="O223" s="5">
        <v>14.32</v>
      </c>
      <c r="P223" s="5">
        <v>7.8</v>
      </c>
      <c r="Q223" s="5">
        <f t="shared" si="3"/>
        <v>6.5200000000000005</v>
      </c>
      <c r="R223">
        <v>54.47</v>
      </c>
    </row>
    <row r="224" spans="2:18" x14ac:dyDescent="0.25">
      <c r="B224" t="s">
        <v>703</v>
      </c>
      <c r="C224" t="s">
        <v>19</v>
      </c>
      <c r="D224" t="s">
        <v>27</v>
      </c>
      <c r="E224" t="s">
        <v>704</v>
      </c>
      <c r="F224" t="s">
        <v>705</v>
      </c>
      <c r="G224" t="s">
        <v>49</v>
      </c>
      <c r="H224" t="s">
        <v>50</v>
      </c>
      <c r="I224" t="s">
        <v>25</v>
      </c>
      <c r="J224" s="5">
        <v>23.9</v>
      </c>
      <c r="K224" s="5">
        <v>22.9</v>
      </c>
      <c r="L224">
        <v>1</v>
      </c>
      <c r="M224" s="5">
        <v>22.9</v>
      </c>
      <c r="N224" s="5">
        <v>14.32</v>
      </c>
      <c r="O224" s="5">
        <v>14.32</v>
      </c>
      <c r="P224" s="5">
        <v>7.8</v>
      </c>
      <c r="Q224" s="5">
        <f t="shared" si="3"/>
        <v>6.5200000000000005</v>
      </c>
      <c r="R224">
        <v>54.47</v>
      </c>
    </row>
    <row r="225" spans="2:18" x14ac:dyDescent="0.25">
      <c r="B225" t="s">
        <v>706</v>
      </c>
      <c r="C225" t="s">
        <v>19</v>
      </c>
      <c r="D225" t="s">
        <v>33</v>
      </c>
      <c r="E225" t="s">
        <v>303</v>
      </c>
      <c r="F225" t="s">
        <v>707</v>
      </c>
      <c r="G225" t="s">
        <v>61</v>
      </c>
      <c r="H225" t="s">
        <v>62</v>
      </c>
      <c r="I225" t="s">
        <v>63</v>
      </c>
      <c r="J225" s="5">
        <v>26.9</v>
      </c>
      <c r="K225" s="5">
        <v>26.9</v>
      </c>
      <c r="L225">
        <v>1</v>
      </c>
      <c r="M225" s="5">
        <v>26.9</v>
      </c>
      <c r="N225" s="5">
        <v>17.52</v>
      </c>
      <c r="O225" s="5">
        <v>17.52</v>
      </c>
      <c r="P225" s="5">
        <v>9.3000000000000007</v>
      </c>
      <c r="Q225" s="5">
        <f t="shared" si="3"/>
        <v>8.2199999999999989</v>
      </c>
      <c r="R225">
        <v>53.08</v>
      </c>
    </row>
    <row r="226" spans="2:18" x14ac:dyDescent="0.25">
      <c r="B226" t="s">
        <v>708</v>
      </c>
      <c r="C226" t="s">
        <v>19</v>
      </c>
      <c r="D226" t="s">
        <v>141</v>
      </c>
      <c r="E226" t="s">
        <v>351</v>
      </c>
      <c r="F226" t="s">
        <v>709</v>
      </c>
      <c r="G226" t="s">
        <v>330</v>
      </c>
      <c r="H226" t="s">
        <v>159</v>
      </c>
      <c r="I226" t="s">
        <v>25</v>
      </c>
      <c r="J226" s="5">
        <v>48.9</v>
      </c>
      <c r="K226" s="5">
        <v>48.9</v>
      </c>
      <c r="L226">
        <v>1</v>
      </c>
      <c r="M226" s="5">
        <v>48.9</v>
      </c>
      <c r="N226" s="5">
        <v>35.119999999999997</v>
      </c>
      <c r="O226" s="5">
        <v>35.119999999999997</v>
      </c>
      <c r="P226" s="5">
        <v>16</v>
      </c>
      <c r="Q226" s="5">
        <f t="shared" si="3"/>
        <v>19.119999999999997</v>
      </c>
      <c r="R226">
        <v>45.56</v>
      </c>
    </row>
    <row r="227" spans="2:18" x14ac:dyDescent="0.25">
      <c r="B227" t="s">
        <v>710</v>
      </c>
      <c r="C227" t="s">
        <v>19</v>
      </c>
      <c r="D227" t="s">
        <v>141</v>
      </c>
      <c r="E227" t="s">
        <v>123</v>
      </c>
      <c r="F227" t="s">
        <v>711</v>
      </c>
      <c r="G227" t="s">
        <v>563</v>
      </c>
      <c r="H227" t="s">
        <v>564</v>
      </c>
      <c r="I227" t="s">
        <v>25</v>
      </c>
      <c r="J227" s="5">
        <v>14.9</v>
      </c>
      <c r="K227" s="5">
        <v>14.9</v>
      </c>
      <c r="L227">
        <v>1</v>
      </c>
      <c r="M227" s="5">
        <v>14.9</v>
      </c>
      <c r="N227" s="5">
        <v>7.92</v>
      </c>
      <c r="O227" s="5">
        <v>7.92</v>
      </c>
      <c r="P227" s="5">
        <v>4.4000000000000004</v>
      </c>
      <c r="Q227" s="5">
        <f t="shared" si="3"/>
        <v>3.5199999999999996</v>
      </c>
      <c r="R227">
        <v>55.56</v>
      </c>
    </row>
    <row r="228" spans="2:18" x14ac:dyDescent="0.25">
      <c r="B228" t="s">
        <v>712</v>
      </c>
      <c r="C228" t="s">
        <v>19</v>
      </c>
      <c r="D228" t="s">
        <v>71</v>
      </c>
      <c r="E228" t="s">
        <v>713</v>
      </c>
      <c r="F228" t="s">
        <v>714</v>
      </c>
      <c r="G228" t="s">
        <v>618</v>
      </c>
      <c r="H228" t="s">
        <v>83</v>
      </c>
      <c r="I228" t="s">
        <v>619</v>
      </c>
      <c r="J228" s="5">
        <v>19.899999999999999</v>
      </c>
      <c r="K228" s="5">
        <v>19.899999999999999</v>
      </c>
      <c r="L228">
        <v>1</v>
      </c>
      <c r="M228" s="5">
        <v>19.899999999999999</v>
      </c>
      <c r="N228" s="5">
        <v>11.92</v>
      </c>
      <c r="O228" s="5">
        <v>11.92</v>
      </c>
      <c r="P228" s="5">
        <v>4.7</v>
      </c>
      <c r="Q228" s="5">
        <f t="shared" si="3"/>
        <v>7.22</v>
      </c>
      <c r="R228">
        <v>39.43</v>
      </c>
    </row>
    <row r="229" spans="2:18" x14ac:dyDescent="0.25">
      <c r="B229" t="s">
        <v>715</v>
      </c>
      <c r="C229" t="s">
        <v>19</v>
      </c>
      <c r="D229" t="s">
        <v>27</v>
      </c>
      <c r="E229" t="s">
        <v>716</v>
      </c>
      <c r="F229" t="s">
        <v>717</v>
      </c>
      <c r="G229" t="s">
        <v>265</v>
      </c>
      <c r="H229" t="s">
        <v>266</v>
      </c>
      <c r="I229" t="s">
        <v>25</v>
      </c>
      <c r="J229" s="5">
        <v>26.9</v>
      </c>
      <c r="K229" s="5">
        <v>19.899999999999999</v>
      </c>
      <c r="L229">
        <v>1</v>
      </c>
      <c r="M229" s="5">
        <v>19.899999999999999</v>
      </c>
      <c r="N229" s="5">
        <v>11.92</v>
      </c>
      <c r="O229" s="5">
        <v>11.92</v>
      </c>
      <c r="P229" s="5">
        <v>4.8</v>
      </c>
      <c r="Q229" s="5">
        <f t="shared" si="3"/>
        <v>7.12</v>
      </c>
      <c r="R229">
        <v>40.270000000000003</v>
      </c>
    </row>
    <row r="230" spans="2:18" x14ac:dyDescent="0.25">
      <c r="B230" t="s">
        <v>718</v>
      </c>
      <c r="C230" t="s">
        <v>19</v>
      </c>
      <c r="D230" t="s">
        <v>27</v>
      </c>
      <c r="E230" t="s">
        <v>719</v>
      </c>
      <c r="F230" t="s">
        <v>720</v>
      </c>
      <c r="G230" t="s">
        <v>215</v>
      </c>
      <c r="H230" t="s">
        <v>98</v>
      </c>
      <c r="I230" t="s">
        <v>25</v>
      </c>
      <c r="J230" s="5">
        <v>22.9</v>
      </c>
      <c r="K230" s="5">
        <v>22.9</v>
      </c>
      <c r="L230">
        <v>1</v>
      </c>
      <c r="M230" s="5">
        <v>22.9</v>
      </c>
      <c r="N230" s="5">
        <v>14.32</v>
      </c>
      <c r="O230" s="5">
        <v>14.32</v>
      </c>
      <c r="P230" s="5">
        <v>9</v>
      </c>
      <c r="Q230" s="5">
        <f t="shared" si="3"/>
        <v>5.32</v>
      </c>
      <c r="R230">
        <v>62.85</v>
      </c>
    </row>
    <row r="231" spans="2:18" x14ac:dyDescent="0.25">
      <c r="B231" t="s">
        <v>721</v>
      </c>
      <c r="C231" t="s">
        <v>19</v>
      </c>
      <c r="D231" t="s">
        <v>20</v>
      </c>
      <c r="E231" t="s">
        <v>337</v>
      </c>
      <c r="F231" t="s">
        <v>722</v>
      </c>
      <c r="G231" t="s">
        <v>61</v>
      </c>
      <c r="H231" t="s">
        <v>62</v>
      </c>
      <c r="I231" t="s">
        <v>63</v>
      </c>
      <c r="J231" s="5">
        <v>26.9</v>
      </c>
      <c r="K231" s="5">
        <v>26.9</v>
      </c>
      <c r="L231">
        <v>1</v>
      </c>
      <c r="M231" s="5">
        <v>26.9</v>
      </c>
      <c r="N231" s="5">
        <v>17.52</v>
      </c>
      <c r="O231" s="5">
        <v>17.52</v>
      </c>
      <c r="P231" s="5">
        <v>9.3000000000000007</v>
      </c>
      <c r="Q231" s="5">
        <f t="shared" si="3"/>
        <v>8.2199999999999989</v>
      </c>
      <c r="R231">
        <v>53.08</v>
      </c>
    </row>
    <row r="232" spans="2:18" x14ac:dyDescent="0.25">
      <c r="B232" t="s">
        <v>723</v>
      </c>
      <c r="C232" t="s">
        <v>19</v>
      </c>
      <c r="D232" t="s">
        <v>205</v>
      </c>
      <c r="E232" t="s">
        <v>699</v>
      </c>
      <c r="F232" t="s">
        <v>724</v>
      </c>
      <c r="G232" t="s">
        <v>129</v>
      </c>
      <c r="H232" t="s">
        <v>130</v>
      </c>
      <c r="I232" t="s">
        <v>25</v>
      </c>
      <c r="J232" s="5">
        <v>19.899999999999999</v>
      </c>
      <c r="K232" s="5">
        <v>19.899999999999999</v>
      </c>
      <c r="L232">
        <v>1</v>
      </c>
      <c r="M232" s="5">
        <v>19.899999999999999</v>
      </c>
      <c r="N232" s="5">
        <v>11.92</v>
      </c>
      <c r="O232" s="5">
        <v>11.92</v>
      </c>
      <c r="P232" s="5">
        <v>4.4000000000000004</v>
      </c>
      <c r="Q232" s="5">
        <f t="shared" si="3"/>
        <v>7.52</v>
      </c>
      <c r="R232">
        <v>36.909999999999997</v>
      </c>
    </row>
    <row r="233" spans="2:18" x14ac:dyDescent="0.25">
      <c r="B233" t="s">
        <v>725</v>
      </c>
      <c r="C233" t="s">
        <v>19</v>
      </c>
      <c r="D233" t="s">
        <v>39</v>
      </c>
      <c r="E233" t="s">
        <v>726</v>
      </c>
      <c r="F233" t="s">
        <v>727</v>
      </c>
      <c r="G233" t="s">
        <v>330</v>
      </c>
      <c r="H233" t="s">
        <v>159</v>
      </c>
      <c r="I233" t="s">
        <v>25</v>
      </c>
      <c r="J233" s="5">
        <v>48.9</v>
      </c>
      <c r="K233" s="5">
        <v>48.9</v>
      </c>
      <c r="L233">
        <v>1</v>
      </c>
      <c r="M233" s="5">
        <v>48.9</v>
      </c>
      <c r="N233" s="5">
        <v>35.119999999999997</v>
      </c>
      <c r="O233" s="5">
        <v>35.119999999999997</v>
      </c>
      <c r="P233" s="5">
        <v>16</v>
      </c>
      <c r="Q233" s="5">
        <f t="shared" si="3"/>
        <v>19.119999999999997</v>
      </c>
      <c r="R233">
        <v>45.56</v>
      </c>
    </row>
    <row r="234" spans="2:18" x14ac:dyDescent="0.25">
      <c r="B234" t="s">
        <v>728</v>
      </c>
      <c r="C234" t="s">
        <v>19</v>
      </c>
      <c r="D234" t="s">
        <v>27</v>
      </c>
      <c r="E234" t="s">
        <v>702</v>
      </c>
      <c r="F234" t="s">
        <v>729</v>
      </c>
      <c r="G234" t="s">
        <v>730</v>
      </c>
      <c r="H234" t="s">
        <v>731</v>
      </c>
      <c r="I234" t="s">
        <v>25</v>
      </c>
      <c r="J234" s="5">
        <v>19.899999999999999</v>
      </c>
      <c r="K234" s="5">
        <v>19.899999999999999</v>
      </c>
      <c r="L234">
        <v>1</v>
      </c>
      <c r="M234" s="5">
        <v>19.899999999999999</v>
      </c>
      <c r="N234" s="5">
        <v>11.92</v>
      </c>
      <c r="O234" s="5">
        <v>11.92</v>
      </c>
      <c r="P234" s="5">
        <v>6</v>
      </c>
      <c r="Q234" s="5">
        <f t="shared" si="3"/>
        <v>5.92</v>
      </c>
      <c r="R234">
        <v>50.34</v>
      </c>
    </row>
    <row r="235" spans="2:18" x14ac:dyDescent="0.25">
      <c r="B235" t="s">
        <v>732</v>
      </c>
      <c r="C235" t="s">
        <v>19</v>
      </c>
      <c r="D235" t="s">
        <v>46</v>
      </c>
      <c r="E235" t="s">
        <v>688</v>
      </c>
      <c r="F235" t="s">
        <v>733</v>
      </c>
      <c r="G235" t="s">
        <v>357</v>
      </c>
      <c r="H235" t="s">
        <v>83</v>
      </c>
      <c r="I235" t="s">
        <v>400</v>
      </c>
      <c r="J235" s="5">
        <v>24.9</v>
      </c>
      <c r="K235" s="5">
        <v>19.899999999999999</v>
      </c>
      <c r="L235">
        <v>1</v>
      </c>
      <c r="M235" s="5">
        <v>19.899999999999999</v>
      </c>
      <c r="N235" s="5">
        <v>11.92</v>
      </c>
      <c r="O235" s="5">
        <v>11.92</v>
      </c>
      <c r="P235" s="5">
        <v>6.3</v>
      </c>
      <c r="Q235" s="5">
        <f t="shared" si="3"/>
        <v>5.62</v>
      </c>
      <c r="R235">
        <v>52.85</v>
      </c>
    </row>
    <row r="236" spans="2:18" x14ac:dyDescent="0.25">
      <c r="B236" t="s">
        <v>734</v>
      </c>
      <c r="C236" t="s">
        <v>19</v>
      </c>
      <c r="D236" t="s">
        <v>27</v>
      </c>
      <c r="E236" t="s">
        <v>328</v>
      </c>
      <c r="F236" t="s">
        <v>735</v>
      </c>
      <c r="G236" t="s">
        <v>61</v>
      </c>
      <c r="H236" t="s">
        <v>62</v>
      </c>
      <c r="I236" t="s">
        <v>63</v>
      </c>
      <c r="J236" s="5">
        <v>26.9</v>
      </c>
      <c r="K236" s="5">
        <v>26.9</v>
      </c>
      <c r="L236">
        <v>1</v>
      </c>
      <c r="M236" s="5">
        <v>26.9</v>
      </c>
      <c r="N236" s="5">
        <v>17.52</v>
      </c>
      <c r="O236" s="5">
        <v>17.52</v>
      </c>
      <c r="P236" s="5">
        <v>9.3000000000000007</v>
      </c>
      <c r="Q236" s="5">
        <f t="shared" si="3"/>
        <v>8.2199999999999989</v>
      </c>
      <c r="R236">
        <v>53.08</v>
      </c>
    </row>
    <row r="237" spans="2:18" x14ac:dyDescent="0.25">
      <c r="B237" t="s">
        <v>736</v>
      </c>
      <c r="C237" t="s">
        <v>19</v>
      </c>
      <c r="D237" t="s">
        <v>46</v>
      </c>
      <c r="E237" t="s">
        <v>737</v>
      </c>
      <c r="F237" t="s">
        <v>738</v>
      </c>
      <c r="G237" t="s">
        <v>129</v>
      </c>
      <c r="H237" t="s">
        <v>130</v>
      </c>
      <c r="I237" t="s">
        <v>25</v>
      </c>
      <c r="J237" s="5">
        <v>19.899999999999999</v>
      </c>
      <c r="K237" s="5">
        <v>19.899999999999999</v>
      </c>
      <c r="L237">
        <v>1</v>
      </c>
      <c r="M237" s="5">
        <v>19.899999999999999</v>
      </c>
      <c r="N237" s="5">
        <v>11.92</v>
      </c>
      <c r="O237" s="5">
        <v>11.92</v>
      </c>
      <c r="P237" s="5">
        <v>4.4000000000000004</v>
      </c>
      <c r="Q237" s="5">
        <f t="shared" si="3"/>
        <v>7.52</v>
      </c>
      <c r="R237">
        <v>36.909999999999997</v>
      </c>
    </row>
    <row r="238" spans="2:18" x14ac:dyDescent="0.25">
      <c r="B238" t="s">
        <v>739</v>
      </c>
      <c r="C238" t="s">
        <v>19</v>
      </c>
      <c r="D238" t="s">
        <v>86</v>
      </c>
      <c r="E238" t="s">
        <v>371</v>
      </c>
      <c r="F238" t="s">
        <v>738</v>
      </c>
      <c r="G238" t="s">
        <v>61</v>
      </c>
      <c r="H238" t="s">
        <v>62</v>
      </c>
      <c r="I238" t="s">
        <v>63</v>
      </c>
      <c r="J238" s="5">
        <v>26.9</v>
      </c>
      <c r="K238" s="5">
        <v>26.9</v>
      </c>
      <c r="L238">
        <v>1</v>
      </c>
      <c r="M238" s="5">
        <v>26.9</v>
      </c>
      <c r="N238" s="5">
        <v>17.52</v>
      </c>
      <c r="O238" s="5">
        <v>17.52</v>
      </c>
      <c r="P238" s="5">
        <v>9.3000000000000007</v>
      </c>
      <c r="Q238" s="5">
        <f t="shared" si="3"/>
        <v>8.2199999999999989</v>
      </c>
      <c r="R238">
        <v>53.08</v>
      </c>
    </row>
    <row r="239" spans="2:18" x14ac:dyDescent="0.25">
      <c r="B239" t="s">
        <v>740</v>
      </c>
      <c r="C239" t="s">
        <v>19</v>
      </c>
      <c r="D239" t="s">
        <v>27</v>
      </c>
      <c r="E239" t="s">
        <v>503</v>
      </c>
      <c r="F239" t="s">
        <v>741</v>
      </c>
      <c r="G239" t="s">
        <v>89</v>
      </c>
      <c r="H239" t="s">
        <v>83</v>
      </c>
      <c r="I239" t="s">
        <v>25</v>
      </c>
      <c r="J239" s="5">
        <v>28.9</v>
      </c>
      <c r="K239" s="5">
        <v>28.9</v>
      </c>
      <c r="L239">
        <v>1</v>
      </c>
      <c r="M239" s="5">
        <v>28.9</v>
      </c>
      <c r="N239" s="5">
        <v>19.12</v>
      </c>
      <c r="O239" s="5">
        <v>19.12</v>
      </c>
      <c r="P239" s="5">
        <v>13</v>
      </c>
      <c r="Q239" s="5">
        <f t="shared" si="3"/>
        <v>6.120000000000001</v>
      </c>
      <c r="R239">
        <v>67.989999999999995</v>
      </c>
    </row>
    <row r="240" spans="2:18" x14ac:dyDescent="0.25">
      <c r="B240" t="s">
        <v>742</v>
      </c>
      <c r="C240" t="s">
        <v>19</v>
      </c>
      <c r="D240" t="s">
        <v>71</v>
      </c>
      <c r="E240" t="s">
        <v>704</v>
      </c>
      <c r="F240" t="s">
        <v>743</v>
      </c>
      <c r="G240" t="s">
        <v>49</v>
      </c>
      <c r="H240" t="s">
        <v>50</v>
      </c>
      <c r="I240" t="s">
        <v>25</v>
      </c>
      <c r="J240" s="5">
        <v>23.9</v>
      </c>
      <c r="K240" s="5">
        <v>22.9</v>
      </c>
      <c r="L240">
        <v>1</v>
      </c>
      <c r="M240" s="5">
        <v>22.9</v>
      </c>
      <c r="N240" s="5">
        <v>14.32</v>
      </c>
      <c r="O240" s="5">
        <v>14.32</v>
      </c>
      <c r="P240" s="5">
        <v>7.8</v>
      </c>
      <c r="Q240" s="5">
        <f t="shared" si="3"/>
        <v>6.5200000000000005</v>
      </c>
      <c r="R240">
        <v>54.47</v>
      </c>
    </row>
    <row r="241" spans="2:18" x14ac:dyDescent="0.25">
      <c r="B241" t="s">
        <v>744</v>
      </c>
      <c r="C241" t="s">
        <v>19</v>
      </c>
      <c r="D241" t="s">
        <v>122</v>
      </c>
      <c r="E241" t="s">
        <v>374</v>
      </c>
      <c r="F241" t="s">
        <v>743</v>
      </c>
      <c r="G241" t="s">
        <v>129</v>
      </c>
      <c r="H241" t="s">
        <v>130</v>
      </c>
      <c r="I241" t="s">
        <v>25</v>
      </c>
      <c r="J241" s="5">
        <v>19.899999999999999</v>
      </c>
      <c r="K241" s="5">
        <v>19.899999999999999</v>
      </c>
      <c r="L241">
        <v>1</v>
      </c>
      <c r="M241" s="5">
        <v>19.899999999999999</v>
      </c>
      <c r="N241" s="5">
        <v>11.92</v>
      </c>
      <c r="O241" s="5">
        <v>11.92</v>
      </c>
      <c r="P241" s="5">
        <v>4.4000000000000004</v>
      </c>
      <c r="Q241" s="5">
        <f t="shared" si="3"/>
        <v>7.52</v>
      </c>
      <c r="R241">
        <v>36.909999999999997</v>
      </c>
    </row>
    <row r="242" spans="2:18" x14ac:dyDescent="0.25">
      <c r="B242" t="s">
        <v>745</v>
      </c>
      <c r="C242" t="s">
        <v>19</v>
      </c>
      <c r="D242" t="s">
        <v>20</v>
      </c>
      <c r="E242" t="s">
        <v>534</v>
      </c>
      <c r="F242" t="s">
        <v>746</v>
      </c>
      <c r="G242" t="s">
        <v>563</v>
      </c>
      <c r="H242" t="s">
        <v>564</v>
      </c>
      <c r="I242" t="s">
        <v>25</v>
      </c>
      <c r="J242" s="5">
        <v>14.9</v>
      </c>
      <c r="K242" s="5">
        <v>14.9</v>
      </c>
      <c r="L242">
        <v>1</v>
      </c>
      <c r="M242" s="5">
        <v>14.9</v>
      </c>
      <c r="N242" s="5">
        <v>7.92</v>
      </c>
      <c r="O242" s="5">
        <v>7.92</v>
      </c>
      <c r="P242" s="5">
        <v>4.4000000000000004</v>
      </c>
      <c r="Q242" s="5">
        <f t="shared" si="3"/>
        <v>3.5199999999999996</v>
      </c>
      <c r="R242">
        <v>55.56</v>
      </c>
    </row>
    <row r="243" spans="2:18" x14ac:dyDescent="0.25">
      <c r="B243" t="s">
        <v>747</v>
      </c>
      <c r="C243" t="s">
        <v>19</v>
      </c>
      <c r="D243" t="s">
        <v>20</v>
      </c>
      <c r="E243" t="s">
        <v>87</v>
      </c>
      <c r="F243" t="s">
        <v>748</v>
      </c>
      <c r="G243" t="s">
        <v>215</v>
      </c>
      <c r="H243" t="s">
        <v>98</v>
      </c>
      <c r="I243" t="s">
        <v>25</v>
      </c>
      <c r="J243" s="5">
        <v>22.9</v>
      </c>
      <c r="K243" s="5">
        <v>22.9</v>
      </c>
      <c r="L243">
        <v>1</v>
      </c>
      <c r="M243" s="5">
        <v>22.9</v>
      </c>
      <c r="N243" s="5">
        <v>14.32</v>
      </c>
      <c r="O243" s="5">
        <v>14.32</v>
      </c>
      <c r="P243" s="5">
        <v>9</v>
      </c>
      <c r="Q243" s="5">
        <f t="shared" si="3"/>
        <v>5.32</v>
      </c>
      <c r="R243">
        <v>62.85</v>
      </c>
    </row>
    <row r="244" spans="2:18" x14ac:dyDescent="0.25">
      <c r="B244" t="s">
        <v>749</v>
      </c>
      <c r="C244" t="s">
        <v>19</v>
      </c>
      <c r="D244" t="s">
        <v>199</v>
      </c>
      <c r="E244" t="s">
        <v>343</v>
      </c>
      <c r="F244" t="s">
        <v>750</v>
      </c>
      <c r="G244" t="s">
        <v>23</v>
      </c>
      <c r="H244" t="s">
        <v>24</v>
      </c>
      <c r="I244" t="s">
        <v>25</v>
      </c>
      <c r="J244" s="5">
        <v>22.9</v>
      </c>
      <c r="K244" s="5">
        <v>19</v>
      </c>
      <c r="L244">
        <v>1</v>
      </c>
      <c r="M244" s="5">
        <v>19</v>
      </c>
      <c r="N244" s="5">
        <v>11.19</v>
      </c>
      <c r="O244" s="5">
        <v>11.19</v>
      </c>
      <c r="P244" s="5">
        <v>4.8</v>
      </c>
      <c r="Q244" s="5">
        <f t="shared" si="3"/>
        <v>6.39</v>
      </c>
      <c r="R244">
        <v>42.9</v>
      </c>
    </row>
    <row r="245" spans="2:18" x14ac:dyDescent="0.25">
      <c r="B245" t="s">
        <v>751</v>
      </c>
      <c r="C245" t="s">
        <v>19</v>
      </c>
      <c r="D245" t="s">
        <v>268</v>
      </c>
      <c r="E245" t="s">
        <v>702</v>
      </c>
      <c r="F245" t="s">
        <v>752</v>
      </c>
      <c r="G245" t="s">
        <v>49</v>
      </c>
      <c r="H245" t="s">
        <v>50</v>
      </c>
      <c r="I245" t="s">
        <v>25</v>
      </c>
      <c r="J245" s="5">
        <v>23.9</v>
      </c>
      <c r="K245" s="5">
        <v>22.9</v>
      </c>
      <c r="L245">
        <v>1</v>
      </c>
      <c r="M245" s="5">
        <v>22.9</v>
      </c>
      <c r="N245" s="5">
        <v>14.32</v>
      </c>
      <c r="O245" s="5">
        <v>14.32</v>
      </c>
      <c r="P245" s="5">
        <v>7.8</v>
      </c>
      <c r="Q245" s="5">
        <f t="shared" si="3"/>
        <v>6.5200000000000005</v>
      </c>
      <c r="R245">
        <v>54.47</v>
      </c>
    </row>
    <row r="246" spans="2:18" x14ac:dyDescent="0.25">
      <c r="B246" t="s">
        <v>753</v>
      </c>
      <c r="C246" t="s">
        <v>19</v>
      </c>
      <c r="D246" t="s">
        <v>58</v>
      </c>
      <c r="E246" t="s">
        <v>398</v>
      </c>
      <c r="F246" t="s">
        <v>754</v>
      </c>
      <c r="G246" t="s">
        <v>154</v>
      </c>
      <c r="H246" t="s">
        <v>403</v>
      </c>
      <c r="I246" t="s">
        <v>404</v>
      </c>
      <c r="J246" s="5">
        <v>52.9</v>
      </c>
      <c r="K246" s="5">
        <v>52.9</v>
      </c>
      <c r="L246">
        <v>1</v>
      </c>
      <c r="M246" s="5">
        <v>52.9</v>
      </c>
      <c r="N246" s="5">
        <v>37.049999999999997</v>
      </c>
      <c r="O246" s="5">
        <v>33.42</v>
      </c>
      <c r="P246" s="5">
        <v>22</v>
      </c>
      <c r="Q246" s="5">
        <f t="shared" si="3"/>
        <v>11.420000000000002</v>
      </c>
      <c r="R246">
        <v>59.38</v>
      </c>
    </row>
    <row r="247" spans="2:18" x14ac:dyDescent="0.25">
      <c r="B247" t="s">
        <v>755</v>
      </c>
      <c r="C247" t="s">
        <v>19</v>
      </c>
      <c r="D247" t="s">
        <v>20</v>
      </c>
      <c r="E247" t="s">
        <v>178</v>
      </c>
      <c r="F247" t="s">
        <v>756</v>
      </c>
      <c r="G247" t="s">
        <v>154</v>
      </c>
      <c r="H247" t="s">
        <v>271</v>
      </c>
      <c r="I247" t="s">
        <v>272</v>
      </c>
      <c r="J247" s="5">
        <v>33.9</v>
      </c>
      <c r="K247" s="5">
        <v>33.9</v>
      </c>
      <c r="L247">
        <v>1</v>
      </c>
      <c r="M247" s="5">
        <v>33.9</v>
      </c>
      <c r="N247" s="5">
        <v>23.12</v>
      </c>
      <c r="O247" s="5">
        <v>23.12</v>
      </c>
      <c r="P247" s="5">
        <v>15</v>
      </c>
      <c r="Q247" s="5">
        <f t="shared" si="3"/>
        <v>8.120000000000001</v>
      </c>
      <c r="R247">
        <v>64.88</v>
      </c>
    </row>
    <row r="248" spans="2:18" x14ac:dyDescent="0.25">
      <c r="B248" t="s">
        <v>757</v>
      </c>
      <c r="C248" t="s">
        <v>19</v>
      </c>
      <c r="D248" t="s">
        <v>39</v>
      </c>
      <c r="E248" t="s">
        <v>758</v>
      </c>
      <c r="F248" t="s">
        <v>759</v>
      </c>
      <c r="G248" t="s">
        <v>760</v>
      </c>
      <c r="H248" t="s">
        <v>761</v>
      </c>
      <c r="I248" t="s">
        <v>762</v>
      </c>
      <c r="J248" s="5">
        <v>37.9</v>
      </c>
      <c r="K248" s="5">
        <v>37.9</v>
      </c>
      <c r="L248">
        <v>1</v>
      </c>
      <c r="M248" s="5">
        <v>37.9</v>
      </c>
      <c r="N248" s="5">
        <v>26.32</v>
      </c>
      <c r="O248" s="5">
        <v>25.09</v>
      </c>
      <c r="P248" s="5">
        <v>9</v>
      </c>
      <c r="Q248" s="5">
        <f t="shared" si="3"/>
        <v>16.09</v>
      </c>
      <c r="R248">
        <v>34.19</v>
      </c>
    </row>
    <row r="249" spans="2:18" x14ac:dyDescent="0.25">
      <c r="B249" t="s">
        <v>763</v>
      </c>
      <c r="C249" t="s">
        <v>19</v>
      </c>
      <c r="D249" t="s">
        <v>58</v>
      </c>
      <c r="E249" t="s">
        <v>764</v>
      </c>
      <c r="F249" t="s">
        <v>765</v>
      </c>
      <c r="G249" t="s">
        <v>357</v>
      </c>
      <c r="H249" t="s">
        <v>83</v>
      </c>
      <c r="I249" t="s">
        <v>664</v>
      </c>
      <c r="J249" s="5">
        <v>24.9</v>
      </c>
      <c r="K249" s="5">
        <v>24.9</v>
      </c>
      <c r="L249">
        <v>1</v>
      </c>
      <c r="M249" s="5">
        <v>24.9</v>
      </c>
      <c r="N249" s="5">
        <v>15.92</v>
      </c>
      <c r="O249" s="5">
        <v>15.92</v>
      </c>
      <c r="P249" s="5">
        <v>8.4</v>
      </c>
      <c r="Q249" s="5">
        <f t="shared" si="3"/>
        <v>7.52</v>
      </c>
      <c r="R249">
        <v>52.76</v>
      </c>
    </row>
    <row r="250" spans="2:18" x14ac:dyDescent="0.25">
      <c r="B250" t="s">
        <v>766</v>
      </c>
      <c r="C250" t="s">
        <v>19</v>
      </c>
      <c r="D250" t="s">
        <v>33</v>
      </c>
      <c r="E250" t="s">
        <v>211</v>
      </c>
      <c r="F250" t="s">
        <v>767</v>
      </c>
      <c r="G250" t="s">
        <v>93</v>
      </c>
      <c r="H250" t="s">
        <v>94</v>
      </c>
      <c r="I250" t="s">
        <v>25</v>
      </c>
      <c r="J250" s="5">
        <v>42.9</v>
      </c>
      <c r="K250" s="5">
        <v>32.9</v>
      </c>
      <c r="L250">
        <v>1</v>
      </c>
      <c r="M250" s="5">
        <v>32.9</v>
      </c>
      <c r="N250" s="5">
        <v>21.53</v>
      </c>
      <c r="O250" s="5">
        <v>21.53</v>
      </c>
      <c r="P250" s="5">
        <v>14</v>
      </c>
      <c r="Q250" s="5">
        <f t="shared" si="3"/>
        <v>7.5300000000000011</v>
      </c>
      <c r="R250">
        <v>65.03</v>
      </c>
    </row>
    <row r="251" spans="2:18" x14ac:dyDescent="0.25">
      <c r="B251" t="s">
        <v>768</v>
      </c>
      <c r="C251" t="s">
        <v>19</v>
      </c>
      <c r="D251" t="s">
        <v>33</v>
      </c>
      <c r="E251" t="s">
        <v>263</v>
      </c>
      <c r="F251" t="s">
        <v>769</v>
      </c>
      <c r="G251" t="s">
        <v>357</v>
      </c>
      <c r="H251" t="s">
        <v>83</v>
      </c>
      <c r="I251" t="s">
        <v>664</v>
      </c>
      <c r="J251" s="5">
        <v>24.9</v>
      </c>
      <c r="K251" s="5">
        <v>24.9</v>
      </c>
      <c r="L251">
        <v>1</v>
      </c>
      <c r="M251" s="5">
        <v>24.9</v>
      </c>
      <c r="N251" s="5">
        <v>15.92</v>
      </c>
      <c r="O251" s="5">
        <v>15.92</v>
      </c>
      <c r="P251" s="5">
        <v>8.4</v>
      </c>
      <c r="Q251" s="5">
        <f t="shared" si="3"/>
        <v>7.52</v>
      </c>
      <c r="R251">
        <v>52.76</v>
      </c>
    </row>
    <row r="252" spans="2:18" x14ac:dyDescent="0.25">
      <c r="B252" t="s">
        <v>770</v>
      </c>
      <c r="C252" t="s">
        <v>19</v>
      </c>
      <c r="D252" t="s">
        <v>58</v>
      </c>
      <c r="E252" t="s">
        <v>34</v>
      </c>
      <c r="F252" t="s">
        <v>771</v>
      </c>
      <c r="G252" t="s">
        <v>49</v>
      </c>
      <c r="H252" t="s">
        <v>50</v>
      </c>
      <c r="I252" t="s">
        <v>25</v>
      </c>
      <c r="J252" s="5">
        <v>23.9</v>
      </c>
      <c r="K252" s="5">
        <v>23.9</v>
      </c>
      <c r="L252">
        <v>1</v>
      </c>
      <c r="M252" s="5">
        <v>23.9</v>
      </c>
      <c r="N252" s="5">
        <v>14.54</v>
      </c>
      <c r="O252" s="5">
        <v>14.54</v>
      </c>
      <c r="P252" s="5">
        <v>7.8</v>
      </c>
      <c r="Q252" s="5">
        <f t="shared" si="3"/>
        <v>6.7399999999999993</v>
      </c>
      <c r="R252">
        <v>53.65</v>
      </c>
    </row>
    <row r="253" spans="2:18" x14ac:dyDescent="0.25">
      <c r="B253" t="s">
        <v>772</v>
      </c>
      <c r="C253" t="s">
        <v>19</v>
      </c>
      <c r="D253" t="s">
        <v>27</v>
      </c>
      <c r="E253" t="s">
        <v>773</v>
      </c>
      <c r="F253" t="s">
        <v>774</v>
      </c>
      <c r="G253" t="s">
        <v>215</v>
      </c>
      <c r="H253" t="s">
        <v>98</v>
      </c>
      <c r="I253" t="s">
        <v>25</v>
      </c>
      <c r="J253" s="5">
        <v>22.9</v>
      </c>
      <c r="K253" s="5">
        <v>22.9</v>
      </c>
      <c r="L253">
        <v>1</v>
      </c>
      <c r="M253" s="5">
        <v>22.9</v>
      </c>
      <c r="N253" s="5">
        <v>13.76</v>
      </c>
      <c r="O253" s="5">
        <v>13.76</v>
      </c>
      <c r="P253" s="5">
        <v>9</v>
      </c>
      <c r="Q253" s="5">
        <f t="shared" si="3"/>
        <v>4.76</v>
      </c>
      <c r="R253">
        <v>65.41</v>
      </c>
    </row>
    <row r="254" spans="2:18" x14ac:dyDescent="0.25">
      <c r="B254" t="s">
        <v>775</v>
      </c>
      <c r="C254" t="s">
        <v>19</v>
      </c>
      <c r="D254" t="s">
        <v>58</v>
      </c>
      <c r="E254" t="s">
        <v>776</v>
      </c>
      <c r="F254" t="s">
        <v>777</v>
      </c>
      <c r="G254" t="s">
        <v>89</v>
      </c>
      <c r="H254" t="s">
        <v>83</v>
      </c>
      <c r="I254" t="s">
        <v>25</v>
      </c>
      <c r="J254" s="5">
        <v>28.9</v>
      </c>
      <c r="K254" s="5">
        <v>28.9</v>
      </c>
      <c r="L254">
        <v>1</v>
      </c>
      <c r="M254" s="5">
        <v>28.9</v>
      </c>
      <c r="N254" s="5">
        <v>19.12</v>
      </c>
      <c r="O254" s="5">
        <v>19.12</v>
      </c>
      <c r="P254" s="5">
        <v>13</v>
      </c>
      <c r="Q254" s="5">
        <f t="shared" si="3"/>
        <v>6.120000000000001</v>
      </c>
      <c r="R254">
        <v>67.989999999999995</v>
      </c>
    </row>
    <row r="255" spans="2:18" x14ac:dyDescent="0.25">
      <c r="B255" t="s">
        <v>778</v>
      </c>
      <c r="C255" t="s">
        <v>19</v>
      </c>
      <c r="D255" t="s">
        <v>27</v>
      </c>
      <c r="E255" t="s">
        <v>72</v>
      </c>
      <c r="F255" t="s">
        <v>779</v>
      </c>
      <c r="G255" t="s">
        <v>244</v>
      </c>
      <c r="H255" t="s">
        <v>245</v>
      </c>
      <c r="I255" t="s">
        <v>25</v>
      </c>
      <c r="J255" s="5">
        <v>23.9</v>
      </c>
      <c r="K255" s="5">
        <v>19.899999999999999</v>
      </c>
      <c r="L255">
        <v>1</v>
      </c>
      <c r="M255" s="5">
        <v>19.899999999999999</v>
      </c>
      <c r="N255" s="5">
        <v>11.52</v>
      </c>
      <c r="O255" s="5">
        <v>11.52</v>
      </c>
      <c r="P255" s="5">
        <v>7.7</v>
      </c>
      <c r="Q255" s="5">
        <f t="shared" si="3"/>
        <v>3.8199999999999994</v>
      </c>
      <c r="R255">
        <v>66.84</v>
      </c>
    </row>
    <row r="256" spans="2:18" x14ac:dyDescent="0.25">
      <c r="B256" t="s">
        <v>780</v>
      </c>
      <c r="C256" t="s">
        <v>19</v>
      </c>
      <c r="D256" t="s">
        <v>205</v>
      </c>
      <c r="E256" t="s">
        <v>628</v>
      </c>
      <c r="F256" t="s">
        <v>781</v>
      </c>
      <c r="G256" t="s">
        <v>61</v>
      </c>
      <c r="H256" t="s">
        <v>62</v>
      </c>
      <c r="I256" t="s">
        <v>63</v>
      </c>
      <c r="J256" s="5">
        <v>26.9</v>
      </c>
      <c r="K256" s="5">
        <v>26.9</v>
      </c>
      <c r="L256">
        <v>1</v>
      </c>
      <c r="M256" s="5">
        <v>26.9</v>
      </c>
      <c r="N256" s="5">
        <v>17.52</v>
      </c>
      <c r="O256" s="5">
        <v>17.52</v>
      </c>
      <c r="P256" s="5">
        <v>9.3000000000000007</v>
      </c>
      <c r="Q256" s="5">
        <f t="shared" si="3"/>
        <v>8.2199999999999989</v>
      </c>
      <c r="R256">
        <v>53.08</v>
      </c>
    </row>
    <row r="257" spans="2:18" x14ac:dyDescent="0.25">
      <c r="B257" t="s">
        <v>782</v>
      </c>
      <c r="C257" t="s">
        <v>19</v>
      </c>
      <c r="D257" t="s">
        <v>71</v>
      </c>
      <c r="E257" t="s">
        <v>702</v>
      </c>
      <c r="F257" t="s">
        <v>783</v>
      </c>
      <c r="G257" t="s">
        <v>36</v>
      </c>
      <c r="H257" t="s">
        <v>37</v>
      </c>
      <c r="I257" t="s">
        <v>25</v>
      </c>
      <c r="J257" s="5">
        <v>23.9</v>
      </c>
      <c r="K257" s="5">
        <v>23.9</v>
      </c>
      <c r="L257">
        <v>1</v>
      </c>
      <c r="M257" s="5">
        <v>23.9</v>
      </c>
      <c r="N257" s="5">
        <v>15.12</v>
      </c>
      <c r="O257" s="5">
        <v>15.12</v>
      </c>
      <c r="P257" s="5">
        <v>8</v>
      </c>
      <c r="Q257" s="5">
        <f t="shared" si="3"/>
        <v>7.1199999999999992</v>
      </c>
      <c r="R257">
        <v>52.91</v>
      </c>
    </row>
    <row r="258" spans="2:18" x14ac:dyDescent="0.25">
      <c r="B258" t="s">
        <v>784</v>
      </c>
      <c r="C258" t="s">
        <v>19</v>
      </c>
      <c r="D258" t="s">
        <v>58</v>
      </c>
      <c r="E258" t="s">
        <v>47</v>
      </c>
      <c r="F258" t="s">
        <v>785</v>
      </c>
      <c r="G258" t="s">
        <v>89</v>
      </c>
      <c r="H258" t="s">
        <v>83</v>
      </c>
      <c r="I258" t="s">
        <v>25</v>
      </c>
      <c r="J258" s="5">
        <v>28.9</v>
      </c>
      <c r="K258" s="5">
        <v>28.9</v>
      </c>
      <c r="L258">
        <v>1</v>
      </c>
      <c r="M258" s="5">
        <v>28.9</v>
      </c>
      <c r="N258" s="5">
        <v>18.43</v>
      </c>
      <c r="O258" s="5">
        <v>18.43</v>
      </c>
      <c r="P258" s="5">
        <v>13</v>
      </c>
      <c r="Q258" s="5">
        <f t="shared" si="3"/>
        <v>5.43</v>
      </c>
      <c r="R258">
        <v>70.540000000000006</v>
      </c>
    </row>
    <row r="259" spans="2:18" x14ac:dyDescent="0.25">
      <c r="B259" t="s">
        <v>786</v>
      </c>
      <c r="C259" t="s">
        <v>19</v>
      </c>
      <c r="D259" t="s">
        <v>20</v>
      </c>
      <c r="E259" t="s">
        <v>716</v>
      </c>
      <c r="F259" t="s">
        <v>787</v>
      </c>
      <c r="G259" t="s">
        <v>49</v>
      </c>
      <c r="H259" t="s">
        <v>50</v>
      </c>
      <c r="I259" t="s">
        <v>25</v>
      </c>
      <c r="J259" s="5">
        <v>23.9</v>
      </c>
      <c r="K259" s="5">
        <v>22.9</v>
      </c>
      <c r="L259">
        <v>1</v>
      </c>
      <c r="M259" s="5">
        <v>22.9</v>
      </c>
      <c r="N259" s="5">
        <v>14.32</v>
      </c>
      <c r="O259" s="5">
        <v>14.32</v>
      </c>
      <c r="P259" s="5">
        <v>7.8</v>
      </c>
      <c r="Q259" s="5">
        <f t="shared" si="3"/>
        <v>6.5200000000000005</v>
      </c>
      <c r="R259">
        <v>54.47</v>
      </c>
    </row>
    <row r="260" spans="2:18" x14ac:dyDescent="0.25">
      <c r="B260" t="s">
        <v>788</v>
      </c>
      <c r="C260" t="s">
        <v>19</v>
      </c>
      <c r="D260" t="s">
        <v>20</v>
      </c>
      <c r="E260" t="s">
        <v>534</v>
      </c>
      <c r="F260" t="s">
        <v>789</v>
      </c>
      <c r="G260" t="s">
        <v>89</v>
      </c>
      <c r="H260" t="s">
        <v>83</v>
      </c>
      <c r="I260" t="s">
        <v>25</v>
      </c>
      <c r="J260" s="5">
        <v>28.9</v>
      </c>
      <c r="K260" s="5">
        <v>28.9</v>
      </c>
      <c r="L260">
        <v>1</v>
      </c>
      <c r="M260" s="5">
        <v>28.9</v>
      </c>
      <c r="N260" s="5">
        <v>19.12</v>
      </c>
      <c r="O260" s="5">
        <v>19.12</v>
      </c>
      <c r="P260" s="5">
        <v>13</v>
      </c>
      <c r="Q260" s="5">
        <f t="shared" si="3"/>
        <v>6.120000000000001</v>
      </c>
      <c r="R260">
        <v>67.989999999999995</v>
      </c>
    </row>
    <row r="261" spans="2:18" x14ac:dyDescent="0.25">
      <c r="B261" t="s">
        <v>790</v>
      </c>
      <c r="C261" t="s">
        <v>19</v>
      </c>
      <c r="D261" t="s">
        <v>33</v>
      </c>
      <c r="E261" t="s">
        <v>263</v>
      </c>
      <c r="F261" t="s">
        <v>791</v>
      </c>
      <c r="G261" t="s">
        <v>265</v>
      </c>
      <c r="H261" t="s">
        <v>266</v>
      </c>
      <c r="I261" t="s">
        <v>25</v>
      </c>
      <c r="J261" s="5">
        <v>26.9</v>
      </c>
      <c r="K261" s="5">
        <v>19.899999999999999</v>
      </c>
      <c r="L261">
        <v>1</v>
      </c>
      <c r="M261" s="5">
        <v>19.899999999999999</v>
      </c>
      <c r="N261" s="5">
        <v>11.92</v>
      </c>
      <c r="O261" s="5">
        <v>11.92</v>
      </c>
      <c r="P261" s="5">
        <v>4.8</v>
      </c>
      <c r="Q261" s="5">
        <f t="shared" ref="Q261:Q324" si="4">O261-P261</f>
        <v>7.12</v>
      </c>
      <c r="R261">
        <v>40.270000000000003</v>
      </c>
    </row>
    <row r="262" spans="2:18" x14ac:dyDescent="0.25">
      <c r="B262" t="s">
        <v>792</v>
      </c>
      <c r="C262" t="s">
        <v>19</v>
      </c>
      <c r="D262" t="s">
        <v>71</v>
      </c>
      <c r="E262" t="s">
        <v>579</v>
      </c>
      <c r="F262" t="s">
        <v>793</v>
      </c>
      <c r="G262" t="s">
        <v>138</v>
      </c>
      <c r="H262" t="s">
        <v>139</v>
      </c>
      <c r="I262" t="s">
        <v>25</v>
      </c>
      <c r="J262" s="5">
        <v>32.9</v>
      </c>
      <c r="K262" s="5">
        <v>26.9</v>
      </c>
      <c r="L262">
        <v>1</v>
      </c>
      <c r="M262" s="5">
        <v>26.9</v>
      </c>
      <c r="N262" s="5">
        <v>17.52</v>
      </c>
      <c r="O262" s="5">
        <v>17.52</v>
      </c>
      <c r="P262" s="5">
        <v>7.5</v>
      </c>
      <c r="Q262" s="5">
        <f t="shared" si="4"/>
        <v>10.02</v>
      </c>
      <c r="R262">
        <v>42.81</v>
      </c>
    </row>
    <row r="263" spans="2:18" x14ac:dyDescent="0.25">
      <c r="B263" t="s">
        <v>794</v>
      </c>
      <c r="C263" t="s">
        <v>19</v>
      </c>
      <c r="D263" t="s">
        <v>268</v>
      </c>
      <c r="E263" t="s">
        <v>328</v>
      </c>
      <c r="F263" t="s">
        <v>795</v>
      </c>
      <c r="G263" t="s">
        <v>61</v>
      </c>
      <c r="H263" t="s">
        <v>796</v>
      </c>
      <c r="I263" t="s">
        <v>797</v>
      </c>
      <c r="J263" s="5">
        <v>15.9</v>
      </c>
      <c r="K263" s="5">
        <v>15.9</v>
      </c>
      <c r="L263">
        <v>1</v>
      </c>
      <c r="M263" s="5">
        <v>15.9</v>
      </c>
      <c r="N263" s="5">
        <v>8.7200000000000006</v>
      </c>
      <c r="O263" s="5">
        <v>8.7200000000000006</v>
      </c>
      <c r="P263" s="5">
        <v>4.5999999999999996</v>
      </c>
      <c r="Q263" s="5">
        <f t="shared" si="4"/>
        <v>4.120000000000001</v>
      </c>
      <c r="R263">
        <v>52.75</v>
      </c>
    </row>
    <row r="264" spans="2:18" x14ac:dyDescent="0.25">
      <c r="B264" t="s">
        <v>798</v>
      </c>
      <c r="C264" t="s">
        <v>19</v>
      </c>
      <c r="D264" t="s">
        <v>27</v>
      </c>
      <c r="E264" t="s">
        <v>228</v>
      </c>
      <c r="F264" t="s">
        <v>799</v>
      </c>
      <c r="G264" t="s">
        <v>800</v>
      </c>
      <c r="H264" t="s">
        <v>801</v>
      </c>
      <c r="I264" t="s">
        <v>25</v>
      </c>
      <c r="J264" s="5">
        <v>14.9</v>
      </c>
      <c r="K264" s="5">
        <v>14.9</v>
      </c>
      <c r="L264">
        <v>1</v>
      </c>
      <c r="M264" s="5">
        <v>23.8</v>
      </c>
      <c r="N264" s="5">
        <v>11.03</v>
      </c>
      <c r="O264" s="5">
        <v>11.03</v>
      </c>
      <c r="P264" s="5">
        <v>6.2</v>
      </c>
      <c r="Q264" s="5">
        <f t="shared" si="4"/>
        <v>4.8299999999999992</v>
      </c>
      <c r="R264">
        <v>56.21</v>
      </c>
    </row>
    <row r="265" spans="2:18" x14ac:dyDescent="0.25">
      <c r="B265" t="s">
        <v>108</v>
      </c>
      <c r="C265" t="s">
        <v>108</v>
      </c>
      <c r="D265" t="s">
        <v>108</v>
      </c>
      <c r="E265" t="s">
        <v>108</v>
      </c>
      <c r="F265" t="s">
        <v>108</v>
      </c>
      <c r="G265" t="s">
        <v>573</v>
      </c>
      <c r="H265" t="s">
        <v>574</v>
      </c>
      <c r="I265" t="s">
        <v>25</v>
      </c>
      <c r="J265" s="5">
        <v>8.9</v>
      </c>
      <c r="K265" s="5">
        <v>8.9</v>
      </c>
      <c r="L265">
        <v>1</v>
      </c>
      <c r="M265" s="5" t="s">
        <v>108</v>
      </c>
      <c r="N265" s="5" t="s">
        <v>108</v>
      </c>
      <c r="O265" s="5" t="s">
        <v>108</v>
      </c>
      <c r="P265" s="5" t="s">
        <v>108</v>
      </c>
      <c r="Q265" s="5" t="e">
        <f t="shared" si="4"/>
        <v>#VALUE!</v>
      </c>
      <c r="R265" t="s">
        <v>108</v>
      </c>
    </row>
    <row r="266" spans="2:18" x14ac:dyDescent="0.25">
      <c r="B266" t="s">
        <v>802</v>
      </c>
      <c r="C266" t="s">
        <v>19</v>
      </c>
      <c r="D266" t="s">
        <v>33</v>
      </c>
      <c r="E266" t="s">
        <v>247</v>
      </c>
      <c r="F266" t="s">
        <v>803</v>
      </c>
      <c r="G266" t="s">
        <v>61</v>
      </c>
      <c r="H266" t="s">
        <v>62</v>
      </c>
      <c r="I266" t="s">
        <v>63</v>
      </c>
      <c r="J266" s="5">
        <v>26.9</v>
      </c>
      <c r="K266" s="5">
        <v>26.9</v>
      </c>
      <c r="L266">
        <v>1</v>
      </c>
      <c r="M266" s="5">
        <v>26.9</v>
      </c>
      <c r="N266" s="5">
        <v>17.52</v>
      </c>
      <c r="O266" s="5">
        <v>17.52</v>
      </c>
      <c r="P266" s="5">
        <v>9.3000000000000007</v>
      </c>
      <c r="Q266" s="5">
        <f t="shared" si="4"/>
        <v>8.2199999999999989</v>
      </c>
      <c r="R266">
        <v>53.08</v>
      </c>
    </row>
    <row r="267" spans="2:18" x14ac:dyDescent="0.25">
      <c r="B267" t="s">
        <v>804</v>
      </c>
      <c r="C267" t="s">
        <v>19</v>
      </c>
      <c r="D267" t="s">
        <v>199</v>
      </c>
      <c r="E267" t="s">
        <v>453</v>
      </c>
      <c r="F267" t="s">
        <v>805</v>
      </c>
      <c r="G267" t="s">
        <v>89</v>
      </c>
      <c r="H267" t="s">
        <v>83</v>
      </c>
      <c r="I267" t="s">
        <v>25</v>
      </c>
      <c r="J267" s="5">
        <v>28.9</v>
      </c>
      <c r="K267" s="5">
        <v>28.9</v>
      </c>
      <c r="L267">
        <v>1</v>
      </c>
      <c r="M267" s="5">
        <v>28.9</v>
      </c>
      <c r="N267" s="5">
        <v>19.12</v>
      </c>
      <c r="O267" s="5">
        <v>19.12</v>
      </c>
      <c r="P267" s="5">
        <v>13</v>
      </c>
      <c r="Q267" s="5">
        <f t="shared" si="4"/>
        <v>6.120000000000001</v>
      </c>
      <c r="R267">
        <v>67.989999999999995</v>
      </c>
    </row>
    <row r="268" spans="2:18" x14ac:dyDescent="0.25">
      <c r="B268" t="s">
        <v>806</v>
      </c>
      <c r="C268" t="s">
        <v>19</v>
      </c>
      <c r="D268" t="s">
        <v>290</v>
      </c>
      <c r="E268" t="s">
        <v>807</v>
      </c>
      <c r="F268" t="s">
        <v>808</v>
      </c>
      <c r="G268" t="s">
        <v>61</v>
      </c>
      <c r="H268" t="s">
        <v>62</v>
      </c>
      <c r="I268" t="s">
        <v>63</v>
      </c>
      <c r="J268" s="5">
        <v>26.9</v>
      </c>
      <c r="K268" s="5">
        <v>26.9</v>
      </c>
      <c r="L268">
        <v>1</v>
      </c>
      <c r="M268" s="5">
        <v>26.9</v>
      </c>
      <c r="N268" s="5">
        <v>17.52</v>
      </c>
      <c r="O268" s="5">
        <v>17.52</v>
      </c>
      <c r="P268" s="5">
        <v>9.3000000000000007</v>
      </c>
      <c r="Q268" s="5">
        <f t="shared" si="4"/>
        <v>8.2199999999999989</v>
      </c>
      <c r="R268">
        <v>53.08</v>
      </c>
    </row>
    <row r="269" spans="2:18" x14ac:dyDescent="0.25">
      <c r="B269" t="s">
        <v>809</v>
      </c>
      <c r="C269" t="s">
        <v>19</v>
      </c>
      <c r="D269" t="s">
        <v>27</v>
      </c>
      <c r="E269" t="s">
        <v>52</v>
      </c>
      <c r="F269" t="s">
        <v>810</v>
      </c>
      <c r="G269" t="s">
        <v>97</v>
      </c>
      <c r="H269" t="s">
        <v>83</v>
      </c>
      <c r="I269" t="s">
        <v>219</v>
      </c>
      <c r="J269" s="5">
        <v>22.9</v>
      </c>
      <c r="K269" s="5">
        <v>22.9</v>
      </c>
      <c r="L269">
        <v>1</v>
      </c>
      <c r="M269" s="5">
        <v>22.9</v>
      </c>
      <c r="N269" s="5">
        <v>13.76</v>
      </c>
      <c r="O269" s="5">
        <v>13.76</v>
      </c>
      <c r="P269" s="5">
        <v>9</v>
      </c>
      <c r="Q269" s="5">
        <f t="shared" si="4"/>
        <v>4.76</v>
      </c>
      <c r="R269">
        <v>65.41</v>
      </c>
    </row>
    <row r="270" spans="2:18" x14ac:dyDescent="0.25">
      <c r="B270" t="s">
        <v>811</v>
      </c>
      <c r="C270" t="s">
        <v>19</v>
      </c>
      <c r="D270" t="s">
        <v>168</v>
      </c>
      <c r="E270" t="s">
        <v>812</v>
      </c>
      <c r="F270" t="s">
        <v>813</v>
      </c>
      <c r="G270" t="s">
        <v>573</v>
      </c>
      <c r="H270" t="s">
        <v>574</v>
      </c>
      <c r="I270" t="s">
        <v>25</v>
      </c>
      <c r="J270" s="5">
        <v>8.9</v>
      </c>
      <c r="K270" s="5">
        <v>8.9</v>
      </c>
      <c r="L270">
        <v>3</v>
      </c>
      <c r="M270" s="5">
        <v>26.7</v>
      </c>
      <c r="N270" s="5">
        <v>8.7100000000000009</v>
      </c>
      <c r="O270" s="5">
        <v>8.7100000000000009</v>
      </c>
      <c r="P270" s="5">
        <v>4.8</v>
      </c>
      <c r="Q270" s="5">
        <f t="shared" si="4"/>
        <v>3.910000000000001</v>
      </c>
      <c r="R270">
        <v>55.11</v>
      </c>
    </row>
    <row r="271" spans="2:18" x14ac:dyDescent="0.25">
      <c r="B271" t="s">
        <v>814</v>
      </c>
      <c r="C271" t="s">
        <v>19</v>
      </c>
      <c r="D271" t="s">
        <v>27</v>
      </c>
      <c r="E271" t="s">
        <v>52</v>
      </c>
      <c r="F271" t="s">
        <v>813</v>
      </c>
      <c r="G271" t="s">
        <v>154</v>
      </c>
      <c r="H271" t="s">
        <v>155</v>
      </c>
      <c r="I271" t="s">
        <v>156</v>
      </c>
      <c r="J271" s="5">
        <v>21.9</v>
      </c>
      <c r="K271" s="5">
        <v>21.9</v>
      </c>
      <c r="L271">
        <v>1</v>
      </c>
      <c r="M271" s="5">
        <v>21.9</v>
      </c>
      <c r="N271" s="5">
        <v>13.52</v>
      </c>
      <c r="O271" s="5">
        <v>13.52</v>
      </c>
      <c r="P271" s="5">
        <v>8.5</v>
      </c>
      <c r="Q271" s="5">
        <f t="shared" si="4"/>
        <v>5.0199999999999996</v>
      </c>
      <c r="R271">
        <v>62.87</v>
      </c>
    </row>
    <row r="272" spans="2:18" x14ac:dyDescent="0.25">
      <c r="B272" t="s">
        <v>815</v>
      </c>
      <c r="C272" t="s">
        <v>19</v>
      </c>
      <c r="D272" t="s">
        <v>58</v>
      </c>
      <c r="E272" t="s">
        <v>52</v>
      </c>
      <c r="F272" t="s">
        <v>816</v>
      </c>
      <c r="G272" t="s">
        <v>244</v>
      </c>
      <c r="H272" t="s">
        <v>245</v>
      </c>
      <c r="I272" t="s">
        <v>25</v>
      </c>
      <c r="J272" s="5">
        <v>23.9</v>
      </c>
      <c r="K272" s="5">
        <v>19.899999999999999</v>
      </c>
      <c r="L272">
        <v>1</v>
      </c>
      <c r="M272" s="5">
        <v>19.899999999999999</v>
      </c>
      <c r="N272" s="5">
        <v>11.92</v>
      </c>
      <c r="O272" s="5">
        <v>11.92</v>
      </c>
      <c r="P272" s="5">
        <v>7.7</v>
      </c>
      <c r="Q272" s="5">
        <f t="shared" si="4"/>
        <v>4.22</v>
      </c>
      <c r="R272">
        <v>64.599999999999994</v>
      </c>
    </row>
    <row r="273" spans="2:18" x14ac:dyDescent="0.25">
      <c r="B273" t="s">
        <v>817</v>
      </c>
      <c r="C273" t="s">
        <v>19</v>
      </c>
      <c r="D273" t="s">
        <v>199</v>
      </c>
      <c r="E273" t="s">
        <v>616</v>
      </c>
      <c r="F273" t="s">
        <v>818</v>
      </c>
      <c r="G273" t="s">
        <v>382</v>
      </c>
      <c r="H273" t="s">
        <v>126</v>
      </c>
      <c r="I273" t="s">
        <v>25</v>
      </c>
      <c r="J273" s="5">
        <v>19.899999999999999</v>
      </c>
      <c r="K273" s="5">
        <v>19.899999999999999</v>
      </c>
      <c r="L273">
        <v>1</v>
      </c>
      <c r="M273" s="5">
        <v>19.899999999999999</v>
      </c>
      <c r="N273" s="5">
        <v>11.92</v>
      </c>
      <c r="O273" s="5">
        <v>11.92</v>
      </c>
      <c r="P273" s="5">
        <v>4.7</v>
      </c>
      <c r="Q273" s="5">
        <f t="shared" si="4"/>
        <v>7.22</v>
      </c>
      <c r="R273">
        <v>39.43</v>
      </c>
    </row>
    <row r="274" spans="2:18" x14ac:dyDescent="0.25">
      <c r="B274" t="s">
        <v>819</v>
      </c>
      <c r="C274" t="s">
        <v>19</v>
      </c>
      <c r="D274" t="s">
        <v>20</v>
      </c>
      <c r="E274" t="s">
        <v>77</v>
      </c>
      <c r="F274" t="s">
        <v>820</v>
      </c>
      <c r="G274" t="s">
        <v>470</v>
      </c>
      <c r="H274" t="s">
        <v>471</v>
      </c>
      <c r="I274" t="s">
        <v>25</v>
      </c>
      <c r="J274" s="5">
        <v>28.9</v>
      </c>
      <c r="K274" s="5">
        <v>28.9</v>
      </c>
      <c r="L274">
        <v>1</v>
      </c>
      <c r="M274" s="5">
        <v>28.9</v>
      </c>
      <c r="N274" s="5">
        <v>19.12</v>
      </c>
      <c r="O274" s="5">
        <v>19.12</v>
      </c>
      <c r="P274" s="5">
        <v>8.1</v>
      </c>
      <c r="Q274" s="5">
        <f t="shared" si="4"/>
        <v>11.020000000000001</v>
      </c>
      <c r="R274">
        <v>42.36</v>
      </c>
    </row>
    <row r="275" spans="2:18" x14ac:dyDescent="0.25">
      <c r="B275" t="s">
        <v>821</v>
      </c>
      <c r="C275" t="s">
        <v>19</v>
      </c>
      <c r="D275" t="s">
        <v>822</v>
      </c>
      <c r="E275" t="s">
        <v>371</v>
      </c>
      <c r="F275" t="s">
        <v>823</v>
      </c>
      <c r="G275" t="s">
        <v>800</v>
      </c>
      <c r="H275" t="s">
        <v>801</v>
      </c>
      <c r="I275" t="s">
        <v>25</v>
      </c>
      <c r="J275" s="5">
        <v>14.9</v>
      </c>
      <c r="K275" s="5">
        <v>14.9</v>
      </c>
      <c r="L275">
        <v>1</v>
      </c>
      <c r="M275" s="5">
        <v>29.8</v>
      </c>
      <c r="N275" s="5">
        <v>15.83</v>
      </c>
      <c r="O275" s="5">
        <v>15.83</v>
      </c>
      <c r="P275" s="5">
        <v>9</v>
      </c>
      <c r="Q275" s="5">
        <f t="shared" si="4"/>
        <v>6.83</v>
      </c>
      <c r="R275">
        <v>56.85</v>
      </c>
    </row>
    <row r="276" spans="2:18" x14ac:dyDescent="0.25">
      <c r="B276" t="s">
        <v>108</v>
      </c>
      <c r="C276" t="s">
        <v>108</v>
      </c>
      <c r="D276" t="s">
        <v>108</v>
      </c>
      <c r="E276" t="s">
        <v>108</v>
      </c>
      <c r="F276" t="s">
        <v>108</v>
      </c>
      <c r="G276" t="s">
        <v>563</v>
      </c>
      <c r="H276" t="s">
        <v>564</v>
      </c>
      <c r="I276" t="s">
        <v>25</v>
      </c>
      <c r="J276" s="5">
        <v>14.9</v>
      </c>
      <c r="K276" s="5">
        <v>14.9</v>
      </c>
      <c r="L276">
        <v>1</v>
      </c>
      <c r="M276" s="5" t="s">
        <v>108</v>
      </c>
      <c r="N276" s="5" t="s">
        <v>108</v>
      </c>
      <c r="O276" s="5" t="s">
        <v>108</v>
      </c>
      <c r="P276" s="5" t="s">
        <v>108</v>
      </c>
      <c r="Q276" s="5" t="e">
        <f t="shared" si="4"/>
        <v>#VALUE!</v>
      </c>
      <c r="R276" t="s">
        <v>108</v>
      </c>
    </row>
    <row r="277" spans="2:18" x14ac:dyDescent="0.25">
      <c r="B277" t="s">
        <v>824</v>
      </c>
      <c r="C277" t="s">
        <v>19</v>
      </c>
      <c r="D277" t="s">
        <v>27</v>
      </c>
      <c r="E277" t="s">
        <v>296</v>
      </c>
      <c r="F277" t="s">
        <v>825</v>
      </c>
      <c r="G277" t="s">
        <v>118</v>
      </c>
      <c r="H277" t="s">
        <v>368</v>
      </c>
      <c r="I277" t="s">
        <v>369</v>
      </c>
      <c r="J277" s="5">
        <v>17.899999999999999</v>
      </c>
      <c r="K277" s="5">
        <v>17.899999999999999</v>
      </c>
      <c r="L277">
        <v>2</v>
      </c>
      <c r="M277" s="5">
        <v>35.799999999999997</v>
      </c>
      <c r="N277" s="5">
        <v>20.63</v>
      </c>
      <c r="O277" s="5">
        <v>20.63</v>
      </c>
      <c r="P277" s="5">
        <v>10.6</v>
      </c>
      <c r="Q277" s="5">
        <f t="shared" si="4"/>
        <v>10.029999999999999</v>
      </c>
      <c r="R277">
        <v>51.38</v>
      </c>
    </row>
    <row r="278" spans="2:18" x14ac:dyDescent="0.25">
      <c r="B278" t="s">
        <v>826</v>
      </c>
      <c r="C278" t="s">
        <v>19</v>
      </c>
      <c r="D278" t="s">
        <v>27</v>
      </c>
      <c r="E278" t="s">
        <v>87</v>
      </c>
      <c r="F278" t="s">
        <v>827</v>
      </c>
      <c r="G278" t="s">
        <v>624</v>
      </c>
      <c r="H278" t="s">
        <v>625</v>
      </c>
      <c r="I278" t="s">
        <v>626</v>
      </c>
      <c r="J278" s="5">
        <v>34.9</v>
      </c>
      <c r="K278" s="5">
        <v>34.9</v>
      </c>
      <c r="L278">
        <v>1</v>
      </c>
      <c r="M278" s="5">
        <v>34.9</v>
      </c>
      <c r="N278" s="5">
        <v>23.92</v>
      </c>
      <c r="O278" s="5">
        <v>23.92</v>
      </c>
      <c r="P278" s="5">
        <v>13</v>
      </c>
      <c r="Q278" s="5">
        <f t="shared" si="4"/>
        <v>10.920000000000002</v>
      </c>
      <c r="R278">
        <v>54.35</v>
      </c>
    </row>
    <row r="279" spans="2:18" x14ac:dyDescent="0.25">
      <c r="B279" t="s">
        <v>828</v>
      </c>
      <c r="C279" t="s">
        <v>19</v>
      </c>
      <c r="D279" t="s">
        <v>27</v>
      </c>
      <c r="E279" t="s">
        <v>263</v>
      </c>
      <c r="F279" t="s">
        <v>829</v>
      </c>
      <c r="G279" t="s">
        <v>23</v>
      </c>
      <c r="H279" t="s">
        <v>24</v>
      </c>
      <c r="I279" t="s">
        <v>25</v>
      </c>
      <c r="J279" s="5">
        <v>22.9</v>
      </c>
      <c r="K279" s="5">
        <v>19</v>
      </c>
      <c r="L279">
        <v>1</v>
      </c>
      <c r="M279" s="5">
        <v>19</v>
      </c>
      <c r="N279" s="5">
        <v>11.19</v>
      </c>
      <c r="O279" s="5">
        <v>11.19</v>
      </c>
      <c r="P279" s="5">
        <v>4.8</v>
      </c>
      <c r="Q279" s="5">
        <f t="shared" si="4"/>
        <v>6.39</v>
      </c>
      <c r="R279">
        <v>42.9</v>
      </c>
    </row>
    <row r="280" spans="2:18" x14ac:dyDescent="0.25">
      <c r="B280" t="s">
        <v>830</v>
      </c>
      <c r="C280" t="s">
        <v>19</v>
      </c>
      <c r="D280" t="s">
        <v>27</v>
      </c>
      <c r="E280" t="s">
        <v>433</v>
      </c>
      <c r="F280" t="s">
        <v>831</v>
      </c>
      <c r="G280" t="s">
        <v>61</v>
      </c>
      <c r="H280" t="s">
        <v>62</v>
      </c>
      <c r="I280" t="s">
        <v>63</v>
      </c>
      <c r="J280" s="5">
        <v>26.9</v>
      </c>
      <c r="K280" s="5">
        <v>26.9</v>
      </c>
      <c r="L280">
        <v>1</v>
      </c>
      <c r="M280" s="5">
        <v>26.9</v>
      </c>
      <c r="N280" s="5">
        <v>17.52</v>
      </c>
      <c r="O280" s="5">
        <v>17.52</v>
      </c>
      <c r="P280" s="5">
        <v>9.3000000000000007</v>
      </c>
      <c r="Q280" s="5">
        <f t="shared" si="4"/>
        <v>8.2199999999999989</v>
      </c>
      <c r="R280">
        <v>53.08</v>
      </c>
    </row>
    <row r="281" spans="2:18" x14ac:dyDescent="0.25">
      <c r="B281" t="s">
        <v>832</v>
      </c>
      <c r="C281" t="s">
        <v>19</v>
      </c>
      <c r="D281" t="s">
        <v>33</v>
      </c>
      <c r="E281" t="s">
        <v>491</v>
      </c>
      <c r="F281" t="s">
        <v>833</v>
      </c>
      <c r="G281" t="s">
        <v>23</v>
      </c>
      <c r="H281" t="s">
        <v>24</v>
      </c>
      <c r="I281" t="s">
        <v>25</v>
      </c>
      <c r="J281" s="5">
        <v>22.9</v>
      </c>
      <c r="K281" s="5">
        <v>19</v>
      </c>
      <c r="L281">
        <v>1</v>
      </c>
      <c r="M281" s="5">
        <v>19</v>
      </c>
      <c r="N281" s="5">
        <v>11.19</v>
      </c>
      <c r="O281" s="5">
        <v>11.19</v>
      </c>
      <c r="P281" s="5">
        <v>4.8</v>
      </c>
      <c r="Q281" s="5">
        <f t="shared" si="4"/>
        <v>6.39</v>
      </c>
      <c r="R281">
        <v>42.9</v>
      </c>
    </row>
    <row r="282" spans="2:18" x14ac:dyDescent="0.25">
      <c r="B282" t="s">
        <v>834</v>
      </c>
      <c r="C282" t="s">
        <v>19</v>
      </c>
      <c r="D282" t="s">
        <v>27</v>
      </c>
      <c r="E282" t="s">
        <v>52</v>
      </c>
      <c r="F282" t="s">
        <v>835</v>
      </c>
      <c r="G282" t="s">
        <v>244</v>
      </c>
      <c r="H282" t="s">
        <v>245</v>
      </c>
      <c r="I282" t="s">
        <v>25</v>
      </c>
      <c r="J282" s="5">
        <v>23.9</v>
      </c>
      <c r="K282" s="5">
        <v>19.899999999999999</v>
      </c>
      <c r="L282">
        <v>1</v>
      </c>
      <c r="M282" s="5">
        <v>19.899999999999999</v>
      </c>
      <c r="N282" s="5">
        <v>11.92</v>
      </c>
      <c r="O282" s="5">
        <v>11.92</v>
      </c>
      <c r="P282" s="5">
        <v>7.7</v>
      </c>
      <c r="Q282" s="5">
        <f t="shared" si="4"/>
        <v>4.22</v>
      </c>
      <c r="R282">
        <v>64.599999999999994</v>
      </c>
    </row>
    <row r="283" spans="2:18" x14ac:dyDescent="0.25">
      <c r="B283" t="s">
        <v>836</v>
      </c>
      <c r="C283" t="s">
        <v>19</v>
      </c>
      <c r="D283" t="s">
        <v>33</v>
      </c>
      <c r="E283" t="s">
        <v>258</v>
      </c>
      <c r="F283" t="s">
        <v>837</v>
      </c>
      <c r="G283" t="s">
        <v>49</v>
      </c>
      <c r="H283" t="s">
        <v>50</v>
      </c>
      <c r="I283" t="s">
        <v>25</v>
      </c>
      <c r="J283" s="5">
        <v>23.9</v>
      </c>
      <c r="K283" s="5">
        <v>22.9</v>
      </c>
      <c r="L283">
        <v>1</v>
      </c>
      <c r="M283" s="5">
        <v>22.9</v>
      </c>
      <c r="N283" s="5">
        <v>13.76</v>
      </c>
      <c r="O283" s="5">
        <v>13.76</v>
      </c>
      <c r="P283" s="5">
        <v>7.8</v>
      </c>
      <c r="Q283" s="5">
        <f t="shared" si="4"/>
        <v>5.96</v>
      </c>
      <c r="R283">
        <v>56.69</v>
      </c>
    </row>
    <row r="284" spans="2:18" x14ac:dyDescent="0.25">
      <c r="B284" t="s">
        <v>838</v>
      </c>
      <c r="C284" t="s">
        <v>19</v>
      </c>
      <c r="D284" t="s">
        <v>33</v>
      </c>
      <c r="E284" t="s">
        <v>110</v>
      </c>
      <c r="F284" t="s">
        <v>839</v>
      </c>
      <c r="G284" t="s">
        <v>125</v>
      </c>
      <c r="H284" t="s">
        <v>126</v>
      </c>
      <c r="I284" t="s">
        <v>25</v>
      </c>
      <c r="J284" s="5">
        <v>19.899999999999999</v>
      </c>
      <c r="K284" s="5">
        <v>19.899999999999999</v>
      </c>
      <c r="L284">
        <v>1</v>
      </c>
      <c r="M284" s="5">
        <v>19.899999999999999</v>
      </c>
      <c r="N284" s="5">
        <v>11.92</v>
      </c>
      <c r="O284" s="5">
        <v>11.92</v>
      </c>
      <c r="P284" s="5">
        <v>4.7</v>
      </c>
      <c r="Q284" s="5">
        <f t="shared" si="4"/>
        <v>7.22</v>
      </c>
      <c r="R284">
        <v>39.43</v>
      </c>
    </row>
    <row r="285" spans="2:18" x14ac:dyDescent="0.25">
      <c r="B285" t="s">
        <v>840</v>
      </c>
      <c r="C285" t="s">
        <v>19</v>
      </c>
      <c r="D285" t="s">
        <v>20</v>
      </c>
      <c r="E285" t="s">
        <v>34</v>
      </c>
      <c r="F285" t="s">
        <v>841</v>
      </c>
      <c r="G285" t="s">
        <v>382</v>
      </c>
      <c r="H285" t="s">
        <v>126</v>
      </c>
      <c r="I285" t="s">
        <v>25</v>
      </c>
      <c r="J285" s="5">
        <v>19.899999999999999</v>
      </c>
      <c r="K285" s="5">
        <v>19.899999999999999</v>
      </c>
      <c r="L285">
        <v>1</v>
      </c>
      <c r="M285" s="5">
        <v>19.899999999999999</v>
      </c>
      <c r="N285" s="5">
        <v>11.92</v>
      </c>
      <c r="O285" s="5">
        <v>11.92</v>
      </c>
      <c r="P285" s="5">
        <v>4.7</v>
      </c>
      <c r="Q285" s="5">
        <f t="shared" si="4"/>
        <v>7.22</v>
      </c>
      <c r="R285">
        <v>39.43</v>
      </c>
    </row>
    <row r="286" spans="2:18" x14ac:dyDescent="0.25">
      <c r="B286" t="s">
        <v>842</v>
      </c>
      <c r="C286" t="s">
        <v>19</v>
      </c>
      <c r="D286" t="s">
        <v>58</v>
      </c>
      <c r="E286" t="s">
        <v>764</v>
      </c>
      <c r="F286" t="s">
        <v>843</v>
      </c>
      <c r="G286" t="s">
        <v>89</v>
      </c>
      <c r="H286" t="s">
        <v>83</v>
      </c>
      <c r="I286" t="s">
        <v>25</v>
      </c>
      <c r="J286" s="5">
        <v>28.9</v>
      </c>
      <c r="K286" s="5">
        <v>28.9</v>
      </c>
      <c r="L286">
        <v>1</v>
      </c>
      <c r="M286" s="5">
        <v>28.9</v>
      </c>
      <c r="N286" s="5">
        <v>19.12</v>
      </c>
      <c r="O286" s="5">
        <v>19.12</v>
      </c>
      <c r="P286" s="5">
        <v>13</v>
      </c>
      <c r="Q286" s="5">
        <f t="shared" si="4"/>
        <v>6.120000000000001</v>
      </c>
      <c r="R286">
        <v>67.989999999999995</v>
      </c>
    </row>
    <row r="287" spans="2:18" x14ac:dyDescent="0.25">
      <c r="B287" t="s">
        <v>844</v>
      </c>
      <c r="C287" t="s">
        <v>19</v>
      </c>
      <c r="D287" t="s">
        <v>27</v>
      </c>
      <c r="E287" t="s">
        <v>845</v>
      </c>
      <c r="F287" t="s">
        <v>846</v>
      </c>
      <c r="G287" t="s">
        <v>171</v>
      </c>
      <c r="H287" t="s">
        <v>83</v>
      </c>
      <c r="I287" t="s">
        <v>25</v>
      </c>
      <c r="J287" s="5">
        <v>24.9</v>
      </c>
      <c r="K287" s="5">
        <v>24.9</v>
      </c>
      <c r="L287">
        <v>1</v>
      </c>
      <c r="M287" s="5">
        <v>24.9</v>
      </c>
      <c r="N287" s="5">
        <v>15.92</v>
      </c>
      <c r="O287" s="5">
        <v>15.92</v>
      </c>
      <c r="P287" s="5">
        <v>26</v>
      </c>
      <c r="Q287" s="5">
        <f t="shared" si="4"/>
        <v>-10.08</v>
      </c>
      <c r="R287">
        <v>163.32</v>
      </c>
    </row>
    <row r="288" spans="2:18" x14ac:dyDescent="0.25">
      <c r="B288" t="s">
        <v>847</v>
      </c>
      <c r="C288" t="s">
        <v>19</v>
      </c>
      <c r="D288" t="s">
        <v>27</v>
      </c>
      <c r="E288" t="s">
        <v>420</v>
      </c>
      <c r="F288" t="s">
        <v>848</v>
      </c>
      <c r="G288" t="s">
        <v>138</v>
      </c>
      <c r="H288" t="s">
        <v>139</v>
      </c>
      <c r="I288" t="s">
        <v>25</v>
      </c>
      <c r="J288" s="5">
        <v>32.9</v>
      </c>
      <c r="K288" s="5">
        <v>26.9</v>
      </c>
      <c r="L288">
        <v>1</v>
      </c>
      <c r="M288" s="5">
        <v>26.9</v>
      </c>
      <c r="N288" s="5">
        <v>16.98</v>
      </c>
      <c r="O288" s="5">
        <v>16.98</v>
      </c>
      <c r="P288" s="5">
        <v>7.5</v>
      </c>
      <c r="Q288" s="5">
        <f t="shared" si="4"/>
        <v>9.48</v>
      </c>
      <c r="R288">
        <v>44.17</v>
      </c>
    </row>
    <row r="289" spans="2:18" x14ac:dyDescent="0.25">
      <c r="B289" t="s">
        <v>849</v>
      </c>
      <c r="C289" t="s">
        <v>19</v>
      </c>
      <c r="D289" t="s">
        <v>58</v>
      </c>
      <c r="E289" t="s">
        <v>850</v>
      </c>
      <c r="F289" t="s">
        <v>540</v>
      </c>
      <c r="G289" t="s">
        <v>30</v>
      </c>
      <c r="H289" t="s">
        <v>31</v>
      </c>
      <c r="I289" t="s">
        <v>25</v>
      </c>
      <c r="J289" s="5">
        <v>25.9</v>
      </c>
      <c r="K289" s="5">
        <v>25.9</v>
      </c>
      <c r="L289">
        <v>1</v>
      </c>
      <c r="M289" s="5">
        <v>25.9</v>
      </c>
      <c r="N289" s="5">
        <v>16.72</v>
      </c>
      <c r="O289" s="5">
        <v>16.72</v>
      </c>
      <c r="P289" s="5">
        <v>9.1999999999999993</v>
      </c>
      <c r="Q289" s="5">
        <f t="shared" si="4"/>
        <v>7.52</v>
      </c>
      <c r="R289">
        <v>55.02</v>
      </c>
    </row>
    <row r="290" spans="2:18" x14ac:dyDescent="0.25">
      <c r="B290" t="s">
        <v>851</v>
      </c>
      <c r="C290" t="s">
        <v>19</v>
      </c>
      <c r="D290" t="s">
        <v>46</v>
      </c>
      <c r="E290" t="s">
        <v>414</v>
      </c>
      <c r="F290" t="s">
        <v>852</v>
      </c>
      <c r="G290" t="s">
        <v>118</v>
      </c>
      <c r="H290" t="s">
        <v>119</v>
      </c>
      <c r="I290" t="s">
        <v>120</v>
      </c>
      <c r="J290" s="5">
        <v>17.899999999999999</v>
      </c>
      <c r="K290" s="5">
        <v>17.899999999999999</v>
      </c>
      <c r="L290">
        <v>1</v>
      </c>
      <c r="M290" s="5">
        <v>17.899999999999999</v>
      </c>
      <c r="N290" s="5">
        <v>10.32</v>
      </c>
      <c r="O290" s="5">
        <v>10.32</v>
      </c>
      <c r="P290" s="5">
        <v>5.3</v>
      </c>
      <c r="Q290" s="5">
        <f t="shared" si="4"/>
        <v>5.0200000000000005</v>
      </c>
      <c r="R290">
        <v>51.36</v>
      </c>
    </row>
    <row r="291" spans="2:18" x14ac:dyDescent="0.25">
      <c r="B291" t="s">
        <v>853</v>
      </c>
      <c r="C291" t="s">
        <v>19</v>
      </c>
      <c r="D291" t="s">
        <v>46</v>
      </c>
      <c r="E291" t="s">
        <v>381</v>
      </c>
      <c r="F291" t="s">
        <v>852</v>
      </c>
      <c r="G291" t="s">
        <v>237</v>
      </c>
      <c r="H291" t="s">
        <v>238</v>
      </c>
      <c r="I291" t="s">
        <v>25</v>
      </c>
      <c r="J291" s="5">
        <v>35.9</v>
      </c>
      <c r="K291" s="5">
        <v>35.9</v>
      </c>
      <c r="L291">
        <v>1</v>
      </c>
      <c r="M291" s="5">
        <v>35.9</v>
      </c>
      <c r="N291" s="5">
        <v>24.72</v>
      </c>
      <c r="O291" s="5">
        <v>24.72</v>
      </c>
      <c r="P291" s="5">
        <v>13.5</v>
      </c>
      <c r="Q291" s="5">
        <f t="shared" si="4"/>
        <v>11.219999999999999</v>
      </c>
      <c r="R291">
        <v>54.61</v>
      </c>
    </row>
    <row r="292" spans="2:18" x14ac:dyDescent="0.25">
      <c r="B292" t="s">
        <v>854</v>
      </c>
      <c r="C292" t="s">
        <v>19</v>
      </c>
      <c r="D292" t="s">
        <v>27</v>
      </c>
      <c r="E292" t="s">
        <v>195</v>
      </c>
      <c r="F292" t="s">
        <v>855</v>
      </c>
      <c r="G292" t="s">
        <v>191</v>
      </c>
      <c r="H292" t="s">
        <v>192</v>
      </c>
      <c r="I292" t="s">
        <v>193</v>
      </c>
      <c r="J292" s="5">
        <v>25.9</v>
      </c>
      <c r="K292" s="5">
        <v>23.9</v>
      </c>
      <c r="L292">
        <v>1</v>
      </c>
      <c r="M292" s="5">
        <v>23.9</v>
      </c>
      <c r="N292" s="5">
        <v>15.12</v>
      </c>
      <c r="O292" s="5">
        <v>15.12</v>
      </c>
      <c r="P292" s="5">
        <v>8.8000000000000007</v>
      </c>
      <c r="Q292" s="5">
        <f t="shared" si="4"/>
        <v>6.3199999999999985</v>
      </c>
      <c r="R292">
        <v>58.2</v>
      </c>
    </row>
    <row r="293" spans="2:18" x14ac:dyDescent="0.25">
      <c r="B293" t="s">
        <v>856</v>
      </c>
      <c r="C293" t="s">
        <v>19</v>
      </c>
      <c r="D293" t="s">
        <v>27</v>
      </c>
      <c r="E293" t="s">
        <v>296</v>
      </c>
      <c r="F293" t="s">
        <v>857</v>
      </c>
      <c r="G293" t="s">
        <v>23</v>
      </c>
      <c r="H293" t="s">
        <v>24</v>
      </c>
      <c r="I293" t="s">
        <v>25</v>
      </c>
      <c r="J293" s="5">
        <v>22.9</v>
      </c>
      <c r="K293" s="5">
        <v>21.9</v>
      </c>
      <c r="L293">
        <v>1</v>
      </c>
      <c r="M293" s="5">
        <v>21.9</v>
      </c>
      <c r="N293" s="5">
        <v>13.08</v>
      </c>
      <c r="O293" s="5">
        <v>13.08</v>
      </c>
      <c r="P293" s="5">
        <v>4.8</v>
      </c>
      <c r="Q293" s="5">
        <f t="shared" si="4"/>
        <v>8.2800000000000011</v>
      </c>
      <c r="R293">
        <v>36.700000000000003</v>
      </c>
    </row>
    <row r="294" spans="2:18" x14ac:dyDescent="0.25">
      <c r="B294" t="s">
        <v>858</v>
      </c>
      <c r="C294" t="s">
        <v>19</v>
      </c>
      <c r="D294" t="s">
        <v>177</v>
      </c>
      <c r="E294" t="s">
        <v>47</v>
      </c>
      <c r="F294" t="s">
        <v>859</v>
      </c>
      <c r="G294" t="s">
        <v>89</v>
      </c>
      <c r="H294" t="s">
        <v>83</v>
      </c>
      <c r="I294" t="s">
        <v>25</v>
      </c>
      <c r="J294" s="5">
        <v>28.9</v>
      </c>
      <c r="K294" s="5">
        <v>28.9</v>
      </c>
      <c r="L294">
        <v>1</v>
      </c>
      <c r="M294" s="5">
        <v>28.9</v>
      </c>
      <c r="N294" s="5">
        <v>19.12</v>
      </c>
      <c r="O294" s="5">
        <v>19.12</v>
      </c>
      <c r="P294" s="5">
        <v>13</v>
      </c>
      <c r="Q294" s="5">
        <f t="shared" si="4"/>
        <v>6.120000000000001</v>
      </c>
      <c r="R294">
        <v>67.989999999999995</v>
      </c>
    </row>
    <row r="295" spans="2:18" x14ac:dyDescent="0.25">
      <c r="B295" t="s">
        <v>860</v>
      </c>
      <c r="C295" t="s">
        <v>19</v>
      </c>
      <c r="D295" t="s">
        <v>46</v>
      </c>
      <c r="E295" t="s">
        <v>716</v>
      </c>
      <c r="F295" t="s">
        <v>861</v>
      </c>
      <c r="G295" t="s">
        <v>154</v>
      </c>
      <c r="H295" t="s">
        <v>403</v>
      </c>
      <c r="I295" t="s">
        <v>404</v>
      </c>
      <c r="J295" s="5">
        <v>52.9</v>
      </c>
      <c r="K295" s="5">
        <v>52.9</v>
      </c>
      <c r="L295">
        <v>1</v>
      </c>
      <c r="M295" s="5">
        <v>52.9</v>
      </c>
      <c r="N295" s="5">
        <v>37.049999999999997</v>
      </c>
      <c r="O295" s="5">
        <v>37.049999999999997</v>
      </c>
      <c r="P295" s="5">
        <v>22</v>
      </c>
      <c r="Q295" s="5">
        <f t="shared" si="4"/>
        <v>15.049999999999997</v>
      </c>
      <c r="R295">
        <v>59.38</v>
      </c>
    </row>
    <row r="296" spans="2:18" x14ac:dyDescent="0.25">
      <c r="B296" t="s">
        <v>862</v>
      </c>
      <c r="C296" t="s">
        <v>19</v>
      </c>
      <c r="D296" t="s">
        <v>27</v>
      </c>
      <c r="E296" t="s">
        <v>764</v>
      </c>
      <c r="F296" t="s">
        <v>863</v>
      </c>
      <c r="G296" t="s">
        <v>864</v>
      </c>
      <c r="H296" t="s">
        <v>865</v>
      </c>
      <c r="I296" t="s">
        <v>25</v>
      </c>
      <c r="J296" s="5">
        <v>11.9</v>
      </c>
      <c r="K296" s="5">
        <v>11.9</v>
      </c>
      <c r="L296">
        <v>1</v>
      </c>
      <c r="M296" s="5">
        <v>11.9</v>
      </c>
      <c r="N296" s="5">
        <v>5.52</v>
      </c>
      <c r="O296" s="5">
        <v>5.52</v>
      </c>
      <c r="P296" s="5">
        <v>3</v>
      </c>
      <c r="Q296" s="5">
        <f t="shared" si="4"/>
        <v>2.5199999999999996</v>
      </c>
      <c r="R296">
        <v>54.35</v>
      </c>
    </row>
    <row r="297" spans="2:18" x14ac:dyDescent="0.25">
      <c r="B297" t="s">
        <v>866</v>
      </c>
      <c r="C297" t="s">
        <v>19</v>
      </c>
      <c r="D297" t="s">
        <v>71</v>
      </c>
      <c r="E297" t="s">
        <v>426</v>
      </c>
      <c r="F297" t="s">
        <v>867</v>
      </c>
      <c r="G297" t="s">
        <v>868</v>
      </c>
      <c r="H297" t="s">
        <v>869</v>
      </c>
      <c r="I297" t="s">
        <v>870</v>
      </c>
      <c r="J297" s="5">
        <v>21.9</v>
      </c>
      <c r="K297" s="5">
        <v>21.9</v>
      </c>
      <c r="L297">
        <v>1</v>
      </c>
      <c r="M297" s="5">
        <v>43.8</v>
      </c>
      <c r="N297" s="5">
        <v>25.98</v>
      </c>
      <c r="O297" s="5">
        <v>25.98</v>
      </c>
      <c r="P297" s="5">
        <v>14.4</v>
      </c>
      <c r="Q297" s="5">
        <f t="shared" si="4"/>
        <v>11.58</v>
      </c>
      <c r="R297">
        <v>55.43</v>
      </c>
    </row>
    <row r="298" spans="2:18" x14ac:dyDescent="0.25">
      <c r="B298" t="s">
        <v>108</v>
      </c>
      <c r="C298" t="s">
        <v>108</v>
      </c>
      <c r="D298" t="s">
        <v>108</v>
      </c>
      <c r="E298" t="s">
        <v>108</v>
      </c>
      <c r="F298" t="s">
        <v>108</v>
      </c>
      <c r="G298" t="s">
        <v>868</v>
      </c>
      <c r="H298" t="s">
        <v>871</v>
      </c>
      <c r="I298" t="s">
        <v>872</v>
      </c>
      <c r="J298" s="5">
        <v>21.9</v>
      </c>
      <c r="K298" s="5">
        <v>21.9</v>
      </c>
      <c r="L298">
        <v>1</v>
      </c>
      <c r="M298" s="5" t="s">
        <v>108</v>
      </c>
      <c r="N298" s="5" t="s">
        <v>108</v>
      </c>
      <c r="O298" s="5" t="s">
        <v>108</v>
      </c>
      <c r="P298" s="5" t="s">
        <v>108</v>
      </c>
      <c r="Q298" s="5" t="e">
        <f t="shared" si="4"/>
        <v>#VALUE!</v>
      </c>
      <c r="R298" t="s">
        <v>108</v>
      </c>
    </row>
    <row r="299" spans="2:18" x14ac:dyDescent="0.25">
      <c r="B299" t="s">
        <v>873</v>
      </c>
      <c r="C299" t="s">
        <v>19</v>
      </c>
      <c r="D299" t="s">
        <v>58</v>
      </c>
      <c r="E299" t="s">
        <v>503</v>
      </c>
      <c r="F299" t="s">
        <v>874</v>
      </c>
      <c r="G299" t="s">
        <v>288</v>
      </c>
      <c r="H299" t="s">
        <v>159</v>
      </c>
      <c r="I299" t="s">
        <v>25</v>
      </c>
      <c r="J299" s="5">
        <v>41.9</v>
      </c>
      <c r="K299" s="5">
        <v>41.9</v>
      </c>
      <c r="L299">
        <v>1</v>
      </c>
      <c r="M299" s="5">
        <v>41.9</v>
      </c>
      <c r="N299" s="5">
        <v>29.52</v>
      </c>
      <c r="O299" s="5">
        <v>29.52</v>
      </c>
      <c r="P299" s="5">
        <v>16</v>
      </c>
      <c r="Q299" s="5">
        <f t="shared" si="4"/>
        <v>13.52</v>
      </c>
      <c r="R299">
        <v>54.2</v>
      </c>
    </row>
    <row r="300" spans="2:18" x14ac:dyDescent="0.25">
      <c r="B300" t="s">
        <v>875</v>
      </c>
      <c r="C300" t="s">
        <v>19</v>
      </c>
      <c r="D300" t="s">
        <v>27</v>
      </c>
      <c r="E300" t="s">
        <v>72</v>
      </c>
      <c r="F300" t="s">
        <v>876</v>
      </c>
      <c r="G300" t="s">
        <v>118</v>
      </c>
      <c r="H300" t="s">
        <v>368</v>
      </c>
      <c r="I300" t="s">
        <v>369</v>
      </c>
      <c r="J300" s="5">
        <v>17.899999999999999</v>
      </c>
      <c r="K300" s="5">
        <v>17.899999999999999</v>
      </c>
      <c r="L300">
        <v>1</v>
      </c>
      <c r="M300" s="5">
        <v>17.899999999999999</v>
      </c>
      <c r="N300" s="5">
        <v>10.32</v>
      </c>
      <c r="O300" s="5">
        <v>9.11</v>
      </c>
      <c r="P300" s="5">
        <v>5.3</v>
      </c>
      <c r="Q300" s="5">
        <f t="shared" si="4"/>
        <v>3.8099999999999996</v>
      </c>
      <c r="R300">
        <v>51.36</v>
      </c>
    </row>
    <row r="301" spans="2:18" x14ac:dyDescent="0.25">
      <c r="B301" t="s">
        <v>877</v>
      </c>
      <c r="C301" t="s">
        <v>19</v>
      </c>
      <c r="D301" t="s">
        <v>27</v>
      </c>
      <c r="E301" t="s">
        <v>512</v>
      </c>
      <c r="F301" t="s">
        <v>878</v>
      </c>
      <c r="G301" t="s">
        <v>118</v>
      </c>
      <c r="H301" t="s">
        <v>879</v>
      </c>
      <c r="I301" t="s">
        <v>880</v>
      </c>
      <c r="J301" s="5">
        <v>17.899999999999999</v>
      </c>
      <c r="K301" s="5">
        <v>17.899999999999999</v>
      </c>
      <c r="L301">
        <v>1</v>
      </c>
      <c r="M301" s="5">
        <v>17.899999999999999</v>
      </c>
      <c r="N301" s="5">
        <v>10.32</v>
      </c>
      <c r="O301" s="5">
        <v>9.09</v>
      </c>
      <c r="P301" s="5">
        <v>5.3</v>
      </c>
      <c r="Q301" s="5">
        <f t="shared" si="4"/>
        <v>3.79</v>
      </c>
      <c r="R301">
        <v>51.36</v>
      </c>
    </row>
    <row r="302" spans="2:18" x14ac:dyDescent="0.25">
      <c r="B302" t="s">
        <v>881</v>
      </c>
      <c r="C302" t="s">
        <v>19</v>
      </c>
      <c r="D302" t="s">
        <v>882</v>
      </c>
      <c r="E302" t="s">
        <v>446</v>
      </c>
      <c r="F302" t="s">
        <v>883</v>
      </c>
      <c r="G302" t="s">
        <v>154</v>
      </c>
      <c r="H302" t="s">
        <v>155</v>
      </c>
      <c r="I302" t="s">
        <v>156</v>
      </c>
      <c r="J302" s="5">
        <v>21.9</v>
      </c>
      <c r="K302" s="5">
        <v>21.9</v>
      </c>
      <c r="L302">
        <v>1</v>
      </c>
      <c r="M302" s="5">
        <v>21.9</v>
      </c>
      <c r="N302" s="5">
        <v>13.52</v>
      </c>
      <c r="O302" s="5">
        <v>13.52</v>
      </c>
      <c r="P302" s="5">
        <v>8.5</v>
      </c>
      <c r="Q302" s="5">
        <f t="shared" si="4"/>
        <v>5.0199999999999996</v>
      </c>
      <c r="R302">
        <v>62.87</v>
      </c>
    </row>
    <row r="303" spans="2:18" x14ac:dyDescent="0.25">
      <c r="B303" t="s">
        <v>884</v>
      </c>
      <c r="C303" t="s">
        <v>19</v>
      </c>
      <c r="D303" t="s">
        <v>27</v>
      </c>
      <c r="E303" t="s">
        <v>186</v>
      </c>
      <c r="F303" t="s">
        <v>883</v>
      </c>
      <c r="G303" t="s">
        <v>330</v>
      </c>
      <c r="H303" t="s">
        <v>159</v>
      </c>
      <c r="I303" t="s">
        <v>25</v>
      </c>
      <c r="J303" s="5">
        <v>48.9</v>
      </c>
      <c r="K303" s="5">
        <v>44.9</v>
      </c>
      <c r="L303">
        <v>1</v>
      </c>
      <c r="M303" s="5">
        <v>44.9</v>
      </c>
      <c r="N303" s="5">
        <v>31.92</v>
      </c>
      <c r="O303" s="5">
        <v>31.92</v>
      </c>
      <c r="P303" s="5">
        <v>16</v>
      </c>
      <c r="Q303" s="5">
        <f t="shared" si="4"/>
        <v>15.920000000000002</v>
      </c>
      <c r="R303">
        <v>50.13</v>
      </c>
    </row>
    <row r="304" spans="2:18" x14ac:dyDescent="0.25">
      <c r="B304" t="s">
        <v>885</v>
      </c>
      <c r="C304" t="s">
        <v>19</v>
      </c>
      <c r="D304" t="s">
        <v>168</v>
      </c>
      <c r="E304" t="s">
        <v>293</v>
      </c>
      <c r="F304" t="s">
        <v>883</v>
      </c>
      <c r="G304" t="s">
        <v>49</v>
      </c>
      <c r="H304" t="s">
        <v>50</v>
      </c>
      <c r="I304" t="s">
        <v>25</v>
      </c>
      <c r="J304" s="5">
        <v>23.9</v>
      </c>
      <c r="K304" s="5">
        <v>22.9</v>
      </c>
      <c r="L304">
        <v>1</v>
      </c>
      <c r="M304" s="5">
        <v>22.9</v>
      </c>
      <c r="N304" s="5">
        <v>13.76</v>
      </c>
      <c r="O304" s="5">
        <v>13.76</v>
      </c>
      <c r="P304" s="5">
        <v>7.8</v>
      </c>
      <c r="Q304" s="5">
        <f t="shared" si="4"/>
        <v>5.96</v>
      </c>
      <c r="R304">
        <v>56.69</v>
      </c>
    </row>
    <row r="305" spans="2:18" x14ac:dyDescent="0.25">
      <c r="B305" t="s">
        <v>886</v>
      </c>
      <c r="C305" t="s">
        <v>19</v>
      </c>
      <c r="D305" t="s">
        <v>177</v>
      </c>
      <c r="E305" t="s">
        <v>21</v>
      </c>
      <c r="F305" t="s">
        <v>887</v>
      </c>
      <c r="G305" t="s">
        <v>330</v>
      </c>
      <c r="H305" t="s">
        <v>159</v>
      </c>
      <c r="I305" t="s">
        <v>25</v>
      </c>
      <c r="J305" s="5">
        <v>48.9</v>
      </c>
      <c r="K305" s="5">
        <v>42.9</v>
      </c>
      <c r="L305">
        <v>1</v>
      </c>
      <c r="M305" s="5">
        <v>42.9</v>
      </c>
      <c r="N305" s="5">
        <v>29.29</v>
      </c>
      <c r="O305" s="5">
        <v>29.29</v>
      </c>
      <c r="P305" s="5">
        <v>16</v>
      </c>
      <c r="Q305" s="5">
        <f t="shared" si="4"/>
        <v>13.29</v>
      </c>
      <c r="R305">
        <v>54.63</v>
      </c>
    </row>
    <row r="306" spans="2:18" x14ac:dyDescent="0.25">
      <c r="B306" t="s">
        <v>888</v>
      </c>
      <c r="C306" t="s">
        <v>19</v>
      </c>
      <c r="D306" t="s">
        <v>822</v>
      </c>
      <c r="E306" t="s">
        <v>21</v>
      </c>
      <c r="F306" t="s">
        <v>889</v>
      </c>
      <c r="G306" t="s">
        <v>890</v>
      </c>
      <c r="H306" t="s">
        <v>891</v>
      </c>
      <c r="I306" t="s">
        <v>25</v>
      </c>
      <c r="J306" s="5">
        <v>145.9</v>
      </c>
      <c r="K306" s="5">
        <v>145.9</v>
      </c>
      <c r="L306">
        <v>1</v>
      </c>
      <c r="M306" s="5">
        <v>145.9</v>
      </c>
      <c r="N306" s="5">
        <v>109.22</v>
      </c>
      <c r="O306" s="5">
        <v>109.22</v>
      </c>
      <c r="P306" s="5">
        <v>62</v>
      </c>
      <c r="Q306" s="5">
        <f t="shared" si="4"/>
        <v>47.22</v>
      </c>
      <c r="R306">
        <v>56.77</v>
      </c>
    </row>
    <row r="307" spans="2:18" x14ac:dyDescent="0.25">
      <c r="B307" t="s">
        <v>892</v>
      </c>
      <c r="C307" t="s">
        <v>19</v>
      </c>
      <c r="D307" t="s">
        <v>20</v>
      </c>
      <c r="E307" t="s">
        <v>211</v>
      </c>
      <c r="F307" t="s">
        <v>893</v>
      </c>
      <c r="G307" t="s">
        <v>180</v>
      </c>
      <c r="H307" t="s">
        <v>139</v>
      </c>
      <c r="I307" t="s">
        <v>25</v>
      </c>
      <c r="J307" s="5">
        <v>28.9</v>
      </c>
      <c r="K307" s="5">
        <v>26.9</v>
      </c>
      <c r="L307">
        <v>1</v>
      </c>
      <c r="M307" s="5">
        <v>26.9</v>
      </c>
      <c r="N307" s="5">
        <v>16.87</v>
      </c>
      <c r="O307" s="5">
        <v>16.87</v>
      </c>
      <c r="P307" s="5">
        <v>7.7</v>
      </c>
      <c r="Q307" s="5">
        <f t="shared" si="4"/>
        <v>9.1700000000000017</v>
      </c>
      <c r="R307">
        <v>45.64</v>
      </c>
    </row>
    <row r="308" spans="2:18" x14ac:dyDescent="0.25">
      <c r="B308" t="s">
        <v>894</v>
      </c>
      <c r="C308" t="s">
        <v>19</v>
      </c>
      <c r="D308" t="s">
        <v>27</v>
      </c>
      <c r="E308" t="s">
        <v>195</v>
      </c>
      <c r="F308" t="s">
        <v>895</v>
      </c>
      <c r="G308" t="s">
        <v>23</v>
      </c>
      <c r="H308" t="s">
        <v>24</v>
      </c>
      <c r="I308" t="s">
        <v>25</v>
      </c>
      <c r="J308" s="5">
        <v>22.9</v>
      </c>
      <c r="K308" s="5">
        <v>21.9</v>
      </c>
      <c r="L308">
        <v>1</v>
      </c>
      <c r="M308" s="5">
        <v>21.9</v>
      </c>
      <c r="N308" s="5">
        <v>13.52</v>
      </c>
      <c r="O308" s="5">
        <v>13.52</v>
      </c>
      <c r="P308" s="5">
        <v>4.8</v>
      </c>
      <c r="Q308" s="5">
        <f t="shared" si="4"/>
        <v>8.7199999999999989</v>
      </c>
      <c r="R308">
        <v>35.5</v>
      </c>
    </row>
    <row r="309" spans="2:18" x14ac:dyDescent="0.25">
      <c r="B309" t="s">
        <v>896</v>
      </c>
      <c r="C309" t="s">
        <v>19</v>
      </c>
      <c r="D309" t="s">
        <v>177</v>
      </c>
      <c r="E309" t="s">
        <v>537</v>
      </c>
      <c r="F309" t="s">
        <v>897</v>
      </c>
      <c r="G309" t="s">
        <v>149</v>
      </c>
      <c r="H309" t="s">
        <v>408</v>
      </c>
      <c r="I309" t="s">
        <v>898</v>
      </c>
      <c r="J309" s="5">
        <v>22.9</v>
      </c>
      <c r="K309" s="5">
        <v>22.9</v>
      </c>
      <c r="L309">
        <v>1</v>
      </c>
      <c r="M309" s="5">
        <v>22.9</v>
      </c>
      <c r="N309" s="5">
        <v>14.32</v>
      </c>
      <c r="O309" s="5">
        <v>14.32</v>
      </c>
      <c r="P309" s="5">
        <v>8.5</v>
      </c>
      <c r="Q309" s="5">
        <f t="shared" si="4"/>
        <v>5.82</v>
      </c>
      <c r="R309">
        <v>59.36</v>
      </c>
    </row>
    <row r="310" spans="2:18" x14ac:dyDescent="0.25">
      <c r="B310" t="s">
        <v>899</v>
      </c>
      <c r="C310" t="s">
        <v>19</v>
      </c>
      <c r="D310" t="s">
        <v>27</v>
      </c>
      <c r="E310" t="s">
        <v>764</v>
      </c>
      <c r="F310" t="s">
        <v>900</v>
      </c>
      <c r="G310" t="s">
        <v>154</v>
      </c>
      <c r="H310" t="s">
        <v>403</v>
      </c>
      <c r="I310" t="s">
        <v>404</v>
      </c>
      <c r="J310" s="5">
        <v>52.9</v>
      </c>
      <c r="K310" s="5">
        <v>52.9</v>
      </c>
      <c r="L310">
        <v>1</v>
      </c>
      <c r="M310" s="5">
        <v>52.9</v>
      </c>
      <c r="N310" s="5">
        <v>38.32</v>
      </c>
      <c r="O310" s="5">
        <v>38.32</v>
      </c>
      <c r="P310" s="5">
        <v>22</v>
      </c>
      <c r="Q310" s="5">
        <f t="shared" si="4"/>
        <v>16.32</v>
      </c>
      <c r="R310">
        <v>57.41</v>
      </c>
    </row>
    <row r="311" spans="2:18" x14ac:dyDescent="0.25">
      <c r="B311" t="s">
        <v>901</v>
      </c>
      <c r="C311" t="s">
        <v>19</v>
      </c>
      <c r="D311" t="s">
        <v>27</v>
      </c>
      <c r="E311" t="s">
        <v>189</v>
      </c>
      <c r="F311" t="s">
        <v>902</v>
      </c>
      <c r="G311" t="s">
        <v>265</v>
      </c>
      <c r="H311" t="s">
        <v>266</v>
      </c>
      <c r="I311" t="s">
        <v>25</v>
      </c>
      <c r="J311" s="5">
        <v>26.9</v>
      </c>
      <c r="K311" s="5">
        <v>19.899999999999999</v>
      </c>
      <c r="L311">
        <v>1</v>
      </c>
      <c r="M311" s="5">
        <v>19.899999999999999</v>
      </c>
      <c r="N311" s="5">
        <v>11.92</v>
      </c>
      <c r="O311" s="5">
        <v>10.71</v>
      </c>
      <c r="P311" s="5">
        <v>4.8</v>
      </c>
      <c r="Q311" s="5">
        <f t="shared" si="4"/>
        <v>5.910000000000001</v>
      </c>
      <c r="R311">
        <v>40.270000000000003</v>
      </c>
    </row>
    <row r="312" spans="2:18" x14ac:dyDescent="0.25">
      <c r="B312" t="s">
        <v>903</v>
      </c>
      <c r="C312" t="s">
        <v>19</v>
      </c>
      <c r="D312" t="s">
        <v>27</v>
      </c>
      <c r="E312" t="s">
        <v>904</v>
      </c>
      <c r="F312" t="s">
        <v>905</v>
      </c>
      <c r="G312" t="s">
        <v>61</v>
      </c>
      <c r="H312" t="s">
        <v>62</v>
      </c>
      <c r="I312" t="s">
        <v>63</v>
      </c>
      <c r="J312" s="5">
        <v>26.9</v>
      </c>
      <c r="K312" s="5">
        <v>25.9</v>
      </c>
      <c r="L312">
        <v>1</v>
      </c>
      <c r="M312" s="5">
        <v>25.9</v>
      </c>
      <c r="N312" s="5">
        <v>16.72</v>
      </c>
      <c r="O312" s="5">
        <v>16.72</v>
      </c>
      <c r="P312" s="5">
        <v>9.3000000000000007</v>
      </c>
      <c r="Q312" s="5">
        <f t="shared" si="4"/>
        <v>7.4199999999999982</v>
      </c>
      <c r="R312">
        <v>55.62</v>
      </c>
    </row>
    <row r="313" spans="2:18" x14ac:dyDescent="0.25">
      <c r="B313" t="s">
        <v>906</v>
      </c>
      <c r="C313" t="s">
        <v>19</v>
      </c>
      <c r="D313" t="s">
        <v>20</v>
      </c>
      <c r="E313" t="s">
        <v>764</v>
      </c>
      <c r="F313" t="s">
        <v>907</v>
      </c>
      <c r="G313" t="s">
        <v>605</v>
      </c>
      <c r="H313" t="s">
        <v>606</v>
      </c>
      <c r="I313" t="s">
        <v>25</v>
      </c>
      <c r="J313" s="5">
        <v>28.9</v>
      </c>
      <c r="K313" s="5">
        <v>28.9</v>
      </c>
      <c r="L313">
        <v>1</v>
      </c>
      <c r="M313" s="5">
        <v>28.9</v>
      </c>
      <c r="N313" s="5">
        <v>19.12</v>
      </c>
      <c r="O313" s="5">
        <v>19.12</v>
      </c>
      <c r="P313" s="5">
        <v>10</v>
      </c>
      <c r="Q313" s="5">
        <f t="shared" si="4"/>
        <v>9.120000000000001</v>
      </c>
      <c r="R313">
        <v>52.3</v>
      </c>
    </row>
    <row r="314" spans="2:18" x14ac:dyDescent="0.25">
      <c r="B314" t="s">
        <v>908</v>
      </c>
      <c r="C314" t="s">
        <v>19</v>
      </c>
      <c r="D314" t="s">
        <v>27</v>
      </c>
      <c r="E314" t="s">
        <v>189</v>
      </c>
      <c r="F314" t="s">
        <v>909</v>
      </c>
      <c r="G314" t="s">
        <v>49</v>
      </c>
      <c r="H314" t="s">
        <v>50</v>
      </c>
      <c r="I314" t="s">
        <v>25</v>
      </c>
      <c r="J314" s="5">
        <v>23.9</v>
      </c>
      <c r="K314" s="5">
        <v>23.9</v>
      </c>
      <c r="L314">
        <v>1</v>
      </c>
      <c r="M314" s="5">
        <v>23.9</v>
      </c>
      <c r="N314" s="5">
        <v>14.08</v>
      </c>
      <c r="O314" s="5">
        <v>14.08</v>
      </c>
      <c r="P314" s="5">
        <v>7.8</v>
      </c>
      <c r="Q314" s="5">
        <f t="shared" si="4"/>
        <v>6.28</v>
      </c>
      <c r="R314">
        <v>55.4</v>
      </c>
    </row>
    <row r="315" spans="2:18" x14ac:dyDescent="0.25">
      <c r="B315" t="s">
        <v>910</v>
      </c>
      <c r="C315" t="s">
        <v>19</v>
      </c>
      <c r="D315" t="s">
        <v>33</v>
      </c>
      <c r="E315" t="s">
        <v>40</v>
      </c>
      <c r="F315" t="s">
        <v>911</v>
      </c>
      <c r="G315" t="s">
        <v>438</v>
      </c>
      <c r="H315" t="s">
        <v>912</v>
      </c>
      <c r="I315" t="s">
        <v>913</v>
      </c>
      <c r="J315" s="5">
        <v>37.9</v>
      </c>
      <c r="K315" s="5">
        <v>37.9</v>
      </c>
      <c r="L315">
        <v>1</v>
      </c>
      <c r="M315" s="5">
        <v>37.9</v>
      </c>
      <c r="N315" s="5">
        <v>26.32</v>
      </c>
      <c r="O315" s="5">
        <v>26.32</v>
      </c>
      <c r="P315" s="5">
        <v>18.8</v>
      </c>
      <c r="Q315" s="5">
        <f t="shared" si="4"/>
        <v>7.52</v>
      </c>
      <c r="R315">
        <v>71.430000000000007</v>
      </c>
    </row>
    <row r="316" spans="2:18" x14ac:dyDescent="0.25">
      <c r="B316" t="s">
        <v>914</v>
      </c>
      <c r="C316" t="s">
        <v>19</v>
      </c>
      <c r="D316" t="s">
        <v>58</v>
      </c>
      <c r="E316" t="s">
        <v>776</v>
      </c>
      <c r="F316" t="s">
        <v>915</v>
      </c>
      <c r="G316" t="s">
        <v>118</v>
      </c>
      <c r="H316" t="s">
        <v>368</v>
      </c>
      <c r="I316" t="s">
        <v>369</v>
      </c>
      <c r="J316" s="5">
        <v>17.899999999999999</v>
      </c>
      <c r="K316" s="5">
        <v>17.899999999999999</v>
      </c>
      <c r="L316">
        <v>2</v>
      </c>
      <c r="M316" s="5">
        <v>35.799999999999997</v>
      </c>
      <c r="N316" s="5">
        <v>20.63</v>
      </c>
      <c r="O316" s="5">
        <v>20.63</v>
      </c>
      <c r="P316" s="5">
        <v>10.6</v>
      </c>
      <c r="Q316" s="5">
        <f t="shared" si="4"/>
        <v>10.029999999999999</v>
      </c>
      <c r="R316">
        <v>51.38</v>
      </c>
    </row>
    <row r="317" spans="2:18" x14ac:dyDescent="0.25">
      <c r="B317" t="s">
        <v>916</v>
      </c>
      <c r="C317" t="s">
        <v>19</v>
      </c>
      <c r="D317" t="s">
        <v>20</v>
      </c>
      <c r="E317" t="s">
        <v>776</v>
      </c>
      <c r="F317" t="s">
        <v>917</v>
      </c>
      <c r="G317" t="s">
        <v>125</v>
      </c>
      <c r="H317" t="s">
        <v>126</v>
      </c>
      <c r="I317" t="s">
        <v>25</v>
      </c>
      <c r="J317" s="5">
        <v>19.899999999999999</v>
      </c>
      <c r="K317" s="5">
        <v>19.899999999999999</v>
      </c>
      <c r="L317">
        <v>1</v>
      </c>
      <c r="M317" s="5">
        <v>19.899999999999999</v>
      </c>
      <c r="N317" s="5">
        <v>11.92</v>
      </c>
      <c r="O317" s="5">
        <v>11.92</v>
      </c>
      <c r="P317" s="5">
        <v>4.7</v>
      </c>
      <c r="Q317" s="5">
        <f t="shared" si="4"/>
        <v>7.22</v>
      </c>
      <c r="R317">
        <v>39.43</v>
      </c>
    </row>
    <row r="318" spans="2:18" x14ac:dyDescent="0.25">
      <c r="B318" t="s">
        <v>918</v>
      </c>
      <c r="C318" t="s">
        <v>19</v>
      </c>
      <c r="D318" t="s">
        <v>882</v>
      </c>
      <c r="E318" t="s">
        <v>324</v>
      </c>
      <c r="F318" t="s">
        <v>919</v>
      </c>
      <c r="G318" t="s">
        <v>800</v>
      </c>
      <c r="H318" t="s">
        <v>801</v>
      </c>
      <c r="I318" t="s">
        <v>25</v>
      </c>
      <c r="J318" s="5">
        <v>14.9</v>
      </c>
      <c r="K318" s="5">
        <v>14.9</v>
      </c>
      <c r="L318">
        <v>1</v>
      </c>
      <c r="M318" s="5">
        <v>104.6</v>
      </c>
      <c r="N318" s="5">
        <v>65.17</v>
      </c>
      <c r="O318" s="5">
        <v>65.17</v>
      </c>
      <c r="P318" s="5">
        <v>40.200000000000003</v>
      </c>
      <c r="Q318" s="5">
        <f t="shared" si="4"/>
        <v>24.97</v>
      </c>
      <c r="R318">
        <v>61.68</v>
      </c>
    </row>
    <row r="319" spans="2:18" x14ac:dyDescent="0.25">
      <c r="B319" t="s">
        <v>108</v>
      </c>
      <c r="C319" t="s">
        <v>108</v>
      </c>
      <c r="D319" t="s">
        <v>108</v>
      </c>
      <c r="E319" t="s">
        <v>108</v>
      </c>
      <c r="F319" t="s">
        <v>108</v>
      </c>
      <c r="G319" t="s">
        <v>313</v>
      </c>
      <c r="H319" t="s">
        <v>920</v>
      </c>
      <c r="I319" t="s">
        <v>921</v>
      </c>
      <c r="J319" s="5">
        <v>27.9</v>
      </c>
      <c r="K319" s="5">
        <v>27.9</v>
      </c>
      <c r="L319">
        <v>1</v>
      </c>
      <c r="M319" s="5" t="s">
        <v>108</v>
      </c>
      <c r="N319" s="5" t="s">
        <v>108</v>
      </c>
      <c r="O319" s="5" t="s">
        <v>108</v>
      </c>
      <c r="P319" s="5" t="s">
        <v>108</v>
      </c>
      <c r="Q319" s="5" t="e">
        <f t="shared" si="4"/>
        <v>#VALUE!</v>
      </c>
      <c r="R319" t="s">
        <v>108</v>
      </c>
    </row>
    <row r="320" spans="2:18" x14ac:dyDescent="0.25">
      <c r="B320" t="s">
        <v>108</v>
      </c>
      <c r="C320" t="s">
        <v>108</v>
      </c>
      <c r="D320" t="s">
        <v>108</v>
      </c>
      <c r="E320" t="s">
        <v>108</v>
      </c>
      <c r="F320" t="s">
        <v>108</v>
      </c>
      <c r="G320" t="s">
        <v>89</v>
      </c>
      <c r="H320" t="s">
        <v>83</v>
      </c>
      <c r="I320" t="s">
        <v>25</v>
      </c>
      <c r="J320" s="5">
        <v>28.9</v>
      </c>
      <c r="K320" s="5">
        <v>28.9</v>
      </c>
      <c r="L320">
        <v>1</v>
      </c>
      <c r="M320" s="5" t="s">
        <v>108</v>
      </c>
      <c r="N320" s="5" t="s">
        <v>108</v>
      </c>
      <c r="O320" s="5" t="s">
        <v>108</v>
      </c>
      <c r="P320" s="5" t="s">
        <v>108</v>
      </c>
      <c r="Q320" s="5" t="e">
        <f t="shared" si="4"/>
        <v>#VALUE!</v>
      </c>
      <c r="R320" t="s">
        <v>108</v>
      </c>
    </row>
    <row r="321" spans="2:18" x14ac:dyDescent="0.25">
      <c r="B321" t="s">
        <v>108</v>
      </c>
      <c r="C321" t="s">
        <v>108</v>
      </c>
      <c r="D321" t="s">
        <v>108</v>
      </c>
      <c r="E321" t="s">
        <v>108</v>
      </c>
      <c r="F321" t="s">
        <v>108</v>
      </c>
      <c r="G321" t="s">
        <v>922</v>
      </c>
      <c r="H321" t="s">
        <v>923</v>
      </c>
      <c r="I321" t="s">
        <v>25</v>
      </c>
      <c r="J321" s="5">
        <v>32.9</v>
      </c>
      <c r="K321" s="5">
        <v>32.9</v>
      </c>
      <c r="L321">
        <v>1</v>
      </c>
      <c r="M321" s="5" t="s">
        <v>108</v>
      </c>
      <c r="N321" s="5" t="s">
        <v>108</v>
      </c>
      <c r="O321" s="5" t="s">
        <v>108</v>
      </c>
      <c r="P321" s="5" t="s">
        <v>108</v>
      </c>
      <c r="Q321" s="5" t="e">
        <f t="shared" si="4"/>
        <v>#VALUE!</v>
      </c>
      <c r="R321" t="s">
        <v>108</v>
      </c>
    </row>
    <row r="322" spans="2:18" x14ac:dyDescent="0.25">
      <c r="B322" t="s">
        <v>924</v>
      </c>
      <c r="C322" t="s">
        <v>19</v>
      </c>
      <c r="D322" t="s">
        <v>205</v>
      </c>
      <c r="E322" t="s">
        <v>324</v>
      </c>
      <c r="F322" t="s">
        <v>925</v>
      </c>
      <c r="G322" t="s">
        <v>23</v>
      </c>
      <c r="H322" t="s">
        <v>24</v>
      </c>
      <c r="I322" t="s">
        <v>25</v>
      </c>
      <c r="J322" s="5">
        <v>22.9</v>
      </c>
      <c r="K322" s="5">
        <v>19</v>
      </c>
      <c r="L322">
        <v>1</v>
      </c>
      <c r="M322" s="5">
        <v>19</v>
      </c>
      <c r="N322" s="5">
        <v>11.19</v>
      </c>
      <c r="O322" s="5">
        <v>11.19</v>
      </c>
      <c r="P322" s="5">
        <v>4.8</v>
      </c>
      <c r="Q322" s="5">
        <f t="shared" si="4"/>
        <v>6.39</v>
      </c>
      <c r="R322">
        <v>42.9</v>
      </c>
    </row>
    <row r="323" spans="2:18" x14ac:dyDescent="0.25">
      <c r="B323" t="s">
        <v>926</v>
      </c>
      <c r="C323" t="s">
        <v>19</v>
      </c>
      <c r="D323" t="s">
        <v>177</v>
      </c>
      <c r="E323" t="s">
        <v>40</v>
      </c>
      <c r="F323" t="s">
        <v>927</v>
      </c>
      <c r="G323" t="s">
        <v>928</v>
      </c>
      <c r="H323" t="s">
        <v>83</v>
      </c>
      <c r="I323" t="s">
        <v>929</v>
      </c>
      <c r="J323" s="5">
        <v>29.9</v>
      </c>
      <c r="K323" s="5">
        <v>29.9</v>
      </c>
      <c r="L323">
        <v>1</v>
      </c>
      <c r="M323" s="5">
        <v>29.9</v>
      </c>
      <c r="N323" s="5">
        <v>19.920000000000002</v>
      </c>
      <c r="O323" s="5">
        <v>19.920000000000002</v>
      </c>
      <c r="P323" s="5">
        <v>11</v>
      </c>
      <c r="Q323" s="5">
        <f t="shared" si="4"/>
        <v>8.9200000000000017</v>
      </c>
      <c r="R323">
        <v>55.22</v>
      </c>
    </row>
    <row r="324" spans="2:18" x14ac:dyDescent="0.25">
      <c r="B324" t="s">
        <v>930</v>
      </c>
      <c r="C324" t="s">
        <v>19</v>
      </c>
      <c r="D324" t="s">
        <v>27</v>
      </c>
      <c r="E324" t="s">
        <v>296</v>
      </c>
      <c r="F324" t="s">
        <v>927</v>
      </c>
      <c r="G324" t="s">
        <v>313</v>
      </c>
      <c r="H324" t="s">
        <v>314</v>
      </c>
      <c r="I324" t="s">
        <v>315</v>
      </c>
      <c r="J324" s="5">
        <v>26.9</v>
      </c>
      <c r="K324" s="5">
        <v>26.9</v>
      </c>
      <c r="L324">
        <v>1</v>
      </c>
      <c r="M324" s="5">
        <v>26.9</v>
      </c>
      <c r="N324" s="5">
        <v>17.52</v>
      </c>
      <c r="O324" s="5">
        <v>17.52</v>
      </c>
      <c r="P324" s="5">
        <v>9.4</v>
      </c>
      <c r="Q324" s="5">
        <f t="shared" si="4"/>
        <v>8.1199999999999992</v>
      </c>
      <c r="R324">
        <v>53.65</v>
      </c>
    </row>
    <row r="325" spans="2:18" x14ac:dyDescent="0.25">
      <c r="B325" t="s">
        <v>931</v>
      </c>
      <c r="C325" t="s">
        <v>19</v>
      </c>
      <c r="D325" t="s">
        <v>20</v>
      </c>
      <c r="E325" t="s">
        <v>845</v>
      </c>
      <c r="F325" t="s">
        <v>932</v>
      </c>
      <c r="G325" t="s">
        <v>459</v>
      </c>
      <c r="H325" t="s">
        <v>460</v>
      </c>
      <c r="I325" t="s">
        <v>25</v>
      </c>
      <c r="J325" s="5">
        <v>22.9</v>
      </c>
      <c r="K325" s="5">
        <v>22.9</v>
      </c>
      <c r="L325">
        <v>1</v>
      </c>
      <c r="M325" s="5">
        <v>22.9</v>
      </c>
      <c r="N325" s="5">
        <v>14.32</v>
      </c>
      <c r="O325" s="5">
        <v>14.32</v>
      </c>
      <c r="P325" s="5">
        <v>7.6</v>
      </c>
      <c r="Q325" s="5">
        <f t="shared" ref="Q325:Q388" si="5">O325-P325</f>
        <v>6.7200000000000006</v>
      </c>
      <c r="R325">
        <v>53.07</v>
      </c>
    </row>
    <row r="326" spans="2:18" x14ac:dyDescent="0.25">
      <c r="B326" t="s">
        <v>933</v>
      </c>
      <c r="C326" t="s">
        <v>19</v>
      </c>
      <c r="D326" t="s">
        <v>20</v>
      </c>
      <c r="E326" t="s">
        <v>123</v>
      </c>
      <c r="F326" t="s">
        <v>934</v>
      </c>
      <c r="G326" t="s">
        <v>685</v>
      </c>
      <c r="H326" t="s">
        <v>83</v>
      </c>
      <c r="I326" t="s">
        <v>935</v>
      </c>
      <c r="J326" s="5">
        <v>22.9</v>
      </c>
      <c r="K326" s="5">
        <v>22.9</v>
      </c>
      <c r="L326">
        <v>1</v>
      </c>
      <c r="M326" s="5">
        <v>22.9</v>
      </c>
      <c r="N326" s="5">
        <v>14.32</v>
      </c>
      <c r="O326" s="5">
        <v>14.32</v>
      </c>
      <c r="P326" s="5">
        <v>7.3</v>
      </c>
      <c r="Q326" s="5">
        <f t="shared" si="5"/>
        <v>7.0200000000000005</v>
      </c>
      <c r="R326">
        <v>50.98</v>
      </c>
    </row>
    <row r="327" spans="2:18" x14ac:dyDescent="0.25">
      <c r="B327" t="s">
        <v>936</v>
      </c>
      <c r="C327" t="s">
        <v>19</v>
      </c>
      <c r="D327" t="s">
        <v>46</v>
      </c>
      <c r="E327" t="s">
        <v>773</v>
      </c>
      <c r="F327" t="s">
        <v>937</v>
      </c>
      <c r="G327" t="s">
        <v>215</v>
      </c>
      <c r="H327" t="s">
        <v>98</v>
      </c>
      <c r="I327" t="s">
        <v>25</v>
      </c>
      <c r="J327" s="5">
        <v>22.9</v>
      </c>
      <c r="K327" s="5">
        <v>22.9</v>
      </c>
      <c r="L327">
        <v>2</v>
      </c>
      <c r="M327" s="5">
        <v>45.8</v>
      </c>
      <c r="N327" s="5">
        <v>28.63</v>
      </c>
      <c r="O327" s="5">
        <v>28.63</v>
      </c>
      <c r="P327" s="5">
        <v>18</v>
      </c>
      <c r="Q327" s="5">
        <f t="shared" si="5"/>
        <v>10.629999999999999</v>
      </c>
      <c r="R327">
        <v>62.87</v>
      </c>
    </row>
    <row r="328" spans="2:18" x14ac:dyDescent="0.25">
      <c r="B328" t="s">
        <v>938</v>
      </c>
      <c r="C328" t="s">
        <v>19</v>
      </c>
      <c r="D328" t="s">
        <v>27</v>
      </c>
      <c r="E328" t="s">
        <v>850</v>
      </c>
      <c r="F328" t="s">
        <v>939</v>
      </c>
      <c r="G328" t="s">
        <v>940</v>
      </c>
      <c r="H328" t="s">
        <v>941</v>
      </c>
      <c r="I328" t="s">
        <v>146</v>
      </c>
      <c r="J328" s="5">
        <v>25.9</v>
      </c>
      <c r="K328" s="5">
        <v>25.9</v>
      </c>
      <c r="L328">
        <v>1</v>
      </c>
      <c r="M328" s="5">
        <v>25.9</v>
      </c>
      <c r="N328" s="5">
        <v>16.72</v>
      </c>
      <c r="O328" s="5">
        <v>16.72</v>
      </c>
      <c r="P328" s="5">
        <v>9.1999999999999993</v>
      </c>
      <c r="Q328" s="5">
        <f t="shared" si="5"/>
        <v>7.52</v>
      </c>
      <c r="R328">
        <v>55.02</v>
      </c>
    </row>
    <row r="329" spans="2:18" x14ac:dyDescent="0.25">
      <c r="B329" t="s">
        <v>942</v>
      </c>
      <c r="C329" t="s">
        <v>19</v>
      </c>
      <c r="D329" t="s">
        <v>141</v>
      </c>
      <c r="E329" t="s">
        <v>561</v>
      </c>
      <c r="F329" t="s">
        <v>943</v>
      </c>
      <c r="G329" t="s">
        <v>154</v>
      </c>
      <c r="H329" t="s">
        <v>944</v>
      </c>
      <c r="I329" t="s">
        <v>945</v>
      </c>
      <c r="J329" s="5">
        <v>21.9</v>
      </c>
      <c r="K329" s="5">
        <v>21.9</v>
      </c>
      <c r="L329">
        <v>1</v>
      </c>
      <c r="M329" s="5">
        <v>21.9</v>
      </c>
      <c r="N329" s="5">
        <v>13.52</v>
      </c>
      <c r="O329" s="5">
        <v>13.52</v>
      </c>
      <c r="P329" s="5">
        <v>8.5</v>
      </c>
      <c r="Q329" s="5">
        <f t="shared" si="5"/>
        <v>5.0199999999999996</v>
      </c>
      <c r="R329">
        <v>62.87</v>
      </c>
    </row>
    <row r="330" spans="2:18" x14ac:dyDescent="0.25">
      <c r="B330" t="s">
        <v>946</v>
      </c>
      <c r="C330" t="s">
        <v>19</v>
      </c>
      <c r="D330" t="s">
        <v>46</v>
      </c>
      <c r="E330" t="s">
        <v>713</v>
      </c>
      <c r="F330" t="s">
        <v>947</v>
      </c>
      <c r="G330" t="s">
        <v>125</v>
      </c>
      <c r="H330" t="s">
        <v>126</v>
      </c>
      <c r="I330" t="s">
        <v>25</v>
      </c>
      <c r="J330" s="5">
        <v>19.899999999999999</v>
      </c>
      <c r="K330" s="5">
        <v>19.899999999999999</v>
      </c>
      <c r="L330">
        <v>1</v>
      </c>
      <c r="M330" s="5">
        <v>19.899999999999999</v>
      </c>
      <c r="N330" s="5">
        <v>11.92</v>
      </c>
      <c r="O330" s="5">
        <v>11.92</v>
      </c>
      <c r="P330" s="5">
        <v>4.7</v>
      </c>
      <c r="Q330" s="5">
        <f t="shared" si="5"/>
        <v>7.22</v>
      </c>
      <c r="R330">
        <v>39.43</v>
      </c>
    </row>
    <row r="331" spans="2:18" x14ac:dyDescent="0.25">
      <c r="B331" t="s">
        <v>948</v>
      </c>
      <c r="C331" t="s">
        <v>19</v>
      </c>
      <c r="D331" t="s">
        <v>27</v>
      </c>
      <c r="E331" t="s">
        <v>319</v>
      </c>
      <c r="F331" t="s">
        <v>949</v>
      </c>
      <c r="G331" t="s">
        <v>89</v>
      </c>
      <c r="H331" t="s">
        <v>83</v>
      </c>
      <c r="I331" t="s">
        <v>25</v>
      </c>
      <c r="J331" s="5">
        <v>28.9</v>
      </c>
      <c r="K331" s="5">
        <v>28.9</v>
      </c>
      <c r="L331">
        <v>1</v>
      </c>
      <c r="M331" s="5">
        <v>28.9</v>
      </c>
      <c r="N331" s="5">
        <v>19.12</v>
      </c>
      <c r="O331" s="5">
        <v>19.12</v>
      </c>
      <c r="P331" s="5">
        <v>13</v>
      </c>
      <c r="Q331" s="5">
        <f t="shared" si="5"/>
        <v>6.120000000000001</v>
      </c>
      <c r="R331">
        <v>67.989999999999995</v>
      </c>
    </row>
    <row r="332" spans="2:18" x14ac:dyDescent="0.25">
      <c r="B332" t="s">
        <v>950</v>
      </c>
      <c r="C332" t="s">
        <v>19</v>
      </c>
      <c r="D332" t="s">
        <v>20</v>
      </c>
      <c r="E332" t="s">
        <v>414</v>
      </c>
      <c r="F332" t="s">
        <v>951</v>
      </c>
      <c r="G332" t="s">
        <v>89</v>
      </c>
      <c r="H332" t="s">
        <v>83</v>
      </c>
      <c r="I332" t="s">
        <v>25</v>
      </c>
      <c r="J332" s="5">
        <v>28.9</v>
      </c>
      <c r="K332" s="5">
        <v>28.9</v>
      </c>
      <c r="L332">
        <v>1</v>
      </c>
      <c r="M332" s="5">
        <v>28.9</v>
      </c>
      <c r="N332" s="5">
        <v>19.12</v>
      </c>
      <c r="O332" s="5">
        <v>19.12</v>
      </c>
      <c r="P332" s="5">
        <v>13</v>
      </c>
      <c r="Q332" s="5">
        <f t="shared" si="5"/>
        <v>6.120000000000001</v>
      </c>
      <c r="R332">
        <v>67.989999999999995</v>
      </c>
    </row>
    <row r="333" spans="2:18" x14ac:dyDescent="0.25">
      <c r="B333" t="s">
        <v>952</v>
      </c>
      <c r="C333" t="s">
        <v>19</v>
      </c>
      <c r="D333" t="s">
        <v>27</v>
      </c>
      <c r="E333" t="s">
        <v>34</v>
      </c>
      <c r="F333" t="s">
        <v>953</v>
      </c>
      <c r="G333" t="s">
        <v>265</v>
      </c>
      <c r="H333" t="s">
        <v>266</v>
      </c>
      <c r="I333" t="s">
        <v>25</v>
      </c>
      <c r="J333" s="5">
        <v>26.9</v>
      </c>
      <c r="K333" s="5">
        <v>19.899999999999999</v>
      </c>
      <c r="L333">
        <v>1</v>
      </c>
      <c r="M333" s="5">
        <v>19.899999999999999</v>
      </c>
      <c r="N333" s="5">
        <v>11.92</v>
      </c>
      <c r="O333" s="5">
        <v>11.92</v>
      </c>
      <c r="P333" s="5">
        <v>4.8</v>
      </c>
      <c r="Q333" s="5">
        <f t="shared" si="5"/>
        <v>7.12</v>
      </c>
      <c r="R333">
        <v>40.270000000000003</v>
      </c>
    </row>
    <row r="334" spans="2:18" x14ac:dyDescent="0.25">
      <c r="B334" t="s">
        <v>954</v>
      </c>
      <c r="C334" t="s">
        <v>19</v>
      </c>
      <c r="D334" t="s">
        <v>33</v>
      </c>
      <c r="E334" t="s">
        <v>337</v>
      </c>
      <c r="F334" t="s">
        <v>955</v>
      </c>
      <c r="G334" t="s">
        <v>61</v>
      </c>
      <c r="H334" t="s">
        <v>62</v>
      </c>
      <c r="I334" t="s">
        <v>63</v>
      </c>
      <c r="J334" s="5">
        <v>26.9</v>
      </c>
      <c r="K334" s="5">
        <v>26.9</v>
      </c>
      <c r="L334">
        <v>1</v>
      </c>
      <c r="M334" s="5">
        <v>26.9</v>
      </c>
      <c r="N334" s="5">
        <v>17.52</v>
      </c>
      <c r="O334" s="5">
        <v>17.52</v>
      </c>
      <c r="P334" s="5">
        <v>9.3000000000000007</v>
      </c>
      <c r="Q334" s="5">
        <f t="shared" si="5"/>
        <v>8.2199999999999989</v>
      </c>
      <c r="R334">
        <v>53.08</v>
      </c>
    </row>
    <row r="335" spans="2:18" x14ac:dyDescent="0.25">
      <c r="B335" t="s">
        <v>956</v>
      </c>
      <c r="C335" t="s">
        <v>19</v>
      </c>
      <c r="D335" t="s">
        <v>27</v>
      </c>
      <c r="E335" t="s">
        <v>957</v>
      </c>
      <c r="F335" t="s">
        <v>958</v>
      </c>
      <c r="G335" t="s">
        <v>959</v>
      </c>
      <c r="H335" t="s">
        <v>960</v>
      </c>
      <c r="I335" t="s">
        <v>25</v>
      </c>
      <c r="J335" s="5">
        <v>33.9</v>
      </c>
      <c r="K335" s="5">
        <v>33.9</v>
      </c>
      <c r="L335">
        <v>1</v>
      </c>
      <c r="M335" s="5">
        <v>33.9</v>
      </c>
      <c r="N335" s="5">
        <v>23.12</v>
      </c>
      <c r="O335" s="5">
        <v>23.12</v>
      </c>
      <c r="P335" s="5">
        <v>15</v>
      </c>
      <c r="Q335" s="5">
        <f t="shared" si="5"/>
        <v>8.120000000000001</v>
      </c>
      <c r="R335">
        <v>64.88</v>
      </c>
    </row>
    <row r="336" spans="2:18" x14ac:dyDescent="0.25">
      <c r="B336" t="s">
        <v>961</v>
      </c>
      <c r="C336" t="s">
        <v>19</v>
      </c>
      <c r="D336" t="s">
        <v>101</v>
      </c>
      <c r="E336" t="s">
        <v>962</v>
      </c>
      <c r="F336" t="s">
        <v>963</v>
      </c>
      <c r="G336" t="s">
        <v>928</v>
      </c>
      <c r="H336" t="s">
        <v>83</v>
      </c>
      <c r="I336" t="s">
        <v>964</v>
      </c>
      <c r="J336" s="5">
        <v>23.9</v>
      </c>
      <c r="K336" s="5">
        <v>23.9</v>
      </c>
      <c r="L336">
        <v>1</v>
      </c>
      <c r="M336" s="5">
        <v>23.9</v>
      </c>
      <c r="N336" s="5">
        <v>15.12</v>
      </c>
      <c r="O336" s="5">
        <v>15.12</v>
      </c>
      <c r="P336" s="5">
        <v>9</v>
      </c>
      <c r="Q336" s="5">
        <f t="shared" si="5"/>
        <v>6.1199999999999992</v>
      </c>
      <c r="R336">
        <v>59.52</v>
      </c>
    </row>
    <row r="337" spans="2:18" x14ac:dyDescent="0.25">
      <c r="B337" t="s">
        <v>965</v>
      </c>
      <c r="C337" t="s">
        <v>19</v>
      </c>
      <c r="D337" t="s">
        <v>46</v>
      </c>
      <c r="E337" t="s">
        <v>966</v>
      </c>
      <c r="F337" t="s">
        <v>967</v>
      </c>
      <c r="G337" t="s">
        <v>118</v>
      </c>
      <c r="H337" t="s">
        <v>968</v>
      </c>
      <c r="I337" t="s">
        <v>969</v>
      </c>
      <c r="J337" s="5">
        <v>17.899999999999999</v>
      </c>
      <c r="K337" s="5">
        <v>17.899999999999999</v>
      </c>
      <c r="L337">
        <v>1</v>
      </c>
      <c r="M337" s="5">
        <v>35.799999999999997</v>
      </c>
      <c r="N337" s="5">
        <v>20.63</v>
      </c>
      <c r="O337" s="5">
        <v>20.63</v>
      </c>
      <c r="P337" s="5">
        <v>10.6</v>
      </c>
      <c r="Q337" s="5">
        <f t="shared" si="5"/>
        <v>10.029999999999999</v>
      </c>
      <c r="R337">
        <v>51.38</v>
      </c>
    </row>
    <row r="338" spans="2:18" x14ac:dyDescent="0.25">
      <c r="B338" t="s">
        <v>108</v>
      </c>
      <c r="C338" t="s">
        <v>108</v>
      </c>
      <c r="D338" t="s">
        <v>108</v>
      </c>
      <c r="E338" t="s">
        <v>108</v>
      </c>
      <c r="F338" t="s">
        <v>108</v>
      </c>
      <c r="G338" t="s">
        <v>118</v>
      </c>
      <c r="H338" t="s">
        <v>368</v>
      </c>
      <c r="I338" t="s">
        <v>369</v>
      </c>
      <c r="J338" s="5">
        <v>17.899999999999999</v>
      </c>
      <c r="K338" s="5">
        <v>17.899999999999999</v>
      </c>
      <c r="L338">
        <v>1</v>
      </c>
      <c r="M338" s="5" t="s">
        <v>108</v>
      </c>
      <c r="N338" s="5" t="s">
        <v>108</v>
      </c>
      <c r="O338" s="5" t="s">
        <v>108</v>
      </c>
      <c r="P338" s="5" t="s">
        <v>108</v>
      </c>
      <c r="Q338" s="5" t="e">
        <f t="shared" si="5"/>
        <v>#VALUE!</v>
      </c>
      <c r="R338" t="s">
        <v>108</v>
      </c>
    </row>
    <row r="339" spans="2:18" x14ac:dyDescent="0.25">
      <c r="B339" t="s">
        <v>970</v>
      </c>
      <c r="C339" t="s">
        <v>19</v>
      </c>
      <c r="D339" t="s">
        <v>20</v>
      </c>
      <c r="E339" t="s">
        <v>971</v>
      </c>
      <c r="F339" t="s">
        <v>972</v>
      </c>
      <c r="G339" t="s">
        <v>864</v>
      </c>
      <c r="H339" t="s">
        <v>865</v>
      </c>
      <c r="I339" t="s">
        <v>25</v>
      </c>
      <c r="J339" s="5">
        <v>11.9</v>
      </c>
      <c r="K339" s="5">
        <v>11.9</v>
      </c>
      <c r="L339">
        <v>1</v>
      </c>
      <c r="M339" s="5">
        <v>11.9</v>
      </c>
      <c r="N339" s="5">
        <v>5.52</v>
      </c>
      <c r="O339" s="5">
        <v>5.52</v>
      </c>
      <c r="P339" s="5">
        <v>3</v>
      </c>
      <c r="Q339" s="5">
        <f t="shared" si="5"/>
        <v>2.5199999999999996</v>
      </c>
      <c r="R339">
        <v>54.35</v>
      </c>
    </row>
    <row r="340" spans="2:18" x14ac:dyDescent="0.25">
      <c r="B340" t="s">
        <v>973</v>
      </c>
      <c r="C340" t="s">
        <v>19</v>
      </c>
      <c r="D340" t="s">
        <v>27</v>
      </c>
      <c r="E340" t="s">
        <v>387</v>
      </c>
      <c r="F340" t="s">
        <v>974</v>
      </c>
      <c r="G340" t="s">
        <v>89</v>
      </c>
      <c r="H340" t="s">
        <v>83</v>
      </c>
      <c r="I340" t="s">
        <v>25</v>
      </c>
      <c r="J340" s="5">
        <v>28.9</v>
      </c>
      <c r="K340" s="5">
        <v>28.9</v>
      </c>
      <c r="L340">
        <v>1</v>
      </c>
      <c r="M340" s="5">
        <v>28.9</v>
      </c>
      <c r="N340" s="5">
        <v>19.12</v>
      </c>
      <c r="O340" s="5">
        <v>19.12</v>
      </c>
      <c r="P340" s="5">
        <v>13</v>
      </c>
      <c r="Q340" s="5">
        <f t="shared" si="5"/>
        <v>6.120000000000001</v>
      </c>
      <c r="R340">
        <v>67.989999999999995</v>
      </c>
    </row>
    <row r="341" spans="2:18" x14ac:dyDescent="0.25">
      <c r="B341" t="s">
        <v>975</v>
      </c>
      <c r="C341" t="s">
        <v>19</v>
      </c>
      <c r="D341" t="s">
        <v>27</v>
      </c>
      <c r="E341" t="s">
        <v>328</v>
      </c>
      <c r="F341" t="s">
        <v>976</v>
      </c>
      <c r="G341" t="s">
        <v>61</v>
      </c>
      <c r="H341" t="s">
        <v>62</v>
      </c>
      <c r="I341" t="s">
        <v>63</v>
      </c>
      <c r="J341" s="5">
        <v>26.9</v>
      </c>
      <c r="K341" s="5">
        <v>26.9</v>
      </c>
      <c r="L341">
        <v>1</v>
      </c>
      <c r="M341" s="5">
        <v>26.9</v>
      </c>
      <c r="N341" s="5">
        <v>17.52</v>
      </c>
      <c r="O341" s="5">
        <v>17.52</v>
      </c>
      <c r="P341" s="5">
        <v>9.3000000000000007</v>
      </c>
      <c r="Q341" s="5">
        <f t="shared" si="5"/>
        <v>8.2199999999999989</v>
      </c>
      <c r="R341">
        <v>53.08</v>
      </c>
    </row>
    <row r="342" spans="2:18" x14ac:dyDescent="0.25">
      <c r="B342" t="s">
        <v>977</v>
      </c>
      <c r="C342" t="s">
        <v>19</v>
      </c>
      <c r="D342" t="s">
        <v>199</v>
      </c>
      <c r="E342" t="s">
        <v>332</v>
      </c>
      <c r="F342" t="s">
        <v>976</v>
      </c>
      <c r="G342" t="s">
        <v>138</v>
      </c>
      <c r="H342" t="s">
        <v>139</v>
      </c>
      <c r="I342" t="s">
        <v>25</v>
      </c>
      <c r="J342" s="5">
        <v>22.9</v>
      </c>
      <c r="K342" s="5">
        <v>19.899999999999999</v>
      </c>
      <c r="L342">
        <v>1</v>
      </c>
      <c r="M342" s="5">
        <v>19.899999999999999</v>
      </c>
      <c r="N342" s="5">
        <v>11.92</v>
      </c>
      <c r="O342" s="5">
        <v>11.92</v>
      </c>
      <c r="P342" s="5">
        <v>7.5</v>
      </c>
      <c r="Q342" s="5">
        <f t="shared" si="5"/>
        <v>4.42</v>
      </c>
      <c r="R342">
        <v>62.92</v>
      </c>
    </row>
    <row r="343" spans="2:18" x14ac:dyDescent="0.25">
      <c r="B343" t="s">
        <v>978</v>
      </c>
      <c r="C343" t="s">
        <v>19</v>
      </c>
      <c r="D343" t="s">
        <v>33</v>
      </c>
      <c r="E343" t="s">
        <v>979</v>
      </c>
      <c r="F343" t="s">
        <v>980</v>
      </c>
      <c r="G343" t="s">
        <v>928</v>
      </c>
      <c r="H343" t="s">
        <v>83</v>
      </c>
      <c r="I343" t="s">
        <v>981</v>
      </c>
      <c r="J343" s="5">
        <v>47.9</v>
      </c>
      <c r="K343" s="5">
        <v>47.9</v>
      </c>
      <c r="L343">
        <v>1</v>
      </c>
      <c r="M343" s="5">
        <v>47.9</v>
      </c>
      <c r="N343" s="5">
        <v>34.32</v>
      </c>
      <c r="O343" s="5">
        <v>34.32</v>
      </c>
      <c r="P343" s="5">
        <v>20</v>
      </c>
      <c r="Q343" s="5">
        <f t="shared" si="5"/>
        <v>14.32</v>
      </c>
      <c r="R343">
        <v>58.28</v>
      </c>
    </row>
    <row r="344" spans="2:18" x14ac:dyDescent="0.25">
      <c r="B344" t="s">
        <v>982</v>
      </c>
      <c r="C344" t="s">
        <v>19</v>
      </c>
      <c r="D344" t="s">
        <v>27</v>
      </c>
      <c r="E344" t="s">
        <v>340</v>
      </c>
      <c r="F344" t="s">
        <v>980</v>
      </c>
      <c r="G344" t="s">
        <v>191</v>
      </c>
      <c r="H344" t="s">
        <v>192</v>
      </c>
      <c r="I344" t="s">
        <v>193</v>
      </c>
      <c r="J344" s="5">
        <v>25.9</v>
      </c>
      <c r="K344" s="5">
        <v>24.9</v>
      </c>
      <c r="L344">
        <v>1</v>
      </c>
      <c r="M344" s="5">
        <v>24.9</v>
      </c>
      <c r="N344" s="5">
        <v>15.92</v>
      </c>
      <c r="O344" s="5">
        <v>15.92</v>
      </c>
      <c r="P344" s="5">
        <v>8.8000000000000007</v>
      </c>
      <c r="Q344" s="5">
        <f t="shared" si="5"/>
        <v>7.1199999999999992</v>
      </c>
      <c r="R344">
        <v>55.28</v>
      </c>
    </row>
    <row r="345" spans="2:18" x14ac:dyDescent="0.25">
      <c r="B345" t="s">
        <v>983</v>
      </c>
      <c r="C345" t="s">
        <v>19</v>
      </c>
      <c r="D345" t="s">
        <v>39</v>
      </c>
      <c r="E345" t="s">
        <v>984</v>
      </c>
      <c r="F345" t="s">
        <v>985</v>
      </c>
      <c r="G345" t="s">
        <v>54</v>
      </c>
      <c r="H345" t="s">
        <v>55</v>
      </c>
      <c r="I345" t="s">
        <v>56</v>
      </c>
      <c r="J345" s="5">
        <v>20.9</v>
      </c>
      <c r="K345" s="5">
        <v>20.9</v>
      </c>
      <c r="L345">
        <v>1</v>
      </c>
      <c r="M345" s="5">
        <v>20.9</v>
      </c>
      <c r="N345" s="5">
        <v>12.72</v>
      </c>
      <c r="O345" s="5">
        <v>12.72</v>
      </c>
      <c r="P345" s="5">
        <v>6.8</v>
      </c>
      <c r="Q345" s="5">
        <f t="shared" si="5"/>
        <v>5.9200000000000008</v>
      </c>
      <c r="R345">
        <v>53.46</v>
      </c>
    </row>
    <row r="346" spans="2:18" x14ac:dyDescent="0.25">
      <c r="B346" t="s">
        <v>986</v>
      </c>
      <c r="C346" t="s">
        <v>19</v>
      </c>
      <c r="D346" t="s">
        <v>141</v>
      </c>
      <c r="E346" t="s">
        <v>525</v>
      </c>
      <c r="F346" t="s">
        <v>987</v>
      </c>
      <c r="G346" t="s">
        <v>988</v>
      </c>
      <c r="H346" t="s">
        <v>989</v>
      </c>
      <c r="I346" t="s">
        <v>25</v>
      </c>
      <c r="J346" s="5">
        <v>21.9</v>
      </c>
      <c r="K346" s="5">
        <v>21.9</v>
      </c>
      <c r="L346">
        <v>1</v>
      </c>
      <c r="M346" s="5">
        <v>21.9</v>
      </c>
      <c r="N346" s="5">
        <v>13.52</v>
      </c>
      <c r="O346" s="5">
        <v>13.52</v>
      </c>
      <c r="P346" s="5">
        <v>8</v>
      </c>
      <c r="Q346" s="5">
        <f t="shared" si="5"/>
        <v>5.52</v>
      </c>
      <c r="R346">
        <v>59.17</v>
      </c>
    </row>
    <row r="347" spans="2:18" x14ac:dyDescent="0.25">
      <c r="B347" t="s">
        <v>990</v>
      </c>
      <c r="C347" t="s">
        <v>19</v>
      </c>
      <c r="D347" t="s">
        <v>58</v>
      </c>
      <c r="E347" t="s">
        <v>411</v>
      </c>
      <c r="F347" t="s">
        <v>991</v>
      </c>
      <c r="G347" t="s">
        <v>330</v>
      </c>
      <c r="H347" t="s">
        <v>159</v>
      </c>
      <c r="I347" t="s">
        <v>25</v>
      </c>
      <c r="J347" s="5">
        <v>48.9</v>
      </c>
      <c r="K347" s="5">
        <v>36.67</v>
      </c>
      <c r="L347">
        <v>1</v>
      </c>
      <c r="M347" s="5">
        <v>36.67</v>
      </c>
      <c r="N347" s="5">
        <v>25.34</v>
      </c>
      <c r="O347" s="5">
        <v>25.34</v>
      </c>
      <c r="P347" s="5">
        <v>16</v>
      </c>
      <c r="Q347" s="5">
        <f t="shared" si="5"/>
        <v>9.34</v>
      </c>
      <c r="R347">
        <v>63.14</v>
      </c>
    </row>
    <row r="348" spans="2:18" x14ac:dyDescent="0.25">
      <c r="B348" t="s">
        <v>992</v>
      </c>
      <c r="C348" t="s">
        <v>19</v>
      </c>
      <c r="D348" t="s">
        <v>27</v>
      </c>
      <c r="E348" t="s">
        <v>713</v>
      </c>
      <c r="F348" t="s">
        <v>993</v>
      </c>
      <c r="G348" t="s">
        <v>36</v>
      </c>
      <c r="H348" t="s">
        <v>37</v>
      </c>
      <c r="I348" t="s">
        <v>25</v>
      </c>
      <c r="J348" s="5">
        <v>23.9</v>
      </c>
      <c r="K348" s="5">
        <v>23.9</v>
      </c>
      <c r="L348">
        <v>2</v>
      </c>
      <c r="M348" s="5">
        <v>47.8</v>
      </c>
      <c r="N348" s="5">
        <v>30.23</v>
      </c>
      <c r="O348" s="5">
        <v>30.23</v>
      </c>
      <c r="P348" s="5">
        <v>16</v>
      </c>
      <c r="Q348" s="5">
        <f t="shared" si="5"/>
        <v>14.23</v>
      </c>
      <c r="R348">
        <v>52.93</v>
      </c>
    </row>
    <row r="349" spans="2:18" x14ac:dyDescent="0.25">
      <c r="B349" t="s">
        <v>994</v>
      </c>
      <c r="C349" t="s">
        <v>19</v>
      </c>
      <c r="D349" t="s">
        <v>46</v>
      </c>
      <c r="E349" t="s">
        <v>726</v>
      </c>
      <c r="F349" t="s">
        <v>995</v>
      </c>
      <c r="G349" t="s">
        <v>940</v>
      </c>
      <c r="H349" t="s">
        <v>996</v>
      </c>
      <c r="I349" t="s">
        <v>997</v>
      </c>
      <c r="J349" s="5">
        <v>28.9</v>
      </c>
      <c r="K349" s="5">
        <v>28.9</v>
      </c>
      <c r="L349">
        <v>1</v>
      </c>
      <c r="M349" s="5">
        <v>28.9</v>
      </c>
      <c r="N349" s="5">
        <v>19.12</v>
      </c>
      <c r="O349" s="5">
        <v>19.12</v>
      </c>
      <c r="P349" s="5">
        <v>9.1999999999999993</v>
      </c>
      <c r="Q349" s="5">
        <f t="shared" si="5"/>
        <v>9.9200000000000017</v>
      </c>
      <c r="R349">
        <v>48.12</v>
      </c>
    </row>
    <row r="350" spans="2:18" x14ac:dyDescent="0.25">
      <c r="B350" t="s">
        <v>998</v>
      </c>
      <c r="C350" t="s">
        <v>19</v>
      </c>
      <c r="D350" t="s">
        <v>20</v>
      </c>
      <c r="E350" t="s">
        <v>351</v>
      </c>
      <c r="F350" t="s">
        <v>999</v>
      </c>
      <c r="G350" t="s">
        <v>154</v>
      </c>
      <c r="H350" t="s">
        <v>271</v>
      </c>
      <c r="I350" t="s">
        <v>272</v>
      </c>
      <c r="J350" s="5">
        <v>33.9</v>
      </c>
      <c r="K350" s="5">
        <v>33.9</v>
      </c>
      <c r="L350">
        <v>1</v>
      </c>
      <c r="M350" s="5">
        <v>33.9</v>
      </c>
      <c r="N350" s="5">
        <v>23.12</v>
      </c>
      <c r="O350" s="5">
        <v>23.12</v>
      </c>
      <c r="P350" s="5">
        <v>15</v>
      </c>
      <c r="Q350" s="5">
        <f t="shared" si="5"/>
        <v>8.120000000000001</v>
      </c>
      <c r="R350">
        <v>64.88</v>
      </c>
    </row>
    <row r="351" spans="2:18" x14ac:dyDescent="0.25">
      <c r="B351" t="s">
        <v>1000</v>
      </c>
      <c r="C351" t="s">
        <v>19</v>
      </c>
      <c r="D351" t="s">
        <v>20</v>
      </c>
      <c r="E351" t="s">
        <v>436</v>
      </c>
      <c r="F351" t="s">
        <v>1001</v>
      </c>
      <c r="G351" t="s">
        <v>154</v>
      </c>
      <c r="H351" t="s">
        <v>1002</v>
      </c>
      <c r="I351" t="s">
        <v>1003</v>
      </c>
      <c r="J351" s="5">
        <v>52.9</v>
      </c>
      <c r="K351" s="5">
        <v>52.9</v>
      </c>
      <c r="L351">
        <v>1</v>
      </c>
      <c r="M351" s="5">
        <v>52.9</v>
      </c>
      <c r="N351" s="5">
        <v>38.32</v>
      </c>
      <c r="O351" s="5">
        <v>38.32</v>
      </c>
      <c r="P351" s="5">
        <v>22</v>
      </c>
      <c r="Q351" s="5">
        <f t="shared" si="5"/>
        <v>16.32</v>
      </c>
      <c r="R351">
        <v>57.41</v>
      </c>
    </row>
    <row r="352" spans="2:18" x14ac:dyDescent="0.25">
      <c r="B352" t="s">
        <v>1004</v>
      </c>
      <c r="C352" t="s">
        <v>19</v>
      </c>
      <c r="D352" t="s">
        <v>58</v>
      </c>
      <c r="E352" t="s">
        <v>1005</v>
      </c>
      <c r="F352" t="s">
        <v>1006</v>
      </c>
      <c r="G352" t="s">
        <v>197</v>
      </c>
      <c r="H352" t="s">
        <v>83</v>
      </c>
      <c r="I352" t="s">
        <v>25</v>
      </c>
      <c r="J352" s="5">
        <v>21.9</v>
      </c>
      <c r="K352" s="5">
        <v>21.9</v>
      </c>
      <c r="L352">
        <v>2</v>
      </c>
      <c r="M352" s="5">
        <v>43.8</v>
      </c>
      <c r="N352" s="5">
        <v>27.03</v>
      </c>
      <c r="O352" s="5">
        <v>27.03</v>
      </c>
      <c r="P352" s="5">
        <v>13</v>
      </c>
      <c r="Q352" s="5">
        <f t="shared" si="5"/>
        <v>14.030000000000001</v>
      </c>
      <c r="R352">
        <v>48.09</v>
      </c>
    </row>
    <row r="353" spans="2:18" x14ac:dyDescent="0.25">
      <c r="B353" t="s">
        <v>1007</v>
      </c>
      <c r="C353" t="s">
        <v>19</v>
      </c>
      <c r="D353" t="s">
        <v>27</v>
      </c>
      <c r="E353" t="s">
        <v>348</v>
      </c>
      <c r="F353" t="s">
        <v>1008</v>
      </c>
      <c r="G353" t="s">
        <v>265</v>
      </c>
      <c r="H353" t="s">
        <v>266</v>
      </c>
      <c r="I353" t="s">
        <v>25</v>
      </c>
      <c r="J353" s="5">
        <v>26.9</v>
      </c>
      <c r="K353" s="5">
        <v>19.899999999999999</v>
      </c>
      <c r="L353">
        <v>1</v>
      </c>
      <c r="M353" s="5">
        <v>19.899999999999999</v>
      </c>
      <c r="N353" s="5">
        <v>11.92</v>
      </c>
      <c r="O353" s="5">
        <v>11.92</v>
      </c>
      <c r="P353" s="5">
        <v>4.8</v>
      </c>
      <c r="Q353" s="5">
        <f t="shared" si="5"/>
        <v>7.12</v>
      </c>
      <c r="R353">
        <v>40.270000000000003</v>
      </c>
    </row>
    <row r="354" spans="2:18" x14ac:dyDescent="0.25">
      <c r="B354" t="s">
        <v>1009</v>
      </c>
      <c r="C354" t="s">
        <v>19</v>
      </c>
      <c r="D354" t="s">
        <v>27</v>
      </c>
      <c r="E354" t="s">
        <v>500</v>
      </c>
      <c r="F354" t="s">
        <v>1010</v>
      </c>
      <c r="G354" t="s">
        <v>685</v>
      </c>
      <c r="H354" t="s">
        <v>83</v>
      </c>
      <c r="I354" t="s">
        <v>935</v>
      </c>
      <c r="J354" s="5">
        <v>22.9</v>
      </c>
      <c r="K354" s="5">
        <v>22.9</v>
      </c>
      <c r="L354">
        <v>1</v>
      </c>
      <c r="M354" s="5">
        <v>22.9</v>
      </c>
      <c r="N354" s="5">
        <v>14.32</v>
      </c>
      <c r="O354" s="5">
        <v>14.32</v>
      </c>
      <c r="P354" s="5">
        <v>7.3</v>
      </c>
      <c r="Q354" s="5">
        <f t="shared" si="5"/>
        <v>7.0200000000000005</v>
      </c>
      <c r="R354">
        <v>50.98</v>
      </c>
    </row>
    <row r="355" spans="2:18" x14ac:dyDescent="0.25">
      <c r="B355" t="s">
        <v>1011</v>
      </c>
      <c r="C355" t="s">
        <v>19</v>
      </c>
      <c r="D355" t="s">
        <v>58</v>
      </c>
      <c r="E355" t="s">
        <v>713</v>
      </c>
      <c r="F355" t="s">
        <v>1012</v>
      </c>
      <c r="G355" t="s">
        <v>475</v>
      </c>
      <c r="H355" t="s">
        <v>1013</v>
      </c>
      <c r="I355" t="s">
        <v>1014</v>
      </c>
      <c r="J355" s="5">
        <v>19.899999999999999</v>
      </c>
      <c r="K355" s="5">
        <v>19.899999999999999</v>
      </c>
      <c r="L355">
        <v>1</v>
      </c>
      <c r="M355" s="5">
        <v>19.899999999999999</v>
      </c>
      <c r="N355" s="5">
        <v>11.92</v>
      </c>
      <c r="O355" s="5">
        <v>11.92</v>
      </c>
      <c r="P355" s="5">
        <v>5</v>
      </c>
      <c r="Q355" s="5">
        <f t="shared" si="5"/>
        <v>6.92</v>
      </c>
      <c r="R355">
        <v>41.95</v>
      </c>
    </row>
    <row r="356" spans="2:18" x14ac:dyDescent="0.25">
      <c r="B356" t="s">
        <v>1015</v>
      </c>
      <c r="C356" t="s">
        <v>19</v>
      </c>
      <c r="D356" t="s">
        <v>58</v>
      </c>
      <c r="E356" t="s">
        <v>500</v>
      </c>
      <c r="F356" t="s">
        <v>1016</v>
      </c>
      <c r="G356" t="s">
        <v>61</v>
      </c>
      <c r="H356" t="s">
        <v>62</v>
      </c>
      <c r="I356" t="s">
        <v>63</v>
      </c>
      <c r="J356" s="5">
        <v>26.9</v>
      </c>
      <c r="K356" s="5">
        <v>26.9</v>
      </c>
      <c r="L356">
        <v>1</v>
      </c>
      <c r="M356" s="5">
        <v>26.9</v>
      </c>
      <c r="N356" s="5">
        <v>17.52</v>
      </c>
      <c r="O356" s="5">
        <v>17.52</v>
      </c>
      <c r="P356" s="5">
        <v>9.3000000000000007</v>
      </c>
      <c r="Q356" s="5">
        <f t="shared" si="5"/>
        <v>8.2199999999999989</v>
      </c>
      <c r="R356">
        <v>53.08</v>
      </c>
    </row>
    <row r="357" spans="2:18" x14ac:dyDescent="0.25">
      <c r="B357" t="s">
        <v>1017</v>
      </c>
      <c r="C357" t="s">
        <v>19</v>
      </c>
      <c r="D357" t="s">
        <v>33</v>
      </c>
      <c r="E357" t="s">
        <v>962</v>
      </c>
      <c r="F357" t="s">
        <v>1018</v>
      </c>
      <c r="G357" t="s">
        <v>129</v>
      </c>
      <c r="H357" t="s">
        <v>130</v>
      </c>
      <c r="I357" t="s">
        <v>25</v>
      </c>
      <c r="J357" s="5">
        <v>19.899999999999999</v>
      </c>
      <c r="K357" s="5">
        <v>19.899999999999999</v>
      </c>
      <c r="L357">
        <v>1</v>
      </c>
      <c r="M357" s="5">
        <v>48.8</v>
      </c>
      <c r="N357" s="5">
        <v>31.04</v>
      </c>
      <c r="O357" s="5">
        <v>31.04</v>
      </c>
      <c r="P357" s="5">
        <v>12.1</v>
      </c>
      <c r="Q357" s="5">
        <f t="shared" si="5"/>
        <v>18.939999999999998</v>
      </c>
      <c r="R357">
        <v>38.979999999999997</v>
      </c>
    </row>
    <row r="358" spans="2:18" x14ac:dyDescent="0.25">
      <c r="B358" t="s">
        <v>108</v>
      </c>
      <c r="C358" t="s">
        <v>108</v>
      </c>
      <c r="D358" t="s">
        <v>108</v>
      </c>
      <c r="E358" t="s">
        <v>108</v>
      </c>
      <c r="F358" t="s">
        <v>108</v>
      </c>
      <c r="G358" t="s">
        <v>180</v>
      </c>
      <c r="H358" t="s">
        <v>139</v>
      </c>
      <c r="I358" t="s">
        <v>25</v>
      </c>
      <c r="J358" s="5">
        <v>28.9</v>
      </c>
      <c r="K358" s="5">
        <v>28.9</v>
      </c>
      <c r="L358">
        <v>1</v>
      </c>
      <c r="M358" s="5" t="s">
        <v>108</v>
      </c>
      <c r="N358" s="5" t="s">
        <v>108</v>
      </c>
      <c r="O358" s="5" t="s">
        <v>108</v>
      </c>
      <c r="P358" s="5" t="s">
        <v>108</v>
      </c>
      <c r="Q358" s="5" t="e">
        <f t="shared" si="5"/>
        <v>#VALUE!</v>
      </c>
      <c r="R358" t="s">
        <v>108</v>
      </c>
    </row>
    <row r="359" spans="2:18" x14ac:dyDescent="0.25">
      <c r="B359" t="s">
        <v>1019</v>
      </c>
      <c r="C359" t="s">
        <v>19</v>
      </c>
      <c r="D359" t="s">
        <v>141</v>
      </c>
      <c r="E359" t="s">
        <v>426</v>
      </c>
      <c r="F359" t="s">
        <v>1020</v>
      </c>
      <c r="G359" t="s">
        <v>61</v>
      </c>
      <c r="H359" t="s">
        <v>62</v>
      </c>
      <c r="I359" t="s">
        <v>63</v>
      </c>
      <c r="J359" s="5">
        <v>26.9</v>
      </c>
      <c r="K359" s="5">
        <v>26.9</v>
      </c>
      <c r="L359">
        <v>1</v>
      </c>
      <c r="M359" s="5">
        <v>26.9</v>
      </c>
      <c r="N359" s="5">
        <v>17.52</v>
      </c>
      <c r="O359" s="5">
        <v>17.52</v>
      </c>
      <c r="P359" s="5">
        <v>9.3000000000000007</v>
      </c>
      <c r="Q359" s="5">
        <f t="shared" si="5"/>
        <v>8.2199999999999989</v>
      </c>
      <c r="R359">
        <v>53.08</v>
      </c>
    </row>
    <row r="360" spans="2:18" x14ac:dyDescent="0.25">
      <c r="B360" t="s">
        <v>1021</v>
      </c>
      <c r="C360" t="s">
        <v>19</v>
      </c>
      <c r="D360" t="s">
        <v>71</v>
      </c>
      <c r="E360" t="s">
        <v>319</v>
      </c>
      <c r="F360" t="s">
        <v>1022</v>
      </c>
      <c r="G360" t="s">
        <v>1023</v>
      </c>
      <c r="H360" t="s">
        <v>83</v>
      </c>
      <c r="I360" t="s">
        <v>25</v>
      </c>
      <c r="J360" s="5">
        <v>62.9</v>
      </c>
      <c r="K360" s="5">
        <v>62.9</v>
      </c>
      <c r="L360">
        <v>1</v>
      </c>
      <c r="M360" s="5">
        <v>62.9</v>
      </c>
      <c r="N360" s="5">
        <v>46.32</v>
      </c>
      <c r="O360" s="5">
        <v>46.32</v>
      </c>
      <c r="P360" s="5">
        <v>26</v>
      </c>
      <c r="Q360" s="5">
        <f t="shared" si="5"/>
        <v>20.32</v>
      </c>
      <c r="R360">
        <v>56.13</v>
      </c>
    </row>
    <row r="361" spans="2:18" x14ac:dyDescent="0.25">
      <c r="B361" t="s">
        <v>1024</v>
      </c>
      <c r="C361" t="s">
        <v>19</v>
      </c>
      <c r="D361" t="s">
        <v>205</v>
      </c>
      <c r="E361" t="s">
        <v>680</v>
      </c>
      <c r="F361" t="s">
        <v>1025</v>
      </c>
      <c r="G361" t="s">
        <v>42</v>
      </c>
      <c r="H361" t="s">
        <v>1026</v>
      </c>
      <c r="I361" t="s">
        <v>1027</v>
      </c>
      <c r="J361" s="5">
        <v>9.9</v>
      </c>
      <c r="K361" s="5">
        <v>9.9</v>
      </c>
      <c r="L361">
        <v>1</v>
      </c>
      <c r="M361" s="5">
        <v>29.7</v>
      </c>
      <c r="N361" s="5">
        <v>11.04</v>
      </c>
      <c r="O361" s="5">
        <v>11.04</v>
      </c>
      <c r="P361" s="5">
        <v>5.7</v>
      </c>
      <c r="Q361" s="5">
        <f t="shared" si="5"/>
        <v>5.339999999999999</v>
      </c>
      <c r="R361">
        <v>51.63</v>
      </c>
    </row>
    <row r="362" spans="2:18" x14ac:dyDescent="0.25">
      <c r="B362" t="s">
        <v>108</v>
      </c>
      <c r="C362" t="s">
        <v>108</v>
      </c>
      <c r="D362" t="s">
        <v>108</v>
      </c>
      <c r="E362" t="s">
        <v>108</v>
      </c>
      <c r="F362" t="s">
        <v>108</v>
      </c>
      <c r="G362" t="s">
        <v>42</v>
      </c>
      <c r="H362" t="s">
        <v>1028</v>
      </c>
      <c r="I362" t="s">
        <v>1029</v>
      </c>
      <c r="J362" s="5">
        <v>9.9</v>
      </c>
      <c r="K362" s="5">
        <v>9.9</v>
      </c>
      <c r="L362">
        <v>1</v>
      </c>
      <c r="M362" s="5" t="s">
        <v>108</v>
      </c>
      <c r="N362" s="5" t="s">
        <v>108</v>
      </c>
      <c r="O362" s="5" t="s">
        <v>108</v>
      </c>
      <c r="P362" s="5" t="s">
        <v>108</v>
      </c>
      <c r="Q362" s="5" t="e">
        <f t="shared" si="5"/>
        <v>#VALUE!</v>
      </c>
      <c r="R362" t="s">
        <v>108</v>
      </c>
    </row>
    <row r="363" spans="2:18" x14ac:dyDescent="0.25">
      <c r="B363" t="s">
        <v>108</v>
      </c>
      <c r="C363" t="s">
        <v>108</v>
      </c>
      <c r="D363" t="s">
        <v>108</v>
      </c>
      <c r="E363" t="s">
        <v>108</v>
      </c>
      <c r="F363" t="s">
        <v>108</v>
      </c>
      <c r="G363" t="s">
        <v>42</v>
      </c>
      <c r="H363" t="s">
        <v>1030</v>
      </c>
      <c r="I363" t="s">
        <v>1031</v>
      </c>
      <c r="J363" s="5">
        <v>9.9</v>
      </c>
      <c r="K363" s="5">
        <v>9.9</v>
      </c>
      <c r="L363">
        <v>1</v>
      </c>
      <c r="M363" s="5" t="s">
        <v>108</v>
      </c>
      <c r="N363" s="5" t="s">
        <v>108</v>
      </c>
      <c r="O363" s="5" t="s">
        <v>108</v>
      </c>
      <c r="P363" s="5" t="s">
        <v>108</v>
      </c>
      <c r="Q363" s="5" t="e">
        <f t="shared" si="5"/>
        <v>#VALUE!</v>
      </c>
      <c r="R363" t="s">
        <v>108</v>
      </c>
    </row>
    <row r="364" spans="2:18" x14ac:dyDescent="0.25">
      <c r="B364" t="s">
        <v>1032</v>
      </c>
      <c r="C364" t="s">
        <v>19</v>
      </c>
      <c r="D364" t="s">
        <v>268</v>
      </c>
      <c r="E364" t="s">
        <v>247</v>
      </c>
      <c r="F364" t="s">
        <v>1033</v>
      </c>
      <c r="G364" t="s">
        <v>49</v>
      </c>
      <c r="H364" t="s">
        <v>50</v>
      </c>
      <c r="I364" t="s">
        <v>25</v>
      </c>
      <c r="J364" s="5">
        <v>23.9</v>
      </c>
      <c r="K364" s="5">
        <v>22.9</v>
      </c>
      <c r="L364">
        <v>1</v>
      </c>
      <c r="M364" s="5">
        <v>22.9</v>
      </c>
      <c r="N364" s="5">
        <v>14.32</v>
      </c>
      <c r="O364" s="5">
        <v>14.32</v>
      </c>
      <c r="P364" s="5">
        <v>7.8</v>
      </c>
      <c r="Q364" s="5">
        <f t="shared" si="5"/>
        <v>6.5200000000000005</v>
      </c>
      <c r="R364">
        <v>54.47</v>
      </c>
    </row>
    <row r="365" spans="2:18" x14ac:dyDescent="0.25">
      <c r="B365" t="s">
        <v>1034</v>
      </c>
      <c r="C365" t="s">
        <v>19</v>
      </c>
      <c r="D365" t="s">
        <v>268</v>
      </c>
      <c r="E365" t="s">
        <v>123</v>
      </c>
      <c r="F365" t="s">
        <v>1035</v>
      </c>
      <c r="G365" t="s">
        <v>624</v>
      </c>
      <c r="H365" t="s">
        <v>625</v>
      </c>
      <c r="I365" t="s">
        <v>626</v>
      </c>
      <c r="J365" s="5">
        <v>34.9</v>
      </c>
      <c r="K365" s="5">
        <v>34.9</v>
      </c>
      <c r="L365">
        <v>1</v>
      </c>
      <c r="M365" s="5">
        <v>34.9</v>
      </c>
      <c r="N365" s="5">
        <v>23.08</v>
      </c>
      <c r="O365" s="5">
        <v>23.08</v>
      </c>
      <c r="P365" s="5">
        <v>13</v>
      </c>
      <c r="Q365" s="5">
        <f t="shared" si="5"/>
        <v>10.079999999999998</v>
      </c>
      <c r="R365">
        <v>56.33</v>
      </c>
    </row>
    <row r="366" spans="2:18" x14ac:dyDescent="0.25">
      <c r="B366" t="s">
        <v>1036</v>
      </c>
      <c r="C366" t="s">
        <v>19</v>
      </c>
      <c r="D366" t="s">
        <v>141</v>
      </c>
      <c r="E366" t="s">
        <v>381</v>
      </c>
      <c r="F366" t="s">
        <v>1037</v>
      </c>
      <c r="G366" t="s">
        <v>1038</v>
      </c>
      <c r="H366" t="s">
        <v>1039</v>
      </c>
      <c r="I366" t="s">
        <v>25</v>
      </c>
      <c r="J366" s="5">
        <v>26.9</v>
      </c>
      <c r="K366" s="5">
        <v>26.9</v>
      </c>
      <c r="L366">
        <v>1</v>
      </c>
      <c r="M366" s="5">
        <v>26.9</v>
      </c>
      <c r="N366" s="5">
        <v>17.52</v>
      </c>
      <c r="O366" s="5">
        <v>17.52</v>
      </c>
      <c r="P366" s="5">
        <v>9.1999999999999993</v>
      </c>
      <c r="Q366" s="5">
        <f t="shared" si="5"/>
        <v>8.32</v>
      </c>
      <c r="R366">
        <v>52.51</v>
      </c>
    </row>
    <row r="367" spans="2:18" x14ac:dyDescent="0.25">
      <c r="B367" t="s">
        <v>1040</v>
      </c>
      <c r="C367" t="s">
        <v>19</v>
      </c>
      <c r="D367" t="s">
        <v>86</v>
      </c>
      <c r="E367" t="s">
        <v>317</v>
      </c>
      <c r="F367" t="s">
        <v>1041</v>
      </c>
      <c r="G367" t="s">
        <v>1042</v>
      </c>
      <c r="H367" t="s">
        <v>1043</v>
      </c>
      <c r="I367" t="s">
        <v>25</v>
      </c>
      <c r="J367" s="5">
        <v>19.899999999999999</v>
      </c>
      <c r="K367" s="5">
        <v>19.899999999999999</v>
      </c>
      <c r="L367">
        <v>2</v>
      </c>
      <c r="M367" s="5">
        <v>39.799999999999997</v>
      </c>
      <c r="N367" s="5">
        <v>23.83</v>
      </c>
      <c r="O367" s="5">
        <v>23.83</v>
      </c>
      <c r="P367" s="5">
        <v>9.1999999999999993</v>
      </c>
      <c r="Q367" s="5">
        <f t="shared" si="5"/>
        <v>14.629999999999999</v>
      </c>
      <c r="R367">
        <v>38.61</v>
      </c>
    </row>
    <row r="368" spans="2:18" x14ac:dyDescent="0.25">
      <c r="B368" t="s">
        <v>1044</v>
      </c>
      <c r="C368" t="s">
        <v>19</v>
      </c>
      <c r="D368" t="s">
        <v>86</v>
      </c>
      <c r="E368" t="s">
        <v>702</v>
      </c>
      <c r="F368" t="s">
        <v>1045</v>
      </c>
      <c r="G368" t="s">
        <v>470</v>
      </c>
      <c r="H368" t="s">
        <v>471</v>
      </c>
      <c r="I368" t="s">
        <v>25</v>
      </c>
      <c r="J368" s="5">
        <v>28.9</v>
      </c>
      <c r="K368" s="5">
        <v>28.9</v>
      </c>
      <c r="L368">
        <v>1</v>
      </c>
      <c r="M368" s="5">
        <v>28.9</v>
      </c>
      <c r="N368" s="5">
        <v>19.12</v>
      </c>
      <c r="O368" s="5">
        <v>19.12</v>
      </c>
      <c r="P368" s="5">
        <v>8.1</v>
      </c>
      <c r="Q368" s="5">
        <f t="shared" si="5"/>
        <v>11.020000000000001</v>
      </c>
      <c r="R368">
        <v>42.36</v>
      </c>
    </row>
    <row r="369" spans="2:18" x14ac:dyDescent="0.25">
      <c r="B369" t="s">
        <v>1046</v>
      </c>
      <c r="C369" t="s">
        <v>19</v>
      </c>
      <c r="D369" t="s">
        <v>58</v>
      </c>
      <c r="E369" t="s">
        <v>561</v>
      </c>
      <c r="F369" t="s">
        <v>1047</v>
      </c>
      <c r="G369" t="s">
        <v>61</v>
      </c>
      <c r="H369" t="s">
        <v>62</v>
      </c>
      <c r="I369" t="s">
        <v>63</v>
      </c>
      <c r="J369" s="5">
        <v>26.9</v>
      </c>
      <c r="K369" s="5">
        <v>26.9</v>
      </c>
      <c r="L369">
        <v>1</v>
      </c>
      <c r="M369" s="5">
        <v>26.9</v>
      </c>
      <c r="N369" s="5">
        <v>16.87</v>
      </c>
      <c r="O369" s="5">
        <v>16.87</v>
      </c>
      <c r="P369" s="5">
        <v>9.3000000000000007</v>
      </c>
      <c r="Q369" s="5">
        <f t="shared" si="5"/>
        <v>7.57</v>
      </c>
      <c r="R369">
        <v>55.13</v>
      </c>
    </row>
    <row r="370" spans="2:18" x14ac:dyDescent="0.25">
      <c r="B370" t="s">
        <v>1048</v>
      </c>
      <c r="C370" t="s">
        <v>19</v>
      </c>
      <c r="D370" t="s">
        <v>27</v>
      </c>
      <c r="E370" t="s">
        <v>503</v>
      </c>
      <c r="F370" t="s">
        <v>1049</v>
      </c>
      <c r="G370" t="s">
        <v>505</v>
      </c>
      <c r="H370" t="s">
        <v>1050</v>
      </c>
      <c r="I370" t="s">
        <v>1051</v>
      </c>
      <c r="J370" s="5">
        <v>28.9</v>
      </c>
      <c r="K370" s="5">
        <v>28.9</v>
      </c>
      <c r="L370">
        <v>1</v>
      </c>
      <c r="M370" s="5">
        <v>28.9</v>
      </c>
      <c r="N370" s="5">
        <v>19.12</v>
      </c>
      <c r="O370" s="5">
        <v>19.12</v>
      </c>
      <c r="P370" s="5">
        <v>7.8</v>
      </c>
      <c r="Q370" s="5">
        <f t="shared" si="5"/>
        <v>11.32</v>
      </c>
      <c r="R370">
        <v>40.79</v>
      </c>
    </row>
    <row r="371" spans="2:18" x14ac:dyDescent="0.25">
      <c r="B371" t="s">
        <v>1052</v>
      </c>
      <c r="C371" t="s">
        <v>19</v>
      </c>
      <c r="D371" t="s">
        <v>27</v>
      </c>
      <c r="E371" t="s">
        <v>319</v>
      </c>
      <c r="F371" t="s">
        <v>1053</v>
      </c>
      <c r="G371" t="s">
        <v>191</v>
      </c>
      <c r="H371" t="s">
        <v>379</v>
      </c>
      <c r="I371" t="s">
        <v>315</v>
      </c>
      <c r="J371" s="5">
        <v>27.9</v>
      </c>
      <c r="K371" s="5">
        <v>25.9</v>
      </c>
      <c r="L371">
        <v>1</v>
      </c>
      <c r="M371" s="5">
        <v>25.9</v>
      </c>
      <c r="N371" s="5">
        <v>16.100000000000001</v>
      </c>
      <c r="O371" s="5">
        <v>16.100000000000001</v>
      </c>
      <c r="P371" s="5">
        <v>9.6</v>
      </c>
      <c r="Q371" s="5">
        <f t="shared" si="5"/>
        <v>6.5000000000000018</v>
      </c>
      <c r="R371">
        <v>59.63</v>
      </c>
    </row>
    <row r="372" spans="2:18" x14ac:dyDescent="0.25">
      <c r="B372" t="s">
        <v>1054</v>
      </c>
      <c r="C372" t="s">
        <v>19</v>
      </c>
      <c r="D372" t="s">
        <v>20</v>
      </c>
      <c r="E372" t="s">
        <v>850</v>
      </c>
      <c r="F372" t="s">
        <v>1055</v>
      </c>
      <c r="G372" t="s">
        <v>237</v>
      </c>
      <c r="H372" t="s">
        <v>238</v>
      </c>
      <c r="I372" t="s">
        <v>25</v>
      </c>
      <c r="J372" s="5">
        <v>35.9</v>
      </c>
      <c r="K372" s="5">
        <v>35.9</v>
      </c>
      <c r="L372">
        <v>1</v>
      </c>
      <c r="M372" s="5">
        <v>35.9</v>
      </c>
      <c r="N372" s="5">
        <v>24.72</v>
      </c>
      <c r="O372" s="5">
        <v>24.72</v>
      </c>
      <c r="P372" s="5">
        <v>13.5</v>
      </c>
      <c r="Q372" s="5">
        <f t="shared" si="5"/>
        <v>11.219999999999999</v>
      </c>
      <c r="R372">
        <v>54.61</v>
      </c>
    </row>
    <row r="373" spans="2:18" x14ac:dyDescent="0.25">
      <c r="B373" t="s">
        <v>1056</v>
      </c>
      <c r="C373" t="s">
        <v>19</v>
      </c>
      <c r="D373" t="s">
        <v>27</v>
      </c>
      <c r="E373" t="s">
        <v>110</v>
      </c>
      <c r="F373" t="s">
        <v>1057</v>
      </c>
      <c r="G373" t="s">
        <v>154</v>
      </c>
      <c r="H373" t="s">
        <v>944</v>
      </c>
      <c r="I373" t="s">
        <v>945</v>
      </c>
      <c r="J373" s="5">
        <v>21.9</v>
      </c>
      <c r="K373" s="5">
        <v>21.9</v>
      </c>
      <c r="L373">
        <v>1</v>
      </c>
      <c r="M373" s="5">
        <v>43.8</v>
      </c>
      <c r="N373" s="5">
        <v>35.409999999999997</v>
      </c>
      <c r="O373" s="5">
        <v>13.51</v>
      </c>
      <c r="P373" s="5">
        <v>17</v>
      </c>
      <c r="Q373" s="5">
        <f t="shared" si="5"/>
        <v>-3.49</v>
      </c>
      <c r="R373">
        <v>48.01</v>
      </c>
    </row>
    <row r="374" spans="2:18" x14ac:dyDescent="0.25">
      <c r="B374" t="s">
        <v>108</v>
      </c>
      <c r="C374" t="s">
        <v>108</v>
      </c>
      <c r="D374" t="s">
        <v>108</v>
      </c>
      <c r="E374" t="s">
        <v>108</v>
      </c>
      <c r="F374" t="s">
        <v>108</v>
      </c>
      <c r="G374" t="s">
        <v>154</v>
      </c>
      <c r="H374" t="s">
        <v>155</v>
      </c>
      <c r="I374" t="s">
        <v>156</v>
      </c>
      <c r="J374" s="5">
        <v>21.9</v>
      </c>
      <c r="K374" s="5">
        <v>21.9</v>
      </c>
      <c r="L374">
        <v>1</v>
      </c>
      <c r="M374" s="5" t="s">
        <v>108</v>
      </c>
      <c r="N374" s="5" t="s">
        <v>108</v>
      </c>
      <c r="O374" s="5" t="s">
        <v>108</v>
      </c>
      <c r="P374" s="5" t="s">
        <v>108</v>
      </c>
      <c r="Q374" s="5" t="e">
        <f t="shared" si="5"/>
        <v>#VALUE!</v>
      </c>
      <c r="R374" t="s">
        <v>108</v>
      </c>
    </row>
    <row r="375" spans="2:18" x14ac:dyDescent="0.25">
      <c r="B375" t="s">
        <v>1058</v>
      </c>
      <c r="C375" t="s">
        <v>19</v>
      </c>
      <c r="D375" t="s">
        <v>20</v>
      </c>
      <c r="E375" t="s">
        <v>1059</v>
      </c>
      <c r="F375" t="s">
        <v>1060</v>
      </c>
      <c r="G375" t="s">
        <v>260</v>
      </c>
      <c r="H375" t="s">
        <v>261</v>
      </c>
      <c r="I375" t="s">
        <v>25</v>
      </c>
      <c r="J375" s="5">
        <v>52.9</v>
      </c>
      <c r="K375" s="5">
        <v>52.9</v>
      </c>
      <c r="L375">
        <v>1</v>
      </c>
      <c r="M375" s="5">
        <v>52.9</v>
      </c>
      <c r="N375" s="5">
        <v>38.32</v>
      </c>
      <c r="O375" s="5">
        <v>38.32</v>
      </c>
      <c r="P375" s="5">
        <v>22</v>
      </c>
      <c r="Q375" s="5">
        <f t="shared" si="5"/>
        <v>16.32</v>
      </c>
      <c r="R375">
        <v>57.41</v>
      </c>
    </row>
    <row r="376" spans="2:18" x14ac:dyDescent="0.25">
      <c r="B376" t="s">
        <v>1061</v>
      </c>
      <c r="C376" t="s">
        <v>19</v>
      </c>
      <c r="D376" t="s">
        <v>20</v>
      </c>
      <c r="E376" t="s">
        <v>328</v>
      </c>
      <c r="F376" t="s">
        <v>1062</v>
      </c>
      <c r="G376" t="s">
        <v>61</v>
      </c>
      <c r="H376" t="s">
        <v>62</v>
      </c>
      <c r="I376" t="s">
        <v>63</v>
      </c>
      <c r="J376" s="5">
        <v>26.9</v>
      </c>
      <c r="K376" s="5">
        <v>26.9</v>
      </c>
      <c r="L376">
        <v>1</v>
      </c>
      <c r="M376" s="5">
        <v>26.9</v>
      </c>
      <c r="N376" s="5">
        <v>17.52</v>
      </c>
      <c r="O376" s="5">
        <v>17.52</v>
      </c>
      <c r="P376" s="5">
        <v>9.3000000000000007</v>
      </c>
      <c r="Q376" s="5">
        <f t="shared" si="5"/>
        <v>8.2199999999999989</v>
      </c>
      <c r="R376">
        <v>53.08</v>
      </c>
    </row>
    <row r="377" spans="2:18" x14ac:dyDescent="0.25">
      <c r="B377" t="s">
        <v>1063</v>
      </c>
      <c r="C377" t="s">
        <v>19</v>
      </c>
      <c r="D377" t="s">
        <v>199</v>
      </c>
      <c r="E377" t="s">
        <v>845</v>
      </c>
      <c r="F377" t="s">
        <v>1064</v>
      </c>
      <c r="G377" t="s">
        <v>36</v>
      </c>
      <c r="H377" t="s">
        <v>37</v>
      </c>
      <c r="I377" t="s">
        <v>25</v>
      </c>
      <c r="J377" s="5">
        <v>23.9</v>
      </c>
      <c r="K377" s="5">
        <v>23.9</v>
      </c>
      <c r="L377">
        <v>1</v>
      </c>
      <c r="M377" s="5">
        <v>23.9</v>
      </c>
      <c r="N377" s="5">
        <v>15.12</v>
      </c>
      <c r="O377" s="5">
        <v>15.12</v>
      </c>
      <c r="P377" s="5">
        <v>8</v>
      </c>
      <c r="Q377" s="5">
        <f t="shared" si="5"/>
        <v>7.1199999999999992</v>
      </c>
      <c r="R377">
        <v>52.91</v>
      </c>
    </row>
    <row r="378" spans="2:18" x14ac:dyDescent="0.25">
      <c r="B378" t="s">
        <v>1065</v>
      </c>
      <c r="C378" t="s">
        <v>19</v>
      </c>
      <c r="D378" t="s">
        <v>71</v>
      </c>
      <c r="E378" t="s">
        <v>433</v>
      </c>
      <c r="F378" t="s">
        <v>1066</v>
      </c>
      <c r="G378" t="s">
        <v>470</v>
      </c>
      <c r="H378" t="s">
        <v>471</v>
      </c>
      <c r="I378" t="s">
        <v>25</v>
      </c>
      <c r="J378" s="5">
        <v>28.9</v>
      </c>
      <c r="K378" s="5">
        <v>28.9</v>
      </c>
      <c r="L378">
        <v>2</v>
      </c>
      <c r="M378" s="5">
        <v>57.8</v>
      </c>
      <c r="N378" s="5">
        <v>36.85</v>
      </c>
      <c r="O378" s="5">
        <v>36.85</v>
      </c>
      <c r="P378" s="5">
        <v>16.2</v>
      </c>
      <c r="Q378" s="5">
        <f t="shared" si="5"/>
        <v>20.650000000000002</v>
      </c>
      <c r="R378">
        <v>43.96</v>
      </c>
    </row>
    <row r="379" spans="2:18" x14ac:dyDescent="0.25">
      <c r="B379" t="s">
        <v>1067</v>
      </c>
      <c r="C379" t="s">
        <v>19</v>
      </c>
      <c r="D379" t="s">
        <v>39</v>
      </c>
      <c r="E379" t="s">
        <v>695</v>
      </c>
      <c r="F379" t="s">
        <v>1068</v>
      </c>
      <c r="G379" t="s">
        <v>890</v>
      </c>
      <c r="H379" t="s">
        <v>891</v>
      </c>
      <c r="I379" t="s">
        <v>25</v>
      </c>
      <c r="J379" s="5">
        <v>145.9</v>
      </c>
      <c r="K379" s="5">
        <v>145.9</v>
      </c>
      <c r="L379">
        <v>1</v>
      </c>
      <c r="M379" s="5">
        <v>145.9</v>
      </c>
      <c r="N379" s="5">
        <v>112.72</v>
      </c>
      <c r="O379" s="5">
        <v>112.72</v>
      </c>
      <c r="P379" s="5">
        <v>62</v>
      </c>
      <c r="Q379" s="5">
        <f t="shared" si="5"/>
        <v>50.72</v>
      </c>
      <c r="R379">
        <v>55</v>
      </c>
    </row>
    <row r="380" spans="2:18" x14ac:dyDescent="0.25">
      <c r="B380" t="s">
        <v>1069</v>
      </c>
      <c r="C380" t="s">
        <v>19</v>
      </c>
      <c r="D380" t="s">
        <v>199</v>
      </c>
      <c r="E380" t="s">
        <v>845</v>
      </c>
      <c r="F380" t="s">
        <v>1070</v>
      </c>
      <c r="G380" t="s">
        <v>265</v>
      </c>
      <c r="H380" t="s">
        <v>266</v>
      </c>
      <c r="I380" t="s">
        <v>25</v>
      </c>
      <c r="J380" s="5">
        <v>26.9</v>
      </c>
      <c r="K380" s="5">
        <v>19.899999999999999</v>
      </c>
      <c r="L380">
        <v>1</v>
      </c>
      <c r="M380" s="5">
        <v>19.899999999999999</v>
      </c>
      <c r="N380" s="5">
        <v>11.92</v>
      </c>
      <c r="O380" s="5">
        <v>11.92</v>
      </c>
      <c r="P380" s="5">
        <v>4.8</v>
      </c>
      <c r="Q380" s="5">
        <f t="shared" si="5"/>
        <v>7.12</v>
      </c>
      <c r="R380">
        <v>40.270000000000003</v>
      </c>
    </row>
    <row r="381" spans="2:18" x14ac:dyDescent="0.25">
      <c r="B381" t="s">
        <v>1071</v>
      </c>
      <c r="C381" t="s">
        <v>19</v>
      </c>
      <c r="D381" t="s">
        <v>27</v>
      </c>
      <c r="E381" t="s">
        <v>716</v>
      </c>
      <c r="F381" t="s">
        <v>1072</v>
      </c>
      <c r="G381" t="s">
        <v>49</v>
      </c>
      <c r="H381" t="s">
        <v>50</v>
      </c>
      <c r="I381" t="s">
        <v>25</v>
      </c>
      <c r="J381" s="5">
        <v>23.9</v>
      </c>
      <c r="K381" s="5">
        <v>22.9</v>
      </c>
      <c r="L381">
        <v>1</v>
      </c>
      <c r="M381" s="5">
        <v>22.9</v>
      </c>
      <c r="N381" s="5">
        <v>14.32</v>
      </c>
      <c r="O381" s="5">
        <v>14.32</v>
      </c>
      <c r="P381" s="5">
        <v>7.8</v>
      </c>
      <c r="Q381" s="5">
        <f t="shared" si="5"/>
        <v>6.5200000000000005</v>
      </c>
      <c r="R381">
        <v>54.47</v>
      </c>
    </row>
    <row r="382" spans="2:18" x14ac:dyDescent="0.25">
      <c r="B382" t="s">
        <v>1073</v>
      </c>
      <c r="C382" t="s">
        <v>19</v>
      </c>
      <c r="D382" t="s">
        <v>177</v>
      </c>
      <c r="E382" t="s">
        <v>278</v>
      </c>
      <c r="F382" t="s">
        <v>1074</v>
      </c>
      <c r="G382" t="s">
        <v>144</v>
      </c>
      <c r="H382" t="s">
        <v>1075</v>
      </c>
      <c r="I382" t="s">
        <v>1076</v>
      </c>
      <c r="J382" s="5">
        <v>27.9</v>
      </c>
      <c r="K382" s="5">
        <v>27.9</v>
      </c>
      <c r="L382">
        <v>1</v>
      </c>
      <c r="M382" s="5">
        <v>27.9</v>
      </c>
      <c r="N382" s="5">
        <v>18.32</v>
      </c>
      <c r="O382" s="5">
        <v>18.32</v>
      </c>
      <c r="P382" s="5">
        <v>8.8000000000000007</v>
      </c>
      <c r="Q382" s="5">
        <f t="shared" si="5"/>
        <v>9.52</v>
      </c>
      <c r="R382">
        <v>48.03</v>
      </c>
    </row>
    <row r="383" spans="2:18" x14ac:dyDescent="0.25">
      <c r="B383" t="s">
        <v>1077</v>
      </c>
      <c r="C383" t="s">
        <v>19</v>
      </c>
      <c r="D383" t="s">
        <v>290</v>
      </c>
      <c r="E383" t="s">
        <v>1078</v>
      </c>
      <c r="F383" t="s">
        <v>1079</v>
      </c>
      <c r="G383" t="s">
        <v>129</v>
      </c>
      <c r="H383" t="s">
        <v>130</v>
      </c>
      <c r="I383" t="s">
        <v>25</v>
      </c>
      <c r="J383" s="5">
        <v>19.899999999999999</v>
      </c>
      <c r="K383" s="5">
        <v>19.899999999999999</v>
      </c>
      <c r="L383">
        <v>1</v>
      </c>
      <c r="M383" s="5">
        <v>19.899999999999999</v>
      </c>
      <c r="N383" s="5">
        <v>11.92</v>
      </c>
      <c r="O383" s="5">
        <v>11.92</v>
      </c>
      <c r="P383" s="5">
        <v>4.4000000000000004</v>
      </c>
      <c r="Q383" s="5">
        <f t="shared" si="5"/>
        <v>7.52</v>
      </c>
      <c r="R383">
        <v>36.909999999999997</v>
      </c>
    </row>
    <row r="384" spans="2:18" x14ac:dyDescent="0.25">
      <c r="B384" t="s">
        <v>1080</v>
      </c>
      <c r="C384" t="s">
        <v>19</v>
      </c>
      <c r="D384" t="s">
        <v>27</v>
      </c>
      <c r="E384" t="s">
        <v>77</v>
      </c>
      <c r="F384" t="s">
        <v>1081</v>
      </c>
      <c r="G384" t="s">
        <v>624</v>
      </c>
      <c r="H384" t="s">
        <v>625</v>
      </c>
      <c r="I384" t="s">
        <v>626</v>
      </c>
      <c r="J384" s="5">
        <v>34.9</v>
      </c>
      <c r="K384" s="5">
        <v>34.9</v>
      </c>
      <c r="L384">
        <v>1</v>
      </c>
      <c r="M384" s="5">
        <v>34.9</v>
      </c>
      <c r="N384" s="5">
        <v>23.92</v>
      </c>
      <c r="O384" s="5">
        <v>23.92</v>
      </c>
      <c r="P384" s="5">
        <v>13</v>
      </c>
      <c r="Q384" s="5">
        <f t="shared" si="5"/>
        <v>10.920000000000002</v>
      </c>
      <c r="R384">
        <v>54.35</v>
      </c>
    </row>
    <row r="385" spans="2:18" x14ac:dyDescent="0.25">
      <c r="B385" t="s">
        <v>1082</v>
      </c>
      <c r="C385" t="s">
        <v>19</v>
      </c>
      <c r="D385" t="s">
        <v>27</v>
      </c>
      <c r="E385" t="s">
        <v>195</v>
      </c>
      <c r="F385" t="s">
        <v>1083</v>
      </c>
      <c r="G385" t="s">
        <v>23</v>
      </c>
      <c r="H385" t="s">
        <v>24</v>
      </c>
      <c r="I385" t="s">
        <v>25</v>
      </c>
      <c r="J385" s="5">
        <v>22.9</v>
      </c>
      <c r="K385" s="5">
        <v>21.9</v>
      </c>
      <c r="L385">
        <v>1</v>
      </c>
      <c r="M385" s="5">
        <v>21.9</v>
      </c>
      <c r="N385" s="5">
        <v>13.52</v>
      </c>
      <c r="O385" s="5">
        <v>13.52</v>
      </c>
      <c r="P385" s="5">
        <v>4.8</v>
      </c>
      <c r="Q385" s="5">
        <f t="shared" si="5"/>
        <v>8.7199999999999989</v>
      </c>
      <c r="R385">
        <v>35.5</v>
      </c>
    </row>
    <row r="386" spans="2:18" x14ac:dyDescent="0.25">
      <c r="B386" t="s">
        <v>1084</v>
      </c>
      <c r="C386" t="s">
        <v>19</v>
      </c>
      <c r="D386" t="s">
        <v>1085</v>
      </c>
      <c r="E386" t="s">
        <v>1086</v>
      </c>
      <c r="F386" t="s">
        <v>1087</v>
      </c>
      <c r="G386" t="s">
        <v>382</v>
      </c>
      <c r="H386" t="s">
        <v>126</v>
      </c>
      <c r="I386" t="s">
        <v>25</v>
      </c>
      <c r="J386" s="5">
        <v>19.899999999999999</v>
      </c>
      <c r="K386" s="5">
        <v>19.899999999999999</v>
      </c>
      <c r="L386">
        <v>1</v>
      </c>
      <c r="M386" s="5">
        <v>19.899999999999999</v>
      </c>
      <c r="N386" s="5">
        <v>11.92</v>
      </c>
      <c r="O386" s="5">
        <v>5.83</v>
      </c>
      <c r="P386" s="5">
        <v>4.7</v>
      </c>
      <c r="Q386" s="5">
        <f t="shared" si="5"/>
        <v>1.1299999999999999</v>
      </c>
      <c r="R386">
        <v>39.43</v>
      </c>
    </row>
    <row r="387" spans="2:18" x14ac:dyDescent="0.25">
      <c r="B387" t="s">
        <v>1088</v>
      </c>
      <c r="C387" t="s">
        <v>19</v>
      </c>
      <c r="D387" t="s">
        <v>101</v>
      </c>
      <c r="E387" t="s">
        <v>500</v>
      </c>
      <c r="F387" t="s">
        <v>1087</v>
      </c>
      <c r="G387" t="s">
        <v>624</v>
      </c>
      <c r="H387" t="s">
        <v>625</v>
      </c>
      <c r="I387" t="s">
        <v>626</v>
      </c>
      <c r="J387" s="5">
        <v>34.9</v>
      </c>
      <c r="K387" s="5">
        <v>34.9</v>
      </c>
      <c r="L387">
        <v>1</v>
      </c>
      <c r="M387" s="5">
        <v>34.9</v>
      </c>
      <c r="N387" s="5">
        <v>23.92</v>
      </c>
      <c r="O387" s="5">
        <v>23.92</v>
      </c>
      <c r="P387" s="5">
        <v>13</v>
      </c>
      <c r="Q387" s="5">
        <f t="shared" si="5"/>
        <v>10.920000000000002</v>
      </c>
      <c r="R387">
        <v>54.35</v>
      </c>
    </row>
    <row r="388" spans="2:18" x14ac:dyDescent="0.25">
      <c r="B388" t="s">
        <v>1089</v>
      </c>
      <c r="C388" t="s">
        <v>19</v>
      </c>
      <c r="D388" t="s">
        <v>122</v>
      </c>
      <c r="E388" t="s">
        <v>984</v>
      </c>
      <c r="F388" t="s">
        <v>1090</v>
      </c>
      <c r="G388" t="s">
        <v>470</v>
      </c>
      <c r="H388" t="s">
        <v>471</v>
      </c>
      <c r="I388" t="s">
        <v>25</v>
      </c>
      <c r="J388" s="5">
        <v>28.9</v>
      </c>
      <c r="K388" s="5">
        <v>28.9</v>
      </c>
      <c r="L388">
        <v>1</v>
      </c>
      <c r="M388" s="5">
        <v>28.9</v>
      </c>
      <c r="N388" s="5">
        <v>19.12</v>
      </c>
      <c r="O388" s="5">
        <v>19.12</v>
      </c>
      <c r="P388" s="5">
        <v>8.1</v>
      </c>
      <c r="Q388" s="5">
        <f t="shared" si="5"/>
        <v>11.020000000000001</v>
      </c>
      <c r="R388">
        <v>42.36</v>
      </c>
    </row>
    <row r="389" spans="2:18" x14ac:dyDescent="0.25">
      <c r="B389" t="s">
        <v>1091</v>
      </c>
      <c r="C389" t="s">
        <v>19</v>
      </c>
      <c r="D389" t="s">
        <v>46</v>
      </c>
      <c r="E389" t="s">
        <v>680</v>
      </c>
      <c r="F389" t="s">
        <v>1092</v>
      </c>
      <c r="G389" t="s">
        <v>97</v>
      </c>
      <c r="H389" t="s">
        <v>165</v>
      </c>
      <c r="I389" t="s">
        <v>166</v>
      </c>
      <c r="J389" s="5">
        <v>21.9</v>
      </c>
      <c r="K389" s="5">
        <v>21.9</v>
      </c>
      <c r="L389">
        <v>1</v>
      </c>
      <c r="M389" s="5">
        <v>21.9</v>
      </c>
      <c r="N389" s="5">
        <v>13.52</v>
      </c>
      <c r="O389" s="5">
        <v>11.1</v>
      </c>
      <c r="P389" s="5">
        <v>8.5</v>
      </c>
      <c r="Q389" s="5">
        <f t="shared" ref="Q389:Q452" si="6">O389-P389</f>
        <v>2.5999999999999996</v>
      </c>
      <c r="R389">
        <v>62.87</v>
      </c>
    </row>
    <row r="390" spans="2:18" x14ac:dyDescent="0.25">
      <c r="B390" t="s">
        <v>1093</v>
      </c>
      <c r="C390" t="s">
        <v>19</v>
      </c>
      <c r="D390" t="s">
        <v>199</v>
      </c>
      <c r="E390" t="s">
        <v>102</v>
      </c>
      <c r="F390" t="s">
        <v>1094</v>
      </c>
      <c r="G390" t="s">
        <v>61</v>
      </c>
      <c r="H390" t="s">
        <v>62</v>
      </c>
      <c r="I390" t="s">
        <v>63</v>
      </c>
      <c r="J390" s="5">
        <v>26.9</v>
      </c>
      <c r="K390" s="5">
        <v>26.37</v>
      </c>
      <c r="L390">
        <v>1</v>
      </c>
      <c r="M390" s="5">
        <v>26.37</v>
      </c>
      <c r="N390" s="5">
        <v>17.09</v>
      </c>
      <c r="O390" s="5">
        <v>17.09</v>
      </c>
      <c r="P390" s="5">
        <v>9.3000000000000007</v>
      </c>
      <c r="Q390" s="5">
        <f t="shared" si="6"/>
        <v>7.7899999999999991</v>
      </c>
      <c r="R390">
        <v>54.42</v>
      </c>
    </row>
    <row r="391" spans="2:18" x14ac:dyDescent="0.25">
      <c r="B391" t="s">
        <v>1095</v>
      </c>
      <c r="C391" t="s">
        <v>19</v>
      </c>
      <c r="D391" t="s">
        <v>33</v>
      </c>
      <c r="E391" t="s">
        <v>211</v>
      </c>
      <c r="F391" t="s">
        <v>1094</v>
      </c>
      <c r="G391" t="s">
        <v>237</v>
      </c>
      <c r="H391" t="s">
        <v>238</v>
      </c>
      <c r="I391" t="s">
        <v>25</v>
      </c>
      <c r="J391" s="5">
        <v>35.9</v>
      </c>
      <c r="K391" s="5">
        <v>35.9</v>
      </c>
      <c r="L391">
        <v>1</v>
      </c>
      <c r="M391" s="5">
        <v>35.9</v>
      </c>
      <c r="N391" s="5">
        <v>23.28</v>
      </c>
      <c r="O391" s="5">
        <v>23.28</v>
      </c>
      <c r="P391" s="5">
        <v>13.5</v>
      </c>
      <c r="Q391" s="5">
        <f t="shared" si="6"/>
        <v>9.7800000000000011</v>
      </c>
      <c r="R391">
        <v>57.99</v>
      </c>
    </row>
    <row r="392" spans="2:18" x14ac:dyDescent="0.25">
      <c r="B392" t="s">
        <v>1096</v>
      </c>
      <c r="C392" t="s">
        <v>19</v>
      </c>
      <c r="D392" t="s">
        <v>33</v>
      </c>
      <c r="E392" t="s">
        <v>211</v>
      </c>
      <c r="F392" t="s">
        <v>1097</v>
      </c>
      <c r="G392" t="s">
        <v>174</v>
      </c>
      <c r="H392" t="s">
        <v>83</v>
      </c>
      <c r="I392" t="s">
        <v>175</v>
      </c>
      <c r="J392" s="5">
        <v>24.9</v>
      </c>
      <c r="K392" s="5">
        <v>24.9</v>
      </c>
      <c r="L392">
        <v>1</v>
      </c>
      <c r="M392" s="5">
        <v>24.9</v>
      </c>
      <c r="N392" s="5">
        <v>15.32</v>
      </c>
      <c r="O392" s="5">
        <v>15.32</v>
      </c>
      <c r="P392" s="5">
        <v>9</v>
      </c>
      <c r="Q392" s="5">
        <f t="shared" si="6"/>
        <v>6.32</v>
      </c>
      <c r="R392">
        <v>58.75</v>
      </c>
    </row>
    <row r="393" spans="2:18" x14ac:dyDescent="0.25">
      <c r="B393" t="s">
        <v>1098</v>
      </c>
      <c r="C393" t="s">
        <v>19</v>
      </c>
      <c r="D393" t="s">
        <v>27</v>
      </c>
      <c r="E393" t="s">
        <v>850</v>
      </c>
      <c r="F393" t="s">
        <v>1099</v>
      </c>
      <c r="G393" t="s">
        <v>265</v>
      </c>
      <c r="H393" t="s">
        <v>266</v>
      </c>
      <c r="I393" t="s">
        <v>25</v>
      </c>
      <c r="J393" s="5">
        <v>26.9</v>
      </c>
      <c r="K393" s="5">
        <v>19.899999999999999</v>
      </c>
      <c r="L393">
        <v>1</v>
      </c>
      <c r="M393" s="5">
        <v>19.899999999999999</v>
      </c>
      <c r="N393" s="5">
        <v>11.92</v>
      </c>
      <c r="O393" s="5">
        <v>11.92</v>
      </c>
      <c r="P393" s="5">
        <v>4.8</v>
      </c>
      <c r="Q393" s="5">
        <f t="shared" si="6"/>
        <v>7.12</v>
      </c>
      <c r="R393">
        <v>40.270000000000003</v>
      </c>
    </row>
    <row r="394" spans="2:18" x14ac:dyDescent="0.25">
      <c r="B394" t="s">
        <v>1100</v>
      </c>
      <c r="C394" t="s">
        <v>19</v>
      </c>
      <c r="D394" t="s">
        <v>27</v>
      </c>
      <c r="E394" t="s">
        <v>850</v>
      </c>
      <c r="F394" t="s">
        <v>1101</v>
      </c>
      <c r="G394" t="s">
        <v>237</v>
      </c>
      <c r="H394" t="s">
        <v>238</v>
      </c>
      <c r="I394" t="s">
        <v>25</v>
      </c>
      <c r="J394" s="5">
        <v>35.9</v>
      </c>
      <c r="K394" s="5">
        <v>35.9</v>
      </c>
      <c r="L394">
        <v>1</v>
      </c>
      <c r="M394" s="5">
        <v>35.9</v>
      </c>
      <c r="N394" s="5">
        <v>24.72</v>
      </c>
      <c r="O394" s="5">
        <v>24.72</v>
      </c>
      <c r="P394" s="5">
        <v>13.5</v>
      </c>
      <c r="Q394" s="5">
        <f t="shared" si="6"/>
        <v>11.219999999999999</v>
      </c>
      <c r="R394">
        <v>54.61</v>
      </c>
    </row>
    <row r="395" spans="2:18" x14ac:dyDescent="0.25">
      <c r="B395" t="s">
        <v>1102</v>
      </c>
      <c r="C395" t="s">
        <v>19</v>
      </c>
      <c r="D395" t="s">
        <v>882</v>
      </c>
      <c r="E395" t="s">
        <v>411</v>
      </c>
      <c r="F395" t="s">
        <v>1103</v>
      </c>
      <c r="G395" t="s">
        <v>125</v>
      </c>
      <c r="H395" t="s">
        <v>126</v>
      </c>
      <c r="I395" t="s">
        <v>25</v>
      </c>
      <c r="J395" s="5">
        <v>19.899999999999999</v>
      </c>
      <c r="K395" s="5">
        <v>19.899999999999999</v>
      </c>
      <c r="L395">
        <v>1</v>
      </c>
      <c r="M395" s="5">
        <v>19.899999999999999</v>
      </c>
      <c r="N395" s="5">
        <v>11.92</v>
      </c>
      <c r="O395" s="5">
        <v>11.92</v>
      </c>
      <c r="P395" s="5">
        <v>4.7</v>
      </c>
      <c r="Q395" s="5">
        <f t="shared" si="6"/>
        <v>7.22</v>
      </c>
      <c r="R395">
        <v>39.43</v>
      </c>
    </row>
    <row r="396" spans="2:18" x14ac:dyDescent="0.25">
      <c r="B396" t="s">
        <v>1104</v>
      </c>
      <c r="C396" t="s">
        <v>19</v>
      </c>
      <c r="D396" t="s">
        <v>27</v>
      </c>
      <c r="E396" t="s">
        <v>1105</v>
      </c>
      <c r="F396" t="s">
        <v>1106</v>
      </c>
      <c r="G396" t="s">
        <v>265</v>
      </c>
      <c r="H396" t="s">
        <v>266</v>
      </c>
      <c r="I396" t="s">
        <v>25</v>
      </c>
      <c r="J396" s="5">
        <v>26.9</v>
      </c>
      <c r="K396" s="5">
        <v>19.899999999999999</v>
      </c>
      <c r="L396">
        <v>1</v>
      </c>
      <c r="M396" s="5">
        <v>19.899999999999999</v>
      </c>
      <c r="N396" s="5">
        <v>11.92</v>
      </c>
      <c r="O396" s="5">
        <v>11.92</v>
      </c>
      <c r="P396" s="5">
        <v>4.8</v>
      </c>
      <c r="Q396" s="5">
        <f t="shared" si="6"/>
        <v>7.12</v>
      </c>
      <c r="R396">
        <v>40.270000000000003</v>
      </c>
    </row>
    <row r="397" spans="2:18" x14ac:dyDescent="0.25">
      <c r="B397" t="s">
        <v>1107</v>
      </c>
      <c r="C397" t="s">
        <v>19</v>
      </c>
      <c r="D397" t="s">
        <v>58</v>
      </c>
      <c r="E397" t="s">
        <v>904</v>
      </c>
      <c r="F397" t="s">
        <v>1108</v>
      </c>
      <c r="G397" t="s">
        <v>61</v>
      </c>
      <c r="H397" t="s">
        <v>62</v>
      </c>
      <c r="I397" t="s">
        <v>63</v>
      </c>
      <c r="J397" s="5">
        <v>26.9</v>
      </c>
      <c r="K397" s="5">
        <v>26.9</v>
      </c>
      <c r="L397">
        <v>1</v>
      </c>
      <c r="M397" s="5">
        <v>26.9</v>
      </c>
      <c r="N397" s="5">
        <v>17.52</v>
      </c>
      <c r="O397" s="5">
        <v>17.52</v>
      </c>
      <c r="P397" s="5">
        <v>9.3000000000000007</v>
      </c>
      <c r="Q397" s="5">
        <f t="shared" si="6"/>
        <v>8.2199999999999989</v>
      </c>
      <c r="R397">
        <v>53.08</v>
      </c>
    </row>
    <row r="398" spans="2:18" x14ac:dyDescent="0.25">
      <c r="B398" t="s">
        <v>1109</v>
      </c>
      <c r="C398" t="s">
        <v>19</v>
      </c>
      <c r="D398" t="s">
        <v>20</v>
      </c>
      <c r="E398" t="s">
        <v>1105</v>
      </c>
      <c r="F398" t="s">
        <v>1110</v>
      </c>
      <c r="G398" t="s">
        <v>1111</v>
      </c>
      <c r="H398" t="s">
        <v>408</v>
      </c>
      <c r="I398" t="s">
        <v>1112</v>
      </c>
      <c r="J398" s="5">
        <v>52.9</v>
      </c>
      <c r="K398" s="5">
        <v>52.9</v>
      </c>
      <c r="L398">
        <v>1</v>
      </c>
      <c r="M398" s="5">
        <v>52.9</v>
      </c>
      <c r="N398" s="5">
        <v>37.049999999999997</v>
      </c>
      <c r="O398" s="5">
        <v>37.049999999999997</v>
      </c>
      <c r="P398" s="5">
        <v>22</v>
      </c>
      <c r="Q398" s="5">
        <f t="shared" si="6"/>
        <v>15.049999999999997</v>
      </c>
      <c r="R398">
        <v>59.38</v>
      </c>
    </row>
    <row r="399" spans="2:18" x14ac:dyDescent="0.25">
      <c r="B399" t="s">
        <v>1113</v>
      </c>
      <c r="C399" t="s">
        <v>19</v>
      </c>
      <c r="D399" t="s">
        <v>27</v>
      </c>
      <c r="E399" t="s">
        <v>845</v>
      </c>
      <c r="F399" t="s">
        <v>1114</v>
      </c>
      <c r="G399" t="s">
        <v>357</v>
      </c>
      <c r="H399" t="s">
        <v>83</v>
      </c>
      <c r="I399" t="s">
        <v>664</v>
      </c>
      <c r="J399" s="5">
        <v>24.9</v>
      </c>
      <c r="K399" s="5">
        <v>24.9</v>
      </c>
      <c r="L399">
        <v>1</v>
      </c>
      <c r="M399" s="5">
        <v>24.9</v>
      </c>
      <c r="N399" s="5">
        <v>15.92</v>
      </c>
      <c r="O399" s="5">
        <v>15.92</v>
      </c>
      <c r="P399" s="5">
        <v>8.4</v>
      </c>
      <c r="Q399" s="5">
        <f t="shared" si="6"/>
        <v>7.52</v>
      </c>
      <c r="R399">
        <v>52.76</v>
      </c>
    </row>
    <row r="400" spans="2:18" x14ac:dyDescent="0.25">
      <c r="B400" t="s">
        <v>1115</v>
      </c>
      <c r="C400" t="s">
        <v>19</v>
      </c>
      <c r="D400" t="s">
        <v>268</v>
      </c>
      <c r="E400" t="s">
        <v>702</v>
      </c>
      <c r="F400" t="s">
        <v>1116</v>
      </c>
      <c r="G400" t="s">
        <v>49</v>
      </c>
      <c r="H400" t="s">
        <v>50</v>
      </c>
      <c r="I400" t="s">
        <v>25</v>
      </c>
      <c r="J400" s="5">
        <v>23.9</v>
      </c>
      <c r="K400" s="5">
        <v>22.9</v>
      </c>
      <c r="L400">
        <v>1</v>
      </c>
      <c r="M400" s="5">
        <v>22.9</v>
      </c>
      <c r="N400" s="5">
        <v>14.32</v>
      </c>
      <c r="O400" s="5">
        <v>14.32</v>
      </c>
      <c r="P400" s="5">
        <v>7.8</v>
      </c>
      <c r="Q400" s="5">
        <f t="shared" si="6"/>
        <v>6.5200000000000005</v>
      </c>
      <c r="R400">
        <v>54.47</v>
      </c>
    </row>
    <row r="401" spans="2:18" x14ac:dyDescent="0.25">
      <c r="B401" t="s">
        <v>1117</v>
      </c>
      <c r="C401" t="s">
        <v>19</v>
      </c>
      <c r="D401" t="s">
        <v>199</v>
      </c>
      <c r="E401" t="s">
        <v>34</v>
      </c>
      <c r="F401" t="s">
        <v>1118</v>
      </c>
      <c r="G401" t="s">
        <v>30</v>
      </c>
      <c r="H401" t="s">
        <v>31</v>
      </c>
      <c r="I401" t="s">
        <v>25</v>
      </c>
      <c r="J401" s="5">
        <v>25.9</v>
      </c>
      <c r="K401" s="5">
        <v>25.9</v>
      </c>
      <c r="L401">
        <v>1</v>
      </c>
      <c r="M401" s="5">
        <v>25.9</v>
      </c>
      <c r="N401" s="5">
        <v>16.72</v>
      </c>
      <c r="O401" s="5">
        <v>16.72</v>
      </c>
      <c r="P401" s="5">
        <v>9.1999999999999993</v>
      </c>
      <c r="Q401" s="5">
        <f t="shared" si="6"/>
        <v>7.52</v>
      </c>
      <c r="R401">
        <v>55.02</v>
      </c>
    </row>
    <row r="402" spans="2:18" x14ac:dyDescent="0.25">
      <c r="B402" t="s">
        <v>1119</v>
      </c>
      <c r="C402" t="s">
        <v>19</v>
      </c>
      <c r="D402" t="s">
        <v>390</v>
      </c>
      <c r="E402" t="s">
        <v>695</v>
      </c>
      <c r="F402" t="s">
        <v>1120</v>
      </c>
      <c r="G402" t="s">
        <v>154</v>
      </c>
      <c r="H402" t="s">
        <v>271</v>
      </c>
      <c r="I402" t="s">
        <v>272</v>
      </c>
      <c r="J402" s="5">
        <v>33.9</v>
      </c>
      <c r="K402" s="5">
        <v>33.9</v>
      </c>
      <c r="L402">
        <v>1</v>
      </c>
      <c r="M402" s="5">
        <v>33.9</v>
      </c>
      <c r="N402" s="5">
        <v>23.12</v>
      </c>
      <c r="O402" s="5">
        <v>23.12</v>
      </c>
      <c r="P402" s="5">
        <v>15</v>
      </c>
      <c r="Q402" s="5">
        <f t="shared" si="6"/>
        <v>8.120000000000001</v>
      </c>
      <c r="R402">
        <v>64.88</v>
      </c>
    </row>
    <row r="403" spans="2:18" x14ac:dyDescent="0.25">
      <c r="B403" t="s">
        <v>1121</v>
      </c>
      <c r="C403" t="s">
        <v>19</v>
      </c>
      <c r="D403" t="s">
        <v>58</v>
      </c>
      <c r="E403" t="s">
        <v>423</v>
      </c>
      <c r="F403" t="s">
        <v>1122</v>
      </c>
      <c r="G403" t="s">
        <v>571</v>
      </c>
      <c r="H403" t="s">
        <v>572</v>
      </c>
      <c r="I403" t="s">
        <v>25</v>
      </c>
      <c r="J403" s="5">
        <v>36.9</v>
      </c>
      <c r="K403" s="5">
        <v>16.899999999999999</v>
      </c>
      <c r="L403">
        <v>1</v>
      </c>
      <c r="M403" s="5">
        <v>16.899999999999999</v>
      </c>
      <c r="N403" s="5">
        <v>9.52</v>
      </c>
      <c r="O403" s="5">
        <v>9.52</v>
      </c>
      <c r="P403" s="5">
        <v>5</v>
      </c>
      <c r="Q403" s="5">
        <f t="shared" si="6"/>
        <v>4.5199999999999996</v>
      </c>
      <c r="R403">
        <v>52.52</v>
      </c>
    </row>
    <row r="404" spans="2:18" x14ac:dyDescent="0.25">
      <c r="B404" t="s">
        <v>1123</v>
      </c>
      <c r="C404" t="s">
        <v>19</v>
      </c>
      <c r="D404" t="s">
        <v>177</v>
      </c>
      <c r="E404" t="s">
        <v>716</v>
      </c>
      <c r="F404" t="s">
        <v>1124</v>
      </c>
      <c r="G404" t="s">
        <v>154</v>
      </c>
      <c r="H404" t="s">
        <v>403</v>
      </c>
      <c r="I404" t="s">
        <v>404</v>
      </c>
      <c r="J404" s="5">
        <v>52.9</v>
      </c>
      <c r="K404" s="5">
        <v>52.9</v>
      </c>
      <c r="L404">
        <v>1</v>
      </c>
      <c r="M404" s="5">
        <v>52.9</v>
      </c>
      <c r="N404" s="5">
        <v>38.32</v>
      </c>
      <c r="O404" s="5">
        <v>38.32</v>
      </c>
      <c r="P404" s="5">
        <v>22</v>
      </c>
      <c r="Q404" s="5">
        <f t="shared" si="6"/>
        <v>16.32</v>
      </c>
      <c r="R404">
        <v>57.41</v>
      </c>
    </row>
    <row r="405" spans="2:18" x14ac:dyDescent="0.25">
      <c r="B405" t="s">
        <v>1125</v>
      </c>
      <c r="C405" t="s">
        <v>19</v>
      </c>
      <c r="D405" t="s">
        <v>27</v>
      </c>
      <c r="E405" t="s">
        <v>904</v>
      </c>
      <c r="F405" t="s">
        <v>1126</v>
      </c>
      <c r="G405" t="s">
        <v>61</v>
      </c>
      <c r="H405" t="s">
        <v>62</v>
      </c>
      <c r="I405" t="s">
        <v>63</v>
      </c>
      <c r="J405" s="5">
        <v>26.9</v>
      </c>
      <c r="K405" s="5">
        <v>25.9</v>
      </c>
      <c r="L405">
        <v>1</v>
      </c>
      <c r="M405" s="5">
        <v>25.9</v>
      </c>
      <c r="N405" s="5">
        <v>16.72</v>
      </c>
      <c r="O405" s="5">
        <v>16.72</v>
      </c>
      <c r="P405" s="5">
        <v>9.3000000000000007</v>
      </c>
      <c r="Q405" s="5">
        <f t="shared" si="6"/>
        <v>7.4199999999999982</v>
      </c>
      <c r="R405">
        <v>55.62</v>
      </c>
    </row>
    <row r="406" spans="2:18" x14ac:dyDescent="0.25">
      <c r="B406" t="s">
        <v>1127</v>
      </c>
      <c r="C406" t="s">
        <v>19</v>
      </c>
      <c r="D406" t="s">
        <v>27</v>
      </c>
      <c r="E406" t="s">
        <v>186</v>
      </c>
      <c r="F406" t="s">
        <v>1126</v>
      </c>
      <c r="G406" t="s">
        <v>89</v>
      </c>
      <c r="H406" t="s">
        <v>83</v>
      </c>
      <c r="I406" t="s">
        <v>25</v>
      </c>
      <c r="J406" s="5">
        <v>28.9</v>
      </c>
      <c r="K406" s="5">
        <v>28.9</v>
      </c>
      <c r="L406">
        <v>1</v>
      </c>
      <c r="M406" s="5">
        <v>28.9</v>
      </c>
      <c r="N406" s="5">
        <v>19.12</v>
      </c>
      <c r="O406" s="5">
        <v>19.12</v>
      </c>
      <c r="P406" s="5">
        <v>13</v>
      </c>
      <c r="Q406" s="5">
        <f t="shared" si="6"/>
        <v>6.120000000000001</v>
      </c>
      <c r="R406">
        <v>67.989999999999995</v>
      </c>
    </row>
    <row r="407" spans="2:18" x14ac:dyDescent="0.25">
      <c r="B407" t="s">
        <v>1128</v>
      </c>
      <c r="C407" t="s">
        <v>19</v>
      </c>
      <c r="D407" t="s">
        <v>27</v>
      </c>
      <c r="E407" t="s">
        <v>423</v>
      </c>
      <c r="F407" t="s">
        <v>1129</v>
      </c>
      <c r="G407" t="s">
        <v>357</v>
      </c>
      <c r="H407" t="s">
        <v>83</v>
      </c>
      <c r="I407" t="s">
        <v>416</v>
      </c>
      <c r="J407" s="5">
        <v>24.9</v>
      </c>
      <c r="K407" s="5">
        <v>24.9</v>
      </c>
      <c r="L407">
        <v>1</v>
      </c>
      <c r="M407" s="5">
        <v>24.9</v>
      </c>
      <c r="N407" s="5">
        <v>15.92</v>
      </c>
      <c r="O407" s="5">
        <v>15.92</v>
      </c>
      <c r="P407" s="5">
        <v>6.3</v>
      </c>
      <c r="Q407" s="5">
        <f t="shared" si="6"/>
        <v>9.620000000000001</v>
      </c>
      <c r="R407">
        <v>39.57</v>
      </c>
    </row>
    <row r="408" spans="2:18" x14ac:dyDescent="0.25">
      <c r="B408" t="s">
        <v>1130</v>
      </c>
      <c r="C408" t="s">
        <v>19</v>
      </c>
      <c r="D408" t="s">
        <v>268</v>
      </c>
      <c r="E408" t="s">
        <v>343</v>
      </c>
      <c r="F408" t="s">
        <v>1131</v>
      </c>
      <c r="G408" t="s">
        <v>265</v>
      </c>
      <c r="H408" t="s">
        <v>266</v>
      </c>
      <c r="I408" t="s">
        <v>25</v>
      </c>
      <c r="J408" s="5">
        <v>26.9</v>
      </c>
      <c r="K408" s="5">
        <v>19.899999999999999</v>
      </c>
      <c r="L408">
        <v>1</v>
      </c>
      <c r="M408" s="5">
        <v>19.899999999999999</v>
      </c>
      <c r="N408" s="5">
        <v>11.92</v>
      </c>
      <c r="O408" s="5">
        <v>11.92</v>
      </c>
      <c r="P408" s="5">
        <v>4.8</v>
      </c>
      <c r="Q408" s="5">
        <f t="shared" si="6"/>
        <v>7.12</v>
      </c>
      <c r="R408">
        <v>40.270000000000003</v>
      </c>
    </row>
    <row r="409" spans="2:18" x14ac:dyDescent="0.25">
      <c r="B409" t="s">
        <v>1132</v>
      </c>
      <c r="C409" t="s">
        <v>19</v>
      </c>
      <c r="D409" t="s">
        <v>27</v>
      </c>
      <c r="E409" t="s">
        <v>1059</v>
      </c>
      <c r="F409" t="s">
        <v>1133</v>
      </c>
      <c r="G409" t="s">
        <v>158</v>
      </c>
      <c r="H409" t="s">
        <v>159</v>
      </c>
      <c r="I409" t="s">
        <v>25</v>
      </c>
      <c r="J409" s="5">
        <v>48.9</v>
      </c>
      <c r="K409" s="5">
        <v>44.9</v>
      </c>
      <c r="L409">
        <v>1</v>
      </c>
      <c r="M409" s="5">
        <v>44.9</v>
      </c>
      <c r="N409" s="5">
        <v>31.92</v>
      </c>
      <c r="O409" s="5">
        <v>31.92</v>
      </c>
      <c r="P409" s="5">
        <v>20</v>
      </c>
      <c r="Q409" s="5">
        <f t="shared" si="6"/>
        <v>11.920000000000002</v>
      </c>
      <c r="R409">
        <v>62.66</v>
      </c>
    </row>
    <row r="410" spans="2:18" x14ac:dyDescent="0.25">
      <c r="B410" t="s">
        <v>1134</v>
      </c>
      <c r="C410" t="s">
        <v>19</v>
      </c>
      <c r="D410" t="s">
        <v>268</v>
      </c>
      <c r="E410" t="s">
        <v>1135</v>
      </c>
      <c r="F410" t="s">
        <v>1136</v>
      </c>
      <c r="G410" t="s">
        <v>1137</v>
      </c>
      <c r="H410" t="s">
        <v>1138</v>
      </c>
      <c r="I410" t="s">
        <v>25</v>
      </c>
      <c r="J410" s="5">
        <v>24.9</v>
      </c>
      <c r="K410" s="5">
        <v>24.9</v>
      </c>
      <c r="L410">
        <v>1</v>
      </c>
      <c r="M410" s="5">
        <v>24.9</v>
      </c>
      <c r="N410" s="5">
        <v>15.92</v>
      </c>
      <c r="O410" s="5">
        <v>15.92</v>
      </c>
      <c r="P410" s="5">
        <v>9.5</v>
      </c>
      <c r="Q410" s="5">
        <f t="shared" si="6"/>
        <v>6.42</v>
      </c>
      <c r="R410">
        <v>59.67</v>
      </c>
    </row>
    <row r="411" spans="2:18" x14ac:dyDescent="0.25">
      <c r="B411" t="s">
        <v>1139</v>
      </c>
      <c r="C411" t="s">
        <v>19</v>
      </c>
      <c r="D411" t="s">
        <v>71</v>
      </c>
      <c r="E411" t="s">
        <v>47</v>
      </c>
      <c r="F411" t="s">
        <v>1140</v>
      </c>
      <c r="G411" t="s">
        <v>49</v>
      </c>
      <c r="H411" t="s">
        <v>50</v>
      </c>
      <c r="I411" t="s">
        <v>25</v>
      </c>
      <c r="J411" s="5">
        <v>23.9</v>
      </c>
      <c r="K411" s="5">
        <v>22.9</v>
      </c>
      <c r="L411">
        <v>1</v>
      </c>
      <c r="M411" s="5">
        <v>22.9</v>
      </c>
      <c r="N411" s="5">
        <v>14.32</v>
      </c>
      <c r="O411" s="5">
        <v>14.32</v>
      </c>
      <c r="P411" s="5">
        <v>7.8</v>
      </c>
      <c r="Q411" s="5">
        <f t="shared" si="6"/>
        <v>6.5200000000000005</v>
      </c>
      <c r="R411">
        <v>54.47</v>
      </c>
    </row>
    <row r="412" spans="2:18" x14ac:dyDescent="0.25">
      <c r="B412" t="s">
        <v>1141</v>
      </c>
      <c r="C412" t="s">
        <v>19</v>
      </c>
      <c r="D412" t="s">
        <v>46</v>
      </c>
      <c r="E412" t="s">
        <v>1142</v>
      </c>
      <c r="F412" t="s">
        <v>1143</v>
      </c>
      <c r="G412" t="s">
        <v>61</v>
      </c>
      <c r="H412" t="s">
        <v>62</v>
      </c>
      <c r="I412" t="s">
        <v>63</v>
      </c>
      <c r="J412" s="5">
        <v>26.9</v>
      </c>
      <c r="K412" s="5">
        <v>26.9</v>
      </c>
      <c r="L412">
        <v>1</v>
      </c>
      <c r="M412" s="5">
        <v>26.9</v>
      </c>
      <c r="N412" s="5">
        <v>17.52</v>
      </c>
      <c r="O412" s="5">
        <v>17.52</v>
      </c>
      <c r="P412" s="5">
        <v>9.3000000000000007</v>
      </c>
      <c r="Q412" s="5">
        <f t="shared" si="6"/>
        <v>8.2199999999999989</v>
      </c>
      <c r="R412">
        <v>53.08</v>
      </c>
    </row>
    <row r="413" spans="2:18" x14ac:dyDescent="0.25">
      <c r="B413" t="s">
        <v>1144</v>
      </c>
      <c r="C413" t="s">
        <v>19</v>
      </c>
      <c r="D413" t="s">
        <v>27</v>
      </c>
      <c r="E413" t="s">
        <v>776</v>
      </c>
      <c r="F413" t="s">
        <v>1145</v>
      </c>
      <c r="G413" t="s">
        <v>928</v>
      </c>
      <c r="H413" t="s">
        <v>83</v>
      </c>
      <c r="I413" t="s">
        <v>964</v>
      </c>
      <c r="J413" s="5">
        <v>23.9</v>
      </c>
      <c r="K413" s="5">
        <v>23.9</v>
      </c>
      <c r="L413">
        <v>1</v>
      </c>
      <c r="M413" s="5">
        <v>23.9</v>
      </c>
      <c r="N413" s="5">
        <v>15.12</v>
      </c>
      <c r="O413" s="5">
        <v>15.12</v>
      </c>
      <c r="P413" s="5">
        <v>9</v>
      </c>
      <c r="Q413" s="5">
        <f t="shared" si="6"/>
        <v>6.1199999999999992</v>
      </c>
      <c r="R413">
        <v>59.52</v>
      </c>
    </row>
    <row r="414" spans="2:18" x14ac:dyDescent="0.25">
      <c r="B414" t="s">
        <v>1146</v>
      </c>
      <c r="C414" t="s">
        <v>19</v>
      </c>
      <c r="D414" t="s">
        <v>101</v>
      </c>
      <c r="E414" t="s">
        <v>411</v>
      </c>
      <c r="F414" t="s">
        <v>1145</v>
      </c>
      <c r="G414" t="s">
        <v>125</v>
      </c>
      <c r="H414" t="s">
        <v>126</v>
      </c>
      <c r="I414" t="s">
        <v>25</v>
      </c>
      <c r="J414" s="5">
        <v>19.899999999999999</v>
      </c>
      <c r="K414" s="5">
        <v>19.899999999999999</v>
      </c>
      <c r="L414">
        <v>1</v>
      </c>
      <c r="M414" s="5">
        <v>19.899999999999999</v>
      </c>
      <c r="N414" s="5">
        <v>11.92</v>
      </c>
      <c r="O414" s="5">
        <v>11.92</v>
      </c>
      <c r="P414" s="5">
        <v>4.7</v>
      </c>
      <c r="Q414" s="5">
        <f t="shared" si="6"/>
        <v>7.22</v>
      </c>
      <c r="R414">
        <v>39.43</v>
      </c>
    </row>
    <row r="415" spans="2:18" x14ac:dyDescent="0.25">
      <c r="B415" t="s">
        <v>1147</v>
      </c>
      <c r="C415" t="s">
        <v>19</v>
      </c>
      <c r="D415" t="s">
        <v>46</v>
      </c>
      <c r="E415" t="s">
        <v>110</v>
      </c>
      <c r="F415" t="s">
        <v>1148</v>
      </c>
      <c r="G415" t="s">
        <v>191</v>
      </c>
      <c r="H415" t="s">
        <v>379</v>
      </c>
      <c r="I415" t="s">
        <v>315</v>
      </c>
      <c r="J415" s="5">
        <v>27.9</v>
      </c>
      <c r="K415" s="5">
        <v>25.9</v>
      </c>
      <c r="L415">
        <v>1</v>
      </c>
      <c r="M415" s="5">
        <v>25.9</v>
      </c>
      <c r="N415" s="5">
        <v>16.72</v>
      </c>
      <c r="O415" s="5">
        <v>16.72</v>
      </c>
      <c r="P415" s="5">
        <v>9.6</v>
      </c>
      <c r="Q415" s="5">
        <f t="shared" si="6"/>
        <v>7.1199999999999992</v>
      </c>
      <c r="R415">
        <v>57.42</v>
      </c>
    </row>
    <row r="416" spans="2:18" x14ac:dyDescent="0.25">
      <c r="B416" t="s">
        <v>1149</v>
      </c>
      <c r="C416" t="s">
        <v>19</v>
      </c>
      <c r="D416" t="s">
        <v>33</v>
      </c>
      <c r="E416" t="s">
        <v>737</v>
      </c>
      <c r="F416" t="s">
        <v>1150</v>
      </c>
      <c r="G416" t="s">
        <v>1151</v>
      </c>
      <c r="H416" t="s">
        <v>1152</v>
      </c>
      <c r="I416" t="s">
        <v>25</v>
      </c>
      <c r="J416" s="5">
        <v>19.899999999999999</v>
      </c>
      <c r="K416" s="5">
        <v>19.899999999999999</v>
      </c>
      <c r="L416">
        <v>1</v>
      </c>
      <c r="M416" s="5">
        <v>19.899999999999999</v>
      </c>
      <c r="N416" s="5">
        <v>11.92</v>
      </c>
      <c r="O416" s="5">
        <v>11.92</v>
      </c>
      <c r="P416" s="5">
        <v>6.2</v>
      </c>
      <c r="Q416" s="5">
        <f t="shared" si="6"/>
        <v>5.72</v>
      </c>
      <c r="R416">
        <v>52.01</v>
      </c>
    </row>
    <row r="417" spans="2:18" x14ac:dyDescent="0.25">
      <c r="B417" t="s">
        <v>1153</v>
      </c>
      <c r="C417" t="s">
        <v>19</v>
      </c>
      <c r="D417" t="s">
        <v>46</v>
      </c>
      <c r="E417" t="s">
        <v>1154</v>
      </c>
      <c r="F417" t="s">
        <v>1155</v>
      </c>
      <c r="G417" t="s">
        <v>154</v>
      </c>
      <c r="H417" t="s">
        <v>1156</v>
      </c>
      <c r="I417" t="s">
        <v>1157</v>
      </c>
      <c r="J417" s="5">
        <v>33.9</v>
      </c>
      <c r="K417" s="5">
        <v>33.9</v>
      </c>
      <c r="L417">
        <v>1</v>
      </c>
      <c r="M417" s="5">
        <v>33.9</v>
      </c>
      <c r="N417" s="5">
        <v>23.12</v>
      </c>
      <c r="O417" s="5">
        <v>23.12</v>
      </c>
      <c r="P417" s="5">
        <v>15</v>
      </c>
      <c r="Q417" s="5">
        <f t="shared" si="6"/>
        <v>8.120000000000001</v>
      </c>
      <c r="R417">
        <v>64.88</v>
      </c>
    </row>
    <row r="418" spans="2:18" x14ac:dyDescent="0.25">
      <c r="B418" t="s">
        <v>1158</v>
      </c>
      <c r="C418" t="s">
        <v>19</v>
      </c>
      <c r="D418" t="s">
        <v>205</v>
      </c>
      <c r="E418" t="s">
        <v>40</v>
      </c>
      <c r="F418" t="s">
        <v>1159</v>
      </c>
      <c r="G418" t="s">
        <v>61</v>
      </c>
      <c r="H418" t="s">
        <v>62</v>
      </c>
      <c r="I418" t="s">
        <v>63</v>
      </c>
      <c r="J418" s="5">
        <v>26.9</v>
      </c>
      <c r="K418" s="5">
        <v>26.9</v>
      </c>
      <c r="L418">
        <v>1</v>
      </c>
      <c r="M418" s="5">
        <v>26.9</v>
      </c>
      <c r="N418" s="5">
        <v>17.52</v>
      </c>
      <c r="O418" s="5">
        <v>17.52</v>
      </c>
      <c r="P418" s="5">
        <v>9.3000000000000007</v>
      </c>
      <c r="Q418" s="5">
        <f t="shared" si="6"/>
        <v>8.2199999999999989</v>
      </c>
      <c r="R418">
        <v>53.08</v>
      </c>
    </row>
    <row r="419" spans="2:18" x14ac:dyDescent="0.25">
      <c r="B419" t="s">
        <v>1160</v>
      </c>
      <c r="C419" t="s">
        <v>19</v>
      </c>
      <c r="D419" t="s">
        <v>58</v>
      </c>
      <c r="E419" t="s">
        <v>764</v>
      </c>
      <c r="F419" t="s">
        <v>1159</v>
      </c>
      <c r="G419" t="s">
        <v>357</v>
      </c>
      <c r="H419" t="s">
        <v>83</v>
      </c>
      <c r="I419" t="s">
        <v>664</v>
      </c>
      <c r="J419" s="5">
        <v>24.9</v>
      </c>
      <c r="K419" s="5">
        <v>24.9</v>
      </c>
      <c r="L419">
        <v>1</v>
      </c>
      <c r="M419" s="5">
        <v>24.9</v>
      </c>
      <c r="N419" s="5">
        <v>15.92</v>
      </c>
      <c r="O419" s="5">
        <v>15.92</v>
      </c>
      <c r="P419" s="5">
        <v>8.4</v>
      </c>
      <c r="Q419" s="5">
        <f t="shared" si="6"/>
        <v>7.52</v>
      </c>
      <c r="R419">
        <v>52.76</v>
      </c>
    </row>
    <row r="420" spans="2:18" x14ac:dyDescent="0.25">
      <c r="B420" t="s">
        <v>1161</v>
      </c>
      <c r="C420" t="s">
        <v>19</v>
      </c>
      <c r="D420" t="s">
        <v>33</v>
      </c>
      <c r="E420" t="s">
        <v>21</v>
      </c>
      <c r="F420" t="s">
        <v>1159</v>
      </c>
      <c r="G420" t="s">
        <v>23</v>
      </c>
      <c r="H420" t="s">
        <v>24</v>
      </c>
      <c r="I420" t="s">
        <v>25</v>
      </c>
      <c r="J420" s="5">
        <v>22.9</v>
      </c>
      <c r="K420" s="5">
        <v>19</v>
      </c>
      <c r="L420">
        <v>1</v>
      </c>
      <c r="M420" s="5">
        <v>19</v>
      </c>
      <c r="N420" s="5">
        <v>11.19</v>
      </c>
      <c r="O420" s="5">
        <v>11.19</v>
      </c>
      <c r="P420" s="5">
        <v>4.8</v>
      </c>
      <c r="Q420" s="5">
        <f t="shared" si="6"/>
        <v>6.39</v>
      </c>
      <c r="R420">
        <v>42.9</v>
      </c>
    </row>
    <row r="421" spans="2:18" x14ac:dyDescent="0.25">
      <c r="B421" t="s">
        <v>1162</v>
      </c>
      <c r="C421" t="s">
        <v>19</v>
      </c>
      <c r="D421" t="s">
        <v>46</v>
      </c>
      <c r="E421" t="s">
        <v>223</v>
      </c>
      <c r="F421" t="s">
        <v>1163</v>
      </c>
      <c r="G421" t="s">
        <v>49</v>
      </c>
      <c r="H421" t="s">
        <v>50</v>
      </c>
      <c r="I421" t="s">
        <v>25</v>
      </c>
      <c r="J421" s="5">
        <v>23.9</v>
      </c>
      <c r="K421" s="5">
        <v>22.9</v>
      </c>
      <c r="L421">
        <v>1</v>
      </c>
      <c r="M421" s="5">
        <v>22.9</v>
      </c>
      <c r="N421" s="5">
        <v>14.32</v>
      </c>
      <c r="O421" s="5">
        <v>14.32</v>
      </c>
      <c r="P421" s="5">
        <v>7.8</v>
      </c>
      <c r="Q421" s="5">
        <f t="shared" si="6"/>
        <v>6.5200000000000005</v>
      </c>
      <c r="R421">
        <v>54.47</v>
      </c>
    </row>
    <row r="422" spans="2:18" x14ac:dyDescent="0.25">
      <c r="B422" t="s">
        <v>1164</v>
      </c>
      <c r="C422" t="s">
        <v>19</v>
      </c>
      <c r="D422" t="s">
        <v>58</v>
      </c>
      <c r="E422" t="s">
        <v>561</v>
      </c>
      <c r="F422" t="s">
        <v>1165</v>
      </c>
      <c r="G422" t="s">
        <v>237</v>
      </c>
      <c r="H422" t="s">
        <v>238</v>
      </c>
      <c r="I422" t="s">
        <v>25</v>
      </c>
      <c r="J422" s="5">
        <v>35.9</v>
      </c>
      <c r="K422" s="5">
        <v>35.9</v>
      </c>
      <c r="L422">
        <v>1</v>
      </c>
      <c r="M422" s="5">
        <v>35.9</v>
      </c>
      <c r="N422" s="5">
        <v>23.86</v>
      </c>
      <c r="O422" s="5">
        <v>23.86</v>
      </c>
      <c r="P422" s="5">
        <v>13.5</v>
      </c>
      <c r="Q422" s="5">
        <f t="shared" si="6"/>
        <v>10.36</v>
      </c>
      <c r="R422">
        <v>56.58</v>
      </c>
    </row>
    <row r="423" spans="2:18" x14ac:dyDescent="0.25">
      <c r="B423" t="s">
        <v>1166</v>
      </c>
      <c r="C423" t="s">
        <v>19</v>
      </c>
      <c r="D423" t="s">
        <v>58</v>
      </c>
      <c r="E423" t="s">
        <v>561</v>
      </c>
      <c r="F423" t="s">
        <v>1167</v>
      </c>
      <c r="G423" t="s">
        <v>505</v>
      </c>
      <c r="H423" t="s">
        <v>1050</v>
      </c>
      <c r="I423" t="s">
        <v>1051</v>
      </c>
      <c r="J423" s="5">
        <v>28.9</v>
      </c>
      <c r="K423" s="5">
        <v>28.9</v>
      </c>
      <c r="L423">
        <v>1</v>
      </c>
      <c r="M423" s="5">
        <v>28.9</v>
      </c>
      <c r="N423" s="5">
        <v>18.43</v>
      </c>
      <c r="O423" s="5">
        <v>18.43</v>
      </c>
      <c r="P423" s="5">
        <v>7.8</v>
      </c>
      <c r="Q423" s="5">
        <f t="shared" si="6"/>
        <v>10.629999999999999</v>
      </c>
      <c r="R423">
        <v>42.32</v>
      </c>
    </row>
    <row r="424" spans="2:18" x14ac:dyDescent="0.25">
      <c r="B424" t="s">
        <v>1168</v>
      </c>
      <c r="C424" t="s">
        <v>19</v>
      </c>
      <c r="D424" t="s">
        <v>27</v>
      </c>
      <c r="E424" t="s">
        <v>695</v>
      </c>
      <c r="F424" t="s">
        <v>1169</v>
      </c>
      <c r="G424" t="s">
        <v>357</v>
      </c>
      <c r="H424" t="s">
        <v>83</v>
      </c>
      <c r="I424" t="s">
        <v>664</v>
      </c>
      <c r="J424" s="5">
        <v>24.9</v>
      </c>
      <c r="K424" s="5">
        <v>24.9</v>
      </c>
      <c r="L424">
        <v>1</v>
      </c>
      <c r="M424" s="5">
        <v>24.9</v>
      </c>
      <c r="N424" s="5">
        <v>15.92</v>
      </c>
      <c r="O424" s="5">
        <v>15.92</v>
      </c>
      <c r="P424" s="5">
        <v>8.4</v>
      </c>
      <c r="Q424" s="5">
        <f t="shared" si="6"/>
        <v>7.52</v>
      </c>
      <c r="R424">
        <v>52.76</v>
      </c>
    </row>
    <row r="425" spans="2:18" x14ac:dyDescent="0.25">
      <c r="B425" t="s">
        <v>1170</v>
      </c>
      <c r="C425" t="s">
        <v>19</v>
      </c>
      <c r="D425" t="s">
        <v>168</v>
      </c>
      <c r="E425" t="s">
        <v>337</v>
      </c>
      <c r="F425" t="s">
        <v>1171</v>
      </c>
      <c r="G425" t="s">
        <v>149</v>
      </c>
      <c r="H425" t="s">
        <v>408</v>
      </c>
      <c r="I425" t="s">
        <v>409</v>
      </c>
      <c r="J425" s="5">
        <v>52.9</v>
      </c>
      <c r="K425" s="5">
        <v>52.9</v>
      </c>
      <c r="L425">
        <v>1</v>
      </c>
      <c r="M425" s="5">
        <v>52.9</v>
      </c>
      <c r="N425" s="5">
        <v>38.32</v>
      </c>
      <c r="O425" s="5">
        <v>38.32</v>
      </c>
      <c r="P425" s="5">
        <v>22</v>
      </c>
      <c r="Q425" s="5">
        <f t="shared" si="6"/>
        <v>16.32</v>
      </c>
      <c r="R425">
        <v>57.41</v>
      </c>
    </row>
    <row r="426" spans="2:18" x14ac:dyDescent="0.25">
      <c r="B426" t="s">
        <v>1172</v>
      </c>
      <c r="C426" t="s">
        <v>19</v>
      </c>
      <c r="D426" t="s">
        <v>20</v>
      </c>
      <c r="E426" t="s">
        <v>47</v>
      </c>
      <c r="F426" t="s">
        <v>1173</v>
      </c>
      <c r="G426" t="s">
        <v>215</v>
      </c>
      <c r="H426" t="s">
        <v>98</v>
      </c>
      <c r="I426" t="s">
        <v>25</v>
      </c>
      <c r="J426" s="5">
        <v>22.9</v>
      </c>
      <c r="K426" s="5">
        <v>22.9</v>
      </c>
      <c r="L426">
        <v>1</v>
      </c>
      <c r="M426" s="5">
        <v>22.9</v>
      </c>
      <c r="N426" s="5">
        <v>14.32</v>
      </c>
      <c r="O426" s="5">
        <v>14.32</v>
      </c>
      <c r="P426" s="5">
        <v>9</v>
      </c>
      <c r="Q426" s="5">
        <f t="shared" si="6"/>
        <v>5.32</v>
      </c>
      <c r="R426">
        <v>62.85</v>
      </c>
    </row>
    <row r="427" spans="2:18" x14ac:dyDescent="0.25">
      <c r="B427" t="s">
        <v>1174</v>
      </c>
      <c r="C427" t="s">
        <v>19</v>
      </c>
      <c r="D427" t="s">
        <v>58</v>
      </c>
      <c r="E427" t="s">
        <v>1175</v>
      </c>
      <c r="F427" t="s">
        <v>1176</v>
      </c>
      <c r="G427" t="s">
        <v>288</v>
      </c>
      <c r="H427" t="s">
        <v>159</v>
      </c>
      <c r="I427" t="s">
        <v>25</v>
      </c>
      <c r="J427" s="5">
        <v>41.9</v>
      </c>
      <c r="K427" s="5">
        <v>41.9</v>
      </c>
      <c r="L427">
        <v>1</v>
      </c>
      <c r="M427" s="5">
        <v>41.9</v>
      </c>
      <c r="N427" s="5">
        <v>29.52</v>
      </c>
      <c r="O427" s="5">
        <v>29.52</v>
      </c>
      <c r="P427" s="5">
        <v>16</v>
      </c>
      <c r="Q427" s="5">
        <f t="shared" si="6"/>
        <v>13.52</v>
      </c>
      <c r="R427">
        <v>54.2</v>
      </c>
    </row>
    <row r="428" spans="2:18" x14ac:dyDescent="0.25">
      <c r="B428" t="s">
        <v>1177</v>
      </c>
      <c r="C428" t="s">
        <v>19</v>
      </c>
      <c r="D428" t="s">
        <v>141</v>
      </c>
      <c r="E428" t="s">
        <v>269</v>
      </c>
      <c r="F428" t="s">
        <v>1178</v>
      </c>
      <c r="G428" t="s">
        <v>265</v>
      </c>
      <c r="H428" t="s">
        <v>266</v>
      </c>
      <c r="I428" t="s">
        <v>25</v>
      </c>
      <c r="J428" s="5">
        <v>26.9</v>
      </c>
      <c r="K428" s="5">
        <v>19.899999999999999</v>
      </c>
      <c r="L428">
        <v>1</v>
      </c>
      <c r="M428" s="5">
        <v>19.899999999999999</v>
      </c>
      <c r="N428" s="5">
        <v>11.92</v>
      </c>
      <c r="O428" s="5">
        <v>11.92</v>
      </c>
      <c r="P428" s="5">
        <v>4.8</v>
      </c>
      <c r="Q428" s="5">
        <f t="shared" si="6"/>
        <v>7.12</v>
      </c>
      <c r="R428">
        <v>40.270000000000003</v>
      </c>
    </row>
    <row r="429" spans="2:18" x14ac:dyDescent="0.25">
      <c r="B429" t="s">
        <v>1179</v>
      </c>
      <c r="C429" t="s">
        <v>19</v>
      </c>
      <c r="D429" t="s">
        <v>27</v>
      </c>
      <c r="E429" t="s">
        <v>34</v>
      </c>
      <c r="F429" t="s">
        <v>1180</v>
      </c>
      <c r="G429" t="s">
        <v>154</v>
      </c>
      <c r="H429" t="s">
        <v>271</v>
      </c>
      <c r="I429" t="s">
        <v>272</v>
      </c>
      <c r="J429" s="5">
        <v>33.9</v>
      </c>
      <c r="K429" s="5">
        <v>33.9</v>
      </c>
      <c r="L429">
        <v>1</v>
      </c>
      <c r="M429" s="5">
        <v>33.9</v>
      </c>
      <c r="N429" s="5">
        <v>23.12</v>
      </c>
      <c r="O429" s="5">
        <v>23.12</v>
      </c>
      <c r="P429" s="5">
        <v>15</v>
      </c>
      <c r="Q429" s="5">
        <f t="shared" si="6"/>
        <v>8.120000000000001</v>
      </c>
      <c r="R429">
        <v>64.88</v>
      </c>
    </row>
    <row r="430" spans="2:18" x14ac:dyDescent="0.25">
      <c r="B430" t="s">
        <v>1181</v>
      </c>
      <c r="C430" t="s">
        <v>19</v>
      </c>
      <c r="D430" t="s">
        <v>58</v>
      </c>
      <c r="E430" t="s">
        <v>47</v>
      </c>
      <c r="F430" t="s">
        <v>1182</v>
      </c>
      <c r="G430" t="s">
        <v>49</v>
      </c>
      <c r="H430" t="s">
        <v>50</v>
      </c>
      <c r="I430" t="s">
        <v>25</v>
      </c>
      <c r="J430" s="5">
        <v>23.9</v>
      </c>
      <c r="K430" s="5">
        <v>22.9</v>
      </c>
      <c r="L430">
        <v>1</v>
      </c>
      <c r="M430" s="5">
        <v>22.9</v>
      </c>
      <c r="N430" s="5">
        <v>14.32</v>
      </c>
      <c r="O430" s="5">
        <v>14.32</v>
      </c>
      <c r="P430" s="5">
        <v>7.8</v>
      </c>
      <c r="Q430" s="5">
        <f t="shared" si="6"/>
        <v>6.5200000000000005</v>
      </c>
      <c r="R430">
        <v>54.47</v>
      </c>
    </row>
    <row r="431" spans="2:18" x14ac:dyDescent="0.25">
      <c r="B431" t="s">
        <v>1183</v>
      </c>
      <c r="C431" t="s">
        <v>19</v>
      </c>
      <c r="D431" t="s">
        <v>20</v>
      </c>
      <c r="E431" t="s">
        <v>1184</v>
      </c>
      <c r="F431" t="s">
        <v>1185</v>
      </c>
      <c r="G431" t="s">
        <v>1186</v>
      </c>
      <c r="H431" t="s">
        <v>145</v>
      </c>
      <c r="I431" t="s">
        <v>25</v>
      </c>
      <c r="J431" s="5">
        <v>26.9</v>
      </c>
      <c r="K431" s="5">
        <v>26.9</v>
      </c>
      <c r="L431">
        <v>1</v>
      </c>
      <c r="M431" s="5">
        <v>26.9</v>
      </c>
      <c r="N431" s="5">
        <v>16.87</v>
      </c>
      <c r="O431" s="5">
        <v>16.87</v>
      </c>
      <c r="P431" s="5">
        <v>8.1999999999999993</v>
      </c>
      <c r="Q431" s="5">
        <f t="shared" si="6"/>
        <v>8.6700000000000017</v>
      </c>
      <c r="R431">
        <v>48.61</v>
      </c>
    </row>
    <row r="432" spans="2:18" x14ac:dyDescent="0.25">
      <c r="B432" t="s">
        <v>1187</v>
      </c>
      <c r="C432" t="s">
        <v>19</v>
      </c>
      <c r="D432" t="s">
        <v>58</v>
      </c>
      <c r="E432" t="s">
        <v>680</v>
      </c>
      <c r="F432" t="s">
        <v>1188</v>
      </c>
      <c r="G432" t="s">
        <v>357</v>
      </c>
      <c r="H432" t="s">
        <v>83</v>
      </c>
      <c r="I432" t="s">
        <v>416</v>
      </c>
      <c r="J432" s="5">
        <v>24.9</v>
      </c>
      <c r="K432" s="5">
        <v>24.9</v>
      </c>
      <c r="L432">
        <v>1</v>
      </c>
      <c r="M432" s="5">
        <v>24.9</v>
      </c>
      <c r="N432" s="5">
        <v>15.32</v>
      </c>
      <c r="O432" s="5">
        <v>15.32</v>
      </c>
      <c r="P432" s="5">
        <v>6.3</v>
      </c>
      <c r="Q432" s="5">
        <f t="shared" si="6"/>
        <v>9.02</v>
      </c>
      <c r="R432">
        <v>41.12</v>
      </c>
    </row>
    <row r="433" spans="2:18" x14ac:dyDescent="0.25">
      <c r="B433" t="s">
        <v>1189</v>
      </c>
      <c r="C433" t="s">
        <v>19</v>
      </c>
      <c r="D433" t="s">
        <v>177</v>
      </c>
      <c r="E433" t="s">
        <v>979</v>
      </c>
      <c r="F433" t="s">
        <v>1190</v>
      </c>
      <c r="G433" t="s">
        <v>54</v>
      </c>
      <c r="H433" t="s">
        <v>55</v>
      </c>
      <c r="I433" t="s">
        <v>56</v>
      </c>
      <c r="J433" s="5">
        <v>20.9</v>
      </c>
      <c r="K433" s="5">
        <v>20.9</v>
      </c>
      <c r="L433">
        <v>1</v>
      </c>
      <c r="M433" s="5">
        <v>20.9</v>
      </c>
      <c r="N433" s="5">
        <v>12.72</v>
      </c>
      <c r="O433" s="5">
        <v>12.72</v>
      </c>
      <c r="P433" s="5">
        <v>6.8</v>
      </c>
      <c r="Q433" s="5">
        <f t="shared" si="6"/>
        <v>5.9200000000000008</v>
      </c>
      <c r="R433">
        <v>53.46</v>
      </c>
    </row>
    <row r="434" spans="2:18" x14ac:dyDescent="0.25">
      <c r="B434" t="s">
        <v>1191</v>
      </c>
      <c r="C434" t="s">
        <v>19</v>
      </c>
      <c r="D434" t="s">
        <v>58</v>
      </c>
      <c r="E434" t="s">
        <v>904</v>
      </c>
      <c r="F434" t="s">
        <v>1192</v>
      </c>
      <c r="G434" t="s">
        <v>61</v>
      </c>
      <c r="H434" t="s">
        <v>62</v>
      </c>
      <c r="I434" t="s">
        <v>63</v>
      </c>
      <c r="J434" s="5">
        <v>26.9</v>
      </c>
      <c r="K434" s="5">
        <v>26.9</v>
      </c>
      <c r="L434">
        <v>1</v>
      </c>
      <c r="M434" s="5">
        <v>26.9</v>
      </c>
      <c r="N434" s="5">
        <v>16.87</v>
      </c>
      <c r="O434" s="5">
        <v>16.87</v>
      </c>
      <c r="P434" s="5">
        <v>9.3000000000000007</v>
      </c>
      <c r="Q434" s="5">
        <f t="shared" si="6"/>
        <v>7.57</v>
      </c>
      <c r="R434">
        <v>55.13</v>
      </c>
    </row>
    <row r="435" spans="2:18" x14ac:dyDescent="0.25">
      <c r="B435" t="s">
        <v>1193</v>
      </c>
      <c r="C435" t="s">
        <v>19</v>
      </c>
      <c r="D435" t="s">
        <v>177</v>
      </c>
      <c r="E435" t="s">
        <v>1194</v>
      </c>
      <c r="F435" t="s">
        <v>1195</v>
      </c>
      <c r="G435" t="s">
        <v>505</v>
      </c>
      <c r="H435" t="s">
        <v>1050</v>
      </c>
      <c r="I435" t="s">
        <v>1051</v>
      </c>
      <c r="J435" s="5">
        <v>28.9</v>
      </c>
      <c r="K435" s="5">
        <v>28.9</v>
      </c>
      <c r="L435">
        <v>1</v>
      </c>
      <c r="M435" s="5">
        <v>28.9</v>
      </c>
      <c r="N435" s="5">
        <v>19.12</v>
      </c>
      <c r="O435" s="5">
        <v>19.12</v>
      </c>
      <c r="P435" s="5">
        <v>7.8</v>
      </c>
      <c r="Q435" s="5">
        <f t="shared" si="6"/>
        <v>11.32</v>
      </c>
      <c r="R435">
        <v>40.79</v>
      </c>
    </row>
    <row r="436" spans="2:18" x14ac:dyDescent="0.25">
      <c r="B436" t="s">
        <v>1196</v>
      </c>
      <c r="C436" t="s">
        <v>19</v>
      </c>
      <c r="D436" t="s">
        <v>27</v>
      </c>
      <c r="E436" t="s">
        <v>423</v>
      </c>
      <c r="F436" t="s">
        <v>1197</v>
      </c>
      <c r="G436" t="s">
        <v>61</v>
      </c>
      <c r="H436" t="s">
        <v>62</v>
      </c>
      <c r="I436" t="s">
        <v>63</v>
      </c>
      <c r="J436" s="5">
        <v>26.9</v>
      </c>
      <c r="K436" s="5">
        <v>26.9</v>
      </c>
      <c r="L436">
        <v>1</v>
      </c>
      <c r="M436" s="5">
        <v>26.9</v>
      </c>
      <c r="N436" s="5">
        <v>17.52</v>
      </c>
      <c r="O436" s="5">
        <v>17.52</v>
      </c>
      <c r="P436" s="5">
        <v>9.3000000000000007</v>
      </c>
      <c r="Q436" s="5">
        <f t="shared" si="6"/>
        <v>8.2199999999999989</v>
      </c>
      <c r="R436">
        <v>53.08</v>
      </c>
    </row>
    <row r="437" spans="2:18" x14ac:dyDescent="0.25">
      <c r="B437" t="s">
        <v>1198</v>
      </c>
      <c r="C437" t="s">
        <v>19</v>
      </c>
      <c r="D437" t="s">
        <v>20</v>
      </c>
      <c r="E437" t="s">
        <v>556</v>
      </c>
      <c r="F437" t="s">
        <v>1199</v>
      </c>
      <c r="G437" t="s">
        <v>36</v>
      </c>
      <c r="H437" t="s">
        <v>37</v>
      </c>
      <c r="I437" t="s">
        <v>25</v>
      </c>
      <c r="J437" s="5">
        <v>23.9</v>
      </c>
      <c r="K437" s="5">
        <v>23.9</v>
      </c>
      <c r="L437">
        <v>1</v>
      </c>
      <c r="M437" s="5">
        <v>23.9</v>
      </c>
      <c r="N437" s="5">
        <v>14.54</v>
      </c>
      <c r="O437" s="5">
        <v>14.54</v>
      </c>
      <c r="P437" s="5">
        <v>8</v>
      </c>
      <c r="Q437" s="5">
        <f t="shared" si="6"/>
        <v>6.5399999999999991</v>
      </c>
      <c r="R437">
        <v>55.02</v>
      </c>
    </row>
    <row r="438" spans="2:18" x14ac:dyDescent="0.25">
      <c r="B438" t="s">
        <v>1200</v>
      </c>
      <c r="C438" t="s">
        <v>19</v>
      </c>
      <c r="D438" t="s">
        <v>27</v>
      </c>
      <c r="E438" t="s">
        <v>503</v>
      </c>
      <c r="F438" t="s">
        <v>1201</v>
      </c>
      <c r="G438" t="s">
        <v>49</v>
      </c>
      <c r="H438" t="s">
        <v>50</v>
      </c>
      <c r="I438" t="s">
        <v>25</v>
      </c>
      <c r="J438" s="5">
        <v>23.9</v>
      </c>
      <c r="K438" s="5">
        <v>23.9</v>
      </c>
      <c r="L438">
        <v>2</v>
      </c>
      <c r="M438" s="5">
        <v>47.8</v>
      </c>
      <c r="N438" s="5">
        <v>30.23</v>
      </c>
      <c r="O438" s="5">
        <v>30.23</v>
      </c>
      <c r="P438" s="5">
        <v>15.6</v>
      </c>
      <c r="Q438" s="5">
        <f t="shared" si="6"/>
        <v>14.63</v>
      </c>
      <c r="R438">
        <v>51.6</v>
      </c>
    </row>
    <row r="439" spans="2:18" x14ac:dyDescent="0.25">
      <c r="B439" t="s">
        <v>1202</v>
      </c>
      <c r="C439" t="s">
        <v>19</v>
      </c>
      <c r="D439" t="s">
        <v>46</v>
      </c>
      <c r="E439" t="s">
        <v>40</v>
      </c>
      <c r="F439" t="s">
        <v>1203</v>
      </c>
      <c r="G439" t="s">
        <v>1204</v>
      </c>
      <c r="H439" t="s">
        <v>1205</v>
      </c>
      <c r="I439" t="s">
        <v>1206</v>
      </c>
      <c r="J439" s="5">
        <v>23.9</v>
      </c>
      <c r="K439" s="5">
        <v>19.84</v>
      </c>
      <c r="L439">
        <v>1</v>
      </c>
      <c r="M439" s="5">
        <v>19.84</v>
      </c>
      <c r="N439" s="5">
        <v>11.87</v>
      </c>
      <c r="O439" s="5">
        <v>11.87</v>
      </c>
      <c r="P439" s="5">
        <v>6.3</v>
      </c>
      <c r="Q439" s="5">
        <f t="shared" si="6"/>
        <v>5.5699999999999994</v>
      </c>
      <c r="R439">
        <v>53.07</v>
      </c>
    </row>
    <row r="440" spans="2:18" x14ac:dyDescent="0.25">
      <c r="B440" t="s">
        <v>1207</v>
      </c>
      <c r="C440" t="s">
        <v>19</v>
      </c>
      <c r="D440" t="s">
        <v>205</v>
      </c>
      <c r="E440" t="s">
        <v>211</v>
      </c>
      <c r="F440" t="s">
        <v>1208</v>
      </c>
      <c r="G440" t="s">
        <v>158</v>
      </c>
      <c r="H440" t="s">
        <v>159</v>
      </c>
      <c r="I440" t="s">
        <v>25</v>
      </c>
      <c r="J440" s="5">
        <v>48.9</v>
      </c>
      <c r="K440" s="5">
        <v>44.9</v>
      </c>
      <c r="L440">
        <v>1</v>
      </c>
      <c r="M440" s="5">
        <v>44.9</v>
      </c>
      <c r="N440" s="5">
        <v>30.84</v>
      </c>
      <c r="O440" s="5">
        <v>30.84</v>
      </c>
      <c r="P440" s="5">
        <v>20</v>
      </c>
      <c r="Q440" s="5">
        <f t="shared" si="6"/>
        <v>10.84</v>
      </c>
      <c r="R440">
        <v>64.849999999999994</v>
      </c>
    </row>
    <row r="441" spans="2:18" x14ac:dyDescent="0.25">
      <c r="B441" t="s">
        <v>1209</v>
      </c>
      <c r="C441" t="s">
        <v>19</v>
      </c>
      <c r="D441" t="s">
        <v>268</v>
      </c>
      <c r="E441" t="s">
        <v>1142</v>
      </c>
      <c r="F441" t="s">
        <v>1210</v>
      </c>
      <c r="G441" t="s">
        <v>61</v>
      </c>
      <c r="H441" t="s">
        <v>62</v>
      </c>
      <c r="I441" t="s">
        <v>63</v>
      </c>
      <c r="J441" s="5">
        <v>26.9</v>
      </c>
      <c r="K441" s="5">
        <v>26.9</v>
      </c>
      <c r="L441">
        <v>1</v>
      </c>
      <c r="M441" s="5">
        <v>26.9</v>
      </c>
      <c r="N441" s="5">
        <v>17.52</v>
      </c>
      <c r="O441" s="5">
        <v>17.52</v>
      </c>
      <c r="P441" s="5">
        <v>9.3000000000000007</v>
      </c>
      <c r="Q441" s="5">
        <f t="shared" si="6"/>
        <v>8.2199999999999989</v>
      </c>
      <c r="R441">
        <v>53.08</v>
      </c>
    </row>
    <row r="442" spans="2:18" x14ac:dyDescent="0.25">
      <c r="B442" t="s">
        <v>1211</v>
      </c>
      <c r="C442" t="s">
        <v>105</v>
      </c>
      <c r="D442" t="s">
        <v>882</v>
      </c>
      <c r="E442" t="s">
        <v>414</v>
      </c>
      <c r="F442" t="s">
        <v>1212</v>
      </c>
      <c r="G442" t="s">
        <v>108</v>
      </c>
      <c r="H442" t="s">
        <v>108</v>
      </c>
      <c r="I442" t="s">
        <v>108</v>
      </c>
      <c r="J442" s="5" t="s">
        <v>108</v>
      </c>
      <c r="K442" s="5" t="s">
        <v>108</v>
      </c>
      <c r="L442" t="s">
        <v>108</v>
      </c>
      <c r="M442" s="5" t="s">
        <v>108</v>
      </c>
      <c r="N442" s="5" t="s">
        <v>108</v>
      </c>
      <c r="O442" s="5">
        <v>27.61</v>
      </c>
      <c r="P442" s="5" t="s">
        <v>108</v>
      </c>
      <c r="Q442" s="5" t="e">
        <f t="shared" si="6"/>
        <v>#VALUE!</v>
      </c>
      <c r="R442" t="s">
        <v>108</v>
      </c>
    </row>
    <row r="443" spans="2:18" x14ac:dyDescent="0.25">
      <c r="B443" t="s">
        <v>1213</v>
      </c>
      <c r="C443" t="s">
        <v>19</v>
      </c>
      <c r="D443" t="s">
        <v>27</v>
      </c>
      <c r="E443" t="s">
        <v>1059</v>
      </c>
      <c r="F443" t="s">
        <v>1214</v>
      </c>
      <c r="G443" t="s">
        <v>154</v>
      </c>
      <c r="H443" t="s">
        <v>155</v>
      </c>
      <c r="I443" t="s">
        <v>156</v>
      </c>
      <c r="J443" s="5">
        <v>21.9</v>
      </c>
      <c r="K443" s="5">
        <v>21.9</v>
      </c>
      <c r="L443">
        <v>1</v>
      </c>
      <c r="M443" s="5">
        <v>21.9</v>
      </c>
      <c r="N443" s="5">
        <v>13.52</v>
      </c>
      <c r="O443" s="5">
        <v>13.52</v>
      </c>
      <c r="P443" s="5">
        <v>8.5</v>
      </c>
      <c r="Q443" s="5">
        <f t="shared" si="6"/>
        <v>5.0199999999999996</v>
      </c>
      <c r="R443">
        <v>62.87</v>
      </c>
    </row>
    <row r="444" spans="2:18" x14ac:dyDescent="0.25">
      <c r="B444" t="s">
        <v>1215</v>
      </c>
      <c r="C444" t="s">
        <v>19</v>
      </c>
      <c r="D444" t="s">
        <v>268</v>
      </c>
      <c r="E444" t="s">
        <v>688</v>
      </c>
      <c r="F444" t="s">
        <v>1216</v>
      </c>
      <c r="G444" t="s">
        <v>357</v>
      </c>
      <c r="H444" t="s">
        <v>83</v>
      </c>
      <c r="I444" t="s">
        <v>400</v>
      </c>
      <c r="J444" s="5">
        <v>24.9</v>
      </c>
      <c r="K444" s="5">
        <v>19.899999999999999</v>
      </c>
      <c r="L444">
        <v>1</v>
      </c>
      <c r="M444" s="5">
        <v>19.899999999999999</v>
      </c>
      <c r="N444" s="5">
        <v>11.92</v>
      </c>
      <c r="O444" s="5">
        <v>11.92</v>
      </c>
      <c r="P444" s="5">
        <v>6.3</v>
      </c>
      <c r="Q444" s="5">
        <f t="shared" si="6"/>
        <v>5.62</v>
      </c>
      <c r="R444">
        <v>52.85</v>
      </c>
    </row>
    <row r="445" spans="2:18" x14ac:dyDescent="0.25">
      <c r="B445" t="s">
        <v>1217</v>
      </c>
      <c r="C445" t="s">
        <v>19</v>
      </c>
      <c r="D445" t="s">
        <v>27</v>
      </c>
      <c r="E445" t="s">
        <v>776</v>
      </c>
      <c r="F445" t="s">
        <v>1218</v>
      </c>
      <c r="G445" t="s">
        <v>23</v>
      </c>
      <c r="H445" t="s">
        <v>24</v>
      </c>
      <c r="I445" t="s">
        <v>25</v>
      </c>
      <c r="J445" s="5">
        <v>22.9</v>
      </c>
      <c r="K445" s="5">
        <v>21.9</v>
      </c>
      <c r="L445">
        <v>1</v>
      </c>
      <c r="M445" s="5">
        <v>21.9</v>
      </c>
      <c r="N445" s="5">
        <v>13.52</v>
      </c>
      <c r="O445" s="5">
        <v>13.52</v>
      </c>
      <c r="P445" s="5">
        <v>4.8</v>
      </c>
      <c r="Q445" s="5">
        <f t="shared" si="6"/>
        <v>8.7199999999999989</v>
      </c>
      <c r="R445">
        <v>35.5</v>
      </c>
    </row>
    <row r="446" spans="2:18" x14ac:dyDescent="0.25">
      <c r="B446" t="s">
        <v>1219</v>
      </c>
      <c r="C446" t="s">
        <v>19</v>
      </c>
      <c r="D446" t="s">
        <v>39</v>
      </c>
      <c r="E446" t="s">
        <v>223</v>
      </c>
      <c r="F446" t="s">
        <v>1220</v>
      </c>
      <c r="G446" t="s">
        <v>49</v>
      </c>
      <c r="H446" t="s">
        <v>50</v>
      </c>
      <c r="I446" t="s">
        <v>25</v>
      </c>
      <c r="J446" s="5">
        <v>23.9</v>
      </c>
      <c r="K446" s="5">
        <v>22.9</v>
      </c>
      <c r="L446">
        <v>1</v>
      </c>
      <c r="M446" s="5">
        <v>22.9</v>
      </c>
      <c r="N446" s="5">
        <v>14.32</v>
      </c>
      <c r="O446" s="5">
        <v>14.32</v>
      </c>
      <c r="P446" s="5">
        <v>7.8</v>
      </c>
      <c r="Q446" s="5">
        <f t="shared" si="6"/>
        <v>6.5200000000000005</v>
      </c>
      <c r="R446">
        <v>54.47</v>
      </c>
    </row>
    <row r="447" spans="2:18" x14ac:dyDescent="0.25">
      <c r="B447" t="s">
        <v>1221</v>
      </c>
      <c r="C447" t="s">
        <v>19</v>
      </c>
      <c r="D447" t="s">
        <v>1085</v>
      </c>
      <c r="E447" t="s">
        <v>1222</v>
      </c>
      <c r="F447" t="s">
        <v>1223</v>
      </c>
      <c r="G447" t="s">
        <v>49</v>
      </c>
      <c r="H447" t="s">
        <v>50</v>
      </c>
      <c r="I447" t="s">
        <v>25</v>
      </c>
      <c r="J447" s="5">
        <v>23.9</v>
      </c>
      <c r="K447" s="5">
        <v>23.9</v>
      </c>
      <c r="L447">
        <v>1</v>
      </c>
      <c r="M447" s="5">
        <v>23.9</v>
      </c>
      <c r="N447" s="5">
        <v>15.12</v>
      </c>
      <c r="O447" s="5">
        <v>15.12</v>
      </c>
      <c r="P447" s="5">
        <v>7.8</v>
      </c>
      <c r="Q447" s="5">
        <f t="shared" si="6"/>
        <v>7.3199999999999994</v>
      </c>
      <c r="R447">
        <v>51.59</v>
      </c>
    </row>
    <row r="448" spans="2:18" x14ac:dyDescent="0.25">
      <c r="B448" t="s">
        <v>1224</v>
      </c>
      <c r="C448" t="s">
        <v>19</v>
      </c>
      <c r="D448" t="s">
        <v>27</v>
      </c>
      <c r="E448" t="s">
        <v>116</v>
      </c>
      <c r="F448" t="s">
        <v>1225</v>
      </c>
      <c r="G448" t="s">
        <v>23</v>
      </c>
      <c r="H448" t="s">
        <v>24</v>
      </c>
      <c r="I448" t="s">
        <v>25</v>
      </c>
      <c r="J448" s="5">
        <v>22.9</v>
      </c>
      <c r="K448" s="5">
        <v>21.9</v>
      </c>
      <c r="L448">
        <v>1</v>
      </c>
      <c r="M448" s="5">
        <v>21.9</v>
      </c>
      <c r="N448" s="5">
        <v>13.52</v>
      </c>
      <c r="O448" s="5">
        <v>13.52</v>
      </c>
      <c r="P448" s="5">
        <v>4.8</v>
      </c>
      <c r="Q448" s="5">
        <f t="shared" si="6"/>
        <v>8.7199999999999989</v>
      </c>
      <c r="R448">
        <v>35.5</v>
      </c>
    </row>
    <row r="449" spans="2:18" x14ac:dyDescent="0.25">
      <c r="B449" t="s">
        <v>1226</v>
      </c>
      <c r="C449" t="s">
        <v>19</v>
      </c>
      <c r="D449" t="s">
        <v>27</v>
      </c>
      <c r="E449" t="s">
        <v>534</v>
      </c>
      <c r="F449" t="s">
        <v>1227</v>
      </c>
      <c r="G449" t="s">
        <v>149</v>
      </c>
      <c r="H449" t="s">
        <v>408</v>
      </c>
      <c r="I449" t="s">
        <v>898</v>
      </c>
      <c r="J449" s="5">
        <v>22.9</v>
      </c>
      <c r="K449" s="5">
        <v>22.9</v>
      </c>
      <c r="L449">
        <v>1</v>
      </c>
      <c r="M449" s="5">
        <v>22.9</v>
      </c>
      <c r="N449" s="5">
        <v>14.32</v>
      </c>
      <c r="O449" s="5">
        <v>14.32</v>
      </c>
      <c r="P449" s="5">
        <v>8.5</v>
      </c>
      <c r="Q449" s="5">
        <f t="shared" si="6"/>
        <v>5.82</v>
      </c>
      <c r="R449">
        <v>59.36</v>
      </c>
    </row>
    <row r="450" spans="2:18" x14ac:dyDescent="0.25">
      <c r="B450" t="s">
        <v>1228</v>
      </c>
      <c r="C450" t="s">
        <v>19</v>
      </c>
      <c r="D450" t="s">
        <v>20</v>
      </c>
      <c r="E450" t="s">
        <v>319</v>
      </c>
      <c r="F450" t="s">
        <v>1229</v>
      </c>
      <c r="G450" t="s">
        <v>61</v>
      </c>
      <c r="H450" t="s">
        <v>62</v>
      </c>
      <c r="I450" t="s">
        <v>63</v>
      </c>
      <c r="J450" s="5">
        <v>26.9</v>
      </c>
      <c r="K450" s="5">
        <v>26.9</v>
      </c>
      <c r="L450">
        <v>1</v>
      </c>
      <c r="M450" s="5">
        <v>26.9</v>
      </c>
      <c r="N450" s="5">
        <v>17.52</v>
      </c>
      <c r="O450" s="5">
        <v>17.52</v>
      </c>
      <c r="P450" s="5">
        <v>9.3000000000000007</v>
      </c>
      <c r="Q450" s="5">
        <f t="shared" si="6"/>
        <v>8.2199999999999989</v>
      </c>
      <c r="R450">
        <v>53.08</v>
      </c>
    </row>
    <row r="451" spans="2:18" x14ac:dyDescent="0.25">
      <c r="B451" t="s">
        <v>1230</v>
      </c>
      <c r="C451" t="s">
        <v>19</v>
      </c>
      <c r="D451" t="s">
        <v>27</v>
      </c>
      <c r="E451" t="s">
        <v>850</v>
      </c>
      <c r="F451" t="s">
        <v>1231</v>
      </c>
      <c r="G451" t="s">
        <v>542</v>
      </c>
      <c r="H451" t="s">
        <v>83</v>
      </c>
      <c r="I451" t="s">
        <v>251</v>
      </c>
      <c r="J451" s="5">
        <v>23.9</v>
      </c>
      <c r="K451" s="5">
        <v>23.9</v>
      </c>
      <c r="L451">
        <v>1</v>
      </c>
      <c r="M451" s="5">
        <v>23.9</v>
      </c>
      <c r="N451" s="5">
        <v>14.54</v>
      </c>
      <c r="O451" s="5">
        <v>14.54</v>
      </c>
      <c r="P451" s="5">
        <v>9.5</v>
      </c>
      <c r="Q451" s="5">
        <f t="shared" si="6"/>
        <v>5.0399999999999991</v>
      </c>
      <c r="R451">
        <v>65.34</v>
      </c>
    </row>
    <row r="452" spans="2:18" x14ac:dyDescent="0.25">
      <c r="B452" t="s">
        <v>1232</v>
      </c>
      <c r="C452" t="s">
        <v>19</v>
      </c>
      <c r="D452" t="s">
        <v>199</v>
      </c>
      <c r="E452" t="s">
        <v>21</v>
      </c>
      <c r="F452" t="s">
        <v>1233</v>
      </c>
      <c r="G452" t="s">
        <v>23</v>
      </c>
      <c r="H452" t="s">
        <v>24</v>
      </c>
      <c r="I452" t="s">
        <v>25</v>
      </c>
      <c r="J452" s="5">
        <v>22.9</v>
      </c>
      <c r="K452" s="5">
        <v>19</v>
      </c>
      <c r="L452">
        <v>1</v>
      </c>
      <c r="M452" s="5">
        <v>19</v>
      </c>
      <c r="N452" s="5">
        <v>11.19</v>
      </c>
      <c r="O452" s="5">
        <v>11.19</v>
      </c>
      <c r="P452" s="5">
        <v>4.8</v>
      </c>
      <c r="Q452" s="5">
        <f t="shared" si="6"/>
        <v>6.39</v>
      </c>
      <c r="R452">
        <v>42.9</v>
      </c>
    </row>
    <row r="453" spans="2:18" x14ac:dyDescent="0.25">
      <c r="B453" t="s">
        <v>1234</v>
      </c>
      <c r="C453" t="s">
        <v>105</v>
      </c>
      <c r="D453" t="s">
        <v>199</v>
      </c>
      <c r="E453" t="s">
        <v>699</v>
      </c>
      <c r="F453" t="s">
        <v>1235</v>
      </c>
      <c r="G453" t="s">
        <v>108</v>
      </c>
      <c r="H453" t="s">
        <v>108</v>
      </c>
      <c r="I453" t="s">
        <v>108</v>
      </c>
      <c r="J453" s="5" t="s">
        <v>108</v>
      </c>
      <c r="K453" s="5" t="s">
        <v>108</v>
      </c>
      <c r="L453" t="s">
        <v>108</v>
      </c>
      <c r="M453" s="5" t="s">
        <v>108</v>
      </c>
      <c r="N453" s="5" t="s">
        <v>108</v>
      </c>
      <c r="O453" s="5">
        <v>-10.83</v>
      </c>
      <c r="P453" s="5" t="s">
        <v>108</v>
      </c>
      <c r="Q453" s="5" t="e">
        <f t="shared" ref="Q453:Q516" si="7">O453-P453</f>
        <v>#VALUE!</v>
      </c>
      <c r="R453" t="s">
        <v>108</v>
      </c>
    </row>
    <row r="454" spans="2:18" x14ac:dyDescent="0.25">
      <c r="B454" t="s">
        <v>1236</v>
      </c>
      <c r="C454" t="s">
        <v>19</v>
      </c>
      <c r="D454" t="s">
        <v>27</v>
      </c>
      <c r="E454" t="s">
        <v>178</v>
      </c>
      <c r="F454" t="s">
        <v>1237</v>
      </c>
      <c r="G454" t="s">
        <v>129</v>
      </c>
      <c r="H454" t="s">
        <v>130</v>
      </c>
      <c r="I454" t="s">
        <v>25</v>
      </c>
      <c r="J454" s="5">
        <v>19.899999999999999</v>
      </c>
      <c r="K454" s="5">
        <v>19.899999999999999</v>
      </c>
      <c r="L454">
        <v>1</v>
      </c>
      <c r="M454" s="5">
        <v>19.899999999999999</v>
      </c>
      <c r="N454" s="5">
        <v>11.92</v>
      </c>
      <c r="O454" s="5">
        <v>11.92</v>
      </c>
      <c r="P454" s="5">
        <v>4.4000000000000004</v>
      </c>
      <c r="Q454" s="5">
        <f t="shared" si="7"/>
        <v>7.52</v>
      </c>
      <c r="R454">
        <v>36.909999999999997</v>
      </c>
    </row>
    <row r="455" spans="2:18" x14ac:dyDescent="0.25">
      <c r="B455" t="s">
        <v>1238</v>
      </c>
      <c r="C455" t="s">
        <v>19</v>
      </c>
      <c r="D455" t="s">
        <v>20</v>
      </c>
      <c r="E455" t="s">
        <v>1239</v>
      </c>
      <c r="F455" t="s">
        <v>1240</v>
      </c>
      <c r="G455" t="s">
        <v>357</v>
      </c>
      <c r="H455" t="s">
        <v>83</v>
      </c>
      <c r="I455" t="s">
        <v>400</v>
      </c>
      <c r="J455" s="5">
        <v>24.9</v>
      </c>
      <c r="K455" s="5">
        <v>19.899999999999999</v>
      </c>
      <c r="L455">
        <v>1</v>
      </c>
      <c r="M455" s="5">
        <v>39.799999999999997</v>
      </c>
      <c r="N455" s="5">
        <v>23.83</v>
      </c>
      <c r="O455" s="5">
        <v>23.83</v>
      </c>
      <c r="P455" s="5">
        <v>12.8</v>
      </c>
      <c r="Q455" s="5">
        <f t="shared" si="7"/>
        <v>11.029999999999998</v>
      </c>
      <c r="R455">
        <v>53.71</v>
      </c>
    </row>
    <row r="456" spans="2:18" x14ac:dyDescent="0.25">
      <c r="B456" t="s">
        <v>108</v>
      </c>
      <c r="C456" t="s">
        <v>108</v>
      </c>
      <c r="D456" t="s">
        <v>108</v>
      </c>
      <c r="E456" t="s">
        <v>108</v>
      </c>
      <c r="F456" t="s">
        <v>108</v>
      </c>
      <c r="G456" t="s">
        <v>357</v>
      </c>
      <c r="H456" t="s">
        <v>83</v>
      </c>
      <c r="I456" t="s">
        <v>1241</v>
      </c>
      <c r="J456" s="5">
        <v>24.9</v>
      </c>
      <c r="K456" s="5">
        <v>19.899999999999999</v>
      </c>
      <c r="L456">
        <v>1</v>
      </c>
      <c r="M456" s="5" t="s">
        <v>108</v>
      </c>
      <c r="N456" s="5" t="s">
        <v>108</v>
      </c>
      <c r="O456" s="5" t="s">
        <v>108</v>
      </c>
      <c r="P456" s="5" t="s">
        <v>108</v>
      </c>
      <c r="Q456" s="5" t="e">
        <f t="shared" si="7"/>
        <v>#VALUE!</v>
      </c>
      <c r="R456" t="s">
        <v>108</v>
      </c>
    </row>
    <row r="457" spans="2:18" x14ac:dyDescent="0.25">
      <c r="B457" t="s">
        <v>1242</v>
      </c>
      <c r="C457" t="s">
        <v>19</v>
      </c>
      <c r="D457" t="s">
        <v>27</v>
      </c>
      <c r="E457" t="s">
        <v>845</v>
      </c>
      <c r="F457" t="s">
        <v>1243</v>
      </c>
      <c r="G457" t="s">
        <v>36</v>
      </c>
      <c r="H457" t="s">
        <v>37</v>
      </c>
      <c r="I457" t="s">
        <v>25</v>
      </c>
      <c r="J457" s="5">
        <v>23.9</v>
      </c>
      <c r="K457" s="5">
        <v>23.9</v>
      </c>
      <c r="L457">
        <v>1</v>
      </c>
      <c r="M457" s="5">
        <v>23.9</v>
      </c>
      <c r="N457" s="5">
        <v>15.12</v>
      </c>
      <c r="O457" s="5">
        <v>15.12</v>
      </c>
      <c r="P457" s="5">
        <v>8</v>
      </c>
      <c r="Q457" s="5">
        <f t="shared" si="7"/>
        <v>7.1199999999999992</v>
      </c>
      <c r="R457">
        <v>52.91</v>
      </c>
    </row>
    <row r="458" spans="2:18" x14ac:dyDescent="0.25">
      <c r="B458" t="s">
        <v>1244</v>
      </c>
      <c r="C458" t="s">
        <v>19</v>
      </c>
      <c r="D458" t="s">
        <v>58</v>
      </c>
      <c r="E458" t="s">
        <v>426</v>
      </c>
      <c r="F458" t="s">
        <v>1245</v>
      </c>
      <c r="G458" t="s">
        <v>49</v>
      </c>
      <c r="H458" t="s">
        <v>50</v>
      </c>
      <c r="I458" t="s">
        <v>25</v>
      </c>
      <c r="J458" s="5">
        <v>23.9</v>
      </c>
      <c r="K458" s="5">
        <v>22.9</v>
      </c>
      <c r="L458">
        <v>1</v>
      </c>
      <c r="M458" s="5">
        <v>22.9</v>
      </c>
      <c r="N458" s="5">
        <v>14.32</v>
      </c>
      <c r="O458" s="5">
        <v>14.32</v>
      </c>
      <c r="P458" s="5">
        <v>7.8</v>
      </c>
      <c r="Q458" s="5">
        <f t="shared" si="7"/>
        <v>6.5200000000000005</v>
      </c>
      <c r="R458">
        <v>54.47</v>
      </c>
    </row>
    <row r="459" spans="2:18" x14ac:dyDescent="0.25">
      <c r="B459" t="s">
        <v>1246</v>
      </c>
      <c r="C459" t="s">
        <v>19</v>
      </c>
      <c r="D459" t="s">
        <v>268</v>
      </c>
      <c r="E459" t="s">
        <v>343</v>
      </c>
      <c r="F459" t="s">
        <v>1247</v>
      </c>
      <c r="G459" t="s">
        <v>542</v>
      </c>
      <c r="H459" t="s">
        <v>83</v>
      </c>
      <c r="I459" t="s">
        <v>543</v>
      </c>
      <c r="J459" s="5">
        <v>23.9</v>
      </c>
      <c r="K459" s="5">
        <v>23.9</v>
      </c>
      <c r="L459">
        <v>1</v>
      </c>
      <c r="M459" s="5">
        <v>23.9</v>
      </c>
      <c r="N459" s="5">
        <v>15.12</v>
      </c>
      <c r="O459" s="5">
        <v>15.12</v>
      </c>
      <c r="P459" s="5">
        <v>9.5</v>
      </c>
      <c r="Q459" s="5">
        <f t="shared" si="7"/>
        <v>5.6199999999999992</v>
      </c>
      <c r="R459">
        <v>62.83</v>
      </c>
    </row>
    <row r="460" spans="2:18" x14ac:dyDescent="0.25">
      <c r="B460" t="s">
        <v>1248</v>
      </c>
      <c r="C460" t="s">
        <v>19</v>
      </c>
      <c r="D460" t="s">
        <v>199</v>
      </c>
      <c r="E460" t="s">
        <v>217</v>
      </c>
      <c r="F460" t="s">
        <v>1249</v>
      </c>
      <c r="G460" t="s">
        <v>183</v>
      </c>
      <c r="H460" t="s">
        <v>83</v>
      </c>
      <c r="I460" t="s">
        <v>1250</v>
      </c>
      <c r="J460" s="5">
        <v>91.9</v>
      </c>
      <c r="K460" s="5">
        <v>91.9</v>
      </c>
      <c r="L460">
        <v>1</v>
      </c>
      <c r="M460" s="5">
        <v>91.9</v>
      </c>
      <c r="N460" s="5">
        <v>69.52</v>
      </c>
      <c r="O460" s="5">
        <v>69.52</v>
      </c>
      <c r="P460" s="5">
        <v>41</v>
      </c>
      <c r="Q460" s="5">
        <f t="shared" si="7"/>
        <v>28.519999999999996</v>
      </c>
      <c r="R460">
        <v>58.98</v>
      </c>
    </row>
    <row r="461" spans="2:18" x14ac:dyDescent="0.25">
      <c r="B461" t="s">
        <v>1251</v>
      </c>
      <c r="C461" t="s">
        <v>19</v>
      </c>
      <c r="D461" t="s">
        <v>268</v>
      </c>
      <c r="E461" t="s">
        <v>223</v>
      </c>
      <c r="F461" t="s">
        <v>1252</v>
      </c>
      <c r="G461" t="s">
        <v>49</v>
      </c>
      <c r="H461" t="s">
        <v>50</v>
      </c>
      <c r="I461" t="s">
        <v>25</v>
      </c>
      <c r="J461" s="5">
        <v>23.9</v>
      </c>
      <c r="K461" s="5">
        <v>22.9</v>
      </c>
      <c r="L461">
        <v>1</v>
      </c>
      <c r="M461" s="5">
        <v>22.9</v>
      </c>
      <c r="N461" s="5">
        <v>14.32</v>
      </c>
      <c r="O461" s="5">
        <v>14.32</v>
      </c>
      <c r="P461" s="5">
        <v>7.8</v>
      </c>
      <c r="Q461" s="5">
        <f t="shared" si="7"/>
        <v>6.5200000000000005</v>
      </c>
      <c r="R461">
        <v>54.47</v>
      </c>
    </row>
    <row r="462" spans="2:18" x14ac:dyDescent="0.25">
      <c r="B462" t="s">
        <v>1253</v>
      </c>
      <c r="C462" t="s">
        <v>19</v>
      </c>
      <c r="D462" t="s">
        <v>141</v>
      </c>
      <c r="E462" t="s">
        <v>426</v>
      </c>
      <c r="F462" t="s">
        <v>1254</v>
      </c>
      <c r="G462" t="s">
        <v>800</v>
      </c>
      <c r="H462" t="s">
        <v>801</v>
      </c>
      <c r="I462" t="s">
        <v>25</v>
      </c>
      <c r="J462" s="5">
        <v>14.9</v>
      </c>
      <c r="K462" s="5">
        <v>14.9</v>
      </c>
      <c r="L462">
        <v>1</v>
      </c>
      <c r="M462" s="5">
        <v>29.8</v>
      </c>
      <c r="N462" s="5">
        <v>15.12</v>
      </c>
      <c r="O462" s="5">
        <v>15.12</v>
      </c>
      <c r="P462" s="5">
        <v>9</v>
      </c>
      <c r="Q462" s="5">
        <f t="shared" si="7"/>
        <v>6.1199999999999992</v>
      </c>
      <c r="R462">
        <v>59.52</v>
      </c>
    </row>
    <row r="463" spans="2:18" x14ac:dyDescent="0.25">
      <c r="B463" t="s">
        <v>108</v>
      </c>
      <c r="C463" t="s">
        <v>108</v>
      </c>
      <c r="D463" t="s">
        <v>108</v>
      </c>
      <c r="E463" t="s">
        <v>108</v>
      </c>
      <c r="F463" t="s">
        <v>108</v>
      </c>
      <c r="G463" t="s">
        <v>563</v>
      </c>
      <c r="H463" t="s">
        <v>564</v>
      </c>
      <c r="I463" t="s">
        <v>25</v>
      </c>
      <c r="J463" s="5">
        <v>14.9</v>
      </c>
      <c r="K463" s="5">
        <v>14.9</v>
      </c>
      <c r="L463">
        <v>1</v>
      </c>
      <c r="M463" s="5" t="s">
        <v>108</v>
      </c>
      <c r="N463" s="5" t="s">
        <v>108</v>
      </c>
      <c r="O463" s="5" t="s">
        <v>108</v>
      </c>
      <c r="P463" s="5" t="s">
        <v>108</v>
      </c>
      <c r="Q463" s="5" t="e">
        <f t="shared" si="7"/>
        <v>#VALUE!</v>
      </c>
      <c r="R463" t="s">
        <v>108</v>
      </c>
    </row>
    <row r="464" spans="2:18" x14ac:dyDescent="0.25">
      <c r="B464" t="s">
        <v>1255</v>
      </c>
      <c r="C464" t="s">
        <v>19</v>
      </c>
      <c r="D464" t="s">
        <v>33</v>
      </c>
      <c r="E464" t="s">
        <v>1256</v>
      </c>
      <c r="F464" t="s">
        <v>1257</v>
      </c>
      <c r="G464" t="s">
        <v>36</v>
      </c>
      <c r="H464" t="s">
        <v>37</v>
      </c>
      <c r="I464" t="s">
        <v>25</v>
      </c>
      <c r="J464" s="5">
        <v>23.9</v>
      </c>
      <c r="K464" s="5">
        <v>23.19</v>
      </c>
      <c r="L464">
        <v>1</v>
      </c>
      <c r="M464" s="5">
        <v>23.19</v>
      </c>
      <c r="N464" s="5">
        <v>14.55</v>
      </c>
      <c r="O464" s="5">
        <v>14.55</v>
      </c>
      <c r="P464" s="5">
        <v>8</v>
      </c>
      <c r="Q464" s="5">
        <f t="shared" si="7"/>
        <v>6.5500000000000007</v>
      </c>
      <c r="R464">
        <v>54.98</v>
      </c>
    </row>
    <row r="465" spans="2:18" x14ac:dyDescent="0.25">
      <c r="B465" t="s">
        <v>1258</v>
      </c>
      <c r="C465" t="s">
        <v>19</v>
      </c>
      <c r="D465" t="s">
        <v>27</v>
      </c>
      <c r="E465" t="s">
        <v>845</v>
      </c>
      <c r="F465" t="s">
        <v>1259</v>
      </c>
      <c r="G465" t="s">
        <v>49</v>
      </c>
      <c r="H465" t="s">
        <v>50</v>
      </c>
      <c r="I465" t="s">
        <v>25</v>
      </c>
      <c r="J465" s="5">
        <v>23.9</v>
      </c>
      <c r="K465" s="5">
        <v>23.9</v>
      </c>
      <c r="L465">
        <v>1</v>
      </c>
      <c r="M465" s="5">
        <v>23.9</v>
      </c>
      <c r="N465" s="5">
        <v>15.12</v>
      </c>
      <c r="O465" s="5">
        <v>15.12</v>
      </c>
      <c r="P465" s="5">
        <v>7.8</v>
      </c>
      <c r="Q465" s="5">
        <f t="shared" si="7"/>
        <v>7.3199999999999994</v>
      </c>
      <c r="R465">
        <v>51.59</v>
      </c>
    </row>
    <row r="466" spans="2:18" x14ac:dyDescent="0.25">
      <c r="B466" t="s">
        <v>1260</v>
      </c>
      <c r="C466" t="s">
        <v>19</v>
      </c>
      <c r="D466" t="s">
        <v>141</v>
      </c>
      <c r="E466" t="s">
        <v>426</v>
      </c>
      <c r="F466" t="s">
        <v>1261</v>
      </c>
      <c r="G466" t="s">
        <v>1262</v>
      </c>
      <c r="H466" t="s">
        <v>1263</v>
      </c>
      <c r="I466" t="s">
        <v>25</v>
      </c>
      <c r="J466" s="5">
        <v>16.899999999999999</v>
      </c>
      <c r="K466" s="5">
        <v>16.899999999999999</v>
      </c>
      <c r="L466">
        <v>1</v>
      </c>
      <c r="M466" s="5">
        <v>16.899999999999999</v>
      </c>
      <c r="N466" s="5">
        <v>9.52</v>
      </c>
      <c r="O466" s="5">
        <v>9.52</v>
      </c>
      <c r="P466" s="5">
        <v>5</v>
      </c>
      <c r="Q466" s="5">
        <f t="shared" si="7"/>
        <v>4.5199999999999996</v>
      </c>
      <c r="R466">
        <v>52.52</v>
      </c>
    </row>
    <row r="467" spans="2:18" x14ac:dyDescent="0.25">
      <c r="B467" t="s">
        <v>1264</v>
      </c>
      <c r="C467" t="s">
        <v>19</v>
      </c>
      <c r="D467" t="s">
        <v>58</v>
      </c>
      <c r="E467" t="s">
        <v>87</v>
      </c>
      <c r="F467" t="s">
        <v>1265</v>
      </c>
      <c r="G467" t="s">
        <v>49</v>
      </c>
      <c r="H467" t="s">
        <v>50</v>
      </c>
      <c r="I467" t="s">
        <v>25</v>
      </c>
      <c r="J467" s="5">
        <v>23.9</v>
      </c>
      <c r="K467" s="5">
        <v>22.9</v>
      </c>
      <c r="L467">
        <v>1</v>
      </c>
      <c r="M467" s="5">
        <v>22.9</v>
      </c>
      <c r="N467" s="5">
        <v>13.76</v>
      </c>
      <c r="O467" s="5">
        <v>13.76</v>
      </c>
      <c r="P467" s="5">
        <v>7.8</v>
      </c>
      <c r="Q467" s="5">
        <f t="shared" si="7"/>
        <v>5.96</v>
      </c>
      <c r="R467">
        <v>56.69</v>
      </c>
    </row>
    <row r="468" spans="2:18" x14ac:dyDescent="0.25">
      <c r="B468" t="s">
        <v>1266</v>
      </c>
      <c r="C468" t="s">
        <v>19</v>
      </c>
      <c r="D468" t="s">
        <v>199</v>
      </c>
      <c r="E468" t="s">
        <v>556</v>
      </c>
      <c r="F468" t="s">
        <v>1265</v>
      </c>
      <c r="G468" t="s">
        <v>260</v>
      </c>
      <c r="H468" t="s">
        <v>261</v>
      </c>
      <c r="I468" t="s">
        <v>25</v>
      </c>
      <c r="J468" s="5">
        <v>52.9</v>
      </c>
      <c r="K468" s="5">
        <v>52.9</v>
      </c>
      <c r="L468">
        <v>1</v>
      </c>
      <c r="M468" s="5">
        <v>52.9</v>
      </c>
      <c r="N468" s="5">
        <v>38.32</v>
      </c>
      <c r="O468" s="5">
        <v>38.32</v>
      </c>
      <c r="P468" s="5">
        <v>22</v>
      </c>
      <c r="Q468" s="5">
        <f t="shared" si="7"/>
        <v>16.32</v>
      </c>
      <c r="R468">
        <v>57.41</v>
      </c>
    </row>
    <row r="469" spans="2:18" x14ac:dyDescent="0.25">
      <c r="B469" t="s">
        <v>1267</v>
      </c>
      <c r="C469" t="s">
        <v>19</v>
      </c>
      <c r="D469" t="s">
        <v>27</v>
      </c>
      <c r="E469" t="s">
        <v>351</v>
      </c>
      <c r="F469" t="s">
        <v>1268</v>
      </c>
      <c r="G469" t="s">
        <v>154</v>
      </c>
      <c r="H469" t="s">
        <v>403</v>
      </c>
      <c r="I469" t="s">
        <v>404</v>
      </c>
      <c r="J469" s="5">
        <v>52.9</v>
      </c>
      <c r="K469" s="5">
        <v>52.9</v>
      </c>
      <c r="L469">
        <v>1</v>
      </c>
      <c r="M469" s="5">
        <v>52.9</v>
      </c>
      <c r="N469" s="5">
        <v>38.32</v>
      </c>
      <c r="O469" s="5">
        <v>38.32</v>
      </c>
      <c r="P469" s="5">
        <v>22</v>
      </c>
      <c r="Q469" s="5">
        <f t="shared" si="7"/>
        <v>16.32</v>
      </c>
      <c r="R469">
        <v>57.41</v>
      </c>
    </row>
    <row r="470" spans="2:18" x14ac:dyDescent="0.25">
      <c r="B470" t="s">
        <v>1269</v>
      </c>
      <c r="C470" t="s">
        <v>19</v>
      </c>
      <c r="D470" t="s">
        <v>27</v>
      </c>
      <c r="E470" t="s">
        <v>453</v>
      </c>
      <c r="F470" t="s">
        <v>1270</v>
      </c>
      <c r="G470" t="s">
        <v>357</v>
      </c>
      <c r="H470" t="s">
        <v>83</v>
      </c>
      <c r="I470" t="s">
        <v>416</v>
      </c>
      <c r="J470" s="5">
        <v>24.9</v>
      </c>
      <c r="K470" s="5">
        <v>24.9</v>
      </c>
      <c r="L470">
        <v>1</v>
      </c>
      <c r="M470" s="5">
        <v>24.9</v>
      </c>
      <c r="N470" s="5">
        <v>15.32</v>
      </c>
      <c r="O470" s="5">
        <v>15.32</v>
      </c>
      <c r="P470" s="5">
        <v>6.3</v>
      </c>
      <c r="Q470" s="5">
        <f t="shared" si="7"/>
        <v>9.02</v>
      </c>
      <c r="R470">
        <v>41.12</v>
      </c>
    </row>
    <row r="471" spans="2:18" x14ac:dyDescent="0.25">
      <c r="B471" t="s">
        <v>1271</v>
      </c>
      <c r="C471" t="s">
        <v>19</v>
      </c>
      <c r="D471" t="s">
        <v>27</v>
      </c>
      <c r="E471" t="s">
        <v>1059</v>
      </c>
      <c r="F471" t="s">
        <v>1272</v>
      </c>
      <c r="G471" t="s">
        <v>89</v>
      </c>
      <c r="H471" t="s">
        <v>83</v>
      </c>
      <c r="I471" t="s">
        <v>25</v>
      </c>
      <c r="J471" s="5">
        <v>28.9</v>
      </c>
      <c r="K471" s="5">
        <v>28.9</v>
      </c>
      <c r="L471">
        <v>1</v>
      </c>
      <c r="M471" s="5">
        <v>28.9</v>
      </c>
      <c r="N471" s="5">
        <v>19.12</v>
      </c>
      <c r="O471" s="5">
        <v>19.12</v>
      </c>
      <c r="P471" s="5">
        <v>13</v>
      </c>
      <c r="Q471" s="5">
        <f t="shared" si="7"/>
        <v>6.120000000000001</v>
      </c>
      <c r="R471">
        <v>67.989999999999995</v>
      </c>
    </row>
    <row r="472" spans="2:18" x14ac:dyDescent="0.25">
      <c r="B472" t="s">
        <v>1273</v>
      </c>
      <c r="C472" t="s">
        <v>19</v>
      </c>
      <c r="D472" t="s">
        <v>33</v>
      </c>
      <c r="E472" t="s">
        <v>328</v>
      </c>
      <c r="F472" t="s">
        <v>1274</v>
      </c>
      <c r="G472" t="s">
        <v>61</v>
      </c>
      <c r="H472" t="s">
        <v>62</v>
      </c>
      <c r="I472" t="s">
        <v>63</v>
      </c>
      <c r="J472" s="5">
        <v>26.9</v>
      </c>
      <c r="K472" s="5">
        <v>26.9</v>
      </c>
      <c r="L472">
        <v>1</v>
      </c>
      <c r="M472" s="5">
        <v>26.9</v>
      </c>
      <c r="N472" s="5">
        <v>17.52</v>
      </c>
      <c r="O472" s="5">
        <v>17.52</v>
      </c>
      <c r="P472" s="5">
        <v>9.3000000000000007</v>
      </c>
      <c r="Q472" s="5">
        <f t="shared" si="7"/>
        <v>8.2199999999999989</v>
      </c>
      <c r="R472">
        <v>53.08</v>
      </c>
    </row>
    <row r="473" spans="2:18" x14ac:dyDescent="0.25">
      <c r="B473" t="s">
        <v>1275</v>
      </c>
      <c r="C473" t="s">
        <v>19</v>
      </c>
      <c r="D473" t="s">
        <v>58</v>
      </c>
      <c r="E473" t="s">
        <v>1184</v>
      </c>
      <c r="F473" t="s">
        <v>1276</v>
      </c>
      <c r="G473" t="s">
        <v>49</v>
      </c>
      <c r="H473" t="s">
        <v>50</v>
      </c>
      <c r="I473" t="s">
        <v>25</v>
      </c>
      <c r="J473" s="5">
        <v>23.9</v>
      </c>
      <c r="K473" s="5">
        <v>22.9</v>
      </c>
      <c r="L473">
        <v>1</v>
      </c>
      <c r="M473" s="5">
        <v>22.9</v>
      </c>
      <c r="N473" s="5">
        <v>14.32</v>
      </c>
      <c r="O473" s="5">
        <v>14.32</v>
      </c>
      <c r="P473" s="5">
        <v>7.8</v>
      </c>
      <c r="Q473" s="5">
        <f t="shared" si="7"/>
        <v>6.5200000000000005</v>
      </c>
      <c r="R473">
        <v>54.47</v>
      </c>
    </row>
    <row r="474" spans="2:18" x14ac:dyDescent="0.25">
      <c r="B474" t="s">
        <v>1277</v>
      </c>
      <c r="C474" t="s">
        <v>19</v>
      </c>
      <c r="D474" t="s">
        <v>20</v>
      </c>
      <c r="E474" t="s">
        <v>525</v>
      </c>
      <c r="F474" t="s">
        <v>1278</v>
      </c>
      <c r="G474" t="s">
        <v>93</v>
      </c>
      <c r="H474" t="s">
        <v>94</v>
      </c>
      <c r="I474" t="s">
        <v>25</v>
      </c>
      <c r="J474" s="5">
        <v>42.9</v>
      </c>
      <c r="K474" s="5">
        <v>36.9</v>
      </c>
      <c r="L474">
        <v>1</v>
      </c>
      <c r="M474" s="5">
        <v>63.8</v>
      </c>
      <c r="N474" s="5">
        <v>43.03</v>
      </c>
      <c r="O474" s="5">
        <v>43.03</v>
      </c>
      <c r="P474" s="5">
        <v>23.3</v>
      </c>
      <c r="Q474" s="5">
        <f t="shared" si="7"/>
        <v>19.73</v>
      </c>
      <c r="R474">
        <v>54.15</v>
      </c>
    </row>
    <row r="475" spans="2:18" x14ac:dyDescent="0.25">
      <c r="B475" t="s">
        <v>108</v>
      </c>
      <c r="C475" t="s">
        <v>108</v>
      </c>
      <c r="D475" t="s">
        <v>108</v>
      </c>
      <c r="E475" t="s">
        <v>108</v>
      </c>
      <c r="F475" t="s">
        <v>108</v>
      </c>
      <c r="G475" t="s">
        <v>61</v>
      </c>
      <c r="H475" t="s">
        <v>62</v>
      </c>
      <c r="I475" t="s">
        <v>63</v>
      </c>
      <c r="J475" s="5">
        <v>26.9</v>
      </c>
      <c r="K475" s="5">
        <v>26.9</v>
      </c>
      <c r="L475">
        <v>1</v>
      </c>
      <c r="M475" s="5" t="s">
        <v>108</v>
      </c>
      <c r="N475" s="5" t="s">
        <v>108</v>
      </c>
      <c r="O475" s="5" t="s">
        <v>108</v>
      </c>
      <c r="P475" s="5" t="s">
        <v>108</v>
      </c>
      <c r="Q475" s="5" t="e">
        <f t="shared" si="7"/>
        <v>#VALUE!</v>
      </c>
      <c r="R475" t="s">
        <v>108</v>
      </c>
    </row>
    <row r="476" spans="2:18" x14ac:dyDescent="0.25">
      <c r="B476" t="s">
        <v>1279</v>
      </c>
      <c r="C476" t="s">
        <v>19</v>
      </c>
      <c r="D476" t="s">
        <v>33</v>
      </c>
      <c r="E476" t="s">
        <v>807</v>
      </c>
      <c r="F476" t="s">
        <v>1280</v>
      </c>
      <c r="G476" t="s">
        <v>1281</v>
      </c>
      <c r="H476" t="s">
        <v>1282</v>
      </c>
      <c r="I476" t="s">
        <v>25</v>
      </c>
      <c r="J476" s="5">
        <v>19.899999999999999</v>
      </c>
      <c r="K476" s="5">
        <v>19.899999999999999</v>
      </c>
      <c r="L476">
        <v>1</v>
      </c>
      <c r="M476" s="5">
        <v>19.899999999999999</v>
      </c>
      <c r="N476" s="5">
        <v>11.92</v>
      </c>
      <c r="O476" s="5">
        <v>11.92</v>
      </c>
      <c r="P476" s="5">
        <v>9.6</v>
      </c>
      <c r="Q476" s="5">
        <f t="shared" si="7"/>
        <v>2.3200000000000003</v>
      </c>
      <c r="R476">
        <v>80.540000000000006</v>
      </c>
    </row>
    <row r="477" spans="2:18" x14ac:dyDescent="0.25">
      <c r="B477" t="s">
        <v>1283</v>
      </c>
      <c r="C477" t="s">
        <v>19</v>
      </c>
      <c r="D477" t="s">
        <v>468</v>
      </c>
      <c r="E477" t="s">
        <v>332</v>
      </c>
      <c r="F477" t="s">
        <v>1284</v>
      </c>
      <c r="G477" t="s">
        <v>1186</v>
      </c>
      <c r="H477" t="s">
        <v>145</v>
      </c>
      <c r="I477" t="s">
        <v>25</v>
      </c>
      <c r="J477" s="5">
        <v>26.9</v>
      </c>
      <c r="K477" s="5">
        <v>26.9</v>
      </c>
      <c r="L477">
        <v>1</v>
      </c>
      <c r="M477" s="5">
        <v>26.9</v>
      </c>
      <c r="N477" s="5">
        <v>17.52</v>
      </c>
      <c r="O477" s="5">
        <v>13.88</v>
      </c>
      <c r="P477" s="5">
        <v>8.1999999999999993</v>
      </c>
      <c r="Q477" s="5">
        <f t="shared" si="7"/>
        <v>5.6800000000000015</v>
      </c>
      <c r="R477">
        <v>46.8</v>
      </c>
    </row>
    <row r="478" spans="2:18" x14ac:dyDescent="0.25">
      <c r="B478" t="s">
        <v>1285</v>
      </c>
      <c r="C478" t="s">
        <v>19</v>
      </c>
      <c r="D478" t="s">
        <v>205</v>
      </c>
      <c r="E478" t="s">
        <v>332</v>
      </c>
      <c r="F478" t="s">
        <v>1286</v>
      </c>
      <c r="G478" t="s">
        <v>49</v>
      </c>
      <c r="H478" t="s">
        <v>50</v>
      </c>
      <c r="I478" t="s">
        <v>25</v>
      </c>
      <c r="J478" s="5">
        <v>23.9</v>
      </c>
      <c r="K478" s="5">
        <v>21.9</v>
      </c>
      <c r="L478">
        <v>1</v>
      </c>
      <c r="M478" s="5">
        <v>21.9</v>
      </c>
      <c r="N478" s="5">
        <v>13.52</v>
      </c>
      <c r="O478" s="5">
        <v>13.52</v>
      </c>
      <c r="P478" s="5">
        <v>7.8</v>
      </c>
      <c r="Q478" s="5">
        <f t="shared" si="7"/>
        <v>5.72</v>
      </c>
      <c r="R478">
        <v>57.69</v>
      </c>
    </row>
    <row r="479" spans="2:18" x14ac:dyDescent="0.25">
      <c r="B479" t="s">
        <v>1287</v>
      </c>
      <c r="C479" t="s">
        <v>19</v>
      </c>
      <c r="D479" t="s">
        <v>33</v>
      </c>
      <c r="E479" t="s">
        <v>1135</v>
      </c>
      <c r="F479" t="s">
        <v>1288</v>
      </c>
      <c r="G479" t="s">
        <v>1137</v>
      </c>
      <c r="H479" t="s">
        <v>1138</v>
      </c>
      <c r="I479" t="s">
        <v>25</v>
      </c>
      <c r="J479" s="5">
        <v>24.9</v>
      </c>
      <c r="K479" s="5">
        <v>24.9</v>
      </c>
      <c r="L479">
        <v>1</v>
      </c>
      <c r="M479" s="5">
        <v>24.9</v>
      </c>
      <c r="N479" s="5">
        <v>15.92</v>
      </c>
      <c r="O479" s="5">
        <v>15.92</v>
      </c>
      <c r="P479" s="5">
        <v>9.5</v>
      </c>
      <c r="Q479" s="5">
        <f t="shared" si="7"/>
        <v>6.42</v>
      </c>
      <c r="R479">
        <v>59.67</v>
      </c>
    </row>
    <row r="480" spans="2:18" x14ac:dyDescent="0.25">
      <c r="B480" t="s">
        <v>1289</v>
      </c>
      <c r="C480" t="s">
        <v>19</v>
      </c>
      <c r="D480" t="s">
        <v>390</v>
      </c>
      <c r="E480" t="s">
        <v>812</v>
      </c>
      <c r="F480" t="s">
        <v>1290</v>
      </c>
      <c r="G480" t="s">
        <v>61</v>
      </c>
      <c r="H480" t="s">
        <v>62</v>
      </c>
      <c r="I480" t="s">
        <v>63</v>
      </c>
      <c r="J480" s="5">
        <v>26.9</v>
      </c>
      <c r="K480" s="5">
        <v>26.9</v>
      </c>
      <c r="L480">
        <v>1</v>
      </c>
      <c r="M480" s="5">
        <v>26.9</v>
      </c>
      <c r="N480" s="5">
        <v>17.52</v>
      </c>
      <c r="O480" s="5">
        <v>17.52</v>
      </c>
      <c r="P480" s="5">
        <v>9.3000000000000007</v>
      </c>
      <c r="Q480" s="5">
        <f t="shared" si="7"/>
        <v>8.2199999999999989</v>
      </c>
      <c r="R480">
        <v>53.08</v>
      </c>
    </row>
    <row r="481" spans="2:18" x14ac:dyDescent="0.25">
      <c r="B481" t="s">
        <v>1291</v>
      </c>
      <c r="C481" t="s">
        <v>19</v>
      </c>
      <c r="D481" t="s">
        <v>27</v>
      </c>
      <c r="E481" t="s">
        <v>525</v>
      </c>
      <c r="F481" t="s">
        <v>1292</v>
      </c>
      <c r="G481" t="s">
        <v>61</v>
      </c>
      <c r="H481" t="s">
        <v>74</v>
      </c>
      <c r="I481" t="s">
        <v>75</v>
      </c>
      <c r="J481" s="5">
        <v>19.899999999999999</v>
      </c>
      <c r="K481" s="5">
        <v>19.899999999999999</v>
      </c>
      <c r="L481">
        <v>1</v>
      </c>
      <c r="M481" s="5">
        <v>19.899999999999999</v>
      </c>
      <c r="N481" s="5">
        <v>11.92</v>
      </c>
      <c r="O481" s="5">
        <v>11.92</v>
      </c>
      <c r="P481" s="5">
        <v>4.7</v>
      </c>
      <c r="Q481" s="5">
        <f t="shared" si="7"/>
        <v>7.22</v>
      </c>
      <c r="R481">
        <v>39.43</v>
      </c>
    </row>
    <row r="482" spans="2:18" x14ac:dyDescent="0.25">
      <c r="B482" t="s">
        <v>1293</v>
      </c>
      <c r="C482" t="s">
        <v>19</v>
      </c>
      <c r="D482" t="s">
        <v>20</v>
      </c>
      <c r="E482" t="s">
        <v>1078</v>
      </c>
      <c r="F482" t="s">
        <v>1294</v>
      </c>
      <c r="G482" t="s">
        <v>49</v>
      </c>
      <c r="H482" t="s">
        <v>50</v>
      </c>
      <c r="I482" t="s">
        <v>25</v>
      </c>
      <c r="J482" s="5">
        <v>23.9</v>
      </c>
      <c r="K482" s="5">
        <v>23.9</v>
      </c>
      <c r="L482">
        <v>1</v>
      </c>
      <c r="M482" s="5">
        <v>23.9</v>
      </c>
      <c r="N482" s="5">
        <v>15.12</v>
      </c>
      <c r="O482" s="5">
        <v>15.12</v>
      </c>
      <c r="P482" s="5">
        <v>7.8</v>
      </c>
      <c r="Q482" s="5">
        <f t="shared" si="7"/>
        <v>7.3199999999999994</v>
      </c>
      <c r="R482">
        <v>51.59</v>
      </c>
    </row>
    <row r="483" spans="2:18" x14ac:dyDescent="0.25">
      <c r="B483" t="s">
        <v>1295</v>
      </c>
      <c r="C483" t="s">
        <v>19</v>
      </c>
      <c r="D483" t="s">
        <v>141</v>
      </c>
      <c r="E483" t="s">
        <v>337</v>
      </c>
      <c r="F483" t="s">
        <v>1296</v>
      </c>
      <c r="G483" t="s">
        <v>685</v>
      </c>
      <c r="H483" t="s">
        <v>83</v>
      </c>
      <c r="I483" t="s">
        <v>686</v>
      </c>
      <c r="J483" s="5">
        <v>22.9</v>
      </c>
      <c r="K483" s="5">
        <v>22.9</v>
      </c>
      <c r="L483">
        <v>1</v>
      </c>
      <c r="M483" s="5">
        <v>22.9</v>
      </c>
      <c r="N483" s="5">
        <v>14.32</v>
      </c>
      <c r="O483" s="5">
        <v>14.32</v>
      </c>
      <c r="P483" s="5">
        <v>7.2</v>
      </c>
      <c r="Q483" s="5">
        <f t="shared" si="7"/>
        <v>7.12</v>
      </c>
      <c r="R483">
        <v>50.28</v>
      </c>
    </row>
    <row r="484" spans="2:18" x14ac:dyDescent="0.25">
      <c r="B484" t="s">
        <v>1297</v>
      </c>
      <c r="C484" t="s">
        <v>19</v>
      </c>
      <c r="D484" t="s">
        <v>27</v>
      </c>
      <c r="E484" t="s">
        <v>1298</v>
      </c>
      <c r="F484" t="s">
        <v>1299</v>
      </c>
      <c r="G484" t="s">
        <v>1300</v>
      </c>
      <c r="H484" t="s">
        <v>83</v>
      </c>
      <c r="I484" t="s">
        <v>25</v>
      </c>
      <c r="J484" s="5">
        <v>16.899999999999999</v>
      </c>
      <c r="K484" s="5">
        <v>16.899999999999999</v>
      </c>
      <c r="L484">
        <v>1</v>
      </c>
      <c r="M484" s="5">
        <v>16.899999999999999</v>
      </c>
      <c r="N484" s="5">
        <v>9.52</v>
      </c>
      <c r="O484" s="5">
        <v>9.52</v>
      </c>
      <c r="P484" s="5">
        <v>5.3</v>
      </c>
      <c r="Q484" s="5">
        <f t="shared" si="7"/>
        <v>4.22</v>
      </c>
      <c r="R484">
        <v>55.67</v>
      </c>
    </row>
    <row r="485" spans="2:18" x14ac:dyDescent="0.25">
      <c r="B485" t="s">
        <v>1301</v>
      </c>
      <c r="C485" t="s">
        <v>19</v>
      </c>
      <c r="D485" t="s">
        <v>39</v>
      </c>
      <c r="E485" t="s">
        <v>1302</v>
      </c>
      <c r="F485" t="s">
        <v>1303</v>
      </c>
      <c r="G485" t="s">
        <v>49</v>
      </c>
      <c r="H485" t="s">
        <v>50</v>
      </c>
      <c r="I485" t="s">
        <v>25</v>
      </c>
      <c r="J485" s="5">
        <v>23.9</v>
      </c>
      <c r="K485" s="5">
        <v>21.9</v>
      </c>
      <c r="L485">
        <v>1</v>
      </c>
      <c r="M485" s="5">
        <v>21.9</v>
      </c>
      <c r="N485" s="5">
        <v>13.52</v>
      </c>
      <c r="O485" s="5">
        <v>13.52</v>
      </c>
      <c r="P485" s="5">
        <v>7.8</v>
      </c>
      <c r="Q485" s="5">
        <f t="shared" si="7"/>
        <v>5.72</v>
      </c>
      <c r="R485">
        <v>57.69</v>
      </c>
    </row>
    <row r="486" spans="2:18" x14ac:dyDescent="0.25">
      <c r="B486" t="s">
        <v>1304</v>
      </c>
      <c r="C486" t="s">
        <v>19</v>
      </c>
      <c r="D486" t="s">
        <v>27</v>
      </c>
      <c r="E486" t="s">
        <v>957</v>
      </c>
      <c r="F486" t="s">
        <v>1305</v>
      </c>
      <c r="G486" t="s">
        <v>1306</v>
      </c>
      <c r="H486" t="s">
        <v>83</v>
      </c>
      <c r="I486" t="s">
        <v>25</v>
      </c>
      <c r="J486" s="5">
        <v>57.9</v>
      </c>
      <c r="K486" s="5">
        <v>57.9</v>
      </c>
      <c r="L486">
        <v>1</v>
      </c>
      <c r="M486" s="5">
        <v>57.9</v>
      </c>
      <c r="N486" s="5">
        <v>42.32</v>
      </c>
      <c r="O486" s="5">
        <v>42.32</v>
      </c>
      <c r="P486" s="5">
        <v>27</v>
      </c>
      <c r="Q486" s="5">
        <f t="shared" si="7"/>
        <v>15.32</v>
      </c>
      <c r="R486">
        <v>63.8</v>
      </c>
    </row>
    <row r="487" spans="2:18" x14ac:dyDescent="0.25">
      <c r="B487" t="s">
        <v>1307</v>
      </c>
      <c r="C487" t="s">
        <v>19</v>
      </c>
      <c r="D487" t="s">
        <v>33</v>
      </c>
      <c r="E487" t="s">
        <v>1308</v>
      </c>
      <c r="F487" t="s">
        <v>1309</v>
      </c>
      <c r="G487" t="s">
        <v>158</v>
      </c>
      <c r="H487" t="s">
        <v>159</v>
      </c>
      <c r="I487" t="s">
        <v>25</v>
      </c>
      <c r="J487" s="5">
        <v>41.9</v>
      </c>
      <c r="K487" s="5">
        <v>39.9</v>
      </c>
      <c r="L487">
        <v>1</v>
      </c>
      <c r="M487" s="5">
        <v>39.9</v>
      </c>
      <c r="N487" s="5">
        <v>27.92</v>
      </c>
      <c r="O487" s="5">
        <v>27.92</v>
      </c>
      <c r="P487" s="5">
        <v>20</v>
      </c>
      <c r="Q487" s="5">
        <f t="shared" si="7"/>
        <v>7.9200000000000017</v>
      </c>
      <c r="R487">
        <v>71.63</v>
      </c>
    </row>
    <row r="488" spans="2:18" x14ac:dyDescent="0.25">
      <c r="B488" t="s">
        <v>1310</v>
      </c>
      <c r="C488" t="s">
        <v>19</v>
      </c>
      <c r="D488" t="s">
        <v>27</v>
      </c>
      <c r="E488" t="s">
        <v>1154</v>
      </c>
      <c r="F488" t="s">
        <v>1311</v>
      </c>
      <c r="G488" t="s">
        <v>89</v>
      </c>
      <c r="H488" t="s">
        <v>83</v>
      </c>
      <c r="I488" t="s">
        <v>25</v>
      </c>
      <c r="J488" s="5">
        <v>28.9</v>
      </c>
      <c r="K488" s="5">
        <v>28.9</v>
      </c>
      <c r="L488">
        <v>1</v>
      </c>
      <c r="M488" s="5">
        <v>28.9</v>
      </c>
      <c r="N488" s="5">
        <v>19.12</v>
      </c>
      <c r="O488" s="5">
        <v>19.12</v>
      </c>
      <c r="P488" s="5">
        <v>13</v>
      </c>
      <c r="Q488" s="5">
        <f t="shared" si="7"/>
        <v>6.120000000000001</v>
      </c>
      <c r="R488">
        <v>67.989999999999995</v>
      </c>
    </row>
    <row r="489" spans="2:18" x14ac:dyDescent="0.25">
      <c r="B489" t="s">
        <v>1312</v>
      </c>
      <c r="C489" t="s">
        <v>19</v>
      </c>
      <c r="D489" t="s">
        <v>20</v>
      </c>
      <c r="E489" t="s">
        <v>1313</v>
      </c>
      <c r="F489" t="s">
        <v>1314</v>
      </c>
      <c r="G489" t="s">
        <v>685</v>
      </c>
      <c r="H489" t="s">
        <v>83</v>
      </c>
      <c r="I489" t="s">
        <v>935</v>
      </c>
      <c r="J489" s="5">
        <v>22.9</v>
      </c>
      <c r="K489" s="5">
        <v>22.9</v>
      </c>
      <c r="L489">
        <v>1</v>
      </c>
      <c r="M489" s="5">
        <v>22.9</v>
      </c>
      <c r="N489" s="5">
        <v>14.32</v>
      </c>
      <c r="O489" s="5">
        <v>14.32</v>
      </c>
      <c r="P489" s="5">
        <v>7.3</v>
      </c>
      <c r="Q489" s="5">
        <f t="shared" si="7"/>
        <v>7.0200000000000005</v>
      </c>
      <c r="R489">
        <v>50.98</v>
      </c>
    </row>
    <row r="490" spans="2:18" x14ac:dyDescent="0.25">
      <c r="B490" t="s">
        <v>1315</v>
      </c>
      <c r="C490" t="s">
        <v>19</v>
      </c>
      <c r="D490" t="s">
        <v>33</v>
      </c>
      <c r="E490" t="s">
        <v>1154</v>
      </c>
      <c r="F490" t="s">
        <v>1316</v>
      </c>
      <c r="G490" t="s">
        <v>61</v>
      </c>
      <c r="H490" t="s">
        <v>62</v>
      </c>
      <c r="I490" t="s">
        <v>63</v>
      </c>
      <c r="J490" s="5">
        <v>26.9</v>
      </c>
      <c r="K490" s="5">
        <v>26.9</v>
      </c>
      <c r="L490">
        <v>1</v>
      </c>
      <c r="M490" s="5">
        <v>26.9</v>
      </c>
      <c r="N490" s="5">
        <v>17.52</v>
      </c>
      <c r="O490" s="5">
        <v>17.52</v>
      </c>
      <c r="P490" s="5">
        <v>9.3000000000000007</v>
      </c>
      <c r="Q490" s="5">
        <f t="shared" si="7"/>
        <v>8.2199999999999989</v>
      </c>
      <c r="R490">
        <v>53.08</v>
      </c>
    </row>
    <row r="491" spans="2:18" x14ac:dyDescent="0.25">
      <c r="B491" t="s">
        <v>1317</v>
      </c>
      <c r="C491" t="s">
        <v>19</v>
      </c>
      <c r="D491" t="s">
        <v>46</v>
      </c>
      <c r="E491" t="s">
        <v>1318</v>
      </c>
      <c r="F491" t="s">
        <v>1319</v>
      </c>
      <c r="G491" t="s">
        <v>154</v>
      </c>
      <c r="H491" t="s">
        <v>271</v>
      </c>
      <c r="I491" t="s">
        <v>272</v>
      </c>
      <c r="J491" s="5">
        <v>33.9</v>
      </c>
      <c r="K491" s="5">
        <v>33.9</v>
      </c>
      <c r="L491">
        <v>1</v>
      </c>
      <c r="M491" s="5">
        <v>33.9</v>
      </c>
      <c r="N491" s="5">
        <v>23.12</v>
      </c>
      <c r="O491" s="5">
        <v>23.12</v>
      </c>
      <c r="P491" s="5">
        <v>15</v>
      </c>
      <c r="Q491" s="5">
        <f t="shared" si="7"/>
        <v>8.120000000000001</v>
      </c>
      <c r="R491">
        <v>64.88</v>
      </c>
    </row>
    <row r="492" spans="2:18" x14ac:dyDescent="0.25">
      <c r="B492" t="s">
        <v>1320</v>
      </c>
      <c r="C492" t="s">
        <v>19</v>
      </c>
      <c r="D492" t="s">
        <v>58</v>
      </c>
      <c r="E492" t="s">
        <v>278</v>
      </c>
      <c r="F492" t="s">
        <v>1321</v>
      </c>
      <c r="G492" t="s">
        <v>129</v>
      </c>
      <c r="H492" t="s">
        <v>130</v>
      </c>
      <c r="I492" t="s">
        <v>25</v>
      </c>
      <c r="J492" s="5">
        <v>19.899999999999999</v>
      </c>
      <c r="K492" s="5">
        <v>19.899999999999999</v>
      </c>
      <c r="L492">
        <v>1</v>
      </c>
      <c r="M492" s="5">
        <v>19.899999999999999</v>
      </c>
      <c r="N492" s="5">
        <v>11.92</v>
      </c>
      <c r="O492" s="5">
        <v>11.92</v>
      </c>
      <c r="P492" s="5">
        <v>4.4000000000000004</v>
      </c>
      <c r="Q492" s="5">
        <f t="shared" si="7"/>
        <v>7.52</v>
      </c>
      <c r="R492">
        <v>36.909999999999997</v>
      </c>
    </row>
    <row r="493" spans="2:18" x14ac:dyDescent="0.25">
      <c r="B493" t="s">
        <v>1322</v>
      </c>
      <c r="C493" t="s">
        <v>19</v>
      </c>
      <c r="D493" t="s">
        <v>27</v>
      </c>
      <c r="E493" t="s">
        <v>966</v>
      </c>
      <c r="F493" t="s">
        <v>1323</v>
      </c>
      <c r="G493" t="s">
        <v>868</v>
      </c>
      <c r="H493" t="s">
        <v>869</v>
      </c>
      <c r="I493" t="s">
        <v>870</v>
      </c>
      <c r="J493" s="5">
        <v>21.9</v>
      </c>
      <c r="K493" s="5">
        <v>21.9</v>
      </c>
      <c r="L493">
        <v>1</v>
      </c>
      <c r="M493" s="5">
        <v>21.9</v>
      </c>
      <c r="N493" s="5">
        <v>13.52</v>
      </c>
      <c r="O493" s="5">
        <v>13.52</v>
      </c>
      <c r="P493" s="5">
        <v>7.2</v>
      </c>
      <c r="Q493" s="5">
        <f t="shared" si="7"/>
        <v>6.3199999999999994</v>
      </c>
      <c r="R493">
        <v>53.25</v>
      </c>
    </row>
    <row r="494" spans="2:18" x14ac:dyDescent="0.25">
      <c r="B494" t="s">
        <v>1324</v>
      </c>
      <c r="C494" t="s">
        <v>19</v>
      </c>
      <c r="D494" t="s">
        <v>27</v>
      </c>
      <c r="E494" t="s">
        <v>411</v>
      </c>
      <c r="F494" t="s">
        <v>1325</v>
      </c>
      <c r="G494" t="s">
        <v>357</v>
      </c>
      <c r="H494" t="s">
        <v>83</v>
      </c>
      <c r="I494" t="s">
        <v>664</v>
      </c>
      <c r="J494" s="5">
        <v>24.9</v>
      </c>
      <c r="K494" s="5">
        <v>24.9</v>
      </c>
      <c r="L494">
        <v>1</v>
      </c>
      <c r="M494" s="5">
        <v>24.9</v>
      </c>
      <c r="N494" s="5">
        <v>15.92</v>
      </c>
      <c r="O494" s="5">
        <v>15.92</v>
      </c>
      <c r="P494" s="5">
        <v>8.4</v>
      </c>
      <c r="Q494" s="5">
        <f t="shared" si="7"/>
        <v>7.52</v>
      </c>
      <c r="R494">
        <v>52.76</v>
      </c>
    </row>
    <row r="495" spans="2:18" x14ac:dyDescent="0.25">
      <c r="B495" t="s">
        <v>1326</v>
      </c>
      <c r="C495" t="s">
        <v>19</v>
      </c>
      <c r="D495" t="s">
        <v>46</v>
      </c>
      <c r="E495" t="s">
        <v>1327</v>
      </c>
      <c r="F495" t="s">
        <v>1328</v>
      </c>
      <c r="G495" t="s">
        <v>97</v>
      </c>
      <c r="H495" t="s">
        <v>98</v>
      </c>
      <c r="I495" t="s">
        <v>1329</v>
      </c>
      <c r="J495" s="5">
        <v>22.9</v>
      </c>
      <c r="K495" s="5">
        <v>22.9</v>
      </c>
      <c r="L495">
        <v>2</v>
      </c>
      <c r="M495" s="5">
        <v>45.8</v>
      </c>
      <c r="N495" s="5">
        <v>28.63</v>
      </c>
      <c r="O495" s="5">
        <v>28.63</v>
      </c>
      <c r="P495" s="5">
        <v>18</v>
      </c>
      <c r="Q495" s="5">
        <f t="shared" si="7"/>
        <v>10.629999999999999</v>
      </c>
      <c r="R495">
        <v>62.87</v>
      </c>
    </row>
    <row r="496" spans="2:18" x14ac:dyDescent="0.25">
      <c r="B496" t="s">
        <v>1330</v>
      </c>
      <c r="C496" t="s">
        <v>19</v>
      </c>
      <c r="D496" t="s">
        <v>71</v>
      </c>
      <c r="E496" t="s">
        <v>406</v>
      </c>
      <c r="F496" t="s">
        <v>1331</v>
      </c>
      <c r="G496" t="s">
        <v>1042</v>
      </c>
      <c r="H496" t="s">
        <v>1043</v>
      </c>
      <c r="I496" t="s">
        <v>25</v>
      </c>
      <c r="J496" s="5">
        <v>19.899999999999999</v>
      </c>
      <c r="K496" s="5">
        <v>19.899999999999999</v>
      </c>
      <c r="L496">
        <v>1</v>
      </c>
      <c r="M496" s="5">
        <v>19.899999999999999</v>
      </c>
      <c r="N496" s="5">
        <v>11.92</v>
      </c>
      <c r="O496" s="5">
        <v>11.92</v>
      </c>
      <c r="P496" s="5">
        <v>4.5999999999999996</v>
      </c>
      <c r="Q496" s="5">
        <f t="shared" si="7"/>
        <v>7.32</v>
      </c>
      <c r="R496">
        <v>38.590000000000003</v>
      </c>
    </row>
    <row r="497" spans="2:18" x14ac:dyDescent="0.25">
      <c r="B497" t="s">
        <v>1332</v>
      </c>
      <c r="C497" t="s">
        <v>19</v>
      </c>
      <c r="D497" t="s">
        <v>20</v>
      </c>
      <c r="E497" t="s">
        <v>1154</v>
      </c>
      <c r="F497" t="s">
        <v>1333</v>
      </c>
      <c r="G497" t="s">
        <v>54</v>
      </c>
      <c r="H497" t="s">
        <v>55</v>
      </c>
      <c r="I497" t="s">
        <v>56</v>
      </c>
      <c r="J497" s="5">
        <v>20.9</v>
      </c>
      <c r="K497" s="5">
        <v>20.9</v>
      </c>
      <c r="L497">
        <v>1</v>
      </c>
      <c r="M497" s="5">
        <v>20.9</v>
      </c>
      <c r="N497" s="5">
        <v>12.72</v>
      </c>
      <c r="O497" s="5">
        <v>12.72</v>
      </c>
      <c r="P497" s="5">
        <v>6.8</v>
      </c>
      <c r="Q497" s="5">
        <f t="shared" si="7"/>
        <v>5.9200000000000008</v>
      </c>
      <c r="R497">
        <v>53.46</v>
      </c>
    </row>
    <row r="498" spans="2:18" x14ac:dyDescent="0.25">
      <c r="B498" t="s">
        <v>1334</v>
      </c>
      <c r="C498" t="s">
        <v>19</v>
      </c>
      <c r="D498" t="s">
        <v>46</v>
      </c>
      <c r="E498" t="s">
        <v>522</v>
      </c>
      <c r="F498" t="s">
        <v>1335</v>
      </c>
      <c r="G498" t="s">
        <v>158</v>
      </c>
      <c r="H498" t="s">
        <v>159</v>
      </c>
      <c r="I498" t="s">
        <v>25</v>
      </c>
      <c r="J498" s="5">
        <v>41.9</v>
      </c>
      <c r="K498" s="5">
        <v>39.9</v>
      </c>
      <c r="L498">
        <v>1</v>
      </c>
      <c r="M498" s="5">
        <v>39.9</v>
      </c>
      <c r="N498" s="5">
        <v>27.92</v>
      </c>
      <c r="O498" s="5">
        <v>27.92</v>
      </c>
      <c r="P498" s="5">
        <v>20</v>
      </c>
      <c r="Q498" s="5">
        <f t="shared" si="7"/>
        <v>7.9200000000000017</v>
      </c>
      <c r="R498">
        <v>71.63</v>
      </c>
    </row>
    <row r="499" spans="2:18" x14ac:dyDescent="0.25">
      <c r="B499" t="s">
        <v>1336</v>
      </c>
      <c r="C499" t="s">
        <v>19</v>
      </c>
      <c r="D499" t="s">
        <v>27</v>
      </c>
      <c r="E499" t="s">
        <v>436</v>
      </c>
      <c r="F499" t="s">
        <v>1337</v>
      </c>
      <c r="G499" t="s">
        <v>154</v>
      </c>
      <c r="H499" t="s">
        <v>155</v>
      </c>
      <c r="I499" t="s">
        <v>156</v>
      </c>
      <c r="J499" s="5">
        <v>21.9</v>
      </c>
      <c r="K499" s="5">
        <v>21.9</v>
      </c>
      <c r="L499">
        <v>1</v>
      </c>
      <c r="M499" s="5">
        <v>21.9</v>
      </c>
      <c r="N499" s="5">
        <v>13.52</v>
      </c>
      <c r="O499" s="5">
        <v>13.52</v>
      </c>
      <c r="P499" s="5">
        <v>8.5</v>
      </c>
      <c r="Q499" s="5">
        <f t="shared" si="7"/>
        <v>5.0199999999999996</v>
      </c>
      <c r="R499">
        <v>62.87</v>
      </c>
    </row>
    <row r="500" spans="2:18" x14ac:dyDescent="0.25">
      <c r="B500" t="s">
        <v>1338</v>
      </c>
      <c r="C500" t="s">
        <v>19</v>
      </c>
      <c r="D500" t="s">
        <v>33</v>
      </c>
      <c r="E500" t="s">
        <v>1339</v>
      </c>
      <c r="F500" t="s">
        <v>1340</v>
      </c>
      <c r="G500" t="s">
        <v>54</v>
      </c>
      <c r="H500" t="s">
        <v>55</v>
      </c>
      <c r="I500" t="s">
        <v>56</v>
      </c>
      <c r="J500" s="5">
        <v>20.9</v>
      </c>
      <c r="K500" s="5">
        <v>20.9</v>
      </c>
      <c r="L500">
        <v>1</v>
      </c>
      <c r="M500" s="5">
        <v>20.9</v>
      </c>
      <c r="N500" s="5">
        <v>12.72</v>
      </c>
      <c r="O500" s="5">
        <v>12.72</v>
      </c>
      <c r="P500" s="5">
        <v>6.8</v>
      </c>
      <c r="Q500" s="5">
        <f t="shared" si="7"/>
        <v>5.9200000000000008</v>
      </c>
      <c r="R500">
        <v>53.46</v>
      </c>
    </row>
    <row r="501" spans="2:18" x14ac:dyDescent="0.25">
      <c r="B501" t="s">
        <v>1341</v>
      </c>
      <c r="C501" t="s">
        <v>19</v>
      </c>
      <c r="D501" t="s">
        <v>58</v>
      </c>
      <c r="E501" t="s">
        <v>337</v>
      </c>
      <c r="F501" t="s">
        <v>1342</v>
      </c>
      <c r="G501" t="s">
        <v>49</v>
      </c>
      <c r="H501" t="s">
        <v>50</v>
      </c>
      <c r="I501" t="s">
        <v>25</v>
      </c>
      <c r="J501" s="5">
        <v>23.9</v>
      </c>
      <c r="K501" s="5">
        <v>23.9</v>
      </c>
      <c r="L501">
        <v>1</v>
      </c>
      <c r="M501" s="5">
        <v>23.9</v>
      </c>
      <c r="N501" s="5">
        <v>15.12</v>
      </c>
      <c r="O501" s="5">
        <v>15.12</v>
      </c>
      <c r="P501" s="5">
        <v>7.8</v>
      </c>
      <c r="Q501" s="5">
        <f t="shared" si="7"/>
        <v>7.3199999999999994</v>
      </c>
      <c r="R501">
        <v>51.59</v>
      </c>
    </row>
    <row r="502" spans="2:18" x14ac:dyDescent="0.25">
      <c r="B502" t="s">
        <v>1343</v>
      </c>
      <c r="C502" t="s">
        <v>19</v>
      </c>
      <c r="D502" t="s">
        <v>27</v>
      </c>
      <c r="E502" t="s">
        <v>1344</v>
      </c>
      <c r="F502" t="s">
        <v>1342</v>
      </c>
      <c r="G502" t="s">
        <v>49</v>
      </c>
      <c r="H502" t="s">
        <v>50</v>
      </c>
      <c r="I502" t="s">
        <v>25</v>
      </c>
      <c r="J502" s="5">
        <v>23.9</v>
      </c>
      <c r="K502" s="5">
        <v>23.9</v>
      </c>
      <c r="L502">
        <v>1</v>
      </c>
      <c r="M502" s="5">
        <v>23.9</v>
      </c>
      <c r="N502" s="5">
        <v>15.12</v>
      </c>
      <c r="O502" s="5">
        <v>15.12</v>
      </c>
      <c r="P502" s="5">
        <v>7.8</v>
      </c>
      <c r="Q502" s="5">
        <f t="shared" si="7"/>
        <v>7.3199999999999994</v>
      </c>
      <c r="R502">
        <v>51.59</v>
      </c>
    </row>
    <row r="503" spans="2:18" x14ac:dyDescent="0.25">
      <c r="B503" t="s">
        <v>1345</v>
      </c>
      <c r="C503" t="s">
        <v>19</v>
      </c>
      <c r="D503" t="s">
        <v>205</v>
      </c>
      <c r="E503" t="s">
        <v>1308</v>
      </c>
      <c r="F503" t="s">
        <v>1346</v>
      </c>
      <c r="G503" t="s">
        <v>23</v>
      </c>
      <c r="H503" t="s">
        <v>24</v>
      </c>
      <c r="I503" t="s">
        <v>25</v>
      </c>
      <c r="J503" s="5">
        <v>22.9</v>
      </c>
      <c r="K503" s="5">
        <v>22.9</v>
      </c>
      <c r="L503">
        <v>1</v>
      </c>
      <c r="M503" s="5">
        <v>22.9</v>
      </c>
      <c r="N503" s="5">
        <v>14.32</v>
      </c>
      <c r="O503" s="5">
        <v>14.32</v>
      </c>
      <c r="P503" s="5">
        <v>4.8</v>
      </c>
      <c r="Q503" s="5">
        <f t="shared" si="7"/>
        <v>9.52</v>
      </c>
      <c r="R503">
        <v>33.520000000000003</v>
      </c>
    </row>
    <row r="504" spans="2:18" x14ac:dyDescent="0.25">
      <c r="B504" t="s">
        <v>1347</v>
      </c>
      <c r="C504" t="s">
        <v>19</v>
      </c>
      <c r="D504" t="s">
        <v>468</v>
      </c>
      <c r="E504" t="s">
        <v>962</v>
      </c>
      <c r="F504" t="s">
        <v>1348</v>
      </c>
      <c r="G504" t="s">
        <v>89</v>
      </c>
      <c r="H504" t="s">
        <v>83</v>
      </c>
      <c r="I504" t="s">
        <v>25</v>
      </c>
      <c r="J504" s="5">
        <v>28.9</v>
      </c>
      <c r="K504" s="5">
        <v>28.9</v>
      </c>
      <c r="L504">
        <v>1</v>
      </c>
      <c r="M504" s="5">
        <v>28.9</v>
      </c>
      <c r="N504" s="5">
        <v>17.96</v>
      </c>
      <c r="O504" s="5">
        <v>17.96</v>
      </c>
      <c r="P504" s="5">
        <v>13</v>
      </c>
      <c r="Q504" s="5">
        <f t="shared" si="7"/>
        <v>4.9600000000000009</v>
      </c>
      <c r="R504">
        <v>72.38</v>
      </c>
    </row>
    <row r="505" spans="2:18" x14ac:dyDescent="0.25">
      <c r="B505" t="s">
        <v>1349</v>
      </c>
      <c r="C505" t="s">
        <v>19</v>
      </c>
      <c r="D505" t="s">
        <v>58</v>
      </c>
      <c r="E505" t="s">
        <v>1350</v>
      </c>
      <c r="F505" t="s">
        <v>1351</v>
      </c>
      <c r="G505" t="s">
        <v>89</v>
      </c>
      <c r="H505" t="s">
        <v>83</v>
      </c>
      <c r="I505" t="s">
        <v>25</v>
      </c>
      <c r="J505" s="5">
        <v>28.9</v>
      </c>
      <c r="K505" s="5">
        <v>28.9</v>
      </c>
      <c r="L505">
        <v>1</v>
      </c>
      <c r="M505" s="5">
        <v>28.9</v>
      </c>
      <c r="N505" s="5">
        <v>19.12</v>
      </c>
      <c r="O505" s="5">
        <v>19.12</v>
      </c>
      <c r="P505" s="5">
        <v>13</v>
      </c>
      <c r="Q505" s="5">
        <f t="shared" si="7"/>
        <v>6.120000000000001</v>
      </c>
      <c r="R505">
        <v>67.989999999999995</v>
      </c>
    </row>
    <row r="506" spans="2:18" x14ac:dyDescent="0.25">
      <c r="B506" t="s">
        <v>1352</v>
      </c>
      <c r="C506" t="s">
        <v>19</v>
      </c>
      <c r="D506" t="s">
        <v>46</v>
      </c>
      <c r="E506" t="s">
        <v>1222</v>
      </c>
      <c r="F506" t="s">
        <v>1353</v>
      </c>
      <c r="G506" t="s">
        <v>61</v>
      </c>
      <c r="H506" t="s">
        <v>62</v>
      </c>
      <c r="I506" t="s">
        <v>63</v>
      </c>
      <c r="J506" s="5">
        <v>26.9</v>
      </c>
      <c r="K506" s="5">
        <v>26.9</v>
      </c>
      <c r="L506">
        <v>1</v>
      </c>
      <c r="M506" s="5">
        <v>26.9</v>
      </c>
      <c r="N506" s="5">
        <v>17.52</v>
      </c>
      <c r="O506" s="5">
        <v>17.52</v>
      </c>
      <c r="P506" s="5">
        <v>9.3000000000000007</v>
      </c>
      <c r="Q506" s="5">
        <f t="shared" si="7"/>
        <v>8.2199999999999989</v>
      </c>
      <c r="R506">
        <v>53.08</v>
      </c>
    </row>
    <row r="507" spans="2:18" x14ac:dyDescent="0.25">
      <c r="B507" t="s">
        <v>1354</v>
      </c>
      <c r="C507" t="s">
        <v>1355</v>
      </c>
      <c r="D507" t="s">
        <v>108</v>
      </c>
      <c r="E507" t="s">
        <v>108</v>
      </c>
      <c r="F507" t="s">
        <v>108</v>
      </c>
      <c r="G507" t="s">
        <v>118</v>
      </c>
      <c r="H507" t="s">
        <v>108</v>
      </c>
      <c r="I507" t="s">
        <v>120</v>
      </c>
      <c r="J507" s="5" t="s">
        <v>108</v>
      </c>
      <c r="K507" s="5" t="s">
        <v>108</v>
      </c>
      <c r="L507">
        <v>1</v>
      </c>
      <c r="M507" s="5" t="s">
        <v>108</v>
      </c>
      <c r="N507" s="5" t="s">
        <v>108</v>
      </c>
      <c r="O507" s="5">
        <v>7.3</v>
      </c>
      <c r="P507" s="5">
        <v>5.3</v>
      </c>
      <c r="Q507" s="5">
        <f t="shared" si="7"/>
        <v>2</v>
      </c>
      <c r="R507" t="s">
        <v>108</v>
      </c>
    </row>
    <row r="508" spans="2:18" x14ac:dyDescent="0.25">
      <c r="B508" t="s">
        <v>1356</v>
      </c>
      <c r="C508" t="s">
        <v>19</v>
      </c>
      <c r="D508" t="s">
        <v>58</v>
      </c>
      <c r="E508" t="s">
        <v>979</v>
      </c>
      <c r="F508" t="s">
        <v>1357</v>
      </c>
      <c r="G508" t="s">
        <v>129</v>
      </c>
      <c r="H508" t="s">
        <v>130</v>
      </c>
      <c r="I508" t="s">
        <v>25</v>
      </c>
      <c r="J508" s="5">
        <v>19.899999999999999</v>
      </c>
      <c r="K508" s="5">
        <v>19.899999999999999</v>
      </c>
      <c r="L508">
        <v>1</v>
      </c>
      <c r="M508" s="5">
        <v>19.899999999999999</v>
      </c>
      <c r="N508" s="5">
        <v>11.92</v>
      </c>
      <c r="O508" s="5">
        <v>11.92</v>
      </c>
      <c r="P508" s="5">
        <v>4.4000000000000004</v>
      </c>
      <c r="Q508" s="5">
        <f t="shared" si="7"/>
        <v>7.52</v>
      </c>
      <c r="R508">
        <v>36.909999999999997</v>
      </c>
    </row>
    <row r="509" spans="2:18" x14ac:dyDescent="0.25">
      <c r="B509" t="s">
        <v>1358</v>
      </c>
      <c r="C509" t="s">
        <v>19</v>
      </c>
      <c r="D509" t="s">
        <v>27</v>
      </c>
      <c r="E509" t="s">
        <v>1078</v>
      </c>
      <c r="F509" t="s">
        <v>1359</v>
      </c>
      <c r="G509" t="s">
        <v>1360</v>
      </c>
      <c r="H509" t="s">
        <v>1361</v>
      </c>
      <c r="I509" t="s">
        <v>25</v>
      </c>
      <c r="J509" s="5">
        <v>53.9</v>
      </c>
      <c r="K509" s="5">
        <v>53.9</v>
      </c>
      <c r="L509">
        <v>1</v>
      </c>
      <c r="M509" s="5">
        <v>53.9</v>
      </c>
      <c r="N509" s="5">
        <v>39.119999999999997</v>
      </c>
      <c r="O509" s="5">
        <v>39.119999999999997</v>
      </c>
      <c r="P509" s="5">
        <v>22</v>
      </c>
      <c r="Q509" s="5">
        <f t="shared" si="7"/>
        <v>17.119999999999997</v>
      </c>
      <c r="R509">
        <v>56.24</v>
      </c>
    </row>
    <row r="510" spans="2:18" x14ac:dyDescent="0.25">
      <c r="B510" t="s">
        <v>1362</v>
      </c>
      <c r="C510" t="s">
        <v>19</v>
      </c>
      <c r="D510" t="s">
        <v>27</v>
      </c>
      <c r="E510" t="s">
        <v>337</v>
      </c>
      <c r="F510" t="s">
        <v>1363</v>
      </c>
      <c r="G510" t="s">
        <v>563</v>
      </c>
      <c r="H510" t="s">
        <v>564</v>
      </c>
      <c r="I510" t="s">
        <v>25</v>
      </c>
      <c r="J510" s="5">
        <v>14.9</v>
      </c>
      <c r="K510" s="5">
        <v>14.9</v>
      </c>
      <c r="L510">
        <v>5</v>
      </c>
      <c r="M510" s="5">
        <v>74.5</v>
      </c>
      <c r="N510" s="5">
        <v>39.6</v>
      </c>
      <c r="O510" s="5">
        <v>39.6</v>
      </c>
      <c r="P510" s="5">
        <v>22</v>
      </c>
      <c r="Q510" s="5">
        <f t="shared" si="7"/>
        <v>17.600000000000001</v>
      </c>
      <c r="R510">
        <v>55.56</v>
      </c>
    </row>
    <row r="511" spans="2:18" x14ac:dyDescent="0.25">
      <c r="B511" t="s">
        <v>1364</v>
      </c>
      <c r="C511" t="s">
        <v>19</v>
      </c>
      <c r="D511" t="s">
        <v>27</v>
      </c>
      <c r="E511" t="s">
        <v>278</v>
      </c>
      <c r="F511" t="s">
        <v>1365</v>
      </c>
      <c r="G511" t="s">
        <v>191</v>
      </c>
      <c r="H511" t="s">
        <v>192</v>
      </c>
      <c r="I511" t="s">
        <v>193</v>
      </c>
      <c r="J511" s="5">
        <v>25.9</v>
      </c>
      <c r="K511" s="5">
        <v>24.9</v>
      </c>
      <c r="L511">
        <v>1</v>
      </c>
      <c r="M511" s="5">
        <v>24.9</v>
      </c>
      <c r="N511" s="5">
        <v>15.92</v>
      </c>
      <c r="O511" s="5">
        <v>15.92</v>
      </c>
      <c r="P511" s="5">
        <v>8.8000000000000007</v>
      </c>
      <c r="Q511" s="5">
        <f t="shared" si="7"/>
        <v>7.1199999999999992</v>
      </c>
      <c r="R511">
        <v>55.28</v>
      </c>
    </row>
    <row r="512" spans="2:18" x14ac:dyDescent="0.25">
      <c r="B512" t="s">
        <v>1366</v>
      </c>
      <c r="C512" t="s">
        <v>19</v>
      </c>
      <c r="D512" t="s">
        <v>20</v>
      </c>
      <c r="E512" t="s">
        <v>87</v>
      </c>
      <c r="F512" t="s">
        <v>1367</v>
      </c>
      <c r="G512" t="s">
        <v>49</v>
      </c>
      <c r="H512" t="s">
        <v>50</v>
      </c>
      <c r="I512" t="s">
        <v>25</v>
      </c>
      <c r="J512" s="5">
        <v>23.9</v>
      </c>
      <c r="K512" s="5">
        <v>22.9</v>
      </c>
      <c r="L512">
        <v>1</v>
      </c>
      <c r="M512" s="5">
        <v>22.9</v>
      </c>
      <c r="N512" s="5">
        <v>13.76</v>
      </c>
      <c r="O512" s="5">
        <v>13.76</v>
      </c>
      <c r="P512" s="5">
        <v>7.8</v>
      </c>
      <c r="Q512" s="5">
        <f t="shared" si="7"/>
        <v>5.96</v>
      </c>
      <c r="R512">
        <v>56.69</v>
      </c>
    </row>
    <row r="513" spans="2:18" x14ac:dyDescent="0.25">
      <c r="B513" t="s">
        <v>1368</v>
      </c>
      <c r="C513" t="s">
        <v>19</v>
      </c>
      <c r="D513" t="s">
        <v>168</v>
      </c>
      <c r="E513" t="s">
        <v>414</v>
      </c>
      <c r="F513" t="s">
        <v>1369</v>
      </c>
      <c r="G513" t="s">
        <v>138</v>
      </c>
      <c r="H513" t="s">
        <v>139</v>
      </c>
      <c r="I513" t="s">
        <v>25</v>
      </c>
      <c r="J513" s="5">
        <v>32.9</v>
      </c>
      <c r="K513" s="5">
        <v>26.9</v>
      </c>
      <c r="L513">
        <v>1</v>
      </c>
      <c r="M513" s="5">
        <v>46.8</v>
      </c>
      <c r="N513" s="5">
        <v>29.44</v>
      </c>
      <c r="O513" s="5">
        <v>29.44</v>
      </c>
      <c r="P513" s="5">
        <v>11.9</v>
      </c>
      <c r="Q513" s="5">
        <f t="shared" si="7"/>
        <v>17.54</v>
      </c>
      <c r="R513">
        <v>40.42</v>
      </c>
    </row>
    <row r="514" spans="2:18" x14ac:dyDescent="0.25">
      <c r="B514" t="s">
        <v>108</v>
      </c>
      <c r="C514" t="s">
        <v>108</v>
      </c>
      <c r="D514" t="s">
        <v>108</v>
      </c>
      <c r="E514" t="s">
        <v>108</v>
      </c>
      <c r="F514" t="s">
        <v>108</v>
      </c>
      <c r="G514" t="s">
        <v>129</v>
      </c>
      <c r="H514" t="s">
        <v>130</v>
      </c>
      <c r="I514" t="s">
        <v>25</v>
      </c>
      <c r="J514" s="5">
        <v>19.899999999999999</v>
      </c>
      <c r="K514" s="5">
        <v>19.899999999999999</v>
      </c>
      <c r="L514">
        <v>1</v>
      </c>
      <c r="M514" s="5" t="s">
        <v>108</v>
      </c>
      <c r="N514" s="5" t="s">
        <v>108</v>
      </c>
      <c r="O514" s="5" t="s">
        <v>108</v>
      </c>
      <c r="P514" s="5" t="s">
        <v>108</v>
      </c>
      <c r="Q514" s="5" t="e">
        <f t="shared" si="7"/>
        <v>#VALUE!</v>
      </c>
      <c r="R514" t="s">
        <v>108</v>
      </c>
    </row>
    <row r="515" spans="2:18" x14ac:dyDescent="0.25">
      <c r="B515" t="s">
        <v>1370</v>
      </c>
      <c r="C515" t="s">
        <v>19</v>
      </c>
      <c r="D515" t="s">
        <v>199</v>
      </c>
      <c r="E515" t="s">
        <v>737</v>
      </c>
      <c r="F515" t="s">
        <v>1371</v>
      </c>
      <c r="G515" t="s">
        <v>1372</v>
      </c>
      <c r="H515" t="s">
        <v>1373</v>
      </c>
      <c r="I515" t="s">
        <v>25</v>
      </c>
      <c r="J515" s="5">
        <v>29.9</v>
      </c>
      <c r="K515" s="5">
        <v>29.9</v>
      </c>
      <c r="L515">
        <v>1</v>
      </c>
      <c r="M515" s="5">
        <v>29.9</v>
      </c>
      <c r="N515" s="5">
        <v>19.920000000000002</v>
      </c>
      <c r="O515" s="5">
        <v>19.920000000000002</v>
      </c>
      <c r="P515" s="5">
        <v>11.4</v>
      </c>
      <c r="Q515" s="5">
        <f t="shared" si="7"/>
        <v>8.5200000000000014</v>
      </c>
      <c r="R515">
        <v>57.23</v>
      </c>
    </row>
    <row r="516" spans="2:18" x14ac:dyDescent="0.25">
      <c r="B516" t="s">
        <v>1374</v>
      </c>
      <c r="C516" t="s">
        <v>19</v>
      </c>
      <c r="D516" t="s">
        <v>141</v>
      </c>
      <c r="E516" t="s">
        <v>702</v>
      </c>
      <c r="F516" t="s">
        <v>1212</v>
      </c>
      <c r="G516" t="s">
        <v>573</v>
      </c>
      <c r="H516" t="s">
        <v>574</v>
      </c>
      <c r="I516" t="s">
        <v>25</v>
      </c>
      <c r="J516" s="5">
        <v>8.9</v>
      </c>
      <c r="K516" s="5">
        <v>8.9</v>
      </c>
      <c r="L516">
        <v>1</v>
      </c>
      <c r="M516" s="5">
        <v>35.799999999999997</v>
      </c>
      <c r="N516" s="5">
        <v>19.78</v>
      </c>
      <c r="O516" s="5">
        <v>19.78</v>
      </c>
      <c r="P516" s="5">
        <v>10.9</v>
      </c>
      <c r="Q516" s="5">
        <f t="shared" si="7"/>
        <v>8.8800000000000008</v>
      </c>
      <c r="R516">
        <v>55.11</v>
      </c>
    </row>
    <row r="517" spans="2:18" x14ac:dyDescent="0.25">
      <c r="B517" t="s">
        <v>108</v>
      </c>
      <c r="C517" t="s">
        <v>108</v>
      </c>
      <c r="D517" t="s">
        <v>108</v>
      </c>
      <c r="E517" t="s">
        <v>108</v>
      </c>
      <c r="F517" t="s">
        <v>108</v>
      </c>
      <c r="G517" t="s">
        <v>61</v>
      </c>
      <c r="H517" t="s">
        <v>62</v>
      </c>
      <c r="I517" t="s">
        <v>63</v>
      </c>
      <c r="J517" s="5">
        <v>26.9</v>
      </c>
      <c r="K517" s="5">
        <v>26.9</v>
      </c>
      <c r="L517">
        <v>1</v>
      </c>
      <c r="M517" s="5" t="s">
        <v>108</v>
      </c>
      <c r="N517" s="5" t="s">
        <v>108</v>
      </c>
      <c r="O517" s="5" t="s">
        <v>108</v>
      </c>
      <c r="P517" s="5" t="s">
        <v>108</v>
      </c>
      <c r="Q517" s="5" t="e">
        <f t="shared" ref="Q517:Q580" si="8">O517-P517</f>
        <v>#VALUE!</v>
      </c>
      <c r="R517" t="s">
        <v>108</v>
      </c>
    </row>
    <row r="518" spans="2:18" x14ac:dyDescent="0.25">
      <c r="B518" t="s">
        <v>1211</v>
      </c>
      <c r="C518" t="s">
        <v>105</v>
      </c>
      <c r="D518" t="s">
        <v>882</v>
      </c>
      <c r="E518" t="s">
        <v>414</v>
      </c>
      <c r="F518" t="s">
        <v>1212</v>
      </c>
      <c r="G518" t="s">
        <v>108</v>
      </c>
      <c r="H518" t="s">
        <v>108</v>
      </c>
      <c r="I518" t="s">
        <v>108</v>
      </c>
      <c r="J518" s="5" t="s">
        <v>108</v>
      </c>
      <c r="K518" s="5" t="s">
        <v>108</v>
      </c>
      <c r="L518" t="s">
        <v>108</v>
      </c>
      <c r="M518" s="5" t="s">
        <v>108</v>
      </c>
      <c r="N518" s="5" t="s">
        <v>108</v>
      </c>
      <c r="O518" s="5">
        <v>-15.69</v>
      </c>
      <c r="P518" s="5" t="s">
        <v>108</v>
      </c>
      <c r="Q518" s="5" t="e">
        <f t="shared" si="8"/>
        <v>#VALUE!</v>
      </c>
      <c r="R518" t="s">
        <v>108</v>
      </c>
    </row>
    <row r="519" spans="2:18" x14ac:dyDescent="0.25">
      <c r="B519" t="s">
        <v>1375</v>
      </c>
      <c r="C519" t="s">
        <v>19</v>
      </c>
      <c r="D519" t="s">
        <v>27</v>
      </c>
      <c r="E519" t="s">
        <v>258</v>
      </c>
      <c r="F519" t="s">
        <v>1376</v>
      </c>
      <c r="G519" t="s">
        <v>49</v>
      </c>
      <c r="H519" t="s">
        <v>50</v>
      </c>
      <c r="I519" t="s">
        <v>25</v>
      </c>
      <c r="J519" s="5">
        <v>23.9</v>
      </c>
      <c r="K519" s="5">
        <v>22.9</v>
      </c>
      <c r="L519">
        <v>1</v>
      </c>
      <c r="M519" s="5">
        <v>22.9</v>
      </c>
      <c r="N519" s="5">
        <v>13.76</v>
      </c>
      <c r="O519" s="5">
        <v>13.76</v>
      </c>
      <c r="P519" s="5">
        <v>7.8</v>
      </c>
      <c r="Q519" s="5">
        <f t="shared" si="8"/>
        <v>5.96</v>
      </c>
      <c r="R519">
        <v>56.69</v>
      </c>
    </row>
    <row r="520" spans="2:18" x14ac:dyDescent="0.25">
      <c r="B520" t="s">
        <v>1377</v>
      </c>
      <c r="C520" t="s">
        <v>19</v>
      </c>
      <c r="D520" t="s">
        <v>20</v>
      </c>
      <c r="E520" t="s">
        <v>446</v>
      </c>
      <c r="F520" t="s">
        <v>1378</v>
      </c>
      <c r="G520" t="s">
        <v>382</v>
      </c>
      <c r="H520" t="s">
        <v>126</v>
      </c>
      <c r="I520" t="s">
        <v>25</v>
      </c>
      <c r="J520" s="5">
        <v>19.899999999999999</v>
      </c>
      <c r="K520" s="5">
        <v>19.899999999999999</v>
      </c>
      <c r="L520">
        <v>1</v>
      </c>
      <c r="M520" s="5">
        <v>19.899999999999999</v>
      </c>
      <c r="N520" s="5">
        <v>11.92</v>
      </c>
      <c r="O520" s="5">
        <v>11.92</v>
      </c>
      <c r="P520" s="5">
        <v>4.7</v>
      </c>
      <c r="Q520" s="5">
        <f t="shared" si="8"/>
        <v>7.22</v>
      </c>
      <c r="R520">
        <v>39.43</v>
      </c>
    </row>
    <row r="521" spans="2:18" x14ac:dyDescent="0.25">
      <c r="B521" t="s">
        <v>1379</v>
      </c>
      <c r="C521" t="s">
        <v>19</v>
      </c>
      <c r="D521" t="s">
        <v>20</v>
      </c>
      <c r="E521" t="s">
        <v>47</v>
      </c>
      <c r="F521" t="s">
        <v>1380</v>
      </c>
      <c r="G521" t="s">
        <v>89</v>
      </c>
      <c r="H521" t="s">
        <v>83</v>
      </c>
      <c r="I521" t="s">
        <v>25</v>
      </c>
      <c r="J521" s="5">
        <v>28.9</v>
      </c>
      <c r="K521" s="5">
        <v>28.9</v>
      </c>
      <c r="L521">
        <v>1</v>
      </c>
      <c r="M521" s="5">
        <v>28.9</v>
      </c>
      <c r="N521" s="5">
        <v>19.12</v>
      </c>
      <c r="O521" s="5">
        <v>19.12</v>
      </c>
      <c r="P521" s="5">
        <v>13</v>
      </c>
      <c r="Q521" s="5">
        <f t="shared" si="8"/>
        <v>6.120000000000001</v>
      </c>
      <c r="R521">
        <v>67.989999999999995</v>
      </c>
    </row>
    <row r="522" spans="2:18" x14ac:dyDescent="0.25">
      <c r="B522" t="s">
        <v>1381</v>
      </c>
      <c r="C522" t="s">
        <v>19</v>
      </c>
      <c r="D522" t="s">
        <v>46</v>
      </c>
      <c r="E522" t="s">
        <v>324</v>
      </c>
      <c r="F522" t="s">
        <v>1382</v>
      </c>
      <c r="G522" t="s">
        <v>36</v>
      </c>
      <c r="H522" t="s">
        <v>37</v>
      </c>
      <c r="I522" t="s">
        <v>25</v>
      </c>
      <c r="J522" s="5">
        <v>23.9</v>
      </c>
      <c r="K522" s="5">
        <v>23.9</v>
      </c>
      <c r="L522">
        <v>1</v>
      </c>
      <c r="M522" s="5">
        <v>23.9</v>
      </c>
      <c r="N522" s="5">
        <v>15.12</v>
      </c>
      <c r="O522" s="5">
        <v>15.12</v>
      </c>
      <c r="P522" s="5">
        <v>8</v>
      </c>
      <c r="Q522" s="5">
        <f t="shared" si="8"/>
        <v>7.1199999999999992</v>
      </c>
      <c r="R522">
        <v>52.91</v>
      </c>
    </row>
    <row r="523" spans="2:18" x14ac:dyDescent="0.25">
      <c r="B523" t="s">
        <v>1383</v>
      </c>
      <c r="C523" t="s">
        <v>19</v>
      </c>
      <c r="D523" t="s">
        <v>27</v>
      </c>
      <c r="E523" t="s">
        <v>47</v>
      </c>
      <c r="F523" t="s">
        <v>1384</v>
      </c>
      <c r="G523" t="s">
        <v>89</v>
      </c>
      <c r="H523" t="s">
        <v>83</v>
      </c>
      <c r="I523" t="s">
        <v>25</v>
      </c>
      <c r="J523" s="5">
        <v>28.9</v>
      </c>
      <c r="K523" s="5">
        <v>28.9</v>
      </c>
      <c r="L523">
        <v>1</v>
      </c>
      <c r="M523" s="5">
        <v>28.9</v>
      </c>
      <c r="N523" s="5">
        <v>18.43</v>
      </c>
      <c r="O523" s="5">
        <v>18.43</v>
      </c>
      <c r="P523" s="5">
        <v>13</v>
      </c>
      <c r="Q523" s="5">
        <f t="shared" si="8"/>
        <v>5.43</v>
      </c>
      <c r="R523">
        <v>70.540000000000006</v>
      </c>
    </row>
    <row r="524" spans="2:18" x14ac:dyDescent="0.25">
      <c r="B524" t="s">
        <v>1385</v>
      </c>
      <c r="C524" t="s">
        <v>19</v>
      </c>
      <c r="D524" t="s">
        <v>27</v>
      </c>
      <c r="E524" t="s">
        <v>47</v>
      </c>
      <c r="F524" t="s">
        <v>1386</v>
      </c>
      <c r="G524" t="s">
        <v>89</v>
      </c>
      <c r="H524" t="s">
        <v>83</v>
      </c>
      <c r="I524" t="s">
        <v>25</v>
      </c>
      <c r="J524" s="5">
        <v>28.9</v>
      </c>
      <c r="K524" s="5">
        <v>28.9</v>
      </c>
      <c r="L524">
        <v>1</v>
      </c>
      <c r="M524" s="5">
        <v>28.9</v>
      </c>
      <c r="N524" s="5">
        <v>19.12</v>
      </c>
      <c r="O524" s="5">
        <v>19.12</v>
      </c>
      <c r="P524" s="5">
        <v>13</v>
      </c>
      <c r="Q524" s="5">
        <f t="shared" si="8"/>
        <v>6.120000000000001</v>
      </c>
      <c r="R524">
        <v>67.989999999999995</v>
      </c>
    </row>
    <row r="525" spans="2:18" x14ac:dyDescent="0.25">
      <c r="B525" t="s">
        <v>1387</v>
      </c>
      <c r="C525" t="s">
        <v>19</v>
      </c>
      <c r="D525" t="s">
        <v>33</v>
      </c>
      <c r="E525" t="s">
        <v>247</v>
      </c>
      <c r="F525" t="s">
        <v>1388</v>
      </c>
      <c r="G525" t="s">
        <v>49</v>
      </c>
      <c r="H525" t="s">
        <v>50</v>
      </c>
      <c r="I525" t="s">
        <v>25</v>
      </c>
      <c r="J525" s="5">
        <v>23.9</v>
      </c>
      <c r="K525" s="5">
        <v>22.9</v>
      </c>
      <c r="L525">
        <v>1</v>
      </c>
      <c r="M525" s="5">
        <v>22.9</v>
      </c>
      <c r="N525" s="5">
        <v>14.32</v>
      </c>
      <c r="O525" s="5">
        <v>14.32</v>
      </c>
      <c r="P525" s="5">
        <v>7.8</v>
      </c>
      <c r="Q525" s="5">
        <f t="shared" si="8"/>
        <v>6.5200000000000005</v>
      </c>
      <c r="R525">
        <v>54.47</v>
      </c>
    </row>
    <row r="526" spans="2:18" x14ac:dyDescent="0.25">
      <c r="B526" t="s">
        <v>1389</v>
      </c>
      <c r="C526" t="s">
        <v>19</v>
      </c>
      <c r="D526" t="s">
        <v>58</v>
      </c>
      <c r="E526" t="s">
        <v>102</v>
      </c>
      <c r="F526" t="s">
        <v>1390</v>
      </c>
      <c r="G526" t="s">
        <v>125</v>
      </c>
      <c r="H526" t="s">
        <v>126</v>
      </c>
      <c r="I526" t="s">
        <v>25</v>
      </c>
      <c r="J526" s="5">
        <v>19.899999999999999</v>
      </c>
      <c r="K526" s="5">
        <v>19.899999999999999</v>
      </c>
      <c r="L526">
        <v>1</v>
      </c>
      <c r="M526" s="5">
        <v>19.899999999999999</v>
      </c>
      <c r="N526" s="5">
        <v>11.92</v>
      </c>
      <c r="O526" s="5">
        <v>11.92</v>
      </c>
      <c r="P526" s="5">
        <v>4.7</v>
      </c>
      <c r="Q526" s="5">
        <f t="shared" si="8"/>
        <v>7.22</v>
      </c>
      <c r="R526">
        <v>39.43</v>
      </c>
    </row>
    <row r="527" spans="2:18" x14ac:dyDescent="0.25">
      <c r="B527" t="s">
        <v>1391</v>
      </c>
      <c r="C527" t="s">
        <v>19</v>
      </c>
      <c r="D527" t="s">
        <v>199</v>
      </c>
      <c r="E527" t="s">
        <v>1392</v>
      </c>
      <c r="F527" t="s">
        <v>1393</v>
      </c>
      <c r="G527" t="s">
        <v>191</v>
      </c>
      <c r="H527" t="s">
        <v>192</v>
      </c>
      <c r="I527" t="s">
        <v>193</v>
      </c>
      <c r="J527" s="5">
        <v>25.9</v>
      </c>
      <c r="K527" s="5">
        <v>22.9</v>
      </c>
      <c r="L527">
        <v>1</v>
      </c>
      <c r="M527" s="5">
        <v>22.9</v>
      </c>
      <c r="N527" s="5">
        <v>13.76</v>
      </c>
      <c r="O527" s="5">
        <v>13.76</v>
      </c>
      <c r="P527" s="5">
        <v>8.8000000000000007</v>
      </c>
      <c r="Q527" s="5">
        <f t="shared" si="8"/>
        <v>4.9599999999999991</v>
      </c>
      <c r="R527">
        <v>63.95</v>
      </c>
    </row>
    <row r="528" spans="2:18" x14ac:dyDescent="0.25">
      <c r="B528" t="s">
        <v>1394</v>
      </c>
      <c r="C528" t="s">
        <v>19</v>
      </c>
      <c r="D528" t="s">
        <v>822</v>
      </c>
      <c r="E528" t="s">
        <v>324</v>
      </c>
      <c r="F528" t="s">
        <v>1395</v>
      </c>
      <c r="G528" t="s">
        <v>61</v>
      </c>
      <c r="H528" t="s">
        <v>62</v>
      </c>
      <c r="I528" t="s">
        <v>63</v>
      </c>
      <c r="J528" s="5">
        <v>26.9</v>
      </c>
      <c r="K528" s="5">
        <v>26.9</v>
      </c>
      <c r="L528">
        <v>1</v>
      </c>
      <c r="M528" s="5">
        <v>26.9</v>
      </c>
      <c r="N528" s="5">
        <v>17.52</v>
      </c>
      <c r="O528" s="5">
        <v>17.52</v>
      </c>
      <c r="P528" s="5">
        <v>9.3000000000000007</v>
      </c>
      <c r="Q528" s="5">
        <f t="shared" si="8"/>
        <v>8.2199999999999989</v>
      </c>
      <c r="R528">
        <v>53.08</v>
      </c>
    </row>
    <row r="529" spans="2:18" x14ac:dyDescent="0.25">
      <c r="B529" t="s">
        <v>1396</v>
      </c>
      <c r="C529" t="s">
        <v>19</v>
      </c>
      <c r="D529" t="s">
        <v>199</v>
      </c>
      <c r="E529" t="s">
        <v>263</v>
      </c>
      <c r="F529" t="s">
        <v>1397</v>
      </c>
      <c r="G529" t="s">
        <v>438</v>
      </c>
      <c r="H529" t="s">
        <v>1398</v>
      </c>
      <c r="I529" t="s">
        <v>1399</v>
      </c>
      <c r="J529" s="5">
        <v>37.9</v>
      </c>
      <c r="K529" s="5">
        <v>37.9</v>
      </c>
      <c r="L529">
        <v>1</v>
      </c>
      <c r="M529" s="5">
        <v>37.9</v>
      </c>
      <c r="N529" s="5">
        <v>26.32</v>
      </c>
      <c r="O529" s="5">
        <v>26.32</v>
      </c>
      <c r="P529" s="5">
        <v>18.8</v>
      </c>
      <c r="Q529" s="5">
        <f t="shared" si="8"/>
        <v>7.52</v>
      </c>
      <c r="R529">
        <v>71.430000000000007</v>
      </c>
    </row>
    <row r="530" spans="2:18" x14ac:dyDescent="0.25">
      <c r="B530" t="s">
        <v>1400</v>
      </c>
      <c r="C530" t="s">
        <v>19</v>
      </c>
      <c r="D530" t="s">
        <v>58</v>
      </c>
      <c r="E530" t="s">
        <v>695</v>
      </c>
      <c r="F530" t="s">
        <v>1401</v>
      </c>
      <c r="G530" t="s">
        <v>357</v>
      </c>
      <c r="H530" t="s">
        <v>83</v>
      </c>
      <c r="I530" t="s">
        <v>416</v>
      </c>
      <c r="J530" s="5">
        <v>24.9</v>
      </c>
      <c r="K530" s="5">
        <v>24.9</v>
      </c>
      <c r="L530">
        <v>1</v>
      </c>
      <c r="M530" s="5">
        <v>24.9</v>
      </c>
      <c r="N530" s="5">
        <v>15.92</v>
      </c>
      <c r="O530" s="5">
        <v>4.0999999999999996</v>
      </c>
      <c r="P530" s="5">
        <v>6.3</v>
      </c>
      <c r="Q530" s="5">
        <f t="shared" si="8"/>
        <v>-2.2000000000000002</v>
      </c>
      <c r="R530">
        <v>39.57</v>
      </c>
    </row>
    <row r="531" spans="2:18" x14ac:dyDescent="0.25">
      <c r="B531" t="s">
        <v>1402</v>
      </c>
      <c r="C531" t="s">
        <v>19</v>
      </c>
      <c r="D531" t="s">
        <v>141</v>
      </c>
      <c r="E531" t="s">
        <v>87</v>
      </c>
      <c r="F531" t="s">
        <v>1403</v>
      </c>
      <c r="G531" t="s">
        <v>129</v>
      </c>
      <c r="H531" t="s">
        <v>130</v>
      </c>
      <c r="I531" t="s">
        <v>25</v>
      </c>
      <c r="J531" s="5">
        <v>19.899999999999999</v>
      </c>
      <c r="K531" s="5">
        <v>19.899999999999999</v>
      </c>
      <c r="L531">
        <v>1</v>
      </c>
      <c r="M531" s="5">
        <v>19.899999999999999</v>
      </c>
      <c r="N531" s="5">
        <v>11.92</v>
      </c>
      <c r="O531" s="5">
        <v>11.92</v>
      </c>
      <c r="P531" s="5">
        <v>4.4000000000000004</v>
      </c>
      <c r="Q531" s="5">
        <f t="shared" si="8"/>
        <v>7.52</v>
      </c>
      <c r="R531">
        <v>36.909999999999997</v>
      </c>
    </row>
    <row r="532" spans="2:18" x14ac:dyDescent="0.25">
      <c r="B532" t="s">
        <v>1404</v>
      </c>
      <c r="C532" t="s">
        <v>19</v>
      </c>
      <c r="D532" t="s">
        <v>205</v>
      </c>
      <c r="E532" t="s">
        <v>328</v>
      </c>
      <c r="F532" t="s">
        <v>1405</v>
      </c>
      <c r="G532" t="s">
        <v>61</v>
      </c>
      <c r="H532" t="s">
        <v>62</v>
      </c>
      <c r="I532" t="s">
        <v>63</v>
      </c>
      <c r="J532" s="5">
        <v>26.9</v>
      </c>
      <c r="K532" s="5">
        <v>26.9</v>
      </c>
      <c r="L532">
        <v>1</v>
      </c>
      <c r="M532" s="5">
        <v>26.9</v>
      </c>
      <c r="N532" s="5">
        <v>17.52</v>
      </c>
      <c r="O532" s="5">
        <v>17.52</v>
      </c>
      <c r="P532" s="5">
        <v>9.3000000000000007</v>
      </c>
      <c r="Q532" s="5">
        <f t="shared" si="8"/>
        <v>8.2199999999999989</v>
      </c>
      <c r="R532">
        <v>53.08</v>
      </c>
    </row>
    <row r="533" spans="2:18" x14ac:dyDescent="0.25">
      <c r="B533" t="s">
        <v>1406</v>
      </c>
      <c r="C533" t="s">
        <v>19</v>
      </c>
      <c r="D533" t="s">
        <v>58</v>
      </c>
      <c r="E533" t="s">
        <v>1194</v>
      </c>
      <c r="F533" t="s">
        <v>1407</v>
      </c>
      <c r="G533" t="s">
        <v>191</v>
      </c>
      <c r="H533" t="s">
        <v>192</v>
      </c>
      <c r="I533" t="s">
        <v>193</v>
      </c>
      <c r="J533" s="5">
        <v>25.9</v>
      </c>
      <c r="K533" s="5">
        <v>24.9</v>
      </c>
      <c r="L533">
        <v>1</v>
      </c>
      <c r="M533" s="5">
        <v>24.9</v>
      </c>
      <c r="N533" s="5">
        <v>15.92</v>
      </c>
      <c r="O533" s="5">
        <v>15.92</v>
      </c>
      <c r="P533" s="5">
        <v>8.8000000000000007</v>
      </c>
      <c r="Q533" s="5">
        <f t="shared" si="8"/>
        <v>7.1199999999999992</v>
      </c>
      <c r="R533">
        <v>55.28</v>
      </c>
    </row>
    <row r="534" spans="2:18" x14ac:dyDescent="0.25">
      <c r="B534" t="s">
        <v>1408</v>
      </c>
      <c r="C534" t="s">
        <v>19</v>
      </c>
      <c r="D534" t="s">
        <v>27</v>
      </c>
      <c r="E534" t="s">
        <v>453</v>
      </c>
      <c r="F534" t="s">
        <v>1409</v>
      </c>
      <c r="G534" t="s">
        <v>23</v>
      </c>
      <c r="H534" t="s">
        <v>24</v>
      </c>
      <c r="I534" t="s">
        <v>25</v>
      </c>
      <c r="J534" s="5">
        <v>22.9</v>
      </c>
      <c r="K534" s="5">
        <v>19</v>
      </c>
      <c r="L534">
        <v>1</v>
      </c>
      <c r="M534" s="5">
        <v>19</v>
      </c>
      <c r="N534" s="5">
        <v>11.19</v>
      </c>
      <c r="O534" s="5">
        <v>11.19</v>
      </c>
      <c r="P534" s="5">
        <v>4.8</v>
      </c>
      <c r="Q534" s="5">
        <f t="shared" si="8"/>
        <v>6.39</v>
      </c>
      <c r="R534">
        <v>42.9</v>
      </c>
    </row>
    <row r="535" spans="2:18" x14ac:dyDescent="0.25">
      <c r="B535" t="s">
        <v>1410</v>
      </c>
      <c r="C535" t="s">
        <v>19</v>
      </c>
      <c r="D535" t="s">
        <v>33</v>
      </c>
      <c r="E535" t="s">
        <v>1411</v>
      </c>
      <c r="F535" t="s">
        <v>1412</v>
      </c>
      <c r="G535" t="s">
        <v>438</v>
      </c>
      <c r="H535" t="s">
        <v>692</v>
      </c>
      <c r="I535" t="s">
        <v>693</v>
      </c>
      <c r="J535" s="5">
        <v>22.9</v>
      </c>
      <c r="K535" s="5">
        <v>22.9</v>
      </c>
      <c r="L535">
        <v>2</v>
      </c>
      <c r="M535" s="5">
        <v>45.8</v>
      </c>
      <c r="N535" s="5">
        <v>28.63</v>
      </c>
      <c r="O535" s="5">
        <v>28.63</v>
      </c>
      <c r="P535" s="5">
        <v>19</v>
      </c>
      <c r="Q535" s="5">
        <f t="shared" si="8"/>
        <v>9.629999999999999</v>
      </c>
      <c r="R535">
        <v>66.36</v>
      </c>
    </row>
    <row r="536" spans="2:18" x14ac:dyDescent="0.25">
      <c r="B536" t="s">
        <v>1413</v>
      </c>
      <c r="C536" t="s">
        <v>19</v>
      </c>
      <c r="D536" t="s">
        <v>58</v>
      </c>
      <c r="E536" t="s">
        <v>328</v>
      </c>
      <c r="F536" t="s">
        <v>1414</v>
      </c>
      <c r="G536" t="s">
        <v>197</v>
      </c>
      <c r="H536" t="s">
        <v>83</v>
      </c>
      <c r="I536" t="s">
        <v>25</v>
      </c>
      <c r="J536" s="5">
        <v>21.9</v>
      </c>
      <c r="K536" s="5">
        <v>21.9</v>
      </c>
      <c r="L536">
        <v>1</v>
      </c>
      <c r="M536" s="5">
        <v>21.9</v>
      </c>
      <c r="N536" s="5">
        <v>13.52</v>
      </c>
      <c r="O536" s="5">
        <v>13.52</v>
      </c>
      <c r="P536" s="5">
        <v>6.5</v>
      </c>
      <c r="Q536" s="5">
        <f t="shared" si="8"/>
        <v>7.02</v>
      </c>
      <c r="R536">
        <v>48.08</v>
      </c>
    </row>
    <row r="537" spans="2:18" x14ac:dyDescent="0.25">
      <c r="B537" t="s">
        <v>1415</v>
      </c>
      <c r="C537" t="s">
        <v>19</v>
      </c>
      <c r="D537" t="s">
        <v>27</v>
      </c>
      <c r="E537" t="s">
        <v>77</v>
      </c>
      <c r="F537" t="s">
        <v>1416</v>
      </c>
      <c r="G537" t="s">
        <v>265</v>
      </c>
      <c r="H537" t="s">
        <v>266</v>
      </c>
      <c r="I537" t="s">
        <v>25</v>
      </c>
      <c r="J537" s="5">
        <v>26.9</v>
      </c>
      <c r="K537" s="5">
        <v>19.899999999999999</v>
      </c>
      <c r="L537">
        <v>1</v>
      </c>
      <c r="M537" s="5">
        <v>19.899999999999999</v>
      </c>
      <c r="N537" s="5">
        <v>11.92</v>
      </c>
      <c r="O537" s="5">
        <v>11.92</v>
      </c>
      <c r="P537" s="5">
        <v>4.8</v>
      </c>
      <c r="Q537" s="5">
        <f t="shared" si="8"/>
        <v>7.12</v>
      </c>
      <c r="R537">
        <v>40.270000000000003</v>
      </c>
    </row>
    <row r="538" spans="2:18" x14ac:dyDescent="0.25">
      <c r="B538" t="s">
        <v>1417</v>
      </c>
      <c r="C538" t="s">
        <v>19</v>
      </c>
      <c r="D538" t="s">
        <v>168</v>
      </c>
      <c r="E538" t="s">
        <v>680</v>
      </c>
      <c r="F538" t="s">
        <v>1418</v>
      </c>
      <c r="G538" t="s">
        <v>154</v>
      </c>
      <c r="H538" t="s">
        <v>403</v>
      </c>
      <c r="I538" t="s">
        <v>404</v>
      </c>
      <c r="J538" s="5">
        <v>52.9</v>
      </c>
      <c r="K538" s="5">
        <v>52.9</v>
      </c>
      <c r="L538">
        <v>1</v>
      </c>
      <c r="M538" s="5">
        <v>52.9</v>
      </c>
      <c r="N538" s="5">
        <v>38.32</v>
      </c>
      <c r="O538" s="5">
        <v>38.32</v>
      </c>
      <c r="P538" s="5">
        <v>22</v>
      </c>
      <c r="Q538" s="5">
        <f t="shared" si="8"/>
        <v>16.32</v>
      </c>
      <c r="R538">
        <v>57.41</v>
      </c>
    </row>
    <row r="539" spans="2:18" x14ac:dyDescent="0.25">
      <c r="B539" t="s">
        <v>1419</v>
      </c>
      <c r="C539" t="s">
        <v>19</v>
      </c>
      <c r="D539" t="s">
        <v>20</v>
      </c>
      <c r="E539" t="s">
        <v>1239</v>
      </c>
      <c r="F539" t="s">
        <v>1420</v>
      </c>
      <c r="G539" t="s">
        <v>928</v>
      </c>
      <c r="H539" t="s">
        <v>83</v>
      </c>
      <c r="I539" t="s">
        <v>964</v>
      </c>
      <c r="J539" s="5">
        <v>23.9</v>
      </c>
      <c r="K539" s="5">
        <v>23.9</v>
      </c>
      <c r="L539">
        <v>1</v>
      </c>
      <c r="M539" s="5">
        <v>23.9</v>
      </c>
      <c r="N539" s="5">
        <v>14.54</v>
      </c>
      <c r="O539" s="5">
        <v>14.54</v>
      </c>
      <c r="P539" s="5">
        <v>9</v>
      </c>
      <c r="Q539" s="5">
        <f t="shared" si="8"/>
        <v>5.5399999999999991</v>
      </c>
      <c r="R539">
        <v>61.9</v>
      </c>
    </row>
    <row r="540" spans="2:18" x14ac:dyDescent="0.25">
      <c r="B540" t="s">
        <v>1421</v>
      </c>
      <c r="C540" t="s">
        <v>19</v>
      </c>
      <c r="D540" t="s">
        <v>199</v>
      </c>
      <c r="E540" t="s">
        <v>258</v>
      </c>
      <c r="F540" t="s">
        <v>1422</v>
      </c>
      <c r="G540" t="s">
        <v>23</v>
      </c>
      <c r="H540" t="s">
        <v>24</v>
      </c>
      <c r="I540" t="s">
        <v>25</v>
      </c>
      <c r="J540" s="5">
        <v>22.9</v>
      </c>
      <c r="K540" s="5">
        <v>19</v>
      </c>
      <c r="L540">
        <v>1</v>
      </c>
      <c r="M540" s="5">
        <v>19</v>
      </c>
      <c r="N540" s="5">
        <v>11.19</v>
      </c>
      <c r="O540" s="5">
        <v>11.19</v>
      </c>
      <c r="P540" s="5">
        <v>4.8</v>
      </c>
      <c r="Q540" s="5">
        <f t="shared" si="8"/>
        <v>6.39</v>
      </c>
      <c r="R540">
        <v>42.9</v>
      </c>
    </row>
    <row r="541" spans="2:18" x14ac:dyDescent="0.25">
      <c r="B541" t="s">
        <v>1423</v>
      </c>
      <c r="C541" t="s">
        <v>19</v>
      </c>
      <c r="D541" t="s">
        <v>20</v>
      </c>
      <c r="E541" t="s">
        <v>491</v>
      </c>
      <c r="F541" t="s">
        <v>1424</v>
      </c>
      <c r="G541" t="s">
        <v>154</v>
      </c>
      <c r="H541" t="s">
        <v>403</v>
      </c>
      <c r="I541" t="s">
        <v>404</v>
      </c>
      <c r="J541" s="5">
        <v>52.9</v>
      </c>
      <c r="K541" s="5">
        <v>52.9</v>
      </c>
      <c r="L541">
        <v>1</v>
      </c>
      <c r="M541" s="5">
        <v>52.9</v>
      </c>
      <c r="N541" s="5">
        <v>37.049999999999997</v>
      </c>
      <c r="O541" s="5">
        <v>37.049999999999997</v>
      </c>
      <c r="P541" s="5">
        <v>22</v>
      </c>
      <c r="Q541" s="5">
        <f t="shared" si="8"/>
        <v>15.049999999999997</v>
      </c>
      <c r="R541">
        <v>59.38</v>
      </c>
    </row>
    <row r="542" spans="2:18" x14ac:dyDescent="0.25">
      <c r="B542" t="s">
        <v>1425</v>
      </c>
      <c r="C542" t="s">
        <v>19</v>
      </c>
      <c r="D542" t="s">
        <v>58</v>
      </c>
      <c r="E542" t="s">
        <v>102</v>
      </c>
      <c r="F542" t="s">
        <v>1426</v>
      </c>
      <c r="G542" t="s">
        <v>61</v>
      </c>
      <c r="H542" t="s">
        <v>62</v>
      </c>
      <c r="I542" t="s">
        <v>63</v>
      </c>
      <c r="J542" s="5">
        <v>26.9</v>
      </c>
      <c r="K542" s="5">
        <v>26.37</v>
      </c>
      <c r="L542">
        <v>1</v>
      </c>
      <c r="M542" s="5">
        <v>26.37</v>
      </c>
      <c r="N542" s="5">
        <v>17.09</v>
      </c>
      <c r="O542" s="5">
        <v>17.09</v>
      </c>
      <c r="P542" s="5">
        <v>9.3000000000000007</v>
      </c>
      <c r="Q542" s="5">
        <f t="shared" si="8"/>
        <v>7.7899999999999991</v>
      </c>
      <c r="R542">
        <v>54.42</v>
      </c>
    </row>
    <row r="543" spans="2:18" x14ac:dyDescent="0.25">
      <c r="B543" t="s">
        <v>1427</v>
      </c>
      <c r="C543" t="s">
        <v>19</v>
      </c>
      <c r="D543" t="s">
        <v>822</v>
      </c>
      <c r="E543" t="s">
        <v>340</v>
      </c>
      <c r="F543" t="s">
        <v>1428</v>
      </c>
      <c r="G543" t="s">
        <v>89</v>
      </c>
      <c r="H543" t="s">
        <v>83</v>
      </c>
      <c r="I543" t="s">
        <v>25</v>
      </c>
      <c r="J543" s="5">
        <v>28.9</v>
      </c>
      <c r="K543" s="5">
        <v>28.9</v>
      </c>
      <c r="L543">
        <v>1</v>
      </c>
      <c r="M543" s="5">
        <v>28.9</v>
      </c>
      <c r="N543" s="5">
        <v>19.12</v>
      </c>
      <c r="O543" s="5">
        <v>19.12</v>
      </c>
      <c r="P543" s="5">
        <v>13</v>
      </c>
      <c r="Q543" s="5">
        <f t="shared" si="8"/>
        <v>6.120000000000001</v>
      </c>
      <c r="R543">
        <v>67.989999999999995</v>
      </c>
    </row>
    <row r="544" spans="2:18" x14ac:dyDescent="0.25">
      <c r="B544" t="s">
        <v>1429</v>
      </c>
      <c r="C544" t="s">
        <v>19</v>
      </c>
      <c r="D544" t="s">
        <v>58</v>
      </c>
      <c r="E544" t="s">
        <v>773</v>
      </c>
      <c r="F544" t="s">
        <v>1430</v>
      </c>
      <c r="G544" t="s">
        <v>61</v>
      </c>
      <c r="H544" t="s">
        <v>62</v>
      </c>
      <c r="I544" t="s">
        <v>63</v>
      </c>
      <c r="J544" s="5">
        <v>26.9</v>
      </c>
      <c r="K544" s="5">
        <v>26.9</v>
      </c>
      <c r="L544">
        <v>1</v>
      </c>
      <c r="M544" s="5">
        <v>26.9</v>
      </c>
      <c r="N544" s="5">
        <v>16.87</v>
      </c>
      <c r="O544" s="5">
        <v>16.87</v>
      </c>
      <c r="P544" s="5">
        <v>9.3000000000000007</v>
      </c>
      <c r="Q544" s="5">
        <f t="shared" si="8"/>
        <v>7.57</v>
      </c>
      <c r="R544">
        <v>55.13</v>
      </c>
    </row>
    <row r="545" spans="2:18" x14ac:dyDescent="0.25">
      <c r="B545" t="s">
        <v>1431</v>
      </c>
      <c r="C545" t="s">
        <v>19</v>
      </c>
      <c r="D545" t="s">
        <v>199</v>
      </c>
      <c r="E545" t="s">
        <v>433</v>
      </c>
      <c r="F545" t="s">
        <v>1432</v>
      </c>
      <c r="G545" t="s">
        <v>61</v>
      </c>
      <c r="H545" t="s">
        <v>62</v>
      </c>
      <c r="I545" t="s">
        <v>63</v>
      </c>
      <c r="J545" s="5">
        <v>26.9</v>
      </c>
      <c r="K545" s="5">
        <v>26.9</v>
      </c>
      <c r="L545">
        <v>1</v>
      </c>
      <c r="M545" s="5">
        <v>26.9</v>
      </c>
      <c r="N545" s="5">
        <v>17.52</v>
      </c>
      <c r="O545" s="5">
        <v>17.52</v>
      </c>
      <c r="P545" s="5">
        <v>9.3000000000000007</v>
      </c>
      <c r="Q545" s="5">
        <f t="shared" si="8"/>
        <v>8.2199999999999989</v>
      </c>
      <c r="R545">
        <v>53.08</v>
      </c>
    </row>
    <row r="546" spans="2:18" x14ac:dyDescent="0.25">
      <c r="B546" t="s">
        <v>1433</v>
      </c>
      <c r="C546" t="s">
        <v>19</v>
      </c>
      <c r="D546" t="s">
        <v>27</v>
      </c>
      <c r="E546" t="s">
        <v>47</v>
      </c>
      <c r="F546" t="s">
        <v>1434</v>
      </c>
      <c r="G546" t="s">
        <v>265</v>
      </c>
      <c r="H546" t="s">
        <v>266</v>
      </c>
      <c r="I546" t="s">
        <v>25</v>
      </c>
      <c r="J546" s="5">
        <v>26.9</v>
      </c>
      <c r="K546" s="5">
        <v>19</v>
      </c>
      <c r="L546">
        <v>1</v>
      </c>
      <c r="M546" s="5">
        <v>19</v>
      </c>
      <c r="N546" s="5">
        <v>11.19</v>
      </c>
      <c r="O546" s="5">
        <v>11.19</v>
      </c>
      <c r="P546" s="5">
        <v>4.8</v>
      </c>
      <c r="Q546" s="5">
        <f t="shared" si="8"/>
        <v>6.39</v>
      </c>
      <c r="R546">
        <v>42.9</v>
      </c>
    </row>
    <row r="547" spans="2:18" x14ac:dyDescent="0.25">
      <c r="B547" t="s">
        <v>1435</v>
      </c>
      <c r="C547" t="s">
        <v>19</v>
      </c>
      <c r="D547" t="s">
        <v>58</v>
      </c>
      <c r="E547" t="s">
        <v>1436</v>
      </c>
      <c r="F547" t="s">
        <v>1437</v>
      </c>
      <c r="G547" t="s">
        <v>36</v>
      </c>
      <c r="H547" t="s">
        <v>37</v>
      </c>
      <c r="I547" t="s">
        <v>25</v>
      </c>
      <c r="J547" s="5">
        <v>23.9</v>
      </c>
      <c r="K547" s="5">
        <v>23.9</v>
      </c>
      <c r="L547">
        <v>1</v>
      </c>
      <c r="M547" s="5">
        <v>23.9</v>
      </c>
      <c r="N547" s="5">
        <v>15.12</v>
      </c>
      <c r="O547" s="5">
        <v>15.12</v>
      </c>
      <c r="P547" s="5">
        <v>8</v>
      </c>
      <c r="Q547" s="5">
        <f t="shared" si="8"/>
        <v>7.1199999999999992</v>
      </c>
      <c r="R547">
        <v>52.91</v>
      </c>
    </row>
    <row r="548" spans="2:18" x14ac:dyDescent="0.25">
      <c r="B548" t="s">
        <v>1438</v>
      </c>
      <c r="C548" t="s">
        <v>19</v>
      </c>
      <c r="D548" t="s">
        <v>46</v>
      </c>
      <c r="E548" t="s">
        <v>628</v>
      </c>
      <c r="F548" t="s">
        <v>1439</v>
      </c>
      <c r="G548" t="s">
        <v>89</v>
      </c>
      <c r="H548" t="s">
        <v>83</v>
      </c>
      <c r="I548" t="s">
        <v>25</v>
      </c>
      <c r="J548" s="5">
        <v>28.9</v>
      </c>
      <c r="K548" s="5">
        <v>28.9</v>
      </c>
      <c r="L548">
        <v>1</v>
      </c>
      <c r="M548" s="5">
        <v>28.9</v>
      </c>
      <c r="N548" s="5">
        <v>19.12</v>
      </c>
      <c r="O548" s="5">
        <v>19.12</v>
      </c>
      <c r="P548" s="5">
        <v>13</v>
      </c>
      <c r="Q548" s="5">
        <f t="shared" si="8"/>
        <v>6.120000000000001</v>
      </c>
      <c r="R548">
        <v>67.989999999999995</v>
      </c>
    </row>
    <row r="549" spans="2:18" x14ac:dyDescent="0.25">
      <c r="B549" t="s">
        <v>1440</v>
      </c>
      <c r="C549" t="s">
        <v>19</v>
      </c>
      <c r="D549" t="s">
        <v>27</v>
      </c>
      <c r="E549" t="s">
        <v>1441</v>
      </c>
      <c r="F549" t="s">
        <v>1442</v>
      </c>
      <c r="G549" t="s">
        <v>154</v>
      </c>
      <c r="H549" t="s">
        <v>155</v>
      </c>
      <c r="I549" t="s">
        <v>156</v>
      </c>
      <c r="J549" s="5">
        <v>21.9</v>
      </c>
      <c r="K549" s="5">
        <v>21.9</v>
      </c>
      <c r="L549">
        <v>1</v>
      </c>
      <c r="M549" s="5">
        <v>21.9</v>
      </c>
      <c r="N549" s="5">
        <v>13.52</v>
      </c>
      <c r="O549" s="5">
        <v>13.52</v>
      </c>
      <c r="P549" s="5">
        <v>8.5</v>
      </c>
      <c r="Q549" s="5">
        <f t="shared" si="8"/>
        <v>5.0199999999999996</v>
      </c>
      <c r="R549">
        <v>62.87</v>
      </c>
    </row>
    <row r="550" spans="2:18" x14ac:dyDescent="0.25">
      <c r="B550" t="s">
        <v>1443</v>
      </c>
      <c r="C550" t="s">
        <v>19</v>
      </c>
      <c r="D550" t="s">
        <v>58</v>
      </c>
      <c r="E550" t="s">
        <v>561</v>
      </c>
      <c r="F550" t="s">
        <v>1444</v>
      </c>
      <c r="G550" t="s">
        <v>158</v>
      </c>
      <c r="H550" t="s">
        <v>159</v>
      </c>
      <c r="I550" t="s">
        <v>25</v>
      </c>
      <c r="J550" s="5">
        <v>48.9</v>
      </c>
      <c r="K550" s="5">
        <v>44.9</v>
      </c>
      <c r="L550">
        <v>1</v>
      </c>
      <c r="M550" s="5">
        <v>44.9</v>
      </c>
      <c r="N550" s="5">
        <v>30.84</v>
      </c>
      <c r="O550" s="5">
        <v>30.84</v>
      </c>
      <c r="P550" s="5">
        <v>20</v>
      </c>
      <c r="Q550" s="5">
        <f t="shared" si="8"/>
        <v>10.84</v>
      </c>
      <c r="R550">
        <v>64.849999999999994</v>
      </c>
    </row>
    <row r="551" spans="2:18" x14ac:dyDescent="0.25">
      <c r="B551" t="s">
        <v>1445</v>
      </c>
      <c r="C551" t="s">
        <v>19</v>
      </c>
      <c r="D551" t="s">
        <v>27</v>
      </c>
      <c r="E551" t="s">
        <v>1059</v>
      </c>
      <c r="F551" t="s">
        <v>1446</v>
      </c>
      <c r="G551" t="s">
        <v>382</v>
      </c>
      <c r="H551" t="s">
        <v>126</v>
      </c>
      <c r="I551" t="s">
        <v>25</v>
      </c>
      <c r="J551" s="5">
        <v>19.899999999999999</v>
      </c>
      <c r="K551" s="5">
        <v>19.899999999999999</v>
      </c>
      <c r="L551">
        <v>1</v>
      </c>
      <c r="M551" s="5">
        <v>19.899999999999999</v>
      </c>
      <c r="N551" s="5">
        <v>11.92</v>
      </c>
      <c r="O551" s="5">
        <v>11.92</v>
      </c>
      <c r="P551" s="5">
        <v>4.7</v>
      </c>
      <c r="Q551" s="5">
        <f t="shared" si="8"/>
        <v>7.22</v>
      </c>
      <c r="R551">
        <v>39.43</v>
      </c>
    </row>
    <row r="552" spans="2:18" x14ac:dyDescent="0.25">
      <c r="B552" t="s">
        <v>1447</v>
      </c>
      <c r="C552" t="s">
        <v>105</v>
      </c>
      <c r="D552" t="s">
        <v>46</v>
      </c>
      <c r="E552" t="s">
        <v>984</v>
      </c>
      <c r="F552" t="s">
        <v>83</v>
      </c>
      <c r="G552" t="s">
        <v>108</v>
      </c>
      <c r="H552" t="s">
        <v>108</v>
      </c>
      <c r="I552" t="s">
        <v>108</v>
      </c>
      <c r="J552" s="5" t="s">
        <v>108</v>
      </c>
      <c r="K552" s="5" t="s">
        <v>108</v>
      </c>
      <c r="L552" t="s">
        <v>108</v>
      </c>
      <c r="M552" s="5" t="s">
        <v>108</v>
      </c>
      <c r="N552" s="5" t="s">
        <v>108</v>
      </c>
      <c r="O552" s="5">
        <v>11.92</v>
      </c>
      <c r="P552" s="5" t="s">
        <v>108</v>
      </c>
      <c r="Q552" s="5" t="e">
        <f t="shared" si="8"/>
        <v>#VALUE!</v>
      </c>
      <c r="R552" t="s">
        <v>108</v>
      </c>
    </row>
    <row r="553" spans="2:18" x14ac:dyDescent="0.25">
      <c r="B553" t="s">
        <v>1448</v>
      </c>
      <c r="C553" t="s">
        <v>19</v>
      </c>
      <c r="D553" t="s">
        <v>20</v>
      </c>
      <c r="E553" t="s">
        <v>716</v>
      </c>
      <c r="F553" t="s">
        <v>1449</v>
      </c>
      <c r="G553" t="s">
        <v>23</v>
      </c>
      <c r="H553" t="s">
        <v>24</v>
      </c>
      <c r="I553" t="s">
        <v>25</v>
      </c>
      <c r="J553" s="5">
        <v>22.9</v>
      </c>
      <c r="K553" s="5">
        <v>19</v>
      </c>
      <c r="L553">
        <v>1</v>
      </c>
      <c r="M553" s="5">
        <v>19</v>
      </c>
      <c r="N553" s="5">
        <v>11.19</v>
      </c>
      <c r="O553" s="5">
        <v>11.19</v>
      </c>
      <c r="P553" s="5">
        <v>4.8</v>
      </c>
      <c r="Q553" s="5">
        <f t="shared" si="8"/>
        <v>6.39</v>
      </c>
      <c r="R553">
        <v>42.9</v>
      </c>
    </row>
    <row r="554" spans="2:18" x14ac:dyDescent="0.25">
      <c r="B554" t="s">
        <v>1450</v>
      </c>
      <c r="C554" t="s">
        <v>19</v>
      </c>
      <c r="D554" t="s">
        <v>33</v>
      </c>
      <c r="E554" t="s">
        <v>1142</v>
      </c>
      <c r="F554" t="s">
        <v>1451</v>
      </c>
      <c r="G554" t="s">
        <v>237</v>
      </c>
      <c r="H554" t="s">
        <v>238</v>
      </c>
      <c r="I554" t="s">
        <v>25</v>
      </c>
      <c r="J554" s="5">
        <v>35.9</v>
      </c>
      <c r="K554" s="5">
        <v>35.9</v>
      </c>
      <c r="L554">
        <v>1</v>
      </c>
      <c r="M554" s="5">
        <v>35.9</v>
      </c>
      <c r="N554" s="5">
        <v>24.72</v>
      </c>
      <c r="O554" s="5">
        <v>24.72</v>
      </c>
      <c r="P554" s="5">
        <v>13.5</v>
      </c>
      <c r="Q554" s="5">
        <f t="shared" si="8"/>
        <v>11.219999999999999</v>
      </c>
      <c r="R554">
        <v>54.61</v>
      </c>
    </row>
    <row r="555" spans="2:18" x14ac:dyDescent="0.25">
      <c r="B555" t="s">
        <v>1452</v>
      </c>
      <c r="C555" t="s">
        <v>19</v>
      </c>
      <c r="D555" t="s">
        <v>199</v>
      </c>
      <c r="E555" t="s">
        <v>110</v>
      </c>
      <c r="F555" t="s">
        <v>1453</v>
      </c>
      <c r="G555" t="s">
        <v>49</v>
      </c>
      <c r="H555" t="s">
        <v>50</v>
      </c>
      <c r="I555" t="s">
        <v>25</v>
      </c>
      <c r="J555" s="5">
        <v>23.9</v>
      </c>
      <c r="K555" s="5">
        <v>22.9</v>
      </c>
      <c r="L555">
        <v>1</v>
      </c>
      <c r="M555" s="5">
        <v>22.9</v>
      </c>
      <c r="N555" s="5">
        <v>14.32</v>
      </c>
      <c r="O555" s="5">
        <v>14.32</v>
      </c>
      <c r="P555" s="5">
        <v>7.8</v>
      </c>
      <c r="Q555" s="5">
        <f t="shared" si="8"/>
        <v>6.5200000000000005</v>
      </c>
      <c r="R555">
        <v>54.47</v>
      </c>
    </row>
    <row r="556" spans="2:18" x14ac:dyDescent="0.25">
      <c r="B556" t="s">
        <v>1454</v>
      </c>
      <c r="C556" t="s">
        <v>19</v>
      </c>
      <c r="D556" t="s">
        <v>20</v>
      </c>
      <c r="E556" t="s">
        <v>1455</v>
      </c>
      <c r="F556" t="s">
        <v>189</v>
      </c>
      <c r="G556" t="s">
        <v>563</v>
      </c>
      <c r="H556" t="s">
        <v>564</v>
      </c>
      <c r="I556" t="s">
        <v>25</v>
      </c>
      <c r="J556" s="5">
        <v>14.9</v>
      </c>
      <c r="K556" s="5">
        <v>14.9</v>
      </c>
      <c r="L556">
        <v>3</v>
      </c>
      <c r="M556" s="5">
        <v>44.7</v>
      </c>
      <c r="N556" s="5">
        <v>22.68</v>
      </c>
      <c r="O556" s="5">
        <v>22.68</v>
      </c>
      <c r="P556" s="5">
        <v>13.2</v>
      </c>
      <c r="Q556" s="5">
        <f t="shared" si="8"/>
        <v>9.48</v>
      </c>
      <c r="R556">
        <v>58.2</v>
      </c>
    </row>
    <row r="557" spans="2:18" x14ac:dyDescent="0.25">
      <c r="B557" t="s">
        <v>1456</v>
      </c>
      <c r="C557" t="s">
        <v>19</v>
      </c>
      <c r="D557" t="s">
        <v>20</v>
      </c>
      <c r="E557" t="s">
        <v>40</v>
      </c>
      <c r="F557" t="s">
        <v>569</v>
      </c>
      <c r="G557" t="s">
        <v>357</v>
      </c>
      <c r="H557" t="s">
        <v>83</v>
      </c>
      <c r="I557" t="s">
        <v>175</v>
      </c>
      <c r="J557" s="5">
        <v>24.9</v>
      </c>
      <c r="K557" s="5">
        <v>24.9</v>
      </c>
      <c r="L557">
        <v>1</v>
      </c>
      <c r="M557" s="5">
        <v>24.9</v>
      </c>
      <c r="N557" s="5">
        <v>15.92</v>
      </c>
      <c r="O557" s="5">
        <v>15.92</v>
      </c>
      <c r="P557" s="5">
        <v>9</v>
      </c>
      <c r="Q557" s="5">
        <f t="shared" si="8"/>
        <v>6.92</v>
      </c>
      <c r="R557">
        <v>56.53</v>
      </c>
    </row>
    <row r="558" spans="2:18" x14ac:dyDescent="0.25">
      <c r="B558" t="s">
        <v>1457</v>
      </c>
      <c r="C558" t="s">
        <v>19</v>
      </c>
      <c r="D558" t="s">
        <v>27</v>
      </c>
      <c r="E558" t="s">
        <v>1105</v>
      </c>
      <c r="F558" t="s">
        <v>1458</v>
      </c>
      <c r="G558" t="s">
        <v>180</v>
      </c>
      <c r="H558" t="s">
        <v>139</v>
      </c>
      <c r="I558" t="s">
        <v>25</v>
      </c>
      <c r="J558" s="5">
        <v>28.9</v>
      </c>
      <c r="K558" s="5">
        <v>26.9</v>
      </c>
      <c r="L558">
        <v>1</v>
      </c>
      <c r="M558" s="5">
        <v>26.9</v>
      </c>
      <c r="N558" s="5">
        <v>16.87</v>
      </c>
      <c r="O558" s="5">
        <v>16.87</v>
      </c>
      <c r="P558" s="5">
        <v>7.7</v>
      </c>
      <c r="Q558" s="5">
        <f t="shared" si="8"/>
        <v>9.1700000000000017</v>
      </c>
      <c r="R558">
        <v>45.64</v>
      </c>
    </row>
    <row r="559" spans="2:18" x14ac:dyDescent="0.25">
      <c r="B559" t="s">
        <v>1459</v>
      </c>
      <c r="C559" t="s">
        <v>19</v>
      </c>
      <c r="D559" t="s">
        <v>46</v>
      </c>
      <c r="E559" t="s">
        <v>263</v>
      </c>
      <c r="F559" t="s">
        <v>1460</v>
      </c>
      <c r="G559" t="s">
        <v>23</v>
      </c>
      <c r="H559" t="s">
        <v>24</v>
      </c>
      <c r="I559" t="s">
        <v>25</v>
      </c>
      <c r="J559" s="5">
        <v>22.9</v>
      </c>
      <c r="K559" s="5">
        <v>19</v>
      </c>
      <c r="L559">
        <v>1</v>
      </c>
      <c r="M559" s="5">
        <v>19</v>
      </c>
      <c r="N559" s="5">
        <v>11.19</v>
      </c>
      <c r="O559" s="5">
        <v>11.19</v>
      </c>
      <c r="P559" s="5">
        <v>4.8</v>
      </c>
      <c r="Q559" s="5">
        <f t="shared" si="8"/>
        <v>6.39</v>
      </c>
      <c r="R559">
        <v>42.9</v>
      </c>
    </row>
    <row r="560" spans="2:18" x14ac:dyDescent="0.25">
      <c r="B560" t="s">
        <v>1461</v>
      </c>
      <c r="C560" t="s">
        <v>19</v>
      </c>
      <c r="D560" t="s">
        <v>199</v>
      </c>
      <c r="E560" t="s">
        <v>1239</v>
      </c>
      <c r="F560" t="s">
        <v>1462</v>
      </c>
      <c r="G560" t="s">
        <v>357</v>
      </c>
      <c r="H560" t="s">
        <v>83</v>
      </c>
      <c r="I560" t="s">
        <v>416</v>
      </c>
      <c r="J560" s="5">
        <v>24.9</v>
      </c>
      <c r="K560" s="5">
        <v>24.9</v>
      </c>
      <c r="L560">
        <v>1</v>
      </c>
      <c r="M560" s="5">
        <v>24.9</v>
      </c>
      <c r="N560" s="5">
        <v>15.32</v>
      </c>
      <c r="O560" s="5">
        <v>15.32</v>
      </c>
      <c r="P560" s="5">
        <v>6.3</v>
      </c>
      <c r="Q560" s="5">
        <f t="shared" si="8"/>
        <v>9.02</v>
      </c>
      <c r="R560">
        <v>41.12</v>
      </c>
    </row>
    <row r="561" spans="2:18" x14ac:dyDescent="0.25">
      <c r="B561" t="s">
        <v>1463</v>
      </c>
      <c r="C561" t="s">
        <v>19</v>
      </c>
      <c r="D561" t="s">
        <v>268</v>
      </c>
      <c r="E561" t="s">
        <v>123</v>
      </c>
      <c r="F561" t="s">
        <v>1464</v>
      </c>
      <c r="G561" t="s">
        <v>23</v>
      </c>
      <c r="H561" t="s">
        <v>24</v>
      </c>
      <c r="I561" t="s">
        <v>25</v>
      </c>
      <c r="J561" s="5">
        <v>22.9</v>
      </c>
      <c r="K561" s="5">
        <v>19</v>
      </c>
      <c r="L561">
        <v>1</v>
      </c>
      <c r="M561" s="5">
        <v>19</v>
      </c>
      <c r="N561" s="5">
        <v>11.19</v>
      </c>
      <c r="O561" s="5">
        <v>11.19</v>
      </c>
      <c r="P561" s="5">
        <v>4.8</v>
      </c>
      <c r="Q561" s="5">
        <f t="shared" si="8"/>
        <v>6.39</v>
      </c>
      <c r="R561">
        <v>42.9</v>
      </c>
    </row>
    <row r="562" spans="2:18" x14ac:dyDescent="0.25">
      <c r="B562" t="s">
        <v>1465</v>
      </c>
      <c r="C562" t="s">
        <v>19</v>
      </c>
      <c r="D562" t="s">
        <v>141</v>
      </c>
      <c r="E562" t="s">
        <v>616</v>
      </c>
      <c r="F562" t="s">
        <v>1464</v>
      </c>
      <c r="G562" t="s">
        <v>61</v>
      </c>
      <c r="H562" t="s">
        <v>62</v>
      </c>
      <c r="I562" t="s">
        <v>63</v>
      </c>
      <c r="J562" s="5">
        <v>26.9</v>
      </c>
      <c r="K562" s="5">
        <v>26.37</v>
      </c>
      <c r="L562">
        <v>1</v>
      </c>
      <c r="M562" s="5">
        <v>26.37</v>
      </c>
      <c r="N562" s="5">
        <v>17.09</v>
      </c>
      <c r="O562" s="5">
        <v>17.09</v>
      </c>
      <c r="P562" s="5">
        <v>9.3000000000000007</v>
      </c>
      <c r="Q562" s="5">
        <f t="shared" si="8"/>
        <v>7.7899999999999991</v>
      </c>
      <c r="R562">
        <v>54.42</v>
      </c>
    </row>
    <row r="563" spans="2:18" x14ac:dyDescent="0.25">
      <c r="B563" t="s">
        <v>1466</v>
      </c>
      <c r="C563" t="s">
        <v>19</v>
      </c>
      <c r="D563" t="s">
        <v>46</v>
      </c>
      <c r="E563" t="s">
        <v>278</v>
      </c>
      <c r="F563" t="s">
        <v>1467</v>
      </c>
      <c r="G563" t="s">
        <v>265</v>
      </c>
      <c r="H563" t="s">
        <v>266</v>
      </c>
      <c r="I563" t="s">
        <v>25</v>
      </c>
      <c r="J563" s="5">
        <v>26.9</v>
      </c>
      <c r="K563" s="5">
        <v>19.899999999999999</v>
      </c>
      <c r="L563">
        <v>1</v>
      </c>
      <c r="M563" s="5">
        <v>19.899999999999999</v>
      </c>
      <c r="N563" s="5">
        <v>11.92</v>
      </c>
      <c r="O563" s="5">
        <v>11.92</v>
      </c>
      <c r="P563" s="5">
        <v>4.8</v>
      </c>
      <c r="Q563" s="5">
        <f t="shared" si="8"/>
        <v>7.12</v>
      </c>
      <c r="R563">
        <v>40.270000000000003</v>
      </c>
    </row>
    <row r="564" spans="2:18" x14ac:dyDescent="0.25">
      <c r="B564" t="s">
        <v>1468</v>
      </c>
      <c r="C564" t="s">
        <v>19</v>
      </c>
      <c r="D564" t="s">
        <v>33</v>
      </c>
      <c r="E564" t="s">
        <v>343</v>
      </c>
      <c r="F564" t="s">
        <v>1469</v>
      </c>
      <c r="G564" t="s">
        <v>23</v>
      </c>
      <c r="H564" t="s">
        <v>24</v>
      </c>
      <c r="I564" t="s">
        <v>25</v>
      </c>
      <c r="J564" s="5">
        <v>22.9</v>
      </c>
      <c r="K564" s="5">
        <v>19</v>
      </c>
      <c r="L564">
        <v>1</v>
      </c>
      <c r="M564" s="5">
        <v>19</v>
      </c>
      <c r="N564" s="5">
        <v>11.19</v>
      </c>
      <c r="O564" s="5">
        <v>11.19</v>
      </c>
      <c r="P564" s="5">
        <v>4.8</v>
      </c>
      <c r="Q564" s="5">
        <f t="shared" si="8"/>
        <v>6.39</v>
      </c>
      <c r="R564">
        <v>42.9</v>
      </c>
    </row>
    <row r="565" spans="2:18" x14ac:dyDescent="0.25">
      <c r="B565" t="s">
        <v>1470</v>
      </c>
      <c r="C565" t="s">
        <v>19</v>
      </c>
      <c r="D565" t="s">
        <v>27</v>
      </c>
      <c r="E565" t="s">
        <v>102</v>
      </c>
      <c r="F565" t="s">
        <v>1471</v>
      </c>
      <c r="G565" t="s">
        <v>125</v>
      </c>
      <c r="H565" t="s">
        <v>126</v>
      </c>
      <c r="I565" t="s">
        <v>25</v>
      </c>
      <c r="J565" s="5">
        <v>19.899999999999999</v>
      </c>
      <c r="K565" s="5">
        <v>19.899999999999999</v>
      </c>
      <c r="L565">
        <v>1</v>
      </c>
      <c r="M565" s="5">
        <v>19.899999999999999</v>
      </c>
      <c r="N565" s="5">
        <v>11.92</v>
      </c>
      <c r="O565" s="5">
        <v>11.92</v>
      </c>
      <c r="P565" s="5">
        <v>4.7</v>
      </c>
      <c r="Q565" s="5">
        <f t="shared" si="8"/>
        <v>7.22</v>
      </c>
      <c r="R565">
        <v>39.43</v>
      </c>
    </row>
    <row r="566" spans="2:18" x14ac:dyDescent="0.25">
      <c r="B566" t="s">
        <v>1472</v>
      </c>
      <c r="C566" t="s">
        <v>19</v>
      </c>
      <c r="D566" t="s">
        <v>101</v>
      </c>
      <c r="E566" t="s">
        <v>1473</v>
      </c>
      <c r="F566" t="s">
        <v>1474</v>
      </c>
      <c r="G566" t="s">
        <v>330</v>
      </c>
      <c r="H566" t="s">
        <v>159</v>
      </c>
      <c r="I566" t="s">
        <v>25</v>
      </c>
      <c r="J566" s="5">
        <v>41.9</v>
      </c>
      <c r="K566" s="5">
        <v>39.9</v>
      </c>
      <c r="L566">
        <v>1</v>
      </c>
      <c r="M566" s="5">
        <v>39.9</v>
      </c>
      <c r="N566" s="5">
        <v>27.92</v>
      </c>
      <c r="O566" s="5">
        <v>27.92</v>
      </c>
      <c r="P566" s="5">
        <v>16</v>
      </c>
      <c r="Q566" s="5">
        <f t="shared" si="8"/>
        <v>11.920000000000002</v>
      </c>
      <c r="R566">
        <v>57.31</v>
      </c>
    </row>
    <row r="567" spans="2:18" x14ac:dyDescent="0.25">
      <c r="B567" t="s">
        <v>1475</v>
      </c>
      <c r="C567" t="s">
        <v>19</v>
      </c>
      <c r="D567" t="s">
        <v>20</v>
      </c>
      <c r="E567" t="s">
        <v>561</v>
      </c>
      <c r="F567" t="s">
        <v>1476</v>
      </c>
      <c r="G567" t="s">
        <v>357</v>
      </c>
      <c r="H567" t="s">
        <v>83</v>
      </c>
      <c r="I567" t="s">
        <v>326</v>
      </c>
      <c r="J567" s="5">
        <v>24.9</v>
      </c>
      <c r="K567" s="5">
        <v>24.9</v>
      </c>
      <c r="L567">
        <v>1</v>
      </c>
      <c r="M567" s="5">
        <v>24.9</v>
      </c>
      <c r="N567" s="5">
        <v>15.32</v>
      </c>
      <c r="O567" s="5">
        <v>15.32</v>
      </c>
      <c r="P567" s="5">
        <v>8.4</v>
      </c>
      <c r="Q567" s="5">
        <f t="shared" si="8"/>
        <v>6.92</v>
      </c>
      <c r="R567">
        <v>54.83</v>
      </c>
    </row>
    <row r="568" spans="2:18" x14ac:dyDescent="0.25">
      <c r="B568" t="s">
        <v>1477</v>
      </c>
      <c r="C568" t="s">
        <v>19</v>
      </c>
      <c r="D568" t="s">
        <v>58</v>
      </c>
      <c r="E568" t="s">
        <v>211</v>
      </c>
      <c r="F568" t="s">
        <v>1478</v>
      </c>
      <c r="G568" t="s">
        <v>23</v>
      </c>
      <c r="H568" t="s">
        <v>24</v>
      </c>
      <c r="I568" t="s">
        <v>25</v>
      </c>
      <c r="J568" s="5">
        <v>22.9</v>
      </c>
      <c r="K568" s="5">
        <v>19</v>
      </c>
      <c r="L568">
        <v>1</v>
      </c>
      <c r="M568" s="5">
        <v>19</v>
      </c>
      <c r="N568" s="5">
        <v>11.19</v>
      </c>
      <c r="O568" s="5">
        <v>11.19</v>
      </c>
      <c r="P568" s="5">
        <v>4.8</v>
      </c>
      <c r="Q568" s="5">
        <f t="shared" si="8"/>
        <v>6.39</v>
      </c>
      <c r="R568">
        <v>42.9</v>
      </c>
    </row>
    <row r="569" spans="2:18" x14ac:dyDescent="0.25">
      <c r="B569" t="s">
        <v>1479</v>
      </c>
      <c r="C569" t="s">
        <v>19</v>
      </c>
      <c r="D569" t="s">
        <v>46</v>
      </c>
      <c r="E569" t="s">
        <v>1480</v>
      </c>
      <c r="F569" t="s">
        <v>1481</v>
      </c>
      <c r="G569" t="s">
        <v>49</v>
      </c>
      <c r="H569" t="s">
        <v>50</v>
      </c>
      <c r="I569" t="s">
        <v>25</v>
      </c>
      <c r="J569" s="5">
        <v>23.9</v>
      </c>
      <c r="K569" s="5">
        <v>22.9</v>
      </c>
      <c r="L569">
        <v>1</v>
      </c>
      <c r="M569" s="5">
        <v>22.9</v>
      </c>
      <c r="N569" s="5">
        <v>14.32</v>
      </c>
      <c r="O569" s="5">
        <v>14.32</v>
      </c>
      <c r="P569" s="5">
        <v>7.8</v>
      </c>
      <c r="Q569" s="5">
        <f t="shared" si="8"/>
        <v>6.5200000000000005</v>
      </c>
      <c r="R569">
        <v>54.47</v>
      </c>
    </row>
    <row r="570" spans="2:18" x14ac:dyDescent="0.25">
      <c r="B570" t="s">
        <v>1482</v>
      </c>
      <c r="C570" t="s">
        <v>19</v>
      </c>
      <c r="D570" t="s">
        <v>199</v>
      </c>
      <c r="E570" t="s">
        <v>317</v>
      </c>
      <c r="F570" t="s">
        <v>1483</v>
      </c>
      <c r="G570" t="s">
        <v>154</v>
      </c>
      <c r="H570" t="s">
        <v>271</v>
      </c>
      <c r="I570" t="s">
        <v>272</v>
      </c>
      <c r="J570" s="5">
        <v>33.9</v>
      </c>
      <c r="K570" s="5">
        <v>33.9</v>
      </c>
      <c r="L570">
        <v>1</v>
      </c>
      <c r="M570" s="5">
        <v>33.9</v>
      </c>
      <c r="N570" s="5">
        <v>23.12</v>
      </c>
      <c r="O570" s="5">
        <v>23.12</v>
      </c>
      <c r="P570" s="5">
        <v>15</v>
      </c>
      <c r="Q570" s="5">
        <f t="shared" si="8"/>
        <v>8.120000000000001</v>
      </c>
      <c r="R570">
        <v>64.88</v>
      </c>
    </row>
    <row r="571" spans="2:18" x14ac:dyDescent="0.25">
      <c r="B571" t="s">
        <v>1484</v>
      </c>
      <c r="C571" t="s">
        <v>19</v>
      </c>
      <c r="D571" t="s">
        <v>20</v>
      </c>
      <c r="E571" t="s">
        <v>680</v>
      </c>
      <c r="F571" t="s">
        <v>1485</v>
      </c>
      <c r="G571" t="s">
        <v>1486</v>
      </c>
      <c r="H571" t="s">
        <v>83</v>
      </c>
      <c r="I571" t="s">
        <v>1487</v>
      </c>
      <c r="J571" s="5">
        <v>84.9</v>
      </c>
      <c r="K571" s="5">
        <v>56.9</v>
      </c>
      <c r="L571">
        <v>1</v>
      </c>
      <c r="M571" s="5">
        <v>56.9</v>
      </c>
      <c r="N571" s="5">
        <v>41.52</v>
      </c>
      <c r="O571" s="5">
        <v>41.52</v>
      </c>
      <c r="P571" s="5">
        <v>25</v>
      </c>
      <c r="Q571" s="5">
        <f t="shared" si="8"/>
        <v>16.520000000000003</v>
      </c>
      <c r="R571">
        <v>60.21</v>
      </c>
    </row>
    <row r="572" spans="2:18" x14ac:dyDescent="0.25">
      <c r="B572" t="s">
        <v>1488</v>
      </c>
      <c r="C572" t="s">
        <v>19</v>
      </c>
      <c r="D572" t="s">
        <v>268</v>
      </c>
      <c r="E572" t="s">
        <v>1489</v>
      </c>
      <c r="F572" t="s">
        <v>1490</v>
      </c>
      <c r="G572" t="s">
        <v>61</v>
      </c>
      <c r="H572" t="s">
        <v>62</v>
      </c>
      <c r="I572" t="s">
        <v>63</v>
      </c>
      <c r="J572" s="5">
        <v>26.9</v>
      </c>
      <c r="K572" s="5">
        <v>26.9</v>
      </c>
      <c r="L572">
        <v>1</v>
      </c>
      <c r="M572" s="5">
        <v>26.9</v>
      </c>
      <c r="N572" s="5">
        <v>17.52</v>
      </c>
      <c r="O572" s="5">
        <v>17.52</v>
      </c>
      <c r="P572" s="5">
        <v>9.3000000000000007</v>
      </c>
      <c r="Q572" s="5">
        <f t="shared" si="8"/>
        <v>8.2199999999999989</v>
      </c>
      <c r="R572">
        <v>53.08</v>
      </c>
    </row>
    <row r="573" spans="2:18" x14ac:dyDescent="0.25">
      <c r="B573" t="s">
        <v>1491</v>
      </c>
      <c r="C573" t="s">
        <v>19</v>
      </c>
      <c r="D573" t="s">
        <v>141</v>
      </c>
      <c r="E573" t="s">
        <v>348</v>
      </c>
      <c r="F573" t="s">
        <v>1492</v>
      </c>
      <c r="G573" t="s">
        <v>260</v>
      </c>
      <c r="H573" t="s">
        <v>261</v>
      </c>
      <c r="I573" t="s">
        <v>25</v>
      </c>
      <c r="J573" s="5">
        <v>52.9</v>
      </c>
      <c r="K573" s="5">
        <v>52.9</v>
      </c>
      <c r="L573">
        <v>1</v>
      </c>
      <c r="M573" s="5">
        <v>52.9</v>
      </c>
      <c r="N573" s="5">
        <v>38.32</v>
      </c>
      <c r="O573" s="5">
        <v>38.32</v>
      </c>
      <c r="P573" s="5">
        <v>22</v>
      </c>
      <c r="Q573" s="5">
        <f t="shared" si="8"/>
        <v>16.32</v>
      </c>
      <c r="R573">
        <v>57.41</v>
      </c>
    </row>
    <row r="574" spans="2:18" x14ac:dyDescent="0.25">
      <c r="B574" t="s">
        <v>1493</v>
      </c>
      <c r="C574" t="s">
        <v>19</v>
      </c>
      <c r="D574" t="s">
        <v>27</v>
      </c>
      <c r="E574" t="s">
        <v>426</v>
      </c>
      <c r="F574" t="s">
        <v>1494</v>
      </c>
      <c r="G574" t="s">
        <v>23</v>
      </c>
      <c r="H574" t="s">
        <v>24</v>
      </c>
      <c r="I574" t="s">
        <v>25</v>
      </c>
      <c r="J574" s="5">
        <v>22.9</v>
      </c>
      <c r="K574" s="5">
        <v>19</v>
      </c>
      <c r="L574">
        <v>1</v>
      </c>
      <c r="M574" s="5">
        <v>19</v>
      </c>
      <c r="N574" s="5">
        <v>11.19</v>
      </c>
      <c r="O574" s="5">
        <v>11.19</v>
      </c>
      <c r="P574" s="5">
        <v>4.8</v>
      </c>
      <c r="Q574" s="5">
        <f t="shared" si="8"/>
        <v>6.39</v>
      </c>
      <c r="R574">
        <v>42.9</v>
      </c>
    </row>
    <row r="575" spans="2:18" x14ac:dyDescent="0.25">
      <c r="B575" t="s">
        <v>1495</v>
      </c>
      <c r="C575" t="s">
        <v>19</v>
      </c>
      <c r="D575" t="s">
        <v>58</v>
      </c>
      <c r="E575" t="s">
        <v>446</v>
      </c>
      <c r="F575" t="s">
        <v>1496</v>
      </c>
      <c r="G575" t="s">
        <v>97</v>
      </c>
      <c r="H575" t="s">
        <v>165</v>
      </c>
      <c r="I575" t="s">
        <v>166</v>
      </c>
      <c r="J575" s="5">
        <v>21.9</v>
      </c>
      <c r="K575" s="5">
        <v>21.9</v>
      </c>
      <c r="L575">
        <v>1</v>
      </c>
      <c r="M575" s="5">
        <v>21.9</v>
      </c>
      <c r="N575" s="5">
        <v>13.52</v>
      </c>
      <c r="O575" s="5">
        <v>13.52</v>
      </c>
      <c r="P575" s="5">
        <v>8.5</v>
      </c>
      <c r="Q575" s="5">
        <f t="shared" si="8"/>
        <v>5.0199999999999996</v>
      </c>
      <c r="R575">
        <v>62.87</v>
      </c>
    </row>
    <row r="576" spans="2:18" x14ac:dyDescent="0.25">
      <c r="B576" t="s">
        <v>1497</v>
      </c>
      <c r="C576" t="s">
        <v>19</v>
      </c>
      <c r="D576" t="s">
        <v>310</v>
      </c>
      <c r="E576" t="s">
        <v>348</v>
      </c>
      <c r="F576" t="s">
        <v>1498</v>
      </c>
      <c r="G576" t="s">
        <v>624</v>
      </c>
      <c r="H576" t="s">
        <v>1499</v>
      </c>
      <c r="I576" t="s">
        <v>1500</v>
      </c>
      <c r="J576" s="5">
        <v>23.9</v>
      </c>
      <c r="K576" s="5">
        <v>23.9</v>
      </c>
      <c r="L576">
        <v>1</v>
      </c>
      <c r="M576" s="5">
        <v>23.9</v>
      </c>
      <c r="N576" s="5">
        <v>15.12</v>
      </c>
      <c r="O576" s="5">
        <v>15.12</v>
      </c>
      <c r="P576" s="5">
        <v>8</v>
      </c>
      <c r="Q576" s="5">
        <f t="shared" si="8"/>
        <v>7.1199999999999992</v>
      </c>
      <c r="R576">
        <v>52.91</v>
      </c>
    </row>
    <row r="577" spans="2:18" x14ac:dyDescent="0.25">
      <c r="B577" t="s">
        <v>1501</v>
      </c>
      <c r="C577" t="s">
        <v>19</v>
      </c>
      <c r="D577" t="s">
        <v>58</v>
      </c>
      <c r="E577" t="s">
        <v>433</v>
      </c>
      <c r="F577" t="s">
        <v>1502</v>
      </c>
      <c r="G577" t="s">
        <v>125</v>
      </c>
      <c r="H577" t="s">
        <v>126</v>
      </c>
      <c r="I577" t="s">
        <v>25</v>
      </c>
      <c r="J577" s="5">
        <v>19.899999999999999</v>
      </c>
      <c r="K577" s="5">
        <v>19.899999999999999</v>
      </c>
      <c r="L577">
        <v>1</v>
      </c>
      <c r="M577" s="5">
        <v>19.899999999999999</v>
      </c>
      <c r="N577" s="5">
        <v>11.92</v>
      </c>
      <c r="O577" s="5">
        <v>11.92</v>
      </c>
      <c r="P577" s="5">
        <v>4.7</v>
      </c>
      <c r="Q577" s="5">
        <f t="shared" si="8"/>
        <v>7.22</v>
      </c>
      <c r="R577">
        <v>39.43</v>
      </c>
    </row>
    <row r="578" spans="2:18" x14ac:dyDescent="0.25">
      <c r="B578" t="s">
        <v>1503</v>
      </c>
      <c r="C578" t="s">
        <v>19</v>
      </c>
      <c r="D578" t="s">
        <v>141</v>
      </c>
      <c r="E578" t="s">
        <v>269</v>
      </c>
      <c r="F578" t="s">
        <v>1504</v>
      </c>
      <c r="G578" t="s">
        <v>542</v>
      </c>
      <c r="H578" t="s">
        <v>83</v>
      </c>
      <c r="I578" t="s">
        <v>120</v>
      </c>
      <c r="J578" s="5">
        <v>23.9</v>
      </c>
      <c r="K578" s="5">
        <v>23.9</v>
      </c>
      <c r="L578">
        <v>1</v>
      </c>
      <c r="M578" s="5">
        <v>23.9</v>
      </c>
      <c r="N578" s="5">
        <v>15.12</v>
      </c>
      <c r="O578" s="5">
        <v>15.12</v>
      </c>
      <c r="P578" s="5">
        <v>9.5</v>
      </c>
      <c r="Q578" s="5">
        <f t="shared" si="8"/>
        <v>5.6199999999999992</v>
      </c>
      <c r="R578">
        <v>62.83</v>
      </c>
    </row>
    <row r="579" spans="2:18" x14ac:dyDescent="0.25">
      <c r="B579" t="s">
        <v>1505</v>
      </c>
      <c r="C579" t="s">
        <v>19</v>
      </c>
      <c r="D579" t="s">
        <v>141</v>
      </c>
      <c r="E579" t="s">
        <v>561</v>
      </c>
      <c r="F579" t="s">
        <v>1506</v>
      </c>
      <c r="G579" t="s">
        <v>61</v>
      </c>
      <c r="H579" t="s">
        <v>62</v>
      </c>
      <c r="I579" t="s">
        <v>63</v>
      </c>
      <c r="J579" s="5">
        <v>26.9</v>
      </c>
      <c r="K579" s="5">
        <v>26.9</v>
      </c>
      <c r="L579">
        <v>1</v>
      </c>
      <c r="M579" s="5">
        <v>26.9</v>
      </c>
      <c r="N579" s="5">
        <v>16.87</v>
      </c>
      <c r="O579" s="5">
        <v>16.87</v>
      </c>
      <c r="P579" s="5">
        <v>9.3000000000000007</v>
      </c>
      <c r="Q579" s="5">
        <f t="shared" si="8"/>
        <v>7.57</v>
      </c>
      <c r="R579">
        <v>55.13</v>
      </c>
    </row>
    <row r="580" spans="2:18" x14ac:dyDescent="0.25">
      <c r="B580" t="s">
        <v>1507</v>
      </c>
      <c r="C580" t="s">
        <v>19</v>
      </c>
      <c r="D580" t="s">
        <v>58</v>
      </c>
      <c r="E580" t="s">
        <v>87</v>
      </c>
      <c r="F580" t="s">
        <v>1508</v>
      </c>
      <c r="G580" t="s">
        <v>89</v>
      </c>
      <c r="H580" t="s">
        <v>83</v>
      </c>
      <c r="I580" t="s">
        <v>25</v>
      </c>
      <c r="J580" s="5">
        <v>28.9</v>
      </c>
      <c r="K580" s="5">
        <v>28.9</v>
      </c>
      <c r="L580">
        <v>1</v>
      </c>
      <c r="M580" s="5">
        <v>28.9</v>
      </c>
      <c r="N580" s="5">
        <v>19.12</v>
      </c>
      <c r="O580" s="5">
        <v>19.12</v>
      </c>
      <c r="P580" s="5">
        <v>13</v>
      </c>
      <c r="Q580" s="5">
        <f t="shared" si="8"/>
        <v>6.120000000000001</v>
      </c>
      <c r="R580">
        <v>67.989999999999995</v>
      </c>
    </row>
    <row r="581" spans="2:18" x14ac:dyDescent="0.25">
      <c r="B581" t="s">
        <v>1509</v>
      </c>
      <c r="C581" t="s">
        <v>19</v>
      </c>
      <c r="D581" t="s">
        <v>46</v>
      </c>
      <c r="E581" t="s">
        <v>556</v>
      </c>
      <c r="F581" t="s">
        <v>1508</v>
      </c>
      <c r="G581" t="s">
        <v>61</v>
      </c>
      <c r="H581" t="s">
        <v>62</v>
      </c>
      <c r="I581" t="s">
        <v>63</v>
      </c>
      <c r="J581" s="5">
        <v>26.9</v>
      </c>
      <c r="K581" s="5">
        <v>26.9</v>
      </c>
      <c r="L581">
        <v>1</v>
      </c>
      <c r="M581" s="5">
        <v>26.9</v>
      </c>
      <c r="N581" s="5">
        <v>17.52</v>
      </c>
      <c r="O581" s="5">
        <v>17.52</v>
      </c>
      <c r="P581" s="5">
        <v>9.3000000000000007</v>
      </c>
      <c r="Q581" s="5">
        <f t="shared" ref="Q581:Q644" si="9">O581-P581</f>
        <v>8.2199999999999989</v>
      </c>
      <c r="R581">
        <v>53.08</v>
      </c>
    </row>
    <row r="582" spans="2:18" x14ac:dyDescent="0.25">
      <c r="B582" t="s">
        <v>1510</v>
      </c>
      <c r="C582" t="s">
        <v>19</v>
      </c>
      <c r="D582" t="s">
        <v>33</v>
      </c>
      <c r="E582" t="s">
        <v>293</v>
      </c>
      <c r="F582" t="s">
        <v>1511</v>
      </c>
      <c r="G582" t="s">
        <v>438</v>
      </c>
      <c r="H582" t="s">
        <v>690</v>
      </c>
      <c r="I582" t="s">
        <v>691</v>
      </c>
      <c r="J582" s="5">
        <v>22.9</v>
      </c>
      <c r="K582" s="5">
        <v>22.9</v>
      </c>
      <c r="L582">
        <v>1</v>
      </c>
      <c r="M582" s="5">
        <v>22.9</v>
      </c>
      <c r="N582" s="5">
        <v>14.32</v>
      </c>
      <c r="O582" s="5">
        <v>14.32</v>
      </c>
      <c r="P582" s="5">
        <v>9.5</v>
      </c>
      <c r="Q582" s="5">
        <f t="shared" si="9"/>
        <v>4.82</v>
      </c>
      <c r="R582">
        <v>66.34</v>
      </c>
    </row>
    <row r="583" spans="2:18" x14ac:dyDescent="0.25">
      <c r="B583" t="s">
        <v>1512</v>
      </c>
      <c r="C583" t="s">
        <v>19</v>
      </c>
      <c r="D583" t="s">
        <v>33</v>
      </c>
      <c r="E583" t="s">
        <v>957</v>
      </c>
      <c r="F583" t="s">
        <v>1513</v>
      </c>
      <c r="G583" t="s">
        <v>129</v>
      </c>
      <c r="H583" t="s">
        <v>130</v>
      </c>
      <c r="I583" t="s">
        <v>25</v>
      </c>
      <c r="J583" s="5">
        <v>19.899999999999999</v>
      </c>
      <c r="K583" s="5">
        <v>19.899999999999999</v>
      </c>
      <c r="L583">
        <v>1</v>
      </c>
      <c r="M583" s="5">
        <v>19.899999999999999</v>
      </c>
      <c r="N583" s="5">
        <v>11.92</v>
      </c>
      <c r="O583" s="5">
        <v>11.92</v>
      </c>
      <c r="P583" s="5">
        <v>4.4000000000000004</v>
      </c>
      <c r="Q583" s="5">
        <f t="shared" si="9"/>
        <v>7.52</v>
      </c>
      <c r="R583">
        <v>36.909999999999997</v>
      </c>
    </row>
    <row r="584" spans="2:18" x14ac:dyDescent="0.25">
      <c r="B584" t="s">
        <v>1514</v>
      </c>
      <c r="C584" t="s">
        <v>19</v>
      </c>
      <c r="D584" t="s">
        <v>86</v>
      </c>
      <c r="E584" t="s">
        <v>525</v>
      </c>
      <c r="F584" t="s">
        <v>1515</v>
      </c>
      <c r="G584" t="s">
        <v>129</v>
      </c>
      <c r="H584" t="s">
        <v>130</v>
      </c>
      <c r="I584" t="s">
        <v>25</v>
      </c>
      <c r="J584" s="5">
        <v>19.899999999999999</v>
      </c>
      <c r="K584" s="5">
        <v>19.899999999999999</v>
      </c>
      <c r="L584">
        <v>1</v>
      </c>
      <c r="M584" s="5">
        <v>19.899999999999999</v>
      </c>
      <c r="N584" s="5">
        <v>11.92</v>
      </c>
      <c r="O584" s="5">
        <v>11.92</v>
      </c>
      <c r="P584" s="5">
        <v>4.4000000000000004</v>
      </c>
      <c r="Q584" s="5">
        <f t="shared" si="9"/>
        <v>7.52</v>
      </c>
      <c r="R584">
        <v>36.909999999999997</v>
      </c>
    </row>
    <row r="585" spans="2:18" x14ac:dyDescent="0.25">
      <c r="B585" t="s">
        <v>1516</v>
      </c>
      <c r="C585" t="s">
        <v>19</v>
      </c>
      <c r="D585" t="s">
        <v>27</v>
      </c>
      <c r="E585" t="s">
        <v>695</v>
      </c>
      <c r="F585" t="s">
        <v>1517</v>
      </c>
      <c r="G585" t="s">
        <v>36</v>
      </c>
      <c r="H585" t="s">
        <v>37</v>
      </c>
      <c r="I585" t="s">
        <v>25</v>
      </c>
      <c r="J585" s="5">
        <v>23.9</v>
      </c>
      <c r="K585" s="5">
        <v>23.9</v>
      </c>
      <c r="L585">
        <v>1</v>
      </c>
      <c r="M585" s="5">
        <v>23.9</v>
      </c>
      <c r="N585" s="5">
        <v>15.12</v>
      </c>
      <c r="O585" s="5">
        <v>15.12</v>
      </c>
      <c r="P585" s="5">
        <v>8</v>
      </c>
      <c r="Q585" s="5">
        <f t="shared" si="9"/>
        <v>7.1199999999999992</v>
      </c>
      <c r="R585">
        <v>52.91</v>
      </c>
    </row>
    <row r="586" spans="2:18" x14ac:dyDescent="0.25">
      <c r="B586" t="s">
        <v>1518</v>
      </c>
      <c r="C586" t="s">
        <v>19</v>
      </c>
      <c r="D586" t="s">
        <v>71</v>
      </c>
      <c r="E586" t="s">
        <v>716</v>
      </c>
      <c r="F586" t="s">
        <v>1519</v>
      </c>
      <c r="G586" t="s">
        <v>49</v>
      </c>
      <c r="H586" t="s">
        <v>50</v>
      </c>
      <c r="I586" t="s">
        <v>25</v>
      </c>
      <c r="J586" s="5">
        <v>23.9</v>
      </c>
      <c r="K586" s="5">
        <v>22.9</v>
      </c>
      <c r="L586">
        <v>1</v>
      </c>
      <c r="M586" s="5">
        <v>22.9</v>
      </c>
      <c r="N586" s="5">
        <v>14.32</v>
      </c>
      <c r="O586" s="5">
        <v>14.32</v>
      </c>
      <c r="P586" s="5">
        <v>7.8</v>
      </c>
      <c r="Q586" s="5">
        <f t="shared" si="9"/>
        <v>6.5200000000000005</v>
      </c>
      <c r="R586">
        <v>54.47</v>
      </c>
    </row>
    <row r="587" spans="2:18" x14ac:dyDescent="0.25">
      <c r="B587" t="s">
        <v>1520</v>
      </c>
      <c r="C587" t="s">
        <v>19</v>
      </c>
      <c r="D587" t="s">
        <v>58</v>
      </c>
      <c r="E587" t="s">
        <v>206</v>
      </c>
      <c r="F587" t="s">
        <v>1521</v>
      </c>
      <c r="G587" t="s">
        <v>618</v>
      </c>
      <c r="H587" t="s">
        <v>83</v>
      </c>
      <c r="I587" t="s">
        <v>619</v>
      </c>
      <c r="J587" s="5">
        <v>19.899999999999999</v>
      </c>
      <c r="K587" s="5">
        <v>19.899999999999999</v>
      </c>
      <c r="L587">
        <v>2</v>
      </c>
      <c r="M587" s="5">
        <v>39.799999999999997</v>
      </c>
      <c r="N587" s="5">
        <v>23.83</v>
      </c>
      <c r="O587" s="5">
        <v>23.83</v>
      </c>
      <c r="P587" s="5">
        <v>9.4</v>
      </c>
      <c r="Q587" s="5">
        <f t="shared" si="9"/>
        <v>14.429999999999998</v>
      </c>
      <c r="R587">
        <v>39.450000000000003</v>
      </c>
    </row>
    <row r="588" spans="2:18" x14ac:dyDescent="0.25">
      <c r="B588" t="s">
        <v>1522</v>
      </c>
      <c r="C588" t="s">
        <v>19</v>
      </c>
      <c r="D588" t="s">
        <v>27</v>
      </c>
      <c r="E588" t="s">
        <v>343</v>
      </c>
      <c r="F588" t="s">
        <v>1523</v>
      </c>
      <c r="G588" t="s">
        <v>23</v>
      </c>
      <c r="H588" t="s">
        <v>24</v>
      </c>
      <c r="I588" t="s">
        <v>25</v>
      </c>
      <c r="J588" s="5">
        <v>22.9</v>
      </c>
      <c r="K588" s="5">
        <v>19</v>
      </c>
      <c r="L588">
        <v>1</v>
      </c>
      <c r="M588" s="5">
        <v>19</v>
      </c>
      <c r="N588" s="5">
        <v>11.19</v>
      </c>
      <c r="O588" s="5">
        <v>11.19</v>
      </c>
      <c r="P588" s="5">
        <v>4.8</v>
      </c>
      <c r="Q588" s="5">
        <f t="shared" si="9"/>
        <v>6.39</v>
      </c>
      <c r="R588">
        <v>42.9</v>
      </c>
    </row>
    <row r="589" spans="2:18" x14ac:dyDescent="0.25">
      <c r="B589" t="s">
        <v>1524</v>
      </c>
      <c r="C589" t="s">
        <v>19</v>
      </c>
      <c r="D589" t="s">
        <v>20</v>
      </c>
      <c r="E589" t="s">
        <v>414</v>
      </c>
      <c r="F589" t="s">
        <v>1525</v>
      </c>
      <c r="G589" t="s">
        <v>61</v>
      </c>
      <c r="H589" t="s">
        <v>62</v>
      </c>
      <c r="I589" t="s">
        <v>63</v>
      </c>
      <c r="J589" s="5">
        <v>26.9</v>
      </c>
      <c r="K589" s="5">
        <v>26.9</v>
      </c>
      <c r="L589">
        <v>1</v>
      </c>
      <c r="M589" s="5">
        <v>26.9</v>
      </c>
      <c r="N589" s="5">
        <v>17.52</v>
      </c>
      <c r="O589" s="5">
        <v>17.52</v>
      </c>
      <c r="P589" s="5">
        <v>9.3000000000000007</v>
      </c>
      <c r="Q589" s="5">
        <f t="shared" si="9"/>
        <v>8.2199999999999989</v>
      </c>
      <c r="R589">
        <v>53.08</v>
      </c>
    </row>
    <row r="590" spans="2:18" x14ac:dyDescent="0.25">
      <c r="B590" t="s">
        <v>1526</v>
      </c>
      <c r="C590" t="s">
        <v>19</v>
      </c>
      <c r="D590" t="s">
        <v>71</v>
      </c>
      <c r="E590" t="s">
        <v>1313</v>
      </c>
      <c r="F590" t="s">
        <v>1527</v>
      </c>
      <c r="G590" t="s">
        <v>129</v>
      </c>
      <c r="H590" t="s">
        <v>130</v>
      </c>
      <c r="I590" t="s">
        <v>25</v>
      </c>
      <c r="J590" s="5">
        <v>19.899999999999999</v>
      </c>
      <c r="K590" s="5">
        <v>19.899999999999999</v>
      </c>
      <c r="L590">
        <v>1</v>
      </c>
      <c r="M590" s="5">
        <v>19.899999999999999</v>
      </c>
      <c r="N590" s="5">
        <v>11.92</v>
      </c>
      <c r="O590" s="5">
        <v>11.92</v>
      </c>
      <c r="P590" s="5">
        <v>4.4000000000000004</v>
      </c>
      <c r="Q590" s="5">
        <f t="shared" si="9"/>
        <v>7.52</v>
      </c>
      <c r="R590">
        <v>36.909999999999997</v>
      </c>
    </row>
    <row r="591" spans="2:18" x14ac:dyDescent="0.25">
      <c r="B591" t="s">
        <v>1528</v>
      </c>
      <c r="C591" t="s">
        <v>19</v>
      </c>
      <c r="D591" t="s">
        <v>27</v>
      </c>
      <c r="E591" t="s">
        <v>328</v>
      </c>
      <c r="F591" t="s">
        <v>1529</v>
      </c>
      <c r="G591" t="s">
        <v>61</v>
      </c>
      <c r="H591" t="s">
        <v>62</v>
      </c>
      <c r="I591" t="s">
        <v>63</v>
      </c>
      <c r="J591" s="5">
        <v>26.9</v>
      </c>
      <c r="K591" s="5">
        <v>26.9</v>
      </c>
      <c r="L591">
        <v>1</v>
      </c>
      <c r="M591" s="5">
        <v>26.9</v>
      </c>
      <c r="N591" s="5">
        <v>17.52</v>
      </c>
      <c r="O591" s="5">
        <v>17.52</v>
      </c>
      <c r="P591" s="5">
        <v>9.3000000000000007</v>
      </c>
      <c r="Q591" s="5">
        <f t="shared" si="9"/>
        <v>8.2199999999999989</v>
      </c>
      <c r="R591">
        <v>53.08</v>
      </c>
    </row>
    <row r="592" spans="2:18" x14ac:dyDescent="0.25">
      <c r="B592" t="s">
        <v>1530</v>
      </c>
      <c r="C592" t="s">
        <v>19</v>
      </c>
      <c r="D592" t="s">
        <v>46</v>
      </c>
      <c r="E592" t="s">
        <v>1531</v>
      </c>
      <c r="F592" t="s">
        <v>1532</v>
      </c>
      <c r="G592" t="s">
        <v>54</v>
      </c>
      <c r="H592" t="s">
        <v>55</v>
      </c>
      <c r="I592" t="s">
        <v>56</v>
      </c>
      <c r="J592" s="5">
        <v>20.9</v>
      </c>
      <c r="K592" s="5">
        <v>20.9</v>
      </c>
      <c r="L592">
        <v>1</v>
      </c>
      <c r="M592" s="5">
        <v>20.9</v>
      </c>
      <c r="N592" s="5">
        <v>12.72</v>
      </c>
      <c r="O592" s="5">
        <v>12.72</v>
      </c>
      <c r="P592" s="5">
        <v>6.8</v>
      </c>
      <c r="Q592" s="5">
        <f t="shared" si="9"/>
        <v>5.9200000000000008</v>
      </c>
      <c r="R592">
        <v>53.46</v>
      </c>
    </row>
    <row r="593" spans="2:18" x14ac:dyDescent="0.25">
      <c r="B593" t="s">
        <v>1533</v>
      </c>
      <c r="C593" t="s">
        <v>19</v>
      </c>
      <c r="D593" t="s">
        <v>27</v>
      </c>
      <c r="E593" t="s">
        <v>1534</v>
      </c>
      <c r="F593" t="s">
        <v>1535</v>
      </c>
      <c r="G593" t="s">
        <v>191</v>
      </c>
      <c r="H593" t="s">
        <v>192</v>
      </c>
      <c r="I593" t="s">
        <v>193</v>
      </c>
      <c r="J593" s="5">
        <v>25.9</v>
      </c>
      <c r="K593" s="5">
        <v>24.61</v>
      </c>
      <c r="L593">
        <v>1</v>
      </c>
      <c r="M593" s="5">
        <v>24.61</v>
      </c>
      <c r="N593" s="5">
        <v>15.68</v>
      </c>
      <c r="O593" s="5">
        <v>15.68</v>
      </c>
      <c r="P593" s="5">
        <v>8.8000000000000007</v>
      </c>
      <c r="Q593" s="5">
        <f t="shared" si="9"/>
        <v>6.879999999999999</v>
      </c>
      <c r="R593">
        <v>56.12</v>
      </c>
    </row>
    <row r="594" spans="2:18" x14ac:dyDescent="0.25">
      <c r="B594" t="s">
        <v>1536</v>
      </c>
      <c r="C594" t="s">
        <v>19</v>
      </c>
      <c r="D594" t="s">
        <v>58</v>
      </c>
      <c r="E594" t="s">
        <v>1531</v>
      </c>
      <c r="F594" t="s">
        <v>1537</v>
      </c>
      <c r="G594" t="s">
        <v>215</v>
      </c>
      <c r="H594" t="s">
        <v>98</v>
      </c>
      <c r="I594" t="s">
        <v>25</v>
      </c>
      <c r="J594" s="5">
        <v>22.9</v>
      </c>
      <c r="K594" s="5">
        <v>22.9</v>
      </c>
      <c r="L594">
        <v>1</v>
      </c>
      <c r="M594" s="5">
        <v>22.9</v>
      </c>
      <c r="N594" s="5">
        <v>14.32</v>
      </c>
      <c r="O594" s="5">
        <v>14.32</v>
      </c>
      <c r="P594" s="5">
        <v>9</v>
      </c>
      <c r="Q594" s="5">
        <f t="shared" si="9"/>
        <v>5.32</v>
      </c>
      <c r="R594">
        <v>62.85</v>
      </c>
    </row>
    <row r="595" spans="2:18" x14ac:dyDescent="0.25">
      <c r="B595" t="s">
        <v>1538</v>
      </c>
      <c r="C595" t="s">
        <v>19</v>
      </c>
      <c r="D595" t="s">
        <v>27</v>
      </c>
      <c r="E595" t="s">
        <v>1539</v>
      </c>
      <c r="F595" t="s">
        <v>1540</v>
      </c>
      <c r="G595" t="s">
        <v>154</v>
      </c>
      <c r="H595" t="s">
        <v>403</v>
      </c>
      <c r="I595" t="s">
        <v>404</v>
      </c>
      <c r="J595" s="5">
        <v>52.9</v>
      </c>
      <c r="K595" s="5">
        <v>52.9</v>
      </c>
      <c r="L595">
        <v>1</v>
      </c>
      <c r="M595" s="5">
        <v>52.9</v>
      </c>
      <c r="N595" s="5">
        <v>38.32</v>
      </c>
      <c r="O595" s="5">
        <v>38.32</v>
      </c>
      <c r="P595" s="5">
        <v>22</v>
      </c>
      <c r="Q595" s="5">
        <f t="shared" si="9"/>
        <v>16.32</v>
      </c>
      <c r="R595">
        <v>57.41</v>
      </c>
    </row>
    <row r="596" spans="2:18" x14ac:dyDescent="0.25">
      <c r="B596" t="s">
        <v>1541</v>
      </c>
      <c r="C596" t="s">
        <v>19</v>
      </c>
      <c r="D596" t="s">
        <v>27</v>
      </c>
      <c r="E596" t="s">
        <v>303</v>
      </c>
      <c r="F596" t="s">
        <v>1542</v>
      </c>
      <c r="G596" t="s">
        <v>23</v>
      </c>
      <c r="H596" t="s">
        <v>24</v>
      </c>
      <c r="I596" t="s">
        <v>25</v>
      </c>
      <c r="J596" s="5">
        <v>22.9</v>
      </c>
      <c r="K596" s="5">
        <v>22.9</v>
      </c>
      <c r="L596">
        <v>1</v>
      </c>
      <c r="M596" s="5">
        <v>22.9</v>
      </c>
      <c r="N596" s="5">
        <v>14.32</v>
      </c>
      <c r="O596" s="5">
        <v>14.32</v>
      </c>
      <c r="P596" s="5">
        <v>4.8</v>
      </c>
      <c r="Q596" s="5">
        <f t="shared" si="9"/>
        <v>9.52</v>
      </c>
      <c r="R596">
        <v>33.520000000000003</v>
      </c>
    </row>
    <row r="597" spans="2:18" x14ac:dyDescent="0.25">
      <c r="B597" t="s">
        <v>1543</v>
      </c>
      <c r="C597" t="s">
        <v>19</v>
      </c>
      <c r="D597" t="s">
        <v>468</v>
      </c>
      <c r="E597" t="s">
        <v>1135</v>
      </c>
      <c r="F597" t="s">
        <v>1544</v>
      </c>
      <c r="G597" t="s">
        <v>685</v>
      </c>
      <c r="H597" t="s">
        <v>83</v>
      </c>
      <c r="I597" t="s">
        <v>935</v>
      </c>
      <c r="J597" s="5">
        <v>22.9</v>
      </c>
      <c r="K597" s="5">
        <v>22.9</v>
      </c>
      <c r="L597">
        <v>1</v>
      </c>
      <c r="M597" s="5">
        <v>22.9</v>
      </c>
      <c r="N597" s="5">
        <v>14.32</v>
      </c>
      <c r="O597" s="5">
        <v>14.32</v>
      </c>
      <c r="P597" s="5">
        <v>7.3</v>
      </c>
      <c r="Q597" s="5">
        <f t="shared" si="9"/>
        <v>7.0200000000000005</v>
      </c>
      <c r="R597">
        <v>50.98</v>
      </c>
    </row>
    <row r="598" spans="2:18" x14ac:dyDescent="0.25">
      <c r="B598" t="s">
        <v>1545</v>
      </c>
      <c r="C598" t="s">
        <v>19</v>
      </c>
      <c r="D598" t="s">
        <v>58</v>
      </c>
      <c r="E598" t="s">
        <v>1344</v>
      </c>
      <c r="F598" t="s">
        <v>1546</v>
      </c>
      <c r="G598" t="s">
        <v>49</v>
      </c>
      <c r="H598" t="s">
        <v>50</v>
      </c>
      <c r="I598" t="s">
        <v>25</v>
      </c>
      <c r="J598" s="5">
        <v>23.9</v>
      </c>
      <c r="K598" s="5">
        <v>23.9</v>
      </c>
      <c r="L598">
        <v>1</v>
      </c>
      <c r="M598" s="5">
        <v>23.9</v>
      </c>
      <c r="N598" s="5">
        <v>15.12</v>
      </c>
      <c r="O598" s="5">
        <v>15.12</v>
      </c>
      <c r="P598" s="5">
        <v>7.8</v>
      </c>
      <c r="Q598" s="5">
        <f t="shared" si="9"/>
        <v>7.3199999999999994</v>
      </c>
      <c r="R598">
        <v>51.59</v>
      </c>
    </row>
    <row r="599" spans="2:18" x14ac:dyDescent="0.25">
      <c r="B599" t="s">
        <v>1547</v>
      </c>
      <c r="C599" t="s">
        <v>19</v>
      </c>
      <c r="D599" t="s">
        <v>58</v>
      </c>
      <c r="E599" t="s">
        <v>1154</v>
      </c>
      <c r="F599" t="s">
        <v>1548</v>
      </c>
      <c r="G599" t="s">
        <v>1549</v>
      </c>
      <c r="H599" t="s">
        <v>83</v>
      </c>
      <c r="I599" t="s">
        <v>1550</v>
      </c>
      <c r="J599" s="5">
        <v>19.899999999999999</v>
      </c>
      <c r="K599" s="5">
        <v>19.899999999999999</v>
      </c>
      <c r="L599">
        <v>1</v>
      </c>
      <c r="M599" s="5">
        <v>19.899999999999999</v>
      </c>
      <c r="N599" s="5">
        <v>11.92</v>
      </c>
      <c r="O599" s="5">
        <v>11.92</v>
      </c>
      <c r="P599" s="5">
        <v>7.5</v>
      </c>
      <c r="Q599" s="5">
        <f t="shared" si="9"/>
        <v>4.42</v>
      </c>
      <c r="R599">
        <v>62.92</v>
      </c>
    </row>
    <row r="600" spans="2:18" x14ac:dyDescent="0.25">
      <c r="B600" t="s">
        <v>1551</v>
      </c>
      <c r="C600" t="s">
        <v>1355</v>
      </c>
      <c r="D600" t="s">
        <v>108</v>
      </c>
      <c r="E600" t="s">
        <v>108</v>
      </c>
      <c r="F600" t="s">
        <v>108</v>
      </c>
      <c r="G600" t="s">
        <v>138</v>
      </c>
      <c r="H600" t="s">
        <v>108</v>
      </c>
      <c r="I600" t="s">
        <v>108</v>
      </c>
      <c r="J600" s="5" t="s">
        <v>108</v>
      </c>
      <c r="K600" s="5" t="s">
        <v>108</v>
      </c>
      <c r="L600">
        <v>1</v>
      </c>
      <c r="M600" s="5" t="s">
        <v>108</v>
      </c>
      <c r="N600" s="5" t="s">
        <v>108</v>
      </c>
      <c r="O600" s="5">
        <v>12.92</v>
      </c>
      <c r="P600" s="5">
        <v>7.7</v>
      </c>
      <c r="Q600" s="5">
        <f t="shared" si="9"/>
        <v>5.22</v>
      </c>
      <c r="R600" t="s">
        <v>108</v>
      </c>
    </row>
    <row r="601" spans="2:18" x14ac:dyDescent="0.25">
      <c r="B601" t="s">
        <v>1552</v>
      </c>
      <c r="C601" t="s">
        <v>19</v>
      </c>
      <c r="D601" t="s">
        <v>46</v>
      </c>
      <c r="E601" t="s">
        <v>332</v>
      </c>
      <c r="F601" t="s">
        <v>1553</v>
      </c>
      <c r="G601" t="s">
        <v>392</v>
      </c>
      <c r="H601" t="s">
        <v>393</v>
      </c>
      <c r="I601" t="s">
        <v>25</v>
      </c>
      <c r="J601" s="5">
        <v>74.900000000000006</v>
      </c>
      <c r="K601" s="5">
        <v>74.900000000000006</v>
      </c>
      <c r="L601">
        <v>1</v>
      </c>
      <c r="M601" s="5">
        <v>74.900000000000006</v>
      </c>
      <c r="N601" s="5">
        <v>55.92</v>
      </c>
      <c r="O601" s="5">
        <v>53.5</v>
      </c>
      <c r="P601" s="5">
        <v>30</v>
      </c>
      <c r="Q601" s="5">
        <f t="shared" si="9"/>
        <v>23.5</v>
      </c>
      <c r="R601">
        <v>53.65</v>
      </c>
    </row>
    <row r="602" spans="2:18" x14ac:dyDescent="0.25">
      <c r="B602" t="s">
        <v>1554</v>
      </c>
      <c r="C602" t="s">
        <v>19</v>
      </c>
      <c r="D602" t="s">
        <v>58</v>
      </c>
      <c r="E602" t="s">
        <v>1344</v>
      </c>
      <c r="F602" t="s">
        <v>1555</v>
      </c>
      <c r="G602" t="s">
        <v>1137</v>
      </c>
      <c r="H602" t="s">
        <v>1138</v>
      </c>
      <c r="I602" t="s">
        <v>25</v>
      </c>
      <c r="J602" s="5">
        <v>49.9</v>
      </c>
      <c r="K602" s="5">
        <v>49.9</v>
      </c>
      <c r="L602">
        <v>1</v>
      </c>
      <c r="M602" s="5">
        <v>49.9</v>
      </c>
      <c r="N602" s="5">
        <v>35.92</v>
      </c>
      <c r="O602" s="5">
        <v>35.92</v>
      </c>
      <c r="P602" s="5">
        <v>9.5</v>
      </c>
      <c r="Q602" s="5">
        <f t="shared" si="9"/>
        <v>26.42</v>
      </c>
      <c r="R602">
        <v>26.45</v>
      </c>
    </row>
    <row r="603" spans="2:18" x14ac:dyDescent="0.25">
      <c r="B603" t="s">
        <v>1556</v>
      </c>
      <c r="C603" t="s">
        <v>19</v>
      </c>
      <c r="D603" t="s">
        <v>27</v>
      </c>
      <c r="E603" t="s">
        <v>688</v>
      </c>
      <c r="F603" t="s">
        <v>1557</v>
      </c>
      <c r="G603" t="s">
        <v>61</v>
      </c>
      <c r="H603" t="s">
        <v>62</v>
      </c>
      <c r="I603" t="s">
        <v>63</v>
      </c>
      <c r="J603" s="5">
        <v>26.9</v>
      </c>
      <c r="K603" s="5">
        <v>26.9</v>
      </c>
      <c r="L603">
        <v>1</v>
      </c>
      <c r="M603" s="5">
        <v>26.9</v>
      </c>
      <c r="N603" s="5">
        <v>17.52</v>
      </c>
      <c r="O603" s="5">
        <v>17.52</v>
      </c>
      <c r="P603" s="5">
        <v>9.3000000000000007</v>
      </c>
      <c r="Q603" s="5">
        <f t="shared" si="9"/>
        <v>8.2199999999999989</v>
      </c>
      <c r="R603">
        <v>53.08</v>
      </c>
    </row>
    <row r="604" spans="2:18" x14ac:dyDescent="0.25">
      <c r="B604" t="s">
        <v>1558</v>
      </c>
      <c r="C604" t="s">
        <v>19</v>
      </c>
      <c r="D604" t="s">
        <v>33</v>
      </c>
      <c r="E604" t="s">
        <v>1559</v>
      </c>
      <c r="F604" t="s">
        <v>1560</v>
      </c>
      <c r="G604" t="s">
        <v>1549</v>
      </c>
      <c r="H604" t="s">
        <v>83</v>
      </c>
      <c r="I604" t="s">
        <v>1561</v>
      </c>
      <c r="J604" s="5">
        <v>19.899999999999999</v>
      </c>
      <c r="K604" s="5">
        <v>19.899999999999999</v>
      </c>
      <c r="L604">
        <v>1</v>
      </c>
      <c r="M604" s="5">
        <v>19.899999999999999</v>
      </c>
      <c r="N604" s="5">
        <v>11.92</v>
      </c>
      <c r="O604" s="5">
        <v>11.92</v>
      </c>
      <c r="P604" s="5">
        <v>6.5</v>
      </c>
      <c r="Q604" s="5">
        <f t="shared" si="9"/>
        <v>5.42</v>
      </c>
      <c r="R604">
        <v>54.53</v>
      </c>
    </row>
    <row r="605" spans="2:18" x14ac:dyDescent="0.25">
      <c r="B605" t="s">
        <v>1562</v>
      </c>
      <c r="C605" t="s">
        <v>19</v>
      </c>
      <c r="D605" t="s">
        <v>20</v>
      </c>
      <c r="E605" t="s">
        <v>414</v>
      </c>
      <c r="F605" t="s">
        <v>1563</v>
      </c>
      <c r="G605" t="s">
        <v>618</v>
      </c>
      <c r="H605" t="s">
        <v>83</v>
      </c>
      <c r="I605" t="s">
        <v>619</v>
      </c>
      <c r="J605" s="5">
        <v>19.899999999999999</v>
      </c>
      <c r="K605" s="5">
        <v>19.899999999999999</v>
      </c>
      <c r="L605">
        <v>1</v>
      </c>
      <c r="M605" s="5">
        <v>19.899999999999999</v>
      </c>
      <c r="N605" s="5">
        <v>11.92</v>
      </c>
      <c r="O605" s="5">
        <v>11.92</v>
      </c>
      <c r="P605" s="5">
        <v>4.7</v>
      </c>
      <c r="Q605" s="5">
        <f t="shared" si="9"/>
        <v>7.22</v>
      </c>
      <c r="R605">
        <v>39.43</v>
      </c>
    </row>
    <row r="606" spans="2:18" x14ac:dyDescent="0.25">
      <c r="B606" t="s">
        <v>1564</v>
      </c>
      <c r="C606" t="s">
        <v>19</v>
      </c>
      <c r="D606" t="s">
        <v>86</v>
      </c>
      <c r="E606" t="s">
        <v>1565</v>
      </c>
      <c r="F606" t="s">
        <v>1566</v>
      </c>
      <c r="G606" t="s">
        <v>144</v>
      </c>
      <c r="H606" t="s">
        <v>1039</v>
      </c>
      <c r="I606" t="s">
        <v>997</v>
      </c>
      <c r="J606" s="5">
        <v>28.9</v>
      </c>
      <c r="K606" s="5">
        <v>28.9</v>
      </c>
      <c r="L606">
        <v>1</v>
      </c>
      <c r="M606" s="5">
        <v>28.9</v>
      </c>
      <c r="N606" s="5">
        <v>19.12</v>
      </c>
      <c r="O606" s="5">
        <v>19.12</v>
      </c>
      <c r="P606" s="5">
        <v>9.1999999999999993</v>
      </c>
      <c r="Q606" s="5">
        <f t="shared" si="9"/>
        <v>9.9200000000000017</v>
      </c>
      <c r="R606">
        <v>48.12</v>
      </c>
    </row>
    <row r="607" spans="2:18" x14ac:dyDescent="0.25">
      <c r="B607" t="s">
        <v>1567</v>
      </c>
      <c r="C607" t="s">
        <v>19</v>
      </c>
      <c r="D607" t="s">
        <v>141</v>
      </c>
      <c r="E607" t="s">
        <v>1568</v>
      </c>
      <c r="F607" t="s">
        <v>1566</v>
      </c>
      <c r="G607" t="s">
        <v>61</v>
      </c>
      <c r="H607" t="s">
        <v>62</v>
      </c>
      <c r="I607" t="s">
        <v>63</v>
      </c>
      <c r="J607" s="5">
        <v>26.9</v>
      </c>
      <c r="K607" s="5">
        <v>26.9</v>
      </c>
      <c r="L607">
        <v>1</v>
      </c>
      <c r="M607" s="5">
        <v>26.9</v>
      </c>
      <c r="N607" s="5">
        <v>17.52</v>
      </c>
      <c r="O607" s="5">
        <v>17.52</v>
      </c>
      <c r="P607" s="5">
        <v>9.3000000000000007</v>
      </c>
      <c r="Q607" s="5">
        <f t="shared" si="9"/>
        <v>8.2199999999999989</v>
      </c>
      <c r="R607">
        <v>53.08</v>
      </c>
    </row>
    <row r="608" spans="2:18" x14ac:dyDescent="0.25">
      <c r="B608" t="s">
        <v>1569</v>
      </c>
      <c r="C608" t="s">
        <v>19</v>
      </c>
      <c r="D608" t="s">
        <v>199</v>
      </c>
      <c r="E608" t="s">
        <v>966</v>
      </c>
      <c r="F608" t="s">
        <v>1570</v>
      </c>
      <c r="G608" t="s">
        <v>1111</v>
      </c>
      <c r="H608" t="s">
        <v>408</v>
      </c>
      <c r="I608" t="s">
        <v>1112</v>
      </c>
      <c r="J608" s="5">
        <v>52.9</v>
      </c>
      <c r="K608" s="5">
        <v>52.9</v>
      </c>
      <c r="L608">
        <v>1</v>
      </c>
      <c r="M608" s="5">
        <v>52.9</v>
      </c>
      <c r="N608" s="5">
        <v>38.32</v>
      </c>
      <c r="O608" s="5">
        <v>38.32</v>
      </c>
      <c r="P608" s="5">
        <v>22</v>
      </c>
      <c r="Q608" s="5">
        <f t="shared" si="9"/>
        <v>16.32</v>
      </c>
      <c r="R608">
        <v>57.41</v>
      </c>
    </row>
    <row r="609" spans="2:18" x14ac:dyDescent="0.25">
      <c r="B609" t="s">
        <v>1571</v>
      </c>
      <c r="C609" t="s">
        <v>19</v>
      </c>
      <c r="D609" t="s">
        <v>268</v>
      </c>
      <c r="E609" t="s">
        <v>332</v>
      </c>
      <c r="F609" t="s">
        <v>1572</v>
      </c>
      <c r="G609" t="s">
        <v>392</v>
      </c>
      <c r="H609" t="s">
        <v>393</v>
      </c>
      <c r="I609" t="s">
        <v>25</v>
      </c>
      <c r="J609" s="5">
        <v>74.900000000000006</v>
      </c>
      <c r="K609" s="5">
        <v>74.900000000000006</v>
      </c>
      <c r="L609">
        <v>1</v>
      </c>
      <c r="M609" s="5">
        <v>74.900000000000006</v>
      </c>
      <c r="N609" s="5">
        <v>55.92</v>
      </c>
      <c r="O609" s="5">
        <v>55.92</v>
      </c>
      <c r="P609" s="5">
        <v>30</v>
      </c>
      <c r="Q609" s="5">
        <f t="shared" si="9"/>
        <v>25.92</v>
      </c>
      <c r="R609">
        <v>53.65</v>
      </c>
    </row>
    <row r="610" spans="2:18" x14ac:dyDescent="0.25">
      <c r="B610" t="s">
        <v>1573</v>
      </c>
      <c r="C610" t="s">
        <v>19</v>
      </c>
      <c r="D610" t="s">
        <v>268</v>
      </c>
      <c r="E610" t="s">
        <v>1574</v>
      </c>
      <c r="F610" t="s">
        <v>1575</v>
      </c>
      <c r="G610" t="s">
        <v>618</v>
      </c>
      <c r="H610" t="s">
        <v>1576</v>
      </c>
      <c r="I610" t="s">
        <v>1577</v>
      </c>
      <c r="J610" s="5">
        <v>28.9</v>
      </c>
      <c r="K610" s="5">
        <v>28.9</v>
      </c>
      <c r="L610">
        <v>1</v>
      </c>
      <c r="M610" s="5">
        <v>28.9</v>
      </c>
      <c r="N610" s="5">
        <v>19.12</v>
      </c>
      <c r="O610" s="5">
        <v>19.12</v>
      </c>
      <c r="P610" s="5">
        <v>10.5</v>
      </c>
      <c r="Q610" s="5">
        <f t="shared" si="9"/>
        <v>8.620000000000001</v>
      </c>
      <c r="R610">
        <v>54.92</v>
      </c>
    </row>
    <row r="611" spans="2:18" x14ac:dyDescent="0.25">
      <c r="B611" t="s">
        <v>1578</v>
      </c>
      <c r="C611" t="s">
        <v>19</v>
      </c>
      <c r="D611" t="s">
        <v>205</v>
      </c>
      <c r="E611" t="s">
        <v>984</v>
      </c>
      <c r="F611" t="s">
        <v>1579</v>
      </c>
      <c r="G611" t="s">
        <v>23</v>
      </c>
      <c r="H611" t="s">
        <v>24</v>
      </c>
      <c r="I611" t="s">
        <v>25</v>
      </c>
      <c r="J611" s="5">
        <v>19.899999999999999</v>
      </c>
      <c r="K611" s="5">
        <v>19.899999999999999</v>
      </c>
      <c r="L611">
        <v>1</v>
      </c>
      <c r="M611" s="5">
        <v>19.899999999999999</v>
      </c>
      <c r="N611" s="5">
        <v>11.92</v>
      </c>
      <c r="O611" s="5">
        <v>11.92</v>
      </c>
      <c r="P611" s="5">
        <v>4.8</v>
      </c>
      <c r="Q611" s="5">
        <f t="shared" si="9"/>
        <v>7.12</v>
      </c>
      <c r="R611">
        <v>40.270000000000003</v>
      </c>
    </row>
    <row r="612" spans="2:18" x14ac:dyDescent="0.25">
      <c r="B612" t="s">
        <v>1580</v>
      </c>
      <c r="C612" t="s">
        <v>19</v>
      </c>
      <c r="D612" t="s">
        <v>58</v>
      </c>
      <c r="E612" t="s">
        <v>1313</v>
      </c>
      <c r="F612" t="s">
        <v>1581</v>
      </c>
      <c r="G612" t="s">
        <v>1111</v>
      </c>
      <c r="H612" t="s">
        <v>443</v>
      </c>
      <c r="I612" t="s">
        <v>1582</v>
      </c>
      <c r="J612" s="5">
        <v>52.9</v>
      </c>
      <c r="K612" s="5">
        <v>52.9</v>
      </c>
      <c r="L612">
        <v>1</v>
      </c>
      <c r="M612" s="5">
        <v>105.8</v>
      </c>
      <c r="N612" s="5">
        <v>76.63</v>
      </c>
      <c r="O612" s="5">
        <v>76.63</v>
      </c>
      <c r="P612" s="5">
        <v>45</v>
      </c>
      <c r="Q612" s="5">
        <f t="shared" si="9"/>
        <v>31.629999999999995</v>
      </c>
      <c r="R612">
        <v>58.72</v>
      </c>
    </row>
    <row r="613" spans="2:18" x14ac:dyDescent="0.25">
      <c r="B613" t="s">
        <v>108</v>
      </c>
      <c r="C613" t="s">
        <v>108</v>
      </c>
      <c r="D613" t="s">
        <v>108</v>
      </c>
      <c r="E613" t="s">
        <v>108</v>
      </c>
      <c r="F613" t="s">
        <v>108</v>
      </c>
      <c r="G613" t="s">
        <v>1111</v>
      </c>
      <c r="H613" t="s">
        <v>408</v>
      </c>
      <c r="I613" t="s">
        <v>1112</v>
      </c>
      <c r="J613" s="5">
        <v>52.9</v>
      </c>
      <c r="K613" s="5">
        <v>52.9</v>
      </c>
      <c r="L613">
        <v>1</v>
      </c>
      <c r="M613" s="5" t="s">
        <v>108</v>
      </c>
      <c r="N613" s="5" t="s">
        <v>108</v>
      </c>
      <c r="O613" s="5" t="s">
        <v>108</v>
      </c>
      <c r="P613" s="5" t="s">
        <v>108</v>
      </c>
      <c r="Q613" s="5" t="e">
        <f t="shared" si="9"/>
        <v>#VALUE!</v>
      </c>
      <c r="R613" t="s">
        <v>108</v>
      </c>
    </row>
    <row r="614" spans="2:18" x14ac:dyDescent="0.25">
      <c r="B614" t="s">
        <v>1583</v>
      </c>
      <c r="C614" t="s">
        <v>19</v>
      </c>
      <c r="D614" t="s">
        <v>205</v>
      </c>
      <c r="E614" t="s">
        <v>1584</v>
      </c>
      <c r="F614" t="s">
        <v>1585</v>
      </c>
      <c r="G614" t="s">
        <v>89</v>
      </c>
      <c r="H614" t="s">
        <v>83</v>
      </c>
      <c r="I614" t="s">
        <v>25</v>
      </c>
      <c r="J614" s="5">
        <v>28.9</v>
      </c>
      <c r="K614" s="5">
        <v>28.9</v>
      </c>
      <c r="L614">
        <v>1</v>
      </c>
      <c r="M614" s="5">
        <v>28.9</v>
      </c>
      <c r="N614" s="5">
        <v>19.12</v>
      </c>
      <c r="O614" s="5">
        <v>19.12</v>
      </c>
      <c r="P614" s="5">
        <v>13</v>
      </c>
      <c r="Q614" s="5">
        <f t="shared" si="9"/>
        <v>6.120000000000001</v>
      </c>
      <c r="R614">
        <v>67.989999999999995</v>
      </c>
    </row>
    <row r="615" spans="2:18" x14ac:dyDescent="0.25">
      <c r="B615" t="s">
        <v>1586</v>
      </c>
      <c r="C615" t="s">
        <v>19</v>
      </c>
      <c r="D615" t="s">
        <v>58</v>
      </c>
      <c r="E615" t="s">
        <v>278</v>
      </c>
      <c r="F615" t="s">
        <v>1587</v>
      </c>
      <c r="G615" t="s">
        <v>1588</v>
      </c>
      <c r="H615" t="s">
        <v>1589</v>
      </c>
      <c r="I615" t="s">
        <v>25</v>
      </c>
      <c r="J615" s="5">
        <v>10.9</v>
      </c>
      <c r="K615" s="5">
        <v>10.9</v>
      </c>
      <c r="L615">
        <v>2</v>
      </c>
      <c r="M615" s="5">
        <v>21.8</v>
      </c>
      <c r="N615" s="5">
        <v>9.43</v>
      </c>
      <c r="O615" s="5">
        <v>9.43</v>
      </c>
      <c r="P615" s="5">
        <v>5</v>
      </c>
      <c r="Q615" s="5">
        <f t="shared" si="9"/>
        <v>4.43</v>
      </c>
      <c r="R615">
        <v>53.02</v>
      </c>
    </row>
    <row r="616" spans="2:18" x14ac:dyDescent="0.25">
      <c r="B616" t="s">
        <v>1590</v>
      </c>
      <c r="C616" t="s">
        <v>19</v>
      </c>
      <c r="D616" t="s">
        <v>20</v>
      </c>
      <c r="E616" t="s">
        <v>374</v>
      </c>
      <c r="F616" t="s">
        <v>1591</v>
      </c>
      <c r="G616" t="s">
        <v>1592</v>
      </c>
      <c r="H616" t="s">
        <v>1593</v>
      </c>
      <c r="I616" t="s">
        <v>1593</v>
      </c>
      <c r="J616" s="5">
        <v>24.9</v>
      </c>
      <c r="K616" s="5">
        <v>22.9</v>
      </c>
      <c r="L616">
        <v>1</v>
      </c>
      <c r="M616" s="5">
        <v>37.799999999999997</v>
      </c>
      <c r="N616" s="5">
        <v>21.33</v>
      </c>
      <c r="O616" s="5">
        <v>21.33</v>
      </c>
      <c r="P616" s="5">
        <v>12.8</v>
      </c>
      <c r="Q616" s="5">
        <f t="shared" si="9"/>
        <v>8.5299999999999976</v>
      </c>
      <c r="R616">
        <v>60.01</v>
      </c>
    </row>
    <row r="617" spans="2:18" x14ac:dyDescent="0.25">
      <c r="B617" t="s">
        <v>108</v>
      </c>
      <c r="C617" t="s">
        <v>108</v>
      </c>
      <c r="D617" t="s">
        <v>108</v>
      </c>
      <c r="E617" t="s">
        <v>108</v>
      </c>
      <c r="F617" t="s">
        <v>108</v>
      </c>
      <c r="G617" t="s">
        <v>475</v>
      </c>
      <c r="H617" t="s">
        <v>1013</v>
      </c>
      <c r="I617" t="s">
        <v>1014</v>
      </c>
      <c r="J617" s="5">
        <v>14.9</v>
      </c>
      <c r="K617" s="5">
        <v>14.9</v>
      </c>
      <c r="L617">
        <v>1</v>
      </c>
      <c r="M617" s="5" t="s">
        <v>108</v>
      </c>
      <c r="N617" s="5" t="s">
        <v>108</v>
      </c>
      <c r="O617" s="5" t="s">
        <v>108</v>
      </c>
      <c r="P617" s="5" t="s">
        <v>108</v>
      </c>
      <c r="Q617" s="5" t="e">
        <f t="shared" si="9"/>
        <v>#VALUE!</v>
      </c>
      <c r="R617" t="s">
        <v>108</v>
      </c>
    </row>
    <row r="618" spans="2:18" x14ac:dyDescent="0.25">
      <c r="B618" t="s">
        <v>1594</v>
      </c>
      <c r="C618" t="s">
        <v>19</v>
      </c>
      <c r="D618" t="s">
        <v>58</v>
      </c>
      <c r="E618" t="s">
        <v>1595</v>
      </c>
      <c r="F618" t="s">
        <v>1596</v>
      </c>
      <c r="G618" t="s">
        <v>357</v>
      </c>
      <c r="H618" t="s">
        <v>83</v>
      </c>
      <c r="I618" t="s">
        <v>367</v>
      </c>
      <c r="J618" s="5">
        <v>24.9</v>
      </c>
      <c r="K618" s="5">
        <v>24.9</v>
      </c>
      <c r="L618">
        <v>1</v>
      </c>
      <c r="M618" s="5">
        <v>24.9</v>
      </c>
      <c r="N618" s="5">
        <v>15.92</v>
      </c>
      <c r="O618" s="5">
        <v>15.92</v>
      </c>
      <c r="P618" s="5">
        <v>6.5</v>
      </c>
      <c r="Q618" s="5">
        <f t="shared" si="9"/>
        <v>9.42</v>
      </c>
      <c r="R618">
        <v>40.83</v>
      </c>
    </row>
    <row r="619" spans="2:18" x14ac:dyDescent="0.25">
      <c r="B619" t="s">
        <v>1597</v>
      </c>
      <c r="C619" t="s">
        <v>19</v>
      </c>
      <c r="D619" t="s">
        <v>141</v>
      </c>
      <c r="E619" t="s">
        <v>812</v>
      </c>
      <c r="F619" t="s">
        <v>1598</v>
      </c>
      <c r="G619" t="s">
        <v>61</v>
      </c>
      <c r="H619" t="s">
        <v>62</v>
      </c>
      <c r="I619" t="s">
        <v>63</v>
      </c>
      <c r="J619" s="5">
        <v>26.9</v>
      </c>
      <c r="K619" s="5">
        <v>26.9</v>
      </c>
      <c r="L619">
        <v>1</v>
      </c>
      <c r="M619" s="5">
        <v>26.9</v>
      </c>
      <c r="N619" s="5">
        <v>17.52</v>
      </c>
      <c r="O619" s="5">
        <v>17.52</v>
      </c>
      <c r="P619" s="5">
        <v>9.3000000000000007</v>
      </c>
      <c r="Q619" s="5">
        <f t="shared" si="9"/>
        <v>8.2199999999999989</v>
      </c>
      <c r="R619">
        <v>53.08</v>
      </c>
    </row>
    <row r="620" spans="2:18" x14ac:dyDescent="0.25">
      <c r="B620" t="s">
        <v>1599</v>
      </c>
      <c r="C620" t="s">
        <v>19</v>
      </c>
      <c r="D620" t="s">
        <v>20</v>
      </c>
      <c r="E620" t="s">
        <v>962</v>
      </c>
      <c r="F620" t="s">
        <v>1598</v>
      </c>
      <c r="G620" t="s">
        <v>890</v>
      </c>
      <c r="H620" t="s">
        <v>891</v>
      </c>
      <c r="I620" t="s">
        <v>25</v>
      </c>
      <c r="J620" s="5">
        <v>132.9</v>
      </c>
      <c r="K620" s="5">
        <v>132.9</v>
      </c>
      <c r="L620">
        <v>1</v>
      </c>
      <c r="M620" s="5">
        <v>132.9</v>
      </c>
      <c r="N620" s="5">
        <v>102.32</v>
      </c>
      <c r="O620" s="5">
        <v>102.32</v>
      </c>
      <c r="P620" s="5">
        <v>62</v>
      </c>
      <c r="Q620" s="5">
        <f t="shared" si="9"/>
        <v>40.319999999999993</v>
      </c>
      <c r="R620">
        <v>60.59</v>
      </c>
    </row>
    <row r="621" spans="2:18" x14ac:dyDescent="0.25">
      <c r="B621" t="s">
        <v>1600</v>
      </c>
      <c r="C621" t="s">
        <v>19</v>
      </c>
      <c r="D621" t="s">
        <v>33</v>
      </c>
      <c r="E621" t="s">
        <v>984</v>
      </c>
      <c r="F621" t="s">
        <v>1601</v>
      </c>
      <c r="G621" t="s">
        <v>138</v>
      </c>
      <c r="H621" t="s">
        <v>139</v>
      </c>
      <c r="I621" t="s">
        <v>25</v>
      </c>
      <c r="J621" s="5">
        <v>22.9</v>
      </c>
      <c r="K621" s="5">
        <v>19.899999999999999</v>
      </c>
      <c r="L621">
        <v>1</v>
      </c>
      <c r="M621" s="5">
        <v>19.899999999999999</v>
      </c>
      <c r="N621" s="5">
        <v>11.92</v>
      </c>
      <c r="O621" s="5">
        <v>11.92</v>
      </c>
      <c r="P621" s="5">
        <v>7.5</v>
      </c>
      <c r="Q621" s="5">
        <f t="shared" si="9"/>
        <v>4.42</v>
      </c>
      <c r="R621">
        <v>62.92</v>
      </c>
    </row>
    <row r="622" spans="2:18" x14ac:dyDescent="0.25">
      <c r="B622" t="s">
        <v>1602</v>
      </c>
      <c r="C622" t="s">
        <v>19</v>
      </c>
      <c r="D622" t="s">
        <v>46</v>
      </c>
      <c r="E622" t="s">
        <v>1603</v>
      </c>
      <c r="F622" t="s">
        <v>1604</v>
      </c>
      <c r="G622" t="s">
        <v>505</v>
      </c>
      <c r="H622" t="s">
        <v>126</v>
      </c>
      <c r="I622" t="s">
        <v>506</v>
      </c>
      <c r="J622" s="5">
        <v>19.899999999999999</v>
      </c>
      <c r="K622" s="5">
        <v>19.899999999999999</v>
      </c>
      <c r="L622">
        <v>1</v>
      </c>
      <c r="M622" s="5">
        <v>19.899999999999999</v>
      </c>
      <c r="N622" s="5">
        <v>11.92</v>
      </c>
      <c r="O622" s="5">
        <v>11.92</v>
      </c>
      <c r="P622" s="5">
        <v>4.7</v>
      </c>
      <c r="Q622" s="5">
        <f t="shared" si="9"/>
        <v>7.22</v>
      </c>
      <c r="R622">
        <v>39.43</v>
      </c>
    </row>
    <row r="623" spans="2:18" x14ac:dyDescent="0.25">
      <c r="B623" t="s">
        <v>1605</v>
      </c>
      <c r="C623" t="s">
        <v>19</v>
      </c>
      <c r="D623" t="s">
        <v>33</v>
      </c>
      <c r="E623" t="s">
        <v>726</v>
      </c>
      <c r="F623" t="s">
        <v>1606</v>
      </c>
      <c r="G623" t="s">
        <v>470</v>
      </c>
      <c r="H623" t="s">
        <v>471</v>
      </c>
      <c r="I623" t="s">
        <v>25</v>
      </c>
      <c r="J623" s="5">
        <v>28.9</v>
      </c>
      <c r="K623" s="5">
        <v>26.01</v>
      </c>
      <c r="L623">
        <v>1</v>
      </c>
      <c r="M623" s="5">
        <v>26.01</v>
      </c>
      <c r="N623" s="5">
        <v>16.809999999999999</v>
      </c>
      <c r="O623" s="5">
        <v>16.809999999999999</v>
      </c>
      <c r="P623" s="5">
        <v>8.1</v>
      </c>
      <c r="Q623" s="5">
        <f t="shared" si="9"/>
        <v>8.7099999999999991</v>
      </c>
      <c r="R623">
        <v>48.19</v>
      </c>
    </row>
    <row r="624" spans="2:18" x14ac:dyDescent="0.25">
      <c r="B624" t="s">
        <v>1607</v>
      </c>
      <c r="C624" t="s">
        <v>19</v>
      </c>
      <c r="D624" t="s">
        <v>177</v>
      </c>
      <c r="E624" t="s">
        <v>311</v>
      </c>
      <c r="F624" t="s">
        <v>1608</v>
      </c>
      <c r="G624" t="s">
        <v>1609</v>
      </c>
      <c r="H624" t="s">
        <v>1610</v>
      </c>
      <c r="I624" t="s">
        <v>25</v>
      </c>
      <c r="J624" s="5">
        <v>9.9</v>
      </c>
      <c r="K624" s="5">
        <v>9.9</v>
      </c>
      <c r="L624">
        <v>1</v>
      </c>
      <c r="M624" s="5">
        <v>9.9</v>
      </c>
      <c r="N624" s="5">
        <v>3.92</v>
      </c>
      <c r="O624" s="5">
        <v>3.92</v>
      </c>
      <c r="P624" s="5">
        <v>2.5</v>
      </c>
      <c r="Q624" s="5">
        <f t="shared" si="9"/>
        <v>1.42</v>
      </c>
      <c r="R624">
        <v>63.78</v>
      </c>
    </row>
    <row r="625" spans="2:18" x14ac:dyDescent="0.25">
      <c r="B625" t="s">
        <v>1611</v>
      </c>
      <c r="C625" t="s">
        <v>19</v>
      </c>
      <c r="D625" t="s">
        <v>27</v>
      </c>
      <c r="E625" t="s">
        <v>123</v>
      </c>
      <c r="F625" t="s">
        <v>1608</v>
      </c>
      <c r="G625" t="s">
        <v>244</v>
      </c>
      <c r="H625" t="s">
        <v>245</v>
      </c>
      <c r="I625" t="s">
        <v>25</v>
      </c>
      <c r="J625" s="5">
        <v>23.9</v>
      </c>
      <c r="K625" s="5">
        <v>23.9</v>
      </c>
      <c r="L625">
        <v>1</v>
      </c>
      <c r="M625" s="5">
        <v>23.9</v>
      </c>
      <c r="N625" s="5">
        <v>15.12</v>
      </c>
      <c r="O625" s="5">
        <v>15.12</v>
      </c>
      <c r="P625" s="5">
        <v>7.7</v>
      </c>
      <c r="Q625" s="5">
        <f t="shared" si="9"/>
        <v>7.419999999999999</v>
      </c>
      <c r="R625">
        <v>50.93</v>
      </c>
    </row>
    <row r="626" spans="2:18" x14ac:dyDescent="0.25">
      <c r="B626" t="s">
        <v>1612</v>
      </c>
      <c r="C626" t="s">
        <v>19</v>
      </c>
      <c r="D626" t="s">
        <v>20</v>
      </c>
      <c r="E626" t="s">
        <v>1154</v>
      </c>
      <c r="F626" t="s">
        <v>1613</v>
      </c>
      <c r="G626" t="s">
        <v>1614</v>
      </c>
      <c r="H626" t="s">
        <v>1615</v>
      </c>
      <c r="I626" t="s">
        <v>25</v>
      </c>
      <c r="J626" s="5">
        <v>26.9</v>
      </c>
      <c r="K626" s="5">
        <v>26.9</v>
      </c>
      <c r="L626">
        <v>1</v>
      </c>
      <c r="M626" s="5">
        <v>26.9</v>
      </c>
      <c r="N626" s="5">
        <v>17.52</v>
      </c>
      <c r="O626" s="5">
        <v>17.52</v>
      </c>
      <c r="P626" s="5">
        <v>11</v>
      </c>
      <c r="Q626" s="5">
        <f t="shared" si="9"/>
        <v>6.52</v>
      </c>
      <c r="R626">
        <v>62.79</v>
      </c>
    </row>
    <row r="627" spans="2:18" x14ac:dyDescent="0.25">
      <c r="B627" t="s">
        <v>1616</v>
      </c>
      <c r="C627" t="s">
        <v>19</v>
      </c>
      <c r="D627" t="s">
        <v>101</v>
      </c>
      <c r="E627" t="s">
        <v>1318</v>
      </c>
      <c r="F627" t="s">
        <v>1617</v>
      </c>
      <c r="G627" t="s">
        <v>49</v>
      </c>
      <c r="H627" t="s">
        <v>50</v>
      </c>
      <c r="I627" t="s">
        <v>25</v>
      </c>
      <c r="J627" s="5">
        <v>23.9</v>
      </c>
      <c r="K627" s="5">
        <v>23.9</v>
      </c>
      <c r="L627">
        <v>1</v>
      </c>
      <c r="M627" s="5">
        <v>23.9</v>
      </c>
      <c r="N627" s="5">
        <v>15.12</v>
      </c>
      <c r="O627" s="5">
        <v>15.12</v>
      </c>
      <c r="P627" s="5">
        <v>7.8</v>
      </c>
      <c r="Q627" s="5">
        <f t="shared" si="9"/>
        <v>7.3199999999999994</v>
      </c>
      <c r="R627">
        <v>51.59</v>
      </c>
    </row>
    <row r="628" spans="2:18" x14ac:dyDescent="0.25">
      <c r="B628" t="s">
        <v>1618</v>
      </c>
      <c r="C628" t="s">
        <v>19</v>
      </c>
      <c r="D628" t="s">
        <v>58</v>
      </c>
      <c r="E628" t="s">
        <v>21</v>
      </c>
      <c r="F628" t="s">
        <v>1619</v>
      </c>
      <c r="G628" t="s">
        <v>330</v>
      </c>
      <c r="H628" t="s">
        <v>159</v>
      </c>
      <c r="I628" t="s">
        <v>25</v>
      </c>
      <c r="J628" s="5">
        <v>48.9</v>
      </c>
      <c r="K628" s="5">
        <v>42.9</v>
      </c>
      <c r="L628">
        <v>1</v>
      </c>
      <c r="M628" s="5">
        <v>42.9</v>
      </c>
      <c r="N628" s="5">
        <v>29.29</v>
      </c>
      <c r="O628" s="5">
        <v>29.29</v>
      </c>
      <c r="P628" s="5">
        <v>16</v>
      </c>
      <c r="Q628" s="5">
        <f t="shared" si="9"/>
        <v>13.29</v>
      </c>
      <c r="R628">
        <v>54.63</v>
      </c>
    </row>
    <row r="629" spans="2:18" x14ac:dyDescent="0.25">
      <c r="B629" t="s">
        <v>1620</v>
      </c>
      <c r="C629" t="s">
        <v>19</v>
      </c>
      <c r="D629" t="s">
        <v>822</v>
      </c>
      <c r="E629" t="s">
        <v>1621</v>
      </c>
      <c r="F629" t="s">
        <v>1622</v>
      </c>
      <c r="G629" t="s">
        <v>49</v>
      </c>
      <c r="H629" t="s">
        <v>50</v>
      </c>
      <c r="I629" t="s">
        <v>25</v>
      </c>
      <c r="J629" s="5">
        <v>23.9</v>
      </c>
      <c r="K629" s="5">
        <v>21.9</v>
      </c>
      <c r="L629">
        <v>1</v>
      </c>
      <c r="M629" s="5">
        <v>21.9</v>
      </c>
      <c r="N629" s="5">
        <v>13.52</v>
      </c>
      <c r="O629" s="5">
        <v>13.52</v>
      </c>
      <c r="P629" s="5">
        <v>7.8</v>
      </c>
      <c r="Q629" s="5">
        <f t="shared" si="9"/>
        <v>5.72</v>
      </c>
      <c r="R629">
        <v>57.69</v>
      </c>
    </row>
    <row r="630" spans="2:18" x14ac:dyDescent="0.25">
      <c r="B630" t="s">
        <v>1623</v>
      </c>
      <c r="C630" t="s">
        <v>19</v>
      </c>
      <c r="D630" t="s">
        <v>27</v>
      </c>
      <c r="E630" t="s">
        <v>1078</v>
      </c>
      <c r="F630" t="s">
        <v>1624</v>
      </c>
      <c r="G630" t="s">
        <v>928</v>
      </c>
      <c r="H630" t="s">
        <v>83</v>
      </c>
      <c r="I630" t="s">
        <v>1625</v>
      </c>
      <c r="J630" s="5">
        <v>29.9</v>
      </c>
      <c r="K630" s="5">
        <v>29.9</v>
      </c>
      <c r="L630">
        <v>1</v>
      </c>
      <c r="M630" s="5">
        <v>29.9</v>
      </c>
      <c r="N630" s="5">
        <v>19.920000000000002</v>
      </c>
      <c r="O630" s="5">
        <v>19.920000000000002</v>
      </c>
      <c r="P630" s="5">
        <v>11</v>
      </c>
      <c r="Q630" s="5">
        <f t="shared" si="9"/>
        <v>8.9200000000000017</v>
      </c>
      <c r="R630">
        <v>55.22</v>
      </c>
    </row>
    <row r="631" spans="2:18" x14ac:dyDescent="0.25">
      <c r="B631" t="s">
        <v>1626</v>
      </c>
      <c r="C631" t="s">
        <v>19</v>
      </c>
      <c r="D631" t="s">
        <v>58</v>
      </c>
      <c r="E631" t="s">
        <v>337</v>
      </c>
      <c r="F631" t="s">
        <v>1627</v>
      </c>
      <c r="G631" t="s">
        <v>49</v>
      </c>
      <c r="H631" t="s">
        <v>50</v>
      </c>
      <c r="I631" t="s">
        <v>25</v>
      </c>
      <c r="J631" s="5">
        <v>23.9</v>
      </c>
      <c r="K631" s="5">
        <v>23.9</v>
      </c>
      <c r="L631">
        <v>1</v>
      </c>
      <c r="M631" s="5">
        <v>23.9</v>
      </c>
      <c r="N631" s="5">
        <v>15.12</v>
      </c>
      <c r="O631" s="5">
        <v>15.12</v>
      </c>
      <c r="P631" s="5">
        <v>7.8</v>
      </c>
      <c r="Q631" s="5">
        <f t="shared" si="9"/>
        <v>7.3199999999999994</v>
      </c>
      <c r="R631">
        <v>51.59</v>
      </c>
    </row>
    <row r="632" spans="2:18" x14ac:dyDescent="0.25">
      <c r="B632" t="s">
        <v>1628</v>
      </c>
      <c r="C632" t="s">
        <v>19</v>
      </c>
      <c r="D632" t="s">
        <v>46</v>
      </c>
      <c r="E632" t="s">
        <v>332</v>
      </c>
      <c r="F632" t="s">
        <v>1627</v>
      </c>
      <c r="G632" t="s">
        <v>61</v>
      </c>
      <c r="H632" t="s">
        <v>62</v>
      </c>
      <c r="I632" t="s">
        <v>63</v>
      </c>
      <c r="J632" s="5">
        <v>26.9</v>
      </c>
      <c r="K632" s="5">
        <v>26.9</v>
      </c>
      <c r="L632">
        <v>1</v>
      </c>
      <c r="M632" s="5">
        <v>26.9</v>
      </c>
      <c r="N632" s="5">
        <v>17.52</v>
      </c>
      <c r="O632" s="5">
        <v>15.08</v>
      </c>
      <c r="P632" s="5">
        <v>9.3000000000000007</v>
      </c>
      <c r="Q632" s="5">
        <f t="shared" si="9"/>
        <v>5.7799999999999994</v>
      </c>
      <c r="R632">
        <v>53.08</v>
      </c>
    </row>
    <row r="633" spans="2:18" x14ac:dyDescent="0.25">
      <c r="B633" t="s">
        <v>1629</v>
      </c>
      <c r="C633" t="s">
        <v>19</v>
      </c>
      <c r="D633" t="s">
        <v>58</v>
      </c>
      <c r="E633" t="s">
        <v>311</v>
      </c>
      <c r="F633" t="s">
        <v>1630</v>
      </c>
      <c r="G633" t="s">
        <v>357</v>
      </c>
      <c r="H633" t="s">
        <v>83</v>
      </c>
      <c r="I633" t="s">
        <v>1631</v>
      </c>
      <c r="J633" s="5">
        <v>24.9</v>
      </c>
      <c r="K633" s="5">
        <v>19.899999999999999</v>
      </c>
      <c r="L633">
        <v>1</v>
      </c>
      <c r="M633" s="5">
        <v>39.799999999999997</v>
      </c>
      <c r="N633" s="5">
        <v>23.83</v>
      </c>
      <c r="O633" s="5">
        <v>23.83</v>
      </c>
      <c r="P633" s="5">
        <v>12.8</v>
      </c>
      <c r="Q633" s="5">
        <f t="shared" si="9"/>
        <v>11.029999999999998</v>
      </c>
      <c r="R633">
        <v>53.71</v>
      </c>
    </row>
    <row r="634" spans="2:18" x14ac:dyDescent="0.25">
      <c r="B634" t="s">
        <v>108</v>
      </c>
      <c r="C634" t="s">
        <v>108</v>
      </c>
      <c r="D634" t="s">
        <v>108</v>
      </c>
      <c r="E634" t="s">
        <v>108</v>
      </c>
      <c r="F634" t="s">
        <v>108</v>
      </c>
      <c r="G634" t="s">
        <v>357</v>
      </c>
      <c r="H634" t="s">
        <v>83</v>
      </c>
      <c r="I634" t="s">
        <v>400</v>
      </c>
      <c r="J634" s="5">
        <v>24.9</v>
      </c>
      <c r="K634" s="5">
        <v>19.899999999999999</v>
      </c>
      <c r="L634">
        <v>1</v>
      </c>
      <c r="M634" s="5" t="s">
        <v>108</v>
      </c>
      <c r="N634" s="5" t="s">
        <v>108</v>
      </c>
      <c r="O634" s="5" t="s">
        <v>108</v>
      </c>
      <c r="P634" s="5" t="s">
        <v>108</v>
      </c>
      <c r="Q634" s="5" t="e">
        <f t="shared" si="9"/>
        <v>#VALUE!</v>
      </c>
      <c r="R634" t="s">
        <v>108</v>
      </c>
    </row>
    <row r="635" spans="2:18" x14ac:dyDescent="0.25">
      <c r="B635" t="s">
        <v>1632</v>
      </c>
      <c r="C635" t="s">
        <v>19</v>
      </c>
      <c r="D635" t="s">
        <v>27</v>
      </c>
      <c r="E635" t="s">
        <v>1539</v>
      </c>
      <c r="F635" t="s">
        <v>1630</v>
      </c>
      <c r="G635" t="s">
        <v>1281</v>
      </c>
      <c r="H635" t="s">
        <v>1282</v>
      </c>
      <c r="I635" t="s">
        <v>25</v>
      </c>
      <c r="J635" s="5">
        <v>19.899999999999999</v>
      </c>
      <c r="K635" s="5">
        <v>19.899999999999999</v>
      </c>
      <c r="L635">
        <v>1</v>
      </c>
      <c r="M635" s="5">
        <v>81.7</v>
      </c>
      <c r="N635" s="5">
        <v>51.39</v>
      </c>
      <c r="O635" s="5">
        <v>51.39</v>
      </c>
      <c r="P635" s="5">
        <v>35.6</v>
      </c>
      <c r="Q635" s="5">
        <f t="shared" si="9"/>
        <v>15.79</v>
      </c>
      <c r="R635">
        <v>69.27</v>
      </c>
    </row>
    <row r="636" spans="2:18" x14ac:dyDescent="0.25">
      <c r="B636" t="s">
        <v>108</v>
      </c>
      <c r="C636" t="s">
        <v>108</v>
      </c>
      <c r="D636" t="s">
        <v>108</v>
      </c>
      <c r="E636" t="s">
        <v>108</v>
      </c>
      <c r="F636" t="s">
        <v>108</v>
      </c>
      <c r="G636" t="s">
        <v>89</v>
      </c>
      <c r="H636" t="s">
        <v>83</v>
      </c>
      <c r="I636" t="s">
        <v>25</v>
      </c>
      <c r="J636" s="5">
        <v>28.9</v>
      </c>
      <c r="K636" s="5">
        <v>28.9</v>
      </c>
      <c r="L636">
        <v>1</v>
      </c>
      <c r="M636" s="5" t="s">
        <v>108</v>
      </c>
      <c r="N636" s="5" t="s">
        <v>108</v>
      </c>
      <c r="O636" s="5" t="s">
        <v>108</v>
      </c>
      <c r="P636" s="5" t="s">
        <v>108</v>
      </c>
      <c r="Q636" s="5" t="e">
        <f t="shared" si="9"/>
        <v>#VALUE!</v>
      </c>
      <c r="R636" t="s">
        <v>108</v>
      </c>
    </row>
    <row r="637" spans="2:18" x14ac:dyDescent="0.25">
      <c r="B637" t="s">
        <v>108</v>
      </c>
      <c r="C637" t="s">
        <v>108</v>
      </c>
      <c r="D637" t="s">
        <v>108</v>
      </c>
      <c r="E637" t="s">
        <v>108</v>
      </c>
      <c r="F637" t="s">
        <v>108</v>
      </c>
      <c r="G637" t="s">
        <v>1633</v>
      </c>
      <c r="H637" t="s">
        <v>1634</v>
      </c>
      <c r="I637" t="s">
        <v>25</v>
      </c>
      <c r="J637" s="5">
        <v>32.9</v>
      </c>
      <c r="K637" s="5">
        <v>32.9</v>
      </c>
      <c r="L637">
        <v>1</v>
      </c>
      <c r="M637" s="5" t="s">
        <v>108</v>
      </c>
      <c r="N637" s="5" t="s">
        <v>108</v>
      </c>
      <c r="O637" s="5" t="s">
        <v>108</v>
      </c>
      <c r="P637" s="5" t="s">
        <v>108</v>
      </c>
      <c r="Q637" s="5" t="e">
        <f t="shared" si="9"/>
        <v>#VALUE!</v>
      </c>
      <c r="R637" t="s">
        <v>108</v>
      </c>
    </row>
    <row r="638" spans="2:18" x14ac:dyDescent="0.25">
      <c r="B638" t="s">
        <v>1635</v>
      </c>
      <c r="C638" t="s">
        <v>19</v>
      </c>
      <c r="D638" t="s">
        <v>141</v>
      </c>
      <c r="E638" t="s">
        <v>812</v>
      </c>
      <c r="F638" t="s">
        <v>1636</v>
      </c>
      <c r="G638" t="s">
        <v>180</v>
      </c>
      <c r="H638" t="s">
        <v>139</v>
      </c>
      <c r="I638" t="s">
        <v>25</v>
      </c>
      <c r="J638" s="5">
        <v>28.9</v>
      </c>
      <c r="K638" s="5">
        <v>28.9</v>
      </c>
      <c r="L638">
        <v>1</v>
      </c>
      <c r="M638" s="5">
        <v>28.9</v>
      </c>
      <c r="N638" s="5">
        <v>19.12</v>
      </c>
      <c r="O638" s="5">
        <v>19.12</v>
      </c>
      <c r="P638" s="5">
        <v>7.7</v>
      </c>
      <c r="Q638" s="5">
        <f t="shared" si="9"/>
        <v>11.420000000000002</v>
      </c>
      <c r="R638">
        <v>40.270000000000003</v>
      </c>
    </row>
    <row r="639" spans="2:18" x14ac:dyDescent="0.25">
      <c r="B639" t="s">
        <v>1637</v>
      </c>
      <c r="C639" t="s">
        <v>19</v>
      </c>
      <c r="D639" t="s">
        <v>177</v>
      </c>
      <c r="E639" t="s">
        <v>436</v>
      </c>
      <c r="F639" t="s">
        <v>1638</v>
      </c>
      <c r="G639" t="s">
        <v>97</v>
      </c>
      <c r="H639" t="s">
        <v>165</v>
      </c>
      <c r="I639" t="s">
        <v>166</v>
      </c>
      <c r="J639" s="5">
        <v>21.9</v>
      </c>
      <c r="K639" s="5">
        <v>21.9</v>
      </c>
      <c r="L639">
        <v>3</v>
      </c>
      <c r="M639" s="5">
        <v>65.7</v>
      </c>
      <c r="N639" s="5">
        <v>40.56</v>
      </c>
      <c r="O639" s="5">
        <v>40.56</v>
      </c>
      <c r="P639" s="5">
        <v>25.5</v>
      </c>
      <c r="Q639" s="5">
        <f t="shared" si="9"/>
        <v>15.060000000000002</v>
      </c>
      <c r="R639">
        <v>62.87</v>
      </c>
    </row>
    <row r="640" spans="2:18" x14ac:dyDescent="0.25">
      <c r="B640" t="s">
        <v>1639</v>
      </c>
      <c r="C640" t="s">
        <v>19</v>
      </c>
      <c r="D640" t="s">
        <v>205</v>
      </c>
      <c r="E640" t="s">
        <v>1640</v>
      </c>
      <c r="F640" t="s">
        <v>1641</v>
      </c>
      <c r="G640" t="s">
        <v>138</v>
      </c>
      <c r="H640" t="s">
        <v>139</v>
      </c>
      <c r="I640" t="s">
        <v>25</v>
      </c>
      <c r="J640" s="5">
        <v>32.9</v>
      </c>
      <c r="K640" s="5">
        <v>32.9</v>
      </c>
      <c r="L640">
        <v>1</v>
      </c>
      <c r="M640" s="5">
        <v>32.9</v>
      </c>
      <c r="N640" s="5">
        <v>22.32</v>
      </c>
      <c r="O640" s="5">
        <v>22.32</v>
      </c>
      <c r="P640" s="5">
        <v>7.5</v>
      </c>
      <c r="Q640" s="5">
        <f t="shared" si="9"/>
        <v>14.82</v>
      </c>
      <c r="R640">
        <v>33.6</v>
      </c>
    </row>
    <row r="641" spans="2:18" x14ac:dyDescent="0.25">
      <c r="B641" t="s">
        <v>1642</v>
      </c>
      <c r="C641" t="s">
        <v>19</v>
      </c>
      <c r="D641" t="s">
        <v>46</v>
      </c>
      <c r="E641" t="s">
        <v>522</v>
      </c>
      <c r="F641" t="s">
        <v>1643</v>
      </c>
      <c r="G641" t="s">
        <v>158</v>
      </c>
      <c r="H641" t="s">
        <v>159</v>
      </c>
      <c r="I641" t="s">
        <v>25</v>
      </c>
      <c r="J641" s="5">
        <v>41.9</v>
      </c>
      <c r="K641" s="5">
        <v>39.9</v>
      </c>
      <c r="L641">
        <v>1</v>
      </c>
      <c r="M641" s="5">
        <v>39.9</v>
      </c>
      <c r="N641" s="5">
        <v>27.92</v>
      </c>
      <c r="O641" s="5">
        <v>27.92</v>
      </c>
      <c r="P641" s="5">
        <v>20</v>
      </c>
      <c r="Q641" s="5">
        <f t="shared" si="9"/>
        <v>7.9200000000000017</v>
      </c>
      <c r="R641">
        <v>71.63</v>
      </c>
    </row>
    <row r="642" spans="2:18" x14ac:dyDescent="0.25">
      <c r="B642" t="s">
        <v>1644</v>
      </c>
      <c r="C642" t="s">
        <v>19</v>
      </c>
      <c r="D642" t="s">
        <v>268</v>
      </c>
      <c r="E642" t="s">
        <v>984</v>
      </c>
      <c r="F642" t="s">
        <v>1645</v>
      </c>
      <c r="G642" t="s">
        <v>191</v>
      </c>
      <c r="H642" t="s">
        <v>192</v>
      </c>
      <c r="I642" t="s">
        <v>193</v>
      </c>
      <c r="J642" s="5">
        <v>25.9</v>
      </c>
      <c r="K642" s="5">
        <v>24.61</v>
      </c>
      <c r="L642">
        <v>1</v>
      </c>
      <c r="M642" s="5">
        <v>24.61</v>
      </c>
      <c r="N642" s="5">
        <v>15.68</v>
      </c>
      <c r="O642" s="5">
        <v>15.68</v>
      </c>
      <c r="P642" s="5">
        <v>8.8000000000000007</v>
      </c>
      <c r="Q642" s="5">
        <f t="shared" si="9"/>
        <v>6.879999999999999</v>
      </c>
      <c r="R642">
        <v>56.12</v>
      </c>
    </row>
    <row r="643" spans="2:18" x14ac:dyDescent="0.25">
      <c r="B643" t="s">
        <v>1646</v>
      </c>
      <c r="C643" t="s">
        <v>19</v>
      </c>
      <c r="D643" t="s">
        <v>205</v>
      </c>
      <c r="E643" t="s">
        <v>525</v>
      </c>
      <c r="F643" t="s">
        <v>1647</v>
      </c>
      <c r="G643" t="s">
        <v>158</v>
      </c>
      <c r="H643" t="s">
        <v>159</v>
      </c>
      <c r="I643" t="s">
        <v>25</v>
      </c>
      <c r="J643" s="5">
        <v>48.9</v>
      </c>
      <c r="K643" s="5">
        <v>48.9</v>
      </c>
      <c r="L643">
        <v>1</v>
      </c>
      <c r="M643" s="5">
        <v>48.9</v>
      </c>
      <c r="N643" s="5">
        <v>35.119999999999997</v>
      </c>
      <c r="O643" s="5">
        <v>35.119999999999997</v>
      </c>
      <c r="P643" s="5">
        <v>20</v>
      </c>
      <c r="Q643" s="5">
        <f t="shared" si="9"/>
        <v>15.119999999999997</v>
      </c>
      <c r="R643">
        <v>56.95</v>
      </c>
    </row>
    <row r="644" spans="2:18" x14ac:dyDescent="0.25">
      <c r="B644" t="s">
        <v>1648</v>
      </c>
      <c r="C644" t="s">
        <v>19</v>
      </c>
      <c r="D644" t="s">
        <v>27</v>
      </c>
      <c r="E644" t="s">
        <v>217</v>
      </c>
      <c r="F644" t="s">
        <v>1649</v>
      </c>
      <c r="G644" t="s">
        <v>890</v>
      </c>
      <c r="H644" t="s">
        <v>891</v>
      </c>
      <c r="I644" t="s">
        <v>25</v>
      </c>
      <c r="J644" s="5">
        <v>145.9</v>
      </c>
      <c r="K644" s="5">
        <v>145.9</v>
      </c>
      <c r="L644">
        <v>1</v>
      </c>
      <c r="M644" s="5">
        <v>145.9</v>
      </c>
      <c r="N644" s="5">
        <v>112.72</v>
      </c>
      <c r="O644" s="5">
        <v>112.72</v>
      </c>
      <c r="P644" s="5">
        <v>62</v>
      </c>
      <c r="Q644" s="5">
        <f t="shared" si="9"/>
        <v>50.72</v>
      </c>
      <c r="R644">
        <v>55</v>
      </c>
    </row>
    <row r="645" spans="2:18" x14ac:dyDescent="0.25">
      <c r="B645" t="s">
        <v>1650</v>
      </c>
      <c r="C645" t="s">
        <v>19</v>
      </c>
      <c r="D645" t="s">
        <v>27</v>
      </c>
      <c r="E645" t="s">
        <v>491</v>
      </c>
      <c r="F645" t="s">
        <v>1651</v>
      </c>
      <c r="G645" t="s">
        <v>49</v>
      </c>
      <c r="H645" t="s">
        <v>50</v>
      </c>
      <c r="I645" t="s">
        <v>25</v>
      </c>
      <c r="J645" s="5">
        <v>23.9</v>
      </c>
      <c r="K645" s="5">
        <v>22.9</v>
      </c>
      <c r="L645">
        <v>1</v>
      </c>
      <c r="M645" s="5">
        <v>22.9</v>
      </c>
      <c r="N645" s="5">
        <v>14.32</v>
      </c>
      <c r="O645" s="5">
        <v>14.32</v>
      </c>
      <c r="P645" s="5">
        <v>7.8</v>
      </c>
      <c r="Q645" s="5">
        <f t="shared" ref="Q645:Q708" si="10">O645-P645</f>
        <v>6.5200000000000005</v>
      </c>
      <c r="R645">
        <v>54.47</v>
      </c>
    </row>
    <row r="646" spans="2:18" x14ac:dyDescent="0.25">
      <c r="B646" t="s">
        <v>1652</v>
      </c>
      <c r="C646" t="s">
        <v>19</v>
      </c>
      <c r="D646" t="s">
        <v>27</v>
      </c>
      <c r="E646" t="s">
        <v>324</v>
      </c>
      <c r="F646" t="s">
        <v>1653</v>
      </c>
      <c r="G646" t="s">
        <v>23</v>
      </c>
      <c r="H646" t="s">
        <v>24</v>
      </c>
      <c r="I646" t="s">
        <v>25</v>
      </c>
      <c r="J646" s="5">
        <v>22.9</v>
      </c>
      <c r="K646" s="5">
        <v>19</v>
      </c>
      <c r="L646">
        <v>1</v>
      </c>
      <c r="M646" s="5">
        <v>19</v>
      </c>
      <c r="N646" s="5">
        <v>11.19</v>
      </c>
      <c r="O646" s="5">
        <v>11.19</v>
      </c>
      <c r="P646" s="5">
        <v>4.8</v>
      </c>
      <c r="Q646" s="5">
        <f t="shared" si="10"/>
        <v>6.39</v>
      </c>
      <c r="R646">
        <v>42.9</v>
      </c>
    </row>
    <row r="647" spans="2:18" x14ac:dyDescent="0.25">
      <c r="B647" t="s">
        <v>1654</v>
      </c>
      <c r="C647" t="s">
        <v>19</v>
      </c>
      <c r="D647" t="s">
        <v>268</v>
      </c>
      <c r="E647" t="s">
        <v>348</v>
      </c>
      <c r="F647" t="s">
        <v>1653</v>
      </c>
      <c r="G647" t="s">
        <v>382</v>
      </c>
      <c r="H647" t="s">
        <v>126</v>
      </c>
      <c r="I647" t="s">
        <v>25</v>
      </c>
      <c r="J647" s="5">
        <v>19.899999999999999</v>
      </c>
      <c r="K647" s="5">
        <v>19.899999999999999</v>
      </c>
      <c r="L647">
        <v>1</v>
      </c>
      <c r="M647" s="5">
        <v>19.899999999999999</v>
      </c>
      <c r="N647" s="5">
        <v>11.92</v>
      </c>
      <c r="O647" s="5">
        <v>11.92</v>
      </c>
      <c r="P647" s="5">
        <v>4.7</v>
      </c>
      <c r="Q647" s="5">
        <f t="shared" si="10"/>
        <v>7.22</v>
      </c>
      <c r="R647">
        <v>39.43</v>
      </c>
    </row>
    <row r="648" spans="2:18" x14ac:dyDescent="0.25">
      <c r="B648" t="s">
        <v>1655</v>
      </c>
      <c r="C648" t="s">
        <v>19</v>
      </c>
      <c r="D648" t="s">
        <v>20</v>
      </c>
      <c r="E648" t="s">
        <v>1105</v>
      </c>
      <c r="F648" t="s">
        <v>1656</v>
      </c>
      <c r="G648" t="s">
        <v>330</v>
      </c>
      <c r="H648" t="s">
        <v>159</v>
      </c>
      <c r="I648" t="s">
        <v>25</v>
      </c>
      <c r="J648" s="5">
        <v>48.9</v>
      </c>
      <c r="K648" s="5">
        <v>44</v>
      </c>
      <c r="L648">
        <v>1</v>
      </c>
      <c r="M648" s="5">
        <v>44</v>
      </c>
      <c r="N648" s="5">
        <v>31.2</v>
      </c>
      <c r="O648" s="5">
        <v>31.2</v>
      </c>
      <c r="P648" s="5">
        <v>16</v>
      </c>
      <c r="Q648" s="5">
        <f t="shared" si="10"/>
        <v>15.2</v>
      </c>
      <c r="R648">
        <v>51.28</v>
      </c>
    </row>
    <row r="649" spans="2:18" x14ac:dyDescent="0.25">
      <c r="B649" t="s">
        <v>1657</v>
      </c>
      <c r="C649" t="s">
        <v>19</v>
      </c>
      <c r="D649" t="s">
        <v>20</v>
      </c>
      <c r="E649" t="s">
        <v>1658</v>
      </c>
      <c r="F649" t="s">
        <v>1656</v>
      </c>
      <c r="G649" t="s">
        <v>505</v>
      </c>
      <c r="H649" t="s">
        <v>1050</v>
      </c>
      <c r="I649" t="s">
        <v>1051</v>
      </c>
      <c r="J649" s="5">
        <v>28.9</v>
      </c>
      <c r="K649" s="5">
        <v>28.9</v>
      </c>
      <c r="L649">
        <v>1</v>
      </c>
      <c r="M649" s="5">
        <v>28.9</v>
      </c>
      <c r="N649" s="5">
        <v>19.12</v>
      </c>
      <c r="O649" s="5">
        <v>19.12</v>
      </c>
      <c r="P649" s="5">
        <v>7.8</v>
      </c>
      <c r="Q649" s="5">
        <f t="shared" si="10"/>
        <v>11.32</v>
      </c>
      <c r="R649">
        <v>40.79</v>
      </c>
    </row>
    <row r="650" spans="2:18" x14ac:dyDescent="0.25">
      <c r="B650" t="s">
        <v>1659</v>
      </c>
      <c r="C650" t="s">
        <v>19</v>
      </c>
      <c r="D650" t="s">
        <v>177</v>
      </c>
      <c r="E650" t="s">
        <v>328</v>
      </c>
      <c r="F650" t="s">
        <v>1660</v>
      </c>
      <c r="G650" t="s">
        <v>1661</v>
      </c>
      <c r="H650" t="s">
        <v>572</v>
      </c>
      <c r="I650" t="s">
        <v>25</v>
      </c>
      <c r="J650" s="5">
        <v>36.9</v>
      </c>
      <c r="K650" s="5">
        <v>16.899999999999999</v>
      </c>
      <c r="L650">
        <v>1</v>
      </c>
      <c r="M650" s="5">
        <v>16.899999999999999</v>
      </c>
      <c r="N650" s="5">
        <v>9.52</v>
      </c>
      <c r="O650" s="5">
        <v>9.52</v>
      </c>
      <c r="P650" s="5">
        <v>5</v>
      </c>
      <c r="Q650" s="5">
        <f t="shared" si="10"/>
        <v>4.5199999999999996</v>
      </c>
      <c r="R650">
        <v>52.52</v>
      </c>
    </row>
    <row r="651" spans="2:18" x14ac:dyDescent="0.25">
      <c r="B651" t="s">
        <v>1662</v>
      </c>
      <c r="C651" t="s">
        <v>19</v>
      </c>
      <c r="D651" t="s">
        <v>20</v>
      </c>
      <c r="E651" t="s">
        <v>561</v>
      </c>
      <c r="F651" t="s">
        <v>1663</v>
      </c>
      <c r="G651" t="s">
        <v>154</v>
      </c>
      <c r="H651" t="s">
        <v>155</v>
      </c>
      <c r="I651" t="s">
        <v>156</v>
      </c>
      <c r="J651" s="5">
        <v>21.9</v>
      </c>
      <c r="K651" s="5">
        <v>21.9</v>
      </c>
      <c r="L651">
        <v>1</v>
      </c>
      <c r="M651" s="5">
        <v>21.9</v>
      </c>
      <c r="N651" s="5">
        <v>13.52</v>
      </c>
      <c r="O651" s="5">
        <v>13.52</v>
      </c>
      <c r="P651" s="5">
        <v>8.5</v>
      </c>
      <c r="Q651" s="5">
        <f t="shared" si="10"/>
        <v>5.0199999999999996</v>
      </c>
      <c r="R651">
        <v>62.87</v>
      </c>
    </row>
    <row r="652" spans="2:18" x14ac:dyDescent="0.25">
      <c r="B652" t="s">
        <v>1664</v>
      </c>
      <c r="C652" t="s">
        <v>19</v>
      </c>
      <c r="D652" t="s">
        <v>20</v>
      </c>
      <c r="E652" t="s">
        <v>303</v>
      </c>
      <c r="F652" t="s">
        <v>1665</v>
      </c>
      <c r="G652" t="s">
        <v>61</v>
      </c>
      <c r="H652" t="s">
        <v>62</v>
      </c>
      <c r="I652" t="s">
        <v>63</v>
      </c>
      <c r="J652" s="5">
        <v>26.9</v>
      </c>
      <c r="K652" s="5">
        <v>26.9</v>
      </c>
      <c r="L652">
        <v>1</v>
      </c>
      <c r="M652" s="5">
        <v>26.9</v>
      </c>
      <c r="N652" s="5">
        <v>17.52</v>
      </c>
      <c r="O652" s="5">
        <v>17.52</v>
      </c>
      <c r="P652" s="5">
        <v>9.3000000000000007</v>
      </c>
      <c r="Q652" s="5">
        <f t="shared" si="10"/>
        <v>8.2199999999999989</v>
      </c>
      <c r="R652">
        <v>53.08</v>
      </c>
    </row>
    <row r="653" spans="2:18" x14ac:dyDescent="0.25">
      <c r="B653" t="s">
        <v>1666</v>
      </c>
      <c r="C653" t="s">
        <v>19</v>
      </c>
      <c r="D653" t="s">
        <v>141</v>
      </c>
      <c r="E653" t="s">
        <v>247</v>
      </c>
      <c r="F653" t="s">
        <v>1667</v>
      </c>
      <c r="G653" t="s">
        <v>61</v>
      </c>
      <c r="H653" t="s">
        <v>62</v>
      </c>
      <c r="I653" t="s">
        <v>63</v>
      </c>
      <c r="J653" s="5">
        <v>26.9</v>
      </c>
      <c r="K653" s="5">
        <v>26.9</v>
      </c>
      <c r="L653">
        <v>1</v>
      </c>
      <c r="M653" s="5">
        <v>26.9</v>
      </c>
      <c r="N653" s="5">
        <v>17.52</v>
      </c>
      <c r="O653" s="5">
        <v>17.52</v>
      </c>
      <c r="P653" s="5">
        <v>9.3000000000000007</v>
      </c>
      <c r="Q653" s="5">
        <f t="shared" si="10"/>
        <v>8.2199999999999989</v>
      </c>
      <c r="R653">
        <v>53.08</v>
      </c>
    </row>
    <row r="654" spans="2:18" x14ac:dyDescent="0.25">
      <c r="B654" t="s">
        <v>1668</v>
      </c>
      <c r="C654" t="s">
        <v>1355</v>
      </c>
      <c r="D654" t="s">
        <v>108</v>
      </c>
      <c r="E654" t="s">
        <v>108</v>
      </c>
      <c r="F654" t="s">
        <v>108</v>
      </c>
      <c r="G654" t="s">
        <v>244</v>
      </c>
      <c r="H654" t="s">
        <v>108</v>
      </c>
      <c r="I654" t="s">
        <v>108</v>
      </c>
      <c r="J654" s="5" t="s">
        <v>108</v>
      </c>
      <c r="K654" s="5" t="s">
        <v>108</v>
      </c>
      <c r="L654">
        <v>1</v>
      </c>
      <c r="M654" s="5" t="s">
        <v>108</v>
      </c>
      <c r="N654" s="5" t="s">
        <v>108</v>
      </c>
      <c r="O654" s="5">
        <v>16.12</v>
      </c>
      <c r="P654" s="5">
        <v>7.7</v>
      </c>
      <c r="Q654" s="5">
        <f t="shared" si="10"/>
        <v>8.4200000000000017</v>
      </c>
      <c r="R654" t="s">
        <v>108</v>
      </c>
    </row>
    <row r="655" spans="2:18" x14ac:dyDescent="0.25">
      <c r="B655" t="s">
        <v>1669</v>
      </c>
      <c r="C655" t="s">
        <v>19</v>
      </c>
      <c r="D655" t="s">
        <v>199</v>
      </c>
      <c r="E655" t="s">
        <v>702</v>
      </c>
      <c r="F655" t="s">
        <v>1670</v>
      </c>
      <c r="G655" t="s">
        <v>180</v>
      </c>
      <c r="H655" t="s">
        <v>139</v>
      </c>
      <c r="I655" t="s">
        <v>25</v>
      </c>
      <c r="J655" s="5">
        <v>28.9</v>
      </c>
      <c r="K655" s="5">
        <v>26.9</v>
      </c>
      <c r="L655">
        <v>1</v>
      </c>
      <c r="M655" s="5">
        <v>26.9</v>
      </c>
      <c r="N655" s="5">
        <v>17.52</v>
      </c>
      <c r="O655" s="5">
        <v>17.52</v>
      </c>
      <c r="P655" s="5">
        <v>7.7</v>
      </c>
      <c r="Q655" s="5">
        <f t="shared" si="10"/>
        <v>9.82</v>
      </c>
      <c r="R655">
        <v>43.95</v>
      </c>
    </row>
    <row r="656" spans="2:18" x14ac:dyDescent="0.25">
      <c r="B656" t="s">
        <v>1671</v>
      </c>
      <c r="C656" t="s">
        <v>19</v>
      </c>
      <c r="D656" t="s">
        <v>310</v>
      </c>
      <c r="E656" t="s">
        <v>436</v>
      </c>
      <c r="F656" t="s">
        <v>1672</v>
      </c>
      <c r="G656" t="s">
        <v>890</v>
      </c>
      <c r="H656" t="s">
        <v>891</v>
      </c>
      <c r="I656" t="s">
        <v>25</v>
      </c>
      <c r="J656" s="5">
        <v>145.9</v>
      </c>
      <c r="K656" s="5">
        <v>145.9</v>
      </c>
      <c r="L656">
        <v>1</v>
      </c>
      <c r="M656" s="5">
        <v>145.9</v>
      </c>
      <c r="N656" s="5">
        <v>112.72</v>
      </c>
      <c r="O656" s="5">
        <v>112.73</v>
      </c>
      <c r="P656" s="5">
        <v>62</v>
      </c>
      <c r="Q656" s="5">
        <f t="shared" si="10"/>
        <v>50.730000000000004</v>
      </c>
      <c r="R656">
        <v>55</v>
      </c>
    </row>
    <row r="657" spans="2:18" x14ac:dyDescent="0.25">
      <c r="B657" t="s">
        <v>1673</v>
      </c>
      <c r="C657" t="s">
        <v>19</v>
      </c>
      <c r="D657" t="s">
        <v>86</v>
      </c>
      <c r="E657" t="s">
        <v>812</v>
      </c>
      <c r="F657" t="s">
        <v>1674</v>
      </c>
      <c r="G657" t="s">
        <v>36</v>
      </c>
      <c r="H657" t="s">
        <v>37</v>
      </c>
      <c r="I657" t="s">
        <v>25</v>
      </c>
      <c r="J657" s="5">
        <v>23.9</v>
      </c>
      <c r="K657" s="5">
        <v>23.19</v>
      </c>
      <c r="L657">
        <v>1</v>
      </c>
      <c r="M657" s="5">
        <v>23.19</v>
      </c>
      <c r="N657" s="5">
        <v>14.55</v>
      </c>
      <c r="O657" s="5">
        <v>14.55</v>
      </c>
      <c r="P657" s="5">
        <v>8</v>
      </c>
      <c r="Q657" s="5">
        <f t="shared" si="10"/>
        <v>6.5500000000000007</v>
      </c>
      <c r="R657">
        <v>54.98</v>
      </c>
    </row>
    <row r="658" spans="2:18" x14ac:dyDescent="0.25">
      <c r="B658" t="s">
        <v>1675</v>
      </c>
      <c r="C658" t="s">
        <v>19</v>
      </c>
      <c r="D658" t="s">
        <v>20</v>
      </c>
      <c r="E658" t="s">
        <v>716</v>
      </c>
      <c r="F658" t="s">
        <v>1676</v>
      </c>
      <c r="G658" t="s">
        <v>154</v>
      </c>
      <c r="H658" t="s">
        <v>403</v>
      </c>
      <c r="I658" t="s">
        <v>404</v>
      </c>
      <c r="J658" s="5">
        <v>52.9</v>
      </c>
      <c r="K658" s="5">
        <v>52.9</v>
      </c>
      <c r="L658">
        <v>1</v>
      </c>
      <c r="M658" s="5">
        <v>52.9</v>
      </c>
      <c r="N658" s="5">
        <v>38.32</v>
      </c>
      <c r="O658" s="5">
        <v>38.32</v>
      </c>
      <c r="P658" s="5">
        <v>22</v>
      </c>
      <c r="Q658" s="5">
        <f t="shared" si="10"/>
        <v>16.32</v>
      </c>
      <c r="R658">
        <v>57.41</v>
      </c>
    </row>
    <row r="659" spans="2:18" x14ac:dyDescent="0.25">
      <c r="B659" t="s">
        <v>1677</v>
      </c>
      <c r="C659" t="s">
        <v>19</v>
      </c>
      <c r="D659" t="s">
        <v>882</v>
      </c>
      <c r="E659" t="s">
        <v>414</v>
      </c>
      <c r="F659" t="s">
        <v>1678</v>
      </c>
      <c r="G659" t="s">
        <v>129</v>
      </c>
      <c r="H659" t="s">
        <v>130</v>
      </c>
      <c r="I659" t="s">
        <v>25</v>
      </c>
      <c r="J659" s="5">
        <v>19.899999999999999</v>
      </c>
      <c r="K659" s="5">
        <v>19.899999999999999</v>
      </c>
      <c r="L659">
        <v>1</v>
      </c>
      <c r="M659" s="5">
        <v>19.899999999999999</v>
      </c>
      <c r="N659" s="5">
        <v>11.92</v>
      </c>
      <c r="O659" s="5">
        <v>11.92</v>
      </c>
      <c r="P659" s="5">
        <v>4.4000000000000004</v>
      </c>
      <c r="Q659" s="5">
        <f t="shared" si="10"/>
        <v>7.52</v>
      </c>
      <c r="R659">
        <v>36.909999999999997</v>
      </c>
    </row>
    <row r="660" spans="2:18" x14ac:dyDescent="0.25">
      <c r="B660" t="s">
        <v>1679</v>
      </c>
      <c r="C660" t="s">
        <v>19</v>
      </c>
      <c r="D660" t="s">
        <v>46</v>
      </c>
      <c r="E660" t="s">
        <v>737</v>
      </c>
      <c r="F660" t="s">
        <v>1680</v>
      </c>
      <c r="G660" t="s">
        <v>61</v>
      </c>
      <c r="H660" t="s">
        <v>62</v>
      </c>
      <c r="I660" t="s">
        <v>63</v>
      </c>
      <c r="J660" s="5">
        <v>26.9</v>
      </c>
      <c r="K660" s="5">
        <v>26.9</v>
      </c>
      <c r="L660">
        <v>1</v>
      </c>
      <c r="M660" s="5">
        <v>26.9</v>
      </c>
      <c r="N660" s="5">
        <v>17.52</v>
      </c>
      <c r="O660" s="5">
        <v>17.52</v>
      </c>
      <c r="P660" s="5">
        <v>9.3000000000000007</v>
      </c>
      <c r="Q660" s="5">
        <f t="shared" si="10"/>
        <v>8.2199999999999989</v>
      </c>
      <c r="R660">
        <v>53.08</v>
      </c>
    </row>
    <row r="661" spans="2:18" x14ac:dyDescent="0.25">
      <c r="B661" t="s">
        <v>1681</v>
      </c>
      <c r="C661" t="s">
        <v>19</v>
      </c>
      <c r="D661" t="s">
        <v>20</v>
      </c>
      <c r="E661" t="s">
        <v>716</v>
      </c>
      <c r="F661" t="s">
        <v>1682</v>
      </c>
      <c r="G661" t="s">
        <v>23</v>
      </c>
      <c r="H661" t="s">
        <v>24</v>
      </c>
      <c r="I661" t="s">
        <v>25</v>
      </c>
      <c r="J661" s="5">
        <v>22.9</v>
      </c>
      <c r="K661" s="5">
        <v>19</v>
      </c>
      <c r="L661">
        <v>1</v>
      </c>
      <c r="M661" s="5">
        <v>19</v>
      </c>
      <c r="N661" s="5">
        <v>11.19</v>
      </c>
      <c r="O661" s="5">
        <v>11.19</v>
      </c>
      <c r="P661" s="5">
        <v>4.8</v>
      </c>
      <c r="Q661" s="5">
        <f t="shared" si="10"/>
        <v>6.39</v>
      </c>
      <c r="R661">
        <v>42.9</v>
      </c>
    </row>
    <row r="662" spans="2:18" x14ac:dyDescent="0.25">
      <c r="B662" t="s">
        <v>1683</v>
      </c>
      <c r="C662" t="s">
        <v>19</v>
      </c>
      <c r="D662" t="s">
        <v>177</v>
      </c>
      <c r="E662" t="s">
        <v>737</v>
      </c>
      <c r="F662" t="s">
        <v>1684</v>
      </c>
      <c r="G662" t="s">
        <v>154</v>
      </c>
      <c r="H662" t="s">
        <v>155</v>
      </c>
      <c r="I662" t="s">
        <v>156</v>
      </c>
      <c r="J662" s="5">
        <v>21.9</v>
      </c>
      <c r="K662" s="5">
        <v>21.9</v>
      </c>
      <c r="L662">
        <v>1</v>
      </c>
      <c r="M662" s="5">
        <v>21.9</v>
      </c>
      <c r="N662" s="5">
        <v>13.52</v>
      </c>
      <c r="O662" s="5">
        <v>13.52</v>
      </c>
      <c r="P662" s="5">
        <v>8.5</v>
      </c>
      <c r="Q662" s="5">
        <f t="shared" si="10"/>
        <v>5.0199999999999996</v>
      </c>
      <c r="R662">
        <v>62.87</v>
      </c>
    </row>
    <row r="663" spans="2:18" x14ac:dyDescent="0.25">
      <c r="B663" t="s">
        <v>1685</v>
      </c>
      <c r="C663" t="s">
        <v>19</v>
      </c>
      <c r="D663" t="s">
        <v>27</v>
      </c>
      <c r="E663" t="s">
        <v>716</v>
      </c>
      <c r="F663" t="s">
        <v>1684</v>
      </c>
      <c r="G663" t="s">
        <v>23</v>
      </c>
      <c r="H663" t="s">
        <v>24</v>
      </c>
      <c r="I663" t="s">
        <v>25</v>
      </c>
      <c r="J663" s="5">
        <v>22.9</v>
      </c>
      <c r="K663" s="5">
        <v>19</v>
      </c>
      <c r="L663">
        <v>1</v>
      </c>
      <c r="M663" s="5">
        <v>19</v>
      </c>
      <c r="N663" s="5">
        <v>11.19</v>
      </c>
      <c r="O663" s="5">
        <v>11.19</v>
      </c>
      <c r="P663" s="5">
        <v>4.8</v>
      </c>
      <c r="Q663" s="5">
        <f t="shared" si="10"/>
        <v>6.39</v>
      </c>
      <c r="R663">
        <v>42.9</v>
      </c>
    </row>
    <row r="664" spans="2:18" x14ac:dyDescent="0.25">
      <c r="B664" t="s">
        <v>1686</v>
      </c>
      <c r="C664" t="s">
        <v>19</v>
      </c>
      <c r="D664" t="s">
        <v>27</v>
      </c>
      <c r="E664" t="s">
        <v>110</v>
      </c>
      <c r="F664" t="s">
        <v>1687</v>
      </c>
      <c r="G664" t="s">
        <v>149</v>
      </c>
      <c r="H664" t="s">
        <v>150</v>
      </c>
      <c r="I664" t="s">
        <v>151</v>
      </c>
      <c r="J664" s="5">
        <v>33.9</v>
      </c>
      <c r="K664" s="5">
        <v>33.9</v>
      </c>
      <c r="L664">
        <v>1</v>
      </c>
      <c r="M664" s="5">
        <v>33.9</v>
      </c>
      <c r="N664" s="5">
        <v>23.12</v>
      </c>
      <c r="O664" s="5">
        <v>23.12</v>
      </c>
      <c r="P664" s="5">
        <v>15</v>
      </c>
      <c r="Q664" s="5">
        <f t="shared" si="10"/>
        <v>8.120000000000001</v>
      </c>
      <c r="R664">
        <v>64.88</v>
      </c>
    </row>
    <row r="665" spans="2:18" x14ac:dyDescent="0.25">
      <c r="B665" t="s">
        <v>1688</v>
      </c>
      <c r="C665" t="s">
        <v>19</v>
      </c>
      <c r="D665" t="s">
        <v>141</v>
      </c>
      <c r="E665" t="s">
        <v>328</v>
      </c>
      <c r="F665" t="s">
        <v>1689</v>
      </c>
      <c r="G665" t="s">
        <v>61</v>
      </c>
      <c r="H665" t="s">
        <v>62</v>
      </c>
      <c r="I665" t="s">
        <v>63</v>
      </c>
      <c r="J665" s="5">
        <v>26.9</v>
      </c>
      <c r="K665" s="5">
        <v>26.9</v>
      </c>
      <c r="L665">
        <v>1</v>
      </c>
      <c r="M665" s="5">
        <v>26.9</v>
      </c>
      <c r="N665" s="5">
        <v>17.52</v>
      </c>
      <c r="O665" s="5">
        <v>17.52</v>
      </c>
      <c r="P665" s="5">
        <v>9.3000000000000007</v>
      </c>
      <c r="Q665" s="5">
        <f t="shared" si="10"/>
        <v>8.2199999999999989</v>
      </c>
      <c r="R665">
        <v>53.08</v>
      </c>
    </row>
    <row r="666" spans="2:18" x14ac:dyDescent="0.25">
      <c r="B666" t="s">
        <v>1690</v>
      </c>
      <c r="C666" t="s">
        <v>19</v>
      </c>
      <c r="D666" t="s">
        <v>205</v>
      </c>
      <c r="E666" t="s">
        <v>123</v>
      </c>
      <c r="F666" t="s">
        <v>1691</v>
      </c>
      <c r="G666" t="s">
        <v>61</v>
      </c>
      <c r="H666" t="s">
        <v>62</v>
      </c>
      <c r="I666" t="s">
        <v>63</v>
      </c>
      <c r="J666" s="5">
        <v>26.9</v>
      </c>
      <c r="K666" s="5">
        <v>26.9</v>
      </c>
      <c r="L666">
        <v>1</v>
      </c>
      <c r="M666" s="5">
        <v>26.9</v>
      </c>
      <c r="N666" s="5">
        <v>17.52</v>
      </c>
      <c r="O666" s="5">
        <v>17.52</v>
      </c>
      <c r="P666" s="5">
        <v>9.3000000000000007</v>
      </c>
      <c r="Q666" s="5">
        <f t="shared" si="10"/>
        <v>8.2199999999999989</v>
      </c>
      <c r="R666">
        <v>53.08</v>
      </c>
    </row>
    <row r="667" spans="2:18" x14ac:dyDescent="0.25">
      <c r="B667" t="s">
        <v>1692</v>
      </c>
      <c r="C667" t="s">
        <v>19</v>
      </c>
      <c r="D667" t="s">
        <v>46</v>
      </c>
      <c r="E667" t="s">
        <v>411</v>
      </c>
      <c r="F667" t="s">
        <v>1693</v>
      </c>
      <c r="G667" t="s">
        <v>118</v>
      </c>
      <c r="H667" t="s">
        <v>368</v>
      </c>
      <c r="I667" t="s">
        <v>369</v>
      </c>
      <c r="J667" s="5">
        <v>17.899999999999999</v>
      </c>
      <c r="K667" s="5">
        <v>17.899999999999999</v>
      </c>
      <c r="L667">
        <v>1</v>
      </c>
      <c r="M667" s="5">
        <v>17.899999999999999</v>
      </c>
      <c r="N667" s="5">
        <v>10.32</v>
      </c>
      <c r="O667" s="5">
        <v>10.32</v>
      </c>
      <c r="P667" s="5">
        <v>5.3</v>
      </c>
      <c r="Q667" s="5">
        <f t="shared" si="10"/>
        <v>5.0200000000000005</v>
      </c>
      <c r="R667">
        <v>51.36</v>
      </c>
    </row>
    <row r="668" spans="2:18" x14ac:dyDescent="0.25">
      <c r="B668" t="s">
        <v>1694</v>
      </c>
      <c r="C668" t="s">
        <v>19</v>
      </c>
      <c r="D668" t="s">
        <v>58</v>
      </c>
      <c r="E668" t="s">
        <v>957</v>
      </c>
      <c r="F668" t="s">
        <v>1695</v>
      </c>
      <c r="G668" t="s">
        <v>61</v>
      </c>
      <c r="H668" t="s">
        <v>62</v>
      </c>
      <c r="I668" t="s">
        <v>63</v>
      </c>
      <c r="J668" s="5">
        <v>26.9</v>
      </c>
      <c r="K668" s="5">
        <v>26.9</v>
      </c>
      <c r="L668">
        <v>1</v>
      </c>
      <c r="M668" s="5">
        <v>26.9</v>
      </c>
      <c r="N668" s="5">
        <v>17.52</v>
      </c>
      <c r="O668" s="5">
        <v>17.52</v>
      </c>
      <c r="P668" s="5">
        <v>9.3000000000000007</v>
      </c>
      <c r="Q668" s="5">
        <f t="shared" si="10"/>
        <v>8.2199999999999989</v>
      </c>
      <c r="R668">
        <v>53.08</v>
      </c>
    </row>
    <row r="669" spans="2:18" x14ac:dyDescent="0.25">
      <c r="B669" t="s">
        <v>1696</v>
      </c>
      <c r="C669" t="s">
        <v>19</v>
      </c>
      <c r="D669" t="s">
        <v>27</v>
      </c>
      <c r="E669" t="s">
        <v>561</v>
      </c>
      <c r="F669" t="s">
        <v>1697</v>
      </c>
      <c r="G669" t="s">
        <v>191</v>
      </c>
      <c r="H669" t="s">
        <v>192</v>
      </c>
      <c r="I669" t="s">
        <v>193</v>
      </c>
      <c r="J669" s="5">
        <v>25.9</v>
      </c>
      <c r="K669" s="5">
        <v>22.9</v>
      </c>
      <c r="L669">
        <v>1</v>
      </c>
      <c r="M669" s="5">
        <v>22.9</v>
      </c>
      <c r="N669" s="5">
        <v>13.4</v>
      </c>
      <c r="O669" s="5">
        <v>13.4</v>
      </c>
      <c r="P669" s="5">
        <v>8.8000000000000007</v>
      </c>
      <c r="Q669" s="5">
        <f t="shared" si="10"/>
        <v>4.5999999999999996</v>
      </c>
      <c r="R669">
        <v>65.67</v>
      </c>
    </row>
    <row r="670" spans="2:18" x14ac:dyDescent="0.25">
      <c r="B670" t="s">
        <v>1698</v>
      </c>
      <c r="C670" t="s">
        <v>19</v>
      </c>
      <c r="D670" t="s">
        <v>20</v>
      </c>
      <c r="E670" t="s">
        <v>211</v>
      </c>
      <c r="F670" t="s">
        <v>1699</v>
      </c>
      <c r="G670" t="s">
        <v>49</v>
      </c>
      <c r="H670" t="s">
        <v>50</v>
      </c>
      <c r="I670" t="s">
        <v>25</v>
      </c>
      <c r="J670" s="5">
        <v>23.9</v>
      </c>
      <c r="K670" s="5">
        <v>22.9</v>
      </c>
      <c r="L670">
        <v>1</v>
      </c>
      <c r="M670" s="5">
        <v>22.9</v>
      </c>
      <c r="N670" s="5">
        <v>13.76</v>
      </c>
      <c r="O670" s="5">
        <v>13.76</v>
      </c>
      <c r="P670" s="5">
        <v>7.8</v>
      </c>
      <c r="Q670" s="5">
        <f t="shared" si="10"/>
        <v>5.96</v>
      </c>
      <c r="R670">
        <v>56.69</v>
      </c>
    </row>
    <row r="671" spans="2:18" x14ac:dyDescent="0.25">
      <c r="B671" t="s">
        <v>1700</v>
      </c>
      <c r="C671" t="s">
        <v>19</v>
      </c>
      <c r="D671" t="s">
        <v>27</v>
      </c>
      <c r="E671" t="s">
        <v>491</v>
      </c>
      <c r="F671" t="s">
        <v>1701</v>
      </c>
      <c r="G671" t="s">
        <v>154</v>
      </c>
      <c r="H671" t="s">
        <v>271</v>
      </c>
      <c r="I671" t="s">
        <v>272</v>
      </c>
      <c r="J671" s="5">
        <v>33.9</v>
      </c>
      <c r="K671" s="5">
        <v>33.9</v>
      </c>
      <c r="L671">
        <v>1</v>
      </c>
      <c r="M671" s="5">
        <v>33.9</v>
      </c>
      <c r="N671" s="5">
        <v>23.12</v>
      </c>
      <c r="O671" s="5">
        <v>23.12</v>
      </c>
      <c r="P671" s="5">
        <v>15</v>
      </c>
      <c r="Q671" s="5">
        <f t="shared" si="10"/>
        <v>8.120000000000001</v>
      </c>
      <c r="R671">
        <v>64.88</v>
      </c>
    </row>
    <row r="672" spans="2:18" x14ac:dyDescent="0.25">
      <c r="B672" t="s">
        <v>1702</v>
      </c>
      <c r="C672" t="s">
        <v>19</v>
      </c>
      <c r="D672" t="s">
        <v>199</v>
      </c>
      <c r="E672" t="s">
        <v>1703</v>
      </c>
      <c r="F672" t="s">
        <v>1704</v>
      </c>
      <c r="G672" t="s">
        <v>1705</v>
      </c>
      <c r="H672" t="s">
        <v>1706</v>
      </c>
      <c r="I672" t="s">
        <v>25</v>
      </c>
      <c r="J672" s="5">
        <v>73.900000000000006</v>
      </c>
      <c r="K672" s="5">
        <v>73.900000000000006</v>
      </c>
      <c r="L672">
        <v>1</v>
      </c>
      <c r="M672" s="5">
        <v>73.900000000000006</v>
      </c>
      <c r="N672" s="5">
        <v>55.12</v>
      </c>
      <c r="O672" s="5">
        <v>55.12</v>
      </c>
      <c r="P672" s="5">
        <v>30</v>
      </c>
      <c r="Q672" s="5">
        <f t="shared" si="10"/>
        <v>25.119999999999997</v>
      </c>
      <c r="R672">
        <v>54.43</v>
      </c>
    </row>
    <row r="673" spans="2:18" x14ac:dyDescent="0.25">
      <c r="B673" t="s">
        <v>1707</v>
      </c>
      <c r="C673" t="s">
        <v>19</v>
      </c>
      <c r="D673" t="s">
        <v>46</v>
      </c>
      <c r="E673" t="s">
        <v>713</v>
      </c>
      <c r="F673" t="s">
        <v>1704</v>
      </c>
      <c r="G673" t="s">
        <v>158</v>
      </c>
      <c r="H673" t="s">
        <v>159</v>
      </c>
      <c r="I673" t="s">
        <v>25</v>
      </c>
      <c r="J673" s="5">
        <v>48.9</v>
      </c>
      <c r="K673" s="5">
        <v>48.9</v>
      </c>
      <c r="L673">
        <v>1</v>
      </c>
      <c r="M673" s="5">
        <v>48.9</v>
      </c>
      <c r="N673" s="5">
        <v>35.119999999999997</v>
      </c>
      <c r="O673" s="5">
        <v>35.119999999999997</v>
      </c>
      <c r="P673" s="5">
        <v>20</v>
      </c>
      <c r="Q673" s="5">
        <f t="shared" si="10"/>
        <v>15.119999999999997</v>
      </c>
      <c r="R673">
        <v>56.95</v>
      </c>
    </row>
    <row r="674" spans="2:18" x14ac:dyDescent="0.25">
      <c r="B674" t="s">
        <v>1708</v>
      </c>
      <c r="C674" t="s">
        <v>19</v>
      </c>
      <c r="D674" t="s">
        <v>58</v>
      </c>
      <c r="E674" t="s">
        <v>47</v>
      </c>
      <c r="F674" t="s">
        <v>1709</v>
      </c>
      <c r="G674" t="s">
        <v>438</v>
      </c>
      <c r="H674" t="s">
        <v>439</v>
      </c>
      <c r="I674" t="s">
        <v>440</v>
      </c>
      <c r="J674" s="5">
        <v>20.9</v>
      </c>
      <c r="K674" s="5">
        <v>20.9</v>
      </c>
      <c r="L674">
        <v>1</v>
      </c>
      <c r="M674" s="5">
        <v>20.9</v>
      </c>
      <c r="N674" s="5">
        <v>12.72</v>
      </c>
      <c r="O674" s="5">
        <v>12.72</v>
      </c>
      <c r="P674" s="5">
        <v>9.5</v>
      </c>
      <c r="Q674" s="5">
        <f t="shared" si="10"/>
        <v>3.2200000000000006</v>
      </c>
      <c r="R674">
        <v>74.69</v>
      </c>
    </row>
    <row r="675" spans="2:18" x14ac:dyDescent="0.25">
      <c r="B675" t="s">
        <v>1710</v>
      </c>
      <c r="C675" t="s">
        <v>19</v>
      </c>
      <c r="D675" t="s">
        <v>27</v>
      </c>
      <c r="E675" t="s">
        <v>47</v>
      </c>
      <c r="F675" t="s">
        <v>1711</v>
      </c>
      <c r="G675" t="s">
        <v>49</v>
      </c>
      <c r="H675" t="s">
        <v>50</v>
      </c>
      <c r="I675" t="s">
        <v>25</v>
      </c>
      <c r="J675" s="5">
        <v>23.9</v>
      </c>
      <c r="K675" s="5">
        <v>22.9</v>
      </c>
      <c r="L675">
        <v>1</v>
      </c>
      <c r="M675" s="5">
        <v>22.9</v>
      </c>
      <c r="N675" s="5">
        <v>13.76</v>
      </c>
      <c r="O675" s="5">
        <v>13.76</v>
      </c>
      <c r="P675" s="5">
        <v>7.8</v>
      </c>
      <c r="Q675" s="5">
        <f t="shared" si="10"/>
        <v>5.96</v>
      </c>
      <c r="R675">
        <v>56.69</v>
      </c>
    </row>
    <row r="676" spans="2:18" x14ac:dyDescent="0.25">
      <c r="B676" t="s">
        <v>1712</v>
      </c>
      <c r="C676" t="s">
        <v>19</v>
      </c>
      <c r="D676" t="s">
        <v>33</v>
      </c>
      <c r="E676" t="s">
        <v>436</v>
      </c>
      <c r="F676" t="s">
        <v>1713</v>
      </c>
      <c r="G676" t="s">
        <v>118</v>
      </c>
      <c r="H676" t="s">
        <v>119</v>
      </c>
      <c r="I676" t="s">
        <v>120</v>
      </c>
      <c r="J676" s="5">
        <v>17.899999999999999</v>
      </c>
      <c r="K676" s="5">
        <v>17.899999999999999</v>
      </c>
      <c r="L676">
        <v>1</v>
      </c>
      <c r="M676" s="5">
        <v>35.799999999999997</v>
      </c>
      <c r="N676" s="5">
        <v>20.63</v>
      </c>
      <c r="O676" s="5">
        <v>20.63</v>
      </c>
      <c r="P676" s="5">
        <v>10.6</v>
      </c>
      <c r="Q676" s="5">
        <f t="shared" si="10"/>
        <v>10.029999999999999</v>
      </c>
      <c r="R676">
        <v>51.38</v>
      </c>
    </row>
    <row r="677" spans="2:18" x14ac:dyDescent="0.25">
      <c r="B677" t="s">
        <v>108</v>
      </c>
      <c r="C677" t="s">
        <v>108</v>
      </c>
      <c r="D677" t="s">
        <v>108</v>
      </c>
      <c r="E677" t="s">
        <v>108</v>
      </c>
      <c r="F677" t="s">
        <v>108</v>
      </c>
      <c r="G677" t="s">
        <v>118</v>
      </c>
      <c r="H677" t="s">
        <v>368</v>
      </c>
      <c r="I677" t="s">
        <v>369</v>
      </c>
      <c r="J677" s="5">
        <v>17.899999999999999</v>
      </c>
      <c r="K677" s="5">
        <v>17.899999999999999</v>
      </c>
      <c r="L677">
        <v>1</v>
      </c>
      <c r="M677" s="5" t="s">
        <v>108</v>
      </c>
      <c r="N677" s="5" t="s">
        <v>108</v>
      </c>
      <c r="O677" s="5" t="s">
        <v>108</v>
      </c>
      <c r="P677" s="5" t="s">
        <v>108</v>
      </c>
      <c r="Q677" s="5" t="e">
        <f t="shared" si="10"/>
        <v>#VALUE!</v>
      </c>
      <c r="R677" t="s">
        <v>108</v>
      </c>
    </row>
    <row r="678" spans="2:18" x14ac:dyDescent="0.25">
      <c r="B678" t="s">
        <v>1714</v>
      </c>
      <c r="C678" t="s">
        <v>19</v>
      </c>
      <c r="D678" t="s">
        <v>27</v>
      </c>
      <c r="E678" t="s">
        <v>716</v>
      </c>
      <c r="F678" t="s">
        <v>1715</v>
      </c>
      <c r="G678" t="s">
        <v>154</v>
      </c>
      <c r="H678" t="s">
        <v>944</v>
      </c>
      <c r="I678" t="s">
        <v>945</v>
      </c>
      <c r="J678" s="5">
        <v>21.9</v>
      </c>
      <c r="K678" s="5">
        <v>21.9</v>
      </c>
      <c r="L678">
        <v>1</v>
      </c>
      <c r="M678" s="5">
        <v>21.9</v>
      </c>
      <c r="N678" s="5">
        <v>13.52</v>
      </c>
      <c r="O678" s="5">
        <v>13.52</v>
      </c>
      <c r="P678" s="5">
        <v>8.5</v>
      </c>
      <c r="Q678" s="5">
        <f t="shared" si="10"/>
        <v>5.0199999999999996</v>
      </c>
      <c r="R678">
        <v>62.87</v>
      </c>
    </row>
    <row r="679" spans="2:18" x14ac:dyDescent="0.25">
      <c r="B679" t="s">
        <v>1716</v>
      </c>
      <c r="C679" t="s">
        <v>19</v>
      </c>
      <c r="D679" t="s">
        <v>199</v>
      </c>
      <c r="E679" t="s">
        <v>317</v>
      </c>
      <c r="F679" t="s">
        <v>1717</v>
      </c>
      <c r="G679" t="s">
        <v>438</v>
      </c>
      <c r="H679" t="s">
        <v>912</v>
      </c>
      <c r="I679" t="s">
        <v>913</v>
      </c>
      <c r="J679" s="5">
        <v>37.9</v>
      </c>
      <c r="K679" s="5">
        <v>37.9</v>
      </c>
      <c r="L679">
        <v>1</v>
      </c>
      <c r="M679" s="5">
        <v>37.9</v>
      </c>
      <c r="N679" s="5">
        <v>26.32</v>
      </c>
      <c r="O679" s="5">
        <v>26.32</v>
      </c>
      <c r="P679" s="5">
        <v>18.8</v>
      </c>
      <c r="Q679" s="5">
        <f t="shared" si="10"/>
        <v>7.52</v>
      </c>
      <c r="R679">
        <v>71.430000000000007</v>
      </c>
    </row>
    <row r="680" spans="2:18" x14ac:dyDescent="0.25">
      <c r="B680" t="s">
        <v>1718</v>
      </c>
      <c r="C680" t="s">
        <v>19</v>
      </c>
      <c r="D680" t="s">
        <v>20</v>
      </c>
      <c r="E680" t="s">
        <v>537</v>
      </c>
      <c r="F680" t="s">
        <v>1719</v>
      </c>
      <c r="G680" t="s">
        <v>438</v>
      </c>
      <c r="H680" t="s">
        <v>692</v>
      </c>
      <c r="I680" t="s">
        <v>693</v>
      </c>
      <c r="J680" s="5">
        <v>22.9</v>
      </c>
      <c r="K680" s="5">
        <v>22.9</v>
      </c>
      <c r="L680">
        <v>1</v>
      </c>
      <c r="M680" s="5">
        <v>22.9</v>
      </c>
      <c r="N680" s="5">
        <v>13.76</v>
      </c>
      <c r="O680" s="5">
        <v>13.76</v>
      </c>
      <c r="P680" s="5">
        <v>9.5</v>
      </c>
      <c r="Q680" s="5">
        <f t="shared" si="10"/>
        <v>4.26</v>
      </c>
      <c r="R680">
        <v>69.040000000000006</v>
      </c>
    </row>
    <row r="681" spans="2:18" x14ac:dyDescent="0.25">
      <c r="B681" t="s">
        <v>1720</v>
      </c>
      <c r="C681" t="s">
        <v>19</v>
      </c>
      <c r="D681" t="s">
        <v>27</v>
      </c>
      <c r="E681" t="s">
        <v>1455</v>
      </c>
      <c r="F681" t="s">
        <v>1721</v>
      </c>
      <c r="G681" t="s">
        <v>129</v>
      </c>
      <c r="H681" t="s">
        <v>130</v>
      </c>
      <c r="I681" t="s">
        <v>25</v>
      </c>
      <c r="J681" s="5">
        <v>19.899999999999999</v>
      </c>
      <c r="K681" s="5">
        <v>19.899999999999999</v>
      </c>
      <c r="L681">
        <v>1</v>
      </c>
      <c r="M681" s="5">
        <v>19.899999999999999</v>
      </c>
      <c r="N681" s="5">
        <v>11.92</v>
      </c>
      <c r="O681" s="5">
        <v>11.92</v>
      </c>
      <c r="P681" s="5">
        <v>4.4000000000000004</v>
      </c>
      <c r="Q681" s="5">
        <f t="shared" si="10"/>
        <v>7.52</v>
      </c>
      <c r="R681">
        <v>36.909999999999997</v>
      </c>
    </row>
    <row r="682" spans="2:18" x14ac:dyDescent="0.25">
      <c r="B682" t="s">
        <v>1722</v>
      </c>
      <c r="C682" t="s">
        <v>19</v>
      </c>
      <c r="D682" t="s">
        <v>27</v>
      </c>
      <c r="E682" t="s">
        <v>426</v>
      </c>
      <c r="F682" t="s">
        <v>1723</v>
      </c>
      <c r="G682" t="s">
        <v>382</v>
      </c>
      <c r="H682" t="s">
        <v>126</v>
      </c>
      <c r="I682" t="s">
        <v>25</v>
      </c>
      <c r="J682" s="5">
        <v>19.899999999999999</v>
      </c>
      <c r="K682" s="5">
        <v>19.899999999999999</v>
      </c>
      <c r="L682">
        <v>1</v>
      </c>
      <c r="M682" s="5">
        <v>19.899999999999999</v>
      </c>
      <c r="N682" s="5">
        <v>11.92</v>
      </c>
      <c r="O682" s="5">
        <v>11.92</v>
      </c>
      <c r="P682" s="5">
        <v>4.7</v>
      </c>
      <c r="Q682" s="5">
        <f t="shared" si="10"/>
        <v>7.22</v>
      </c>
      <c r="R682">
        <v>39.43</v>
      </c>
    </row>
    <row r="683" spans="2:18" x14ac:dyDescent="0.25">
      <c r="B683" t="s">
        <v>1724</v>
      </c>
      <c r="C683" t="s">
        <v>19</v>
      </c>
      <c r="D683" t="s">
        <v>882</v>
      </c>
      <c r="E683" t="s">
        <v>702</v>
      </c>
      <c r="F683" t="s">
        <v>1725</v>
      </c>
      <c r="G683" t="s">
        <v>49</v>
      </c>
      <c r="H683" t="s">
        <v>50</v>
      </c>
      <c r="I683" t="s">
        <v>25</v>
      </c>
      <c r="J683" s="5">
        <v>23.9</v>
      </c>
      <c r="K683" s="5">
        <v>22.9</v>
      </c>
      <c r="L683">
        <v>1</v>
      </c>
      <c r="M683" s="5">
        <v>22.9</v>
      </c>
      <c r="N683" s="5">
        <v>14.32</v>
      </c>
      <c r="O683" s="5">
        <v>14.32</v>
      </c>
      <c r="P683" s="5">
        <v>7.8</v>
      </c>
      <c r="Q683" s="5">
        <f t="shared" si="10"/>
        <v>6.5200000000000005</v>
      </c>
      <c r="R683">
        <v>54.47</v>
      </c>
    </row>
    <row r="684" spans="2:18" x14ac:dyDescent="0.25">
      <c r="B684" t="s">
        <v>1726</v>
      </c>
      <c r="C684" t="s">
        <v>19</v>
      </c>
      <c r="D684" t="s">
        <v>46</v>
      </c>
      <c r="E684" t="s">
        <v>337</v>
      </c>
      <c r="F684" t="s">
        <v>1727</v>
      </c>
      <c r="G684" t="s">
        <v>49</v>
      </c>
      <c r="H684" t="s">
        <v>50</v>
      </c>
      <c r="I684" t="s">
        <v>25</v>
      </c>
      <c r="J684" s="5">
        <v>23.9</v>
      </c>
      <c r="K684" s="5">
        <v>23.9</v>
      </c>
      <c r="L684">
        <v>1</v>
      </c>
      <c r="M684" s="5">
        <v>23.9</v>
      </c>
      <c r="N684" s="5">
        <v>15.12</v>
      </c>
      <c r="O684" s="5">
        <v>15.12</v>
      </c>
      <c r="P684" s="5">
        <v>7.8</v>
      </c>
      <c r="Q684" s="5">
        <f t="shared" si="10"/>
        <v>7.3199999999999994</v>
      </c>
      <c r="R684">
        <v>51.59</v>
      </c>
    </row>
    <row r="685" spans="2:18" x14ac:dyDescent="0.25">
      <c r="B685" t="s">
        <v>1728</v>
      </c>
      <c r="C685" t="s">
        <v>19</v>
      </c>
      <c r="D685" t="s">
        <v>27</v>
      </c>
      <c r="E685" t="s">
        <v>40</v>
      </c>
      <c r="F685" t="s">
        <v>1729</v>
      </c>
      <c r="G685" t="s">
        <v>61</v>
      </c>
      <c r="H685" t="s">
        <v>62</v>
      </c>
      <c r="I685" t="s">
        <v>63</v>
      </c>
      <c r="J685" s="5">
        <v>26.9</v>
      </c>
      <c r="K685" s="5">
        <v>26.9</v>
      </c>
      <c r="L685">
        <v>1</v>
      </c>
      <c r="M685" s="5">
        <v>26.9</v>
      </c>
      <c r="N685" s="5">
        <v>17.52</v>
      </c>
      <c r="O685" s="5">
        <v>17.52</v>
      </c>
      <c r="P685" s="5">
        <v>9.3000000000000007</v>
      </c>
      <c r="Q685" s="5">
        <f t="shared" si="10"/>
        <v>8.2199999999999989</v>
      </c>
      <c r="R685">
        <v>53.08</v>
      </c>
    </row>
    <row r="686" spans="2:18" x14ac:dyDescent="0.25">
      <c r="B686" t="s">
        <v>1730</v>
      </c>
      <c r="C686" t="s">
        <v>19</v>
      </c>
      <c r="D686" t="s">
        <v>46</v>
      </c>
      <c r="E686" t="s">
        <v>695</v>
      </c>
      <c r="F686" t="s">
        <v>1729</v>
      </c>
      <c r="G686" t="s">
        <v>61</v>
      </c>
      <c r="H686" t="s">
        <v>62</v>
      </c>
      <c r="I686" t="s">
        <v>63</v>
      </c>
      <c r="J686" s="5">
        <v>26.9</v>
      </c>
      <c r="K686" s="5">
        <v>26.9</v>
      </c>
      <c r="L686">
        <v>1</v>
      </c>
      <c r="M686" s="5">
        <v>26.9</v>
      </c>
      <c r="N686" s="5">
        <v>17.52</v>
      </c>
      <c r="O686" s="5">
        <v>17.52</v>
      </c>
      <c r="P686" s="5">
        <v>9.3000000000000007</v>
      </c>
      <c r="Q686" s="5">
        <f t="shared" si="10"/>
        <v>8.2199999999999989</v>
      </c>
      <c r="R686">
        <v>53.08</v>
      </c>
    </row>
    <row r="687" spans="2:18" x14ac:dyDescent="0.25">
      <c r="B687" t="s">
        <v>1731</v>
      </c>
      <c r="C687" t="s">
        <v>19</v>
      </c>
      <c r="D687" t="s">
        <v>33</v>
      </c>
      <c r="E687" t="s">
        <v>371</v>
      </c>
      <c r="F687" t="s">
        <v>1732</v>
      </c>
      <c r="G687" t="s">
        <v>61</v>
      </c>
      <c r="H687" t="s">
        <v>62</v>
      </c>
      <c r="I687" t="s">
        <v>63</v>
      </c>
      <c r="J687" s="5">
        <v>26.9</v>
      </c>
      <c r="K687" s="5">
        <v>26.9</v>
      </c>
      <c r="L687">
        <v>1</v>
      </c>
      <c r="M687" s="5">
        <v>26.9</v>
      </c>
      <c r="N687" s="5">
        <v>17.52</v>
      </c>
      <c r="O687" s="5">
        <v>17.52</v>
      </c>
      <c r="P687" s="5">
        <v>9.3000000000000007</v>
      </c>
      <c r="Q687" s="5">
        <f t="shared" si="10"/>
        <v>8.2199999999999989</v>
      </c>
      <c r="R687">
        <v>53.08</v>
      </c>
    </row>
    <row r="688" spans="2:18" x14ac:dyDescent="0.25">
      <c r="B688" t="s">
        <v>1733</v>
      </c>
      <c r="C688" t="s">
        <v>19</v>
      </c>
      <c r="D688" t="s">
        <v>390</v>
      </c>
      <c r="E688" t="s">
        <v>966</v>
      </c>
      <c r="F688" t="s">
        <v>1734</v>
      </c>
      <c r="G688" t="s">
        <v>97</v>
      </c>
      <c r="H688" t="s">
        <v>165</v>
      </c>
      <c r="I688" t="s">
        <v>166</v>
      </c>
      <c r="J688" s="5">
        <v>21.9</v>
      </c>
      <c r="K688" s="5">
        <v>21.9</v>
      </c>
      <c r="L688">
        <v>1</v>
      </c>
      <c r="M688" s="5">
        <v>21.9</v>
      </c>
      <c r="N688" s="5">
        <v>13.52</v>
      </c>
      <c r="O688" s="5">
        <v>13.52</v>
      </c>
      <c r="P688" s="5">
        <v>8.5</v>
      </c>
      <c r="Q688" s="5">
        <f t="shared" si="10"/>
        <v>5.0199999999999996</v>
      </c>
      <c r="R688">
        <v>62.87</v>
      </c>
    </row>
    <row r="689" spans="2:18" x14ac:dyDescent="0.25">
      <c r="B689" t="s">
        <v>1735</v>
      </c>
      <c r="C689" t="s">
        <v>19</v>
      </c>
      <c r="D689" t="s">
        <v>27</v>
      </c>
      <c r="E689" t="s">
        <v>713</v>
      </c>
      <c r="F689" t="s">
        <v>1736</v>
      </c>
      <c r="G689" t="s">
        <v>54</v>
      </c>
      <c r="H689" t="s">
        <v>55</v>
      </c>
      <c r="I689" t="s">
        <v>56</v>
      </c>
      <c r="J689" s="5">
        <v>20.9</v>
      </c>
      <c r="K689" s="5">
        <v>20.9</v>
      </c>
      <c r="L689">
        <v>1</v>
      </c>
      <c r="M689" s="5">
        <v>20.9</v>
      </c>
      <c r="N689" s="5">
        <v>12.72</v>
      </c>
      <c r="O689" s="5">
        <v>12.72</v>
      </c>
      <c r="P689" s="5">
        <v>6.8</v>
      </c>
      <c r="Q689" s="5">
        <f t="shared" si="10"/>
        <v>5.9200000000000008</v>
      </c>
      <c r="R689">
        <v>53.46</v>
      </c>
    </row>
    <row r="690" spans="2:18" x14ac:dyDescent="0.25">
      <c r="B690" t="s">
        <v>1737</v>
      </c>
      <c r="C690" t="s">
        <v>19</v>
      </c>
      <c r="D690" t="s">
        <v>58</v>
      </c>
      <c r="E690" t="s">
        <v>258</v>
      </c>
      <c r="F690" t="s">
        <v>1738</v>
      </c>
      <c r="G690" t="s">
        <v>49</v>
      </c>
      <c r="H690" t="s">
        <v>50</v>
      </c>
      <c r="I690" t="s">
        <v>25</v>
      </c>
      <c r="J690" s="5">
        <v>23.9</v>
      </c>
      <c r="K690" s="5">
        <v>22.9</v>
      </c>
      <c r="L690">
        <v>1</v>
      </c>
      <c r="M690" s="5">
        <v>22.9</v>
      </c>
      <c r="N690" s="5">
        <v>13.76</v>
      </c>
      <c r="O690" s="5">
        <v>13.76</v>
      </c>
      <c r="P690" s="5">
        <v>7.8</v>
      </c>
      <c r="Q690" s="5">
        <f t="shared" si="10"/>
        <v>5.96</v>
      </c>
      <c r="R690">
        <v>56.69</v>
      </c>
    </row>
    <row r="691" spans="2:18" x14ac:dyDescent="0.25">
      <c r="B691" t="s">
        <v>1739</v>
      </c>
      <c r="C691" t="s">
        <v>19</v>
      </c>
      <c r="D691" t="s">
        <v>199</v>
      </c>
      <c r="E691" t="s">
        <v>702</v>
      </c>
      <c r="F691" t="s">
        <v>1740</v>
      </c>
      <c r="G691" t="s">
        <v>330</v>
      </c>
      <c r="H691" t="s">
        <v>159</v>
      </c>
      <c r="I691" t="s">
        <v>25</v>
      </c>
      <c r="J691" s="5">
        <v>48.9</v>
      </c>
      <c r="K691" s="5">
        <v>48.9</v>
      </c>
      <c r="L691">
        <v>1</v>
      </c>
      <c r="M691" s="5">
        <v>48.9</v>
      </c>
      <c r="N691" s="5">
        <v>35.119999999999997</v>
      </c>
      <c r="O691" s="5">
        <v>35.119999999999997</v>
      </c>
      <c r="P691" s="5">
        <v>16</v>
      </c>
      <c r="Q691" s="5">
        <f t="shared" si="10"/>
        <v>19.119999999999997</v>
      </c>
      <c r="R691">
        <v>45.56</v>
      </c>
    </row>
    <row r="692" spans="2:18" x14ac:dyDescent="0.25">
      <c r="B692" t="s">
        <v>1741</v>
      </c>
      <c r="C692" t="s">
        <v>19</v>
      </c>
      <c r="D692" t="s">
        <v>101</v>
      </c>
      <c r="E692" t="s">
        <v>688</v>
      </c>
      <c r="F692" t="s">
        <v>1742</v>
      </c>
      <c r="G692" t="s">
        <v>260</v>
      </c>
      <c r="H692" t="s">
        <v>261</v>
      </c>
      <c r="I692" t="s">
        <v>25</v>
      </c>
      <c r="J692" s="5">
        <v>52.9</v>
      </c>
      <c r="K692" s="5">
        <v>52.9</v>
      </c>
      <c r="L692">
        <v>1</v>
      </c>
      <c r="M692" s="5">
        <v>52.9</v>
      </c>
      <c r="N692" s="5">
        <v>38.32</v>
      </c>
      <c r="O692" s="5">
        <v>38.32</v>
      </c>
      <c r="P692" s="5">
        <v>22</v>
      </c>
      <c r="Q692" s="5">
        <f t="shared" si="10"/>
        <v>16.32</v>
      </c>
      <c r="R692">
        <v>57.41</v>
      </c>
    </row>
    <row r="693" spans="2:18" x14ac:dyDescent="0.25">
      <c r="B693" t="s">
        <v>1743</v>
      </c>
      <c r="C693" t="s">
        <v>19</v>
      </c>
      <c r="D693" t="s">
        <v>20</v>
      </c>
      <c r="E693" t="s">
        <v>340</v>
      </c>
      <c r="F693" t="s">
        <v>1744</v>
      </c>
      <c r="G693" t="s">
        <v>138</v>
      </c>
      <c r="H693" t="s">
        <v>139</v>
      </c>
      <c r="I693" t="s">
        <v>25</v>
      </c>
      <c r="J693" s="5">
        <v>32.9</v>
      </c>
      <c r="K693" s="5">
        <v>26</v>
      </c>
      <c r="L693">
        <v>1</v>
      </c>
      <c r="M693" s="5">
        <v>26</v>
      </c>
      <c r="N693" s="5">
        <v>16.8</v>
      </c>
      <c r="O693" s="5">
        <v>16.8</v>
      </c>
      <c r="P693" s="5">
        <v>7.5</v>
      </c>
      <c r="Q693" s="5">
        <f t="shared" si="10"/>
        <v>9.3000000000000007</v>
      </c>
      <c r="R693">
        <v>44.64</v>
      </c>
    </row>
    <row r="694" spans="2:18" x14ac:dyDescent="0.25">
      <c r="B694" t="s">
        <v>1745</v>
      </c>
      <c r="C694" t="s">
        <v>19</v>
      </c>
      <c r="D694" t="s">
        <v>141</v>
      </c>
      <c r="E694" t="s">
        <v>773</v>
      </c>
      <c r="F694" t="s">
        <v>904</v>
      </c>
      <c r="G694" t="s">
        <v>215</v>
      </c>
      <c r="H694" t="s">
        <v>98</v>
      </c>
      <c r="I694" t="s">
        <v>25</v>
      </c>
      <c r="J694" s="5">
        <v>22.9</v>
      </c>
      <c r="K694" s="5">
        <v>22.9</v>
      </c>
      <c r="L694">
        <v>1</v>
      </c>
      <c r="M694" s="5">
        <v>22.9</v>
      </c>
      <c r="N694" s="5">
        <v>13.76</v>
      </c>
      <c r="O694" s="5">
        <v>13.76</v>
      </c>
      <c r="P694" s="5">
        <v>9</v>
      </c>
      <c r="Q694" s="5">
        <f t="shared" si="10"/>
        <v>4.76</v>
      </c>
      <c r="R694">
        <v>65.41</v>
      </c>
    </row>
    <row r="695" spans="2:18" x14ac:dyDescent="0.25">
      <c r="B695" t="s">
        <v>1746</v>
      </c>
      <c r="C695" t="s">
        <v>19</v>
      </c>
      <c r="D695" t="s">
        <v>20</v>
      </c>
      <c r="E695" t="s">
        <v>324</v>
      </c>
      <c r="F695" t="s">
        <v>1747</v>
      </c>
      <c r="G695" t="s">
        <v>23</v>
      </c>
      <c r="H695" t="s">
        <v>24</v>
      </c>
      <c r="I695" t="s">
        <v>25</v>
      </c>
      <c r="J695" s="5">
        <v>22.9</v>
      </c>
      <c r="K695" s="5">
        <v>19</v>
      </c>
      <c r="L695">
        <v>1</v>
      </c>
      <c r="M695" s="5">
        <v>19</v>
      </c>
      <c r="N695" s="5">
        <v>11.19</v>
      </c>
      <c r="O695" s="5">
        <v>11.19</v>
      </c>
      <c r="P695" s="5">
        <v>4.8</v>
      </c>
      <c r="Q695" s="5">
        <f t="shared" si="10"/>
        <v>6.39</v>
      </c>
      <c r="R695">
        <v>42.9</v>
      </c>
    </row>
    <row r="696" spans="2:18" x14ac:dyDescent="0.25">
      <c r="B696" t="s">
        <v>1748</v>
      </c>
      <c r="C696" t="s">
        <v>19</v>
      </c>
      <c r="D696" t="s">
        <v>58</v>
      </c>
      <c r="E696" t="s">
        <v>1455</v>
      </c>
      <c r="F696" t="s">
        <v>1749</v>
      </c>
      <c r="G696" t="s">
        <v>265</v>
      </c>
      <c r="H696" t="s">
        <v>266</v>
      </c>
      <c r="I696" t="s">
        <v>25</v>
      </c>
      <c r="J696" s="5">
        <v>26.9</v>
      </c>
      <c r="K696" s="5">
        <v>19</v>
      </c>
      <c r="L696">
        <v>1</v>
      </c>
      <c r="M696" s="5">
        <v>19</v>
      </c>
      <c r="N696" s="5">
        <v>11.19</v>
      </c>
      <c r="O696" s="5">
        <v>11.19</v>
      </c>
      <c r="P696" s="5">
        <v>4.8</v>
      </c>
      <c r="Q696" s="5">
        <f t="shared" si="10"/>
        <v>6.39</v>
      </c>
      <c r="R696">
        <v>42.9</v>
      </c>
    </row>
    <row r="697" spans="2:18" x14ac:dyDescent="0.25">
      <c r="B697" t="s">
        <v>1750</v>
      </c>
      <c r="C697" t="s">
        <v>19</v>
      </c>
      <c r="D697" t="s">
        <v>27</v>
      </c>
      <c r="E697" t="s">
        <v>716</v>
      </c>
      <c r="F697" t="s">
        <v>1751</v>
      </c>
      <c r="G697" t="s">
        <v>215</v>
      </c>
      <c r="H697" t="s">
        <v>98</v>
      </c>
      <c r="I697" t="s">
        <v>25</v>
      </c>
      <c r="J697" s="5">
        <v>22.9</v>
      </c>
      <c r="K697" s="5">
        <v>22.9</v>
      </c>
      <c r="L697">
        <v>1</v>
      </c>
      <c r="M697" s="5">
        <v>22.9</v>
      </c>
      <c r="N697" s="5">
        <v>14.32</v>
      </c>
      <c r="O697" s="5">
        <v>14.32</v>
      </c>
      <c r="P697" s="5">
        <v>9</v>
      </c>
      <c r="Q697" s="5">
        <f t="shared" si="10"/>
        <v>5.32</v>
      </c>
      <c r="R697">
        <v>62.85</v>
      </c>
    </row>
    <row r="698" spans="2:18" x14ac:dyDescent="0.25">
      <c r="B698" t="s">
        <v>1752</v>
      </c>
      <c r="C698" t="s">
        <v>19</v>
      </c>
      <c r="D698" t="s">
        <v>27</v>
      </c>
      <c r="E698" t="s">
        <v>500</v>
      </c>
      <c r="F698" t="s">
        <v>1753</v>
      </c>
      <c r="G698" t="s">
        <v>36</v>
      </c>
      <c r="H698" t="s">
        <v>37</v>
      </c>
      <c r="I698" t="s">
        <v>25</v>
      </c>
      <c r="J698" s="5">
        <v>23.9</v>
      </c>
      <c r="K698" s="5">
        <v>23.9</v>
      </c>
      <c r="L698">
        <v>1</v>
      </c>
      <c r="M698" s="5">
        <v>23.9</v>
      </c>
      <c r="N698" s="5">
        <v>14.16</v>
      </c>
      <c r="O698" s="5">
        <v>14.16</v>
      </c>
      <c r="P698" s="5">
        <v>8</v>
      </c>
      <c r="Q698" s="5">
        <f t="shared" si="10"/>
        <v>6.16</v>
      </c>
      <c r="R698">
        <v>56.5</v>
      </c>
    </row>
    <row r="699" spans="2:18" x14ac:dyDescent="0.25">
      <c r="B699" t="s">
        <v>1754</v>
      </c>
      <c r="C699" t="s">
        <v>19</v>
      </c>
      <c r="D699" t="s">
        <v>27</v>
      </c>
      <c r="E699" t="s">
        <v>1184</v>
      </c>
      <c r="F699" t="s">
        <v>1755</v>
      </c>
      <c r="G699" t="s">
        <v>890</v>
      </c>
      <c r="H699" t="s">
        <v>891</v>
      </c>
      <c r="I699" t="s">
        <v>25</v>
      </c>
      <c r="J699" s="5">
        <v>145.9</v>
      </c>
      <c r="K699" s="5">
        <v>145.9</v>
      </c>
      <c r="L699">
        <v>1</v>
      </c>
      <c r="M699" s="5">
        <v>145.9</v>
      </c>
      <c r="N699" s="5">
        <v>112.72</v>
      </c>
      <c r="O699" s="5">
        <v>112.72</v>
      </c>
      <c r="P699" s="5">
        <v>62</v>
      </c>
      <c r="Q699" s="5">
        <f t="shared" si="10"/>
        <v>50.72</v>
      </c>
      <c r="R699">
        <v>55</v>
      </c>
    </row>
    <row r="700" spans="2:18" x14ac:dyDescent="0.25">
      <c r="B700" t="s">
        <v>1756</v>
      </c>
      <c r="C700" t="s">
        <v>19</v>
      </c>
      <c r="D700" t="s">
        <v>71</v>
      </c>
      <c r="E700" t="s">
        <v>1298</v>
      </c>
      <c r="F700" t="s">
        <v>1757</v>
      </c>
      <c r="G700" t="s">
        <v>357</v>
      </c>
      <c r="H700" t="s">
        <v>83</v>
      </c>
      <c r="I700" t="s">
        <v>1631</v>
      </c>
      <c r="J700" s="5">
        <v>24.9</v>
      </c>
      <c r="K700" s="5">
        <v>19.899999999999999</v>
      </c>
      <c r="L700">
        <v>1</v>
      </c>
      <c r="M700" s="5">
        <v>19.899999999999999</v>
      </c>
      <c r="N700" s="5">
        <v>11.92</v>
      </c>
      <c r="O700" s="5">
        <v>11.92</v>
      </c>
      <c r="P700" s="5">
        <v>6.5</v>
      </c>
      <c r="Q700" s="5">
        <f t="shared" si="10"/>
        <v>5.42</v>
      </c>
      <c r="R700">
        <v>54.53</v>
      </c>
    </row>
    <row r="701" spans="2:18" x14ac:dyDescent="0.25">
      <c r="B701" t="s">
        <v>1758</v>
      </c>
      <c r="C701" t="s">
        <v>19</v>
      </c>
      <c r="D701" t="s">
        <v>177</v>
      </c>
      <c r="E701" t="s">
        <v>123</v>
      </c>
      <c r="F701" t="s">
        <v>1759</v>
      </c>
      <c r="G701" t="s">
        <v>563</v>
      </c>
      <c r="H701" t="s">
        <v>564</v>
      </c>
      <c r="I701" t="s">
        <v>25</v>
      </c>
      <c r="J701" s="5">
        <v>14.9</v>
      </c>
      <c r="K701" s="5">
        <v>14.9</v>
      </c>
      <c r="L701">
        <v>1</v>
      </c>
      <c r="M701" s="5">
        <v>14.9</v>
      </c>
      <c r="N701" s="5">
        <v>7.92</v>
      </c>
      <c r="O701" s="5">
        <v>7.92</v>
      </c>
      <c r="P701" s="5">
        <v>4.4000000000000004</v>
      </c>
      <c r="Q701" s="5">
        <f t="shared" si="10"/>
        <v>3.5199999999999996</v>
      </c>
      <c r="R701">
        <v>55.56</v>
      </c>
    </row>
    <row r="702" spans="2:18" x14ac:dyDescent="0.25">
      <c r="B702" t="s">
        <v>1760</v>
      </c>
      <c r="C702" t="s">
        <v>19</v>
      </c>
      <c r="D702" t="s">
        <v>268</v>
      </c>
      <c r="E702" t="s">
        <v>1761</v>
      </c>
      <c r="F702" t="s">
        <v>1762</v>
      </c>
      <c r="G702" t="s">
        <v>587</v>
      </c>
      <c r="H702" t="s">
        <v>588</v>
      </c>
      <c r="I702" t="s">
        <v>25</v>
      </c>
      <c r="J702" s="5">
        <v>8.9</v>
      </c>
      <c r="K702" s="5">
        <v>8.9</v>
      </c>
      <c r="L702">
        <v>4</v>
      </c>
      <c r="M702" s="5">
        <v>144.1</v>
      </c>
      <c r="N702" s="5">
        <v>79.28</v>
      </c>
      <c r="O702" s="5">
        <v>79.28</v>
      </c>
      <c r="P702" s="5">
        <v>43.4</v>
      </c>
      <c r="Q702" s="5">
        <f t="shared" si="10"/>
        <v>35.880000000000003</v>
      </c>
      <c r="R702">
        <v>54.74</v>
      </c>
    </row>
    <row r="703" spans="2:18" x14ac:dyDescent="0.25">
      <c r="B703" t="s">
        <v>108</v>
      </c>
      <c r="C703" t="s">
        <v>108</v>
      </c>
      <c r="D703" t="s">
        <v>108</v>
      </c>
      <c r="E703" t="s">
        <v>108</v>
      </c>
      <c r="F703" t="s">
        <v>108</v>
      </c>
      <c r="G703" t="s">
        <v>928</v>
      </c>
      <c r="H703" t="s">
        <v>83</v>
      </c>
      <c r="I703" t="s">
        <v>1763</v>
      </c>
      <c r="J703" s="5">
        <v>23.9</v>
      </c>
      <c r="K703" s="5">
        <v>23.9</v>
      </c>
      <c r="L703">
        <v>2</v>
      </c>
      <c r="M703" s="5" t="s">
        <v>108</v>
      </c>
      <c r="N703" s="5" t="s">
        <v>108</v>
      </c>
      <c r="O703" s="5" t="s">
        <v>108</v>
      </c>
      <c r="P703" s="5" t="s">
        <v>108</v>
      </c>
      <c r="Q703" s="5" t="e">
        <f t="shared" si="10"/>
        <v>#VALUE!</v>
      </c>
      <c r="R703" t="s">
        <v>108</v>
      </c>
    </row>
    <row r="704" spans="2:18" x14ac:dyDescent="0.25">
      <c r="B704" t="s">
        <v>108</v>
      </c>
      <c r="C704" t="s">
        <v>108</v>
      </c>
      <c r="D704" t="s">
        <v>108</v>
      </c>
      <c r="E704" t="s">
        <v>108</v>
      </c>
      <c r="F704" t="s">
        <v>108</v>
      </c>
      <c r="G704" t="s">
        <v>129</v>
      </c>
      <c r="H704" t="s">
        <v>130</v>
      </c>
      <c r="I704" t="s">
        <v>25</v>
      </c>
      <c r="J704" s="5">
        <v>19.899999999999999</v>
      </c>
      <c r="K704" s="5">
        <v>19.899999999999999</v>
      </c>
      <c r="L704">
        <v>1</v>
      </c>
      <c r="M704" s="5" t="s">
        <v>108</v>
      </c>
      <c r="N704" s="5" t="s">
        <v>108</v>
      </c>
      <c r="O704" s="5" t="s">
        <v>108</v>
      </c>
      <c r="P704" s="5" t="s">
        <v>108</v>
      </c>
      <c r="Q704" s="5" t="e">
        <f t="shared" si="10"/>
        <v>#VALUE!</v>
      </c>
      <c r="R704" t="s">
        <v>108</v>
      </c>
    </row>
    <row r="705" spans="2:18" x14ac:dyDescent="0.25">
      <c r="B705" t="s">
        <v>108</v>
      </c>
      <c r="C705" t="s">
        <v>108</v>
      </c>
      <c r="D705" t="s">
        <v>108</v>
      </c>
      <c r="E705" t="s">
        <v>108</v>
      </c>
      <c r="F705" t="s">
        <v>108</v>
      </c>
      <c r="G705" t="s">
        <v>1764</v>
      </c>
      <c r="H705" t="s">
        <v>1765</v>
      </c>
      <c r="I705" t="s">
        <v>25</v>
      </c>
      <c r="J705" s="5">
        <v>29.9</v>
      </c>
      <c r="K705" s="5">
        <v>29.9</v>
      </c>
      <c r="L705">
        <v>1</v>
      </c>
      <c r="M705" s="5" t="s">
        <v>108</v>
      </c>
      <c r="N705" s="5" t="s">
        <v>108</v>
      </c>
      <c r="O705" s="5" t="s">
        <v>108</v>
      </c>
      <c r="P705" s="5" t="s">
        <v>108</v>
      </c>
      <c r="Q705" s="5" t="e">
        <f t="shared" si="10"/>
        <v>#VALUE!</v>
      </c>
      <c r="R705" t="s">
        <v>108</v>
      </c>
    </row>
    <row r="706" spans="2:18" x14ac:dyDescent="0.25">
      <c r="B706" t="s">
        <v>108</v>
      </c>
      <c r="C706" t="s">
        <v>108</v>
      </c>
      <c r="D706" t="s">
        <v>108</v>
      </c>
      <c r="E706" t="s">
        <v>108</v>
      </c>
      <c r="F706" t="s">
        <v>108</v>
      </c>
      <c r="G706" t="s">
        <v>1766</v>
      </c>
      <c r="H706" t="s">
        <v>1767</v>
      </c>
      <c r="I706" t="s">
        <v>25</v>
      </c>
      <c r="J706" s="5">
        <v>10.9</v>
      </c>
      <c r="K706" s="5">
        <v>10.9</v>
      </c>
      <c r="L706">
        <v>1</v>
      </c>
      <c r="M706" s="5" t="s">
        <v>108</v>
      </c>
      <c r="N706" s="5" t="s">
        <v>108</v>
      </c>
      <c r="O706" s="5" t="s">
        <v>108</v>
      </c>
      <c r="P706" s="5" t="s">
        <v>108</v>
      </c>
      <c r="Q706" s="5" t="e">
        <f t="shared" si="10"/>
        <v>#VALUE!</v>
      </c>
      <c r="R706" t="s">
        <v>108</v>
      </c>
    </row>
    <row r="707" spans="2:18" x14ac:dyDescent="0.25">
      <c r="B707" t="s">
        <v>1768</v>
      </c>
      <c r="C707" t="s">
        <v>19</v>
      </c>
      <c r="D707" t="s">
        <v>71</v>
      </c>
      <c r="E707" t="s">
        <v>1078</v>
      </c>
      <c r="F707" t="s">
        <v>1769</v>
      </c>
      <c r="G707" t="s">
        <v>890</v>
      </c>
      <c r="H707" t="s">
        <v>891</v>
      </c>
      <c r="I707" t="s">
        <v>25</v>
      </c>
      <c r="J707" s="5">
        <v>132.9</v>
      </c>
      <c r="K707" s="5">
        <v>132.9</v>
      </c>
      <c r="L707">
        <v>1</v>
      </c>
      <c r="M707" s="5">
        <v>132.9</v>
      </c>
      <c r="N707" s="5">
        <v>102.32</v>
      </c>
      <c r="O707" s="5">
        <v>102.32</v>
      </c>
      <c r="P707" s="5">
        <v>62</v>
      </c>
      <c r="Q707" s="5">
        <f t="shared" si="10"/>
        <v>40.319999999999993</v>
      </c>
      <c r="R707">
        <v>60.59</v>
      </c>
    </row>
    <row r="708" spans="2:18" x14ac:dyDescent="0.25">
      <c r="B708" t="s">
        <v>1770</v>
      </c>
      <c r="C708" t="s">
        <v>19</v>
      </c>
      <c r="D708" t="s">
        <v>58</v>
      </c>
      <c r="E708" t="s">
        <v>453</v>
      </c>
      <c r="F708" t="s">
        <v>1771</v>
      </c>
      <c r="G708" t="s">
        <v>1772</v>
      </c>
      <c r="H708" t="s">
        <v>83</v>
      </c>
      <c r="I708" t="s">
        <v>25</v>
      </c>
      <c r="J708" s="5">
        <v>34.99</v>
      </c>
      <c r="K708" s="5">
        <v>34.99</v>
      </c>
      <c r="L708">
        <v>1</v>
      </c>
      <c r="M708" s="5">
        <v>34.99</v>
      </c>
      <c r="N708" s="5">
        <v>24</v>
      </c>
      <c r="O708" s="5">
        <v>24</v>
      </c>
      <c r="P708" s="5">
        <v>15</v>
      </c>
      <c r="Q708" s="5">
        <f t="shared" si="10"/>
        <v>9</v>
      </c>
      <c r="R708">
        <v>62.5</v>
      </c>
    </row>
    <row r="709" spans="2:18" x14ac:dyDescent="0.25">
      <c r="B709" t="s">
        <v>1773</v>
      </c>
      <c r="C709" t="s">
        <v>19</v>
      </c>
      <c r="D709" t="s">
        <v>20</v>
      </c>
      <c r="E709" t="s">
        <v>319</v>
      </c>
      <c r="F709" t="s">
        <v>1774</v>
      </c>
      <c r="G709" t="s">
        <v>30</v>
      </c>
      <c r="H709" t="s">
        <v>31</v>
      </c>
      <c r="I709" t="s">
        <v>25</v>
      </c>
      <c r="J709" s="5">
        <v>25.9</v>
      </c>
      <c r="K709" s="5">
        <v>25.9</v>
      </c>
      <c r="L709">
        <v>1</v>
      </c>
      <c r="M709" s="5">
        <v>25.9</v>
      </c>
      <c r="N709" s="5">
        <v>16.72</v>
      </c>
      <c r="O709" s="5">
        <v>16.72</v>
      </c>
      <c r="P709" s="5">
        <v>9.1999999999999993</v>
      </c>
      <c r="Q709" s="5">
        <f t="shared" ref="Q709:Q772" si="11">O709-P709</f>
        <v>7.52</v>
      </c>
      <c r="R709">
        <v>55.02</v>
      </c>
    </row>
    <row r="710" spans="2:18" x14ac:dyDescent="0.25">
      <c r="B710" t="s">
        <v>1775</v>
      </c>
      <c r="C710" t="s">
        <v>19</v>
      </c>
      <c r="D710" t="s">
        <v>882</v>
      </c>
      <c r="E710" t="s">
        <v>269</v>
      </c>
      <c r="F710" t="s">
        <v>1776</v>
      </c>
      <c r="G710" t="s">
        <v>125</v>
      </c>
      <c r="H710" t="s">
        <v>126</v>
      </c>
      <c r="I710" t="s">
        <v>25</v>
      </c>
      <c r="J710" s="5">
        <v>19.899999999999999</v>
      </c>
      <c r="K710" s="5">
        <v>19.899999999999999</v>
      </c>
      <c r="L710">
        <v>1</v>
      </c>
      <c r="M710" s="5">
        <v>19.899999999999999</v>
      </c>
      <c r="N710" s="5">
        <v>11.92</v>
      </c>
      <c r="O710" s="5">
        <v>11.92</v>
      </c>
      <c r="P710" s="5">
        <v>4.7</v>
      </c>
      <c r="Q710" s="5">
        <f t="shared" si="11"/>
        <v>7.22</v>
      </c>
      <c r="R710">
        <v>39.43</v>
      </c>
    </row>
    <row r="711" spans="2:18" x14ac:dyDescent="0.25">
      <c r="B711" t="s">
        <v>1777</v>
      </c>
      <c r="C711" t="s">
        <v>19</v>
      </c>
      <c r="D711" t="s">
        <v>310</v>
      </c>
      <c r="E711" t="s">
        <v>1778</v>
      </c>
      <c r="F711" t="s">
        <v>1779</v>
      </c>
      <c r="G711" t="s">
        <v>1614</v>
      </c>
      <c r="H711" t="s">
        <v>1615</v>
      </c>
      <c r="I711" t="s">
        <v>25</v>
      </c>
      <c r="J711" s="5">
        <v>26.9</v>
      </c>
      <c r="K711" s="5">
        <v>26.9</v>
      </c>
      <c r="L711">
        <v>1</v>
      </c>
      <c r="M711" s="5">
        <v>26.9</v>
      </c>
      <c r="N711" s="5">
        <v>17.52</v>
      </c>
      <c r="O711" s="5">
        <v>17.52</v>
      </c>
      <c r="P711" s="5">
        <v>11</v>
      </c>
      <c r="Q711" s="5">
        <f t="shared" si="11"/>
        <v>6.52</v>
      </c>
      <c r="R711">
        <v>62.79</v>
      </c>
    </row>
    <row r="712" spans="2:18" x14ac:dyDescent="0.25">
      <c r="B712" t="s">
        <v>1780</v>
      </c>
      <c r="C712" t="s">
        <v>19</v>
      </c>
      <c r="D712" t="s">
        <v>27</v>
      </c>
      <c r="E712" t="s">
        <v>1781</v>
      </c>
      <c r="F712" t="s">
        <v>1782</v>
      </c>
      <c r="G712" t="s">
        <v>573</v>
      </c>
      <c r="H712" t="s">
        <v>574</v>
      </c>
      <c r="I712" t="s">
        <v>25</v>
      </c>
      <c r="J712" s="5">
        <v>8.9</v>
      </c>
      <c r="K712" s="5">
        <v>8.9</v>
      </c>
      <c r="L712">
        <v>1</v>
      </c>
      <c r="M712" s="5">
        <v>8.9</v>
      </c>
      <c r="N712" s="5">
        <v>3.12</v>
      </c>
      <c r="O712" s="5">
        <v>3.12</v>
      </c>
      <c r="P712" s="5">
        <v>1.6</v>
      </c>
      <c r="Q712" s="5">
        <f t="shared" si="11"/>
        <v>1.52</v>
      </c>
      <c r="R712">
        <v>51.28</v>
      </c>
    </row>
    <row r="713" spans="2:18" x14ac:dyDescent="0.25">
      <c r="B713" t="s">
        <v>1783</v>
      </c>
      <c r="C713" t="s">
        <v>19</v>
      </c>
      <c r="D713" t="s">
        <v>27</v>
      </c>
      <c r="E713" t="s">
        <v>491</v>
      </c>
      <c r="F713" t="s">
        <v>1784</v>
      </c>
      <c r="G713" t="s">
        <v>1785</v>
      </c>
      <c r="H713" t="s">
        <v>1786</v>
      </c>
      <c r="I713" t="s">
        <v>25</v>
      </c>
      <c r="J713" s="5">
        <v>9.9</v>
      </c>
      <c r="K713" s="5">
        <v>9.9</v>
      </c>
      <c r="L713">
        <v>1</v>
      </c>
      <c r="M713" s="5">
        <v>9.9</v>
      </c>
      <c r="N713" s="5">
        <v>3.92</v>
      </c>
      <c r="O713" s="5">
        <v>3.92</v>
      </c>
      <c r="P713" s="5">
        <v>2.5</v>
      </c>
      <c r="Q713" s="5">
        <f t="shared" si="11"/>
        <v>1.42</v>
      </c>
      <c r="R713">
        <v>63.78</v>
      </c>
    </row>
    <row r="714" spans="2:18" x14ac:dyDescent="0.25">
      <c r="B714" t="s">
        <v>1787</v>
      </c>
      <c r="C714" t="s">
        <v>19</v>
      </c>
      <c r="D714" t="s">
        <v>20</v>
      </c>
      <c r="E714" t="s">
        <v>1788</v>
      </c>
      <c r="F714" t="s">
        <v>1789</v>
      </c>
      <c r="G714" t="s">
        <v>330</v>
      </c>
      <c r="H714" t="s">
        <v>159</v>
      </c>
      <c r="I714" t="s">
        <v>25</v>
      </c>
      <c r="J714" s="5">
        <v>48.9</v>
      </c>
      <c r="K714" s="5">
        <v>48.9</v>
      </c>
      <c r="L714">
        <v>1</v>
      </c>
      <c r="M714" s="5">
        <v>48.9</v>
      </c>
      <c r="N714" s="5">
        <v>35.119999999999997</v>
      </c>
      <c r="O714" s="5">
        <v>35.119999999999997</v>
      </c>
      <c r="P714" s="5">
        <v>16</v>
      </c>
      <c r="Q714" s="5">
        <f t="shared" si="11"/>
        <v>19.119999999999997</v>
      </c>
      <c r="R714">
        <v>45.56</v>
      </c>
    </row>
    <row r="715" spans="2:18" x14ac:dyDescent="0.25">
      <c r="B715" t="s">
        <v>1790</v>
      </c>
      <c r="C715" t="s">
        <v>1355</v>
      </c>
      <c r="D715" t="s">
        <v>108</v>
      </c>
      <c r="E715" t="s">
        <v>108</v>
      </c>
      <c r="F715" t="s">
        <v>108</v>
      </c>
      <c r="G715" t="s">
        <v>138</v>
      </c>
      <c r="H715" t="s">
        <v>108</v>
      </c>
      <c r="I715" t="s">
        <v>108</v>
      </c>
      <c r="J715" s="5" t="s">
        <v>108</v>
      </c>
      <c r="K715" s="5" t="s">
        <v>108</v>
      </c>
      <c r="L715" t="s">
        <v>108</v>
      </c>
      <c r="M715" s="5" t="s">
        <v>108</v>
      </c>
      <c r="N715" s="5" t="s">
        <v>108</v>
      </c>
      <c r="O715" s="5">
        <v>12.92</v>
      </c>
      <c r="P715" s="5">
        <v>7.7</v>
      </c>
      <c r="Q715" s="5">
        <f t="shared" si="11"/>
        <v>5.22</v>
      </c>
      <c r="R715" t="s">
        <v>108</v>
      </c>
    </row>
    <row r="716" spans="2:18" x14ac:dyDescent="0.25">
      <c r="B716" t="s">
        <v>1791</v>
      </c>
      <c r="C716" t="s">
        <v>19</v>
      </c>
      <c r="D716" t="s">
        <v>20</v>
      </c>
      <c r="E716" t="s">
        <v>680</v>
      </c>
      <c r="F716" t="s">
        <v>1792</v>
      </c>
      <c r="G716" t="s">
        <v>125</v>
      </c>
      <c r="H716" t="s">
        <v>126</v>
      </c>
      <c r="I716" t="s">
        <v>25</v>
      </c>
      <c r="J716" s="5">
        <v>19.899999999999999</v>
      </c>
      <c r="K716" s="5">
        <v>19.899999999999999</v>
      </c>
      <c r="L716">
        <v>1</v>
      </c>
      <c r="M716" s="5">
        <v>19.899999999999999</v>
      </c>
      <c r="N716" s="5">
        <v>11.92</v>
      </c>
      <c r="O716" s="5">
        <v>11.92</v>
      </c>
      <c r="P716" s="5">
        <v>4.7</v>
      </c>
      <c r="Q716" s="5">
        <f t="shared" si="11"/>
        <v>7.22</v>
      </c>
      <c r="R716">
        <v>39.43</v>
      </c>
    </row>
    <row r="717" spans="2:18" x14ac:dyDescent="0.25">
      <c r="B717" t="s">
        <v>1793</v>
      </c>
      <c r="C717" t="s">
        <v>19</v>
      </c>
      <c r="D717" t="s">
        <v>1085</v>
      </c>
      <c r="E717" t="s">
        <v>1308</v>
      </c>
      <c r="F717" t="s">
        <v>1794</v>
      </c>
      <c r="G717" t="s">
        <v>330</v>
      </c>
      <c r="H717" t="s">
        <v>159</v>
      </c>
      <c r="I717" t="s">
        <v>25</v>
      </c>
      <c r="J717" s="5">
        <v>41.9</v>
      </c>
      <c r="K717" s="5">
        <v>39.9</v>
      </c>
      <c r="L717">
        <v>1</v>
      </c>
      <c r="M717" s="5">
        <v>39.9</v>
      </c>
      <c r="N717" s="5">
        <v>27.92</v>
      </c>
      <c r="O717" s="5">
        <v>27.92</v>
      </c>
      <c r="P717" s="5">
        <v>16</v>
      </c>
      <c r="Q717" s="5">
        <f t="shared" si="11"/>
        <v>11.920000000000002</v>
      </c>
      <c r="R717">
        <v>57.31</v>
      </c>
    </row>
    <row r="718" spans="2:18" x14ac:dyDescent="0.25">
      <c r="B718" t="s">
        <v>1795</v>
      </c>
      <c r="C718" t="s">
        <v>19</v>
      </c>
      <c r="D718" t="s">
        <v>168</v>
      </c>
      <c r="E718" t="s">
        <v>1796</v>
      </c>
      <c r="F718" t="s">
        <v>1797</v>
      </c>
      <c r="G718" t="s">
        <v>144</v>
      </c>
      <c r="H718" t="s">
        <v>1039</v>
      </c>
      <c r="I718" t="s">
        <v>997</v>
      </c>
      <c r="J718" s="5">
        <v>28.9</v>
      </c>
      <c r="K718" s="5">
        <v>28.9</v>
      </c>
      <c r="L718">
        <v>1</v>
      </c>
      <c r="M718" s="5">
        <v>28.9</v>
      </c>
      <c r="N718" s="5">
        <v>19.12</v>
      </c>
      <c r="O718" s="5">
        <v>14.26</v>
      </c>
      <c r="P718" s="5">
        <v>9.1999999999999993</v>
      </c>
      <c r="Q718" s="5">
        <f t="shared" si="11"/>
        <v>5.0600000000000005</v>
      </c>
      <c r="R718">
        <v>48.12</v>
      </c>
    </row>
    <row r="719" spans="2:18" x14ac:dyDescent="0.25">
      <c r="B719" t="s">
        <v>1798</v>
      </c>
      <c r="C719" t="s">
        <v>19</v>
      </c>
      <c r="D719" t="s">
        <v>58</v>
      </c>
      <c r="E719" t="s">
        <v>773</v>
      </c>
      <c r="F719" t="s">
        <v>1797</v>
      </c>
      <c r="G719" t="s">
        <v>215</v>
      </c>
      <c r="H719" t="s">
        <v>98</v>
      </c>
      <c r="I719" t="s">
        <v>25</v>
      </c>
      <c r="J719" s="5">
        <v>22.9</v>
      </c>
      <c r="K719" s="5">
        <v>22.9</v>
      </c>
      <c r="L719">
        <v>1</v>
      </c>
      <c r="M719" s="5">
        <v>22.9</v>
      </c>
      <c r="N719" s="5">
        <v>14.32</v>
      </c>
      <c r="O719" s="5">
        <v>14.32</v>
      </c>
      <c r="P719" s="5">
        <v>9</v>
      </c>
      <c r="Q719" s="5">
        <f t="shared" si="11"/>
        <v>5.32</v>
      </c>
      <c r="R719">
        <v>62.85</v>
      </c>
    </row>
    <row r="720" spans="2:18" x14ac:dyDescent="0.25">
      <c r="B720" t="s">
        <v>1799</v>
      </c>
      <c r="C720" t="s">
        <v>19</v>
      </c>
      <c r="D720" t="s">
        <v>27</v>
      </c>
      <c r="E720" t="s">
        <v>1184</v>
      </c>
      <c r="F720" t="s">
        <v>1800</v>
      </c>
      <c r="G720" t="s">
        <v>265</v>
      </c>
      <c r="H720" t="s">
        <v>266</v>
      </c>
      <c r="I720" t="s">
        <v>25</v>
      </c>
      <c r="J720" s="5">
        <v>26.9</v>
      </c>
      <c r="K720" s="5">
        <v>19</v>
      </c>
      <c r="L720">
        <v>1</v>
      </c>
      <c r="M720" s="5">
        <v>19</v>
      </c>
      <c r="N720" s="5">
        <v>11.19</v>
      </c>
      <c r="O720" s="5">
        <v>11.19</v>
      </c>
      <c r="P720" s="5">
        <v>4.8</v>
      </c>
      <c r="Q720" s="5">
        <f t="shared" si="11"/>
        <v>6.39</v>
      </c>
      <c r="R720">
        <v>42.9</v>
      </c>
    </row>
    <row r="721" spans="2:18" x14ac:dyDescent="0.25">
      <c r="B721" t="s">
        <v>1801</v>
      </c>
      <c r="C721" t="s">
        <v>19</v>
      </c>
      <c r="D721" t="s">
        <v>141</v>
      </c>
      <c r="E721" t="s">
        <v>1142</v>
      </c>
      <c r="F721" t="s">
        <v>1800</v>
      </c>
      <c r="G721" t="s">
        <v>54</v>
      </c>
      <c r="H721" t="s">
        <v>55</v>
      </c>
      <c r="I721" t="s">
        <v>56</v>
      </c>
      <c r="J721" s="5">
        <v>20.9</v>
      </c>
      <c r="K721" s="5">
        <v>20.9</v>
      </c>
      <c r="L721">
        <v>1</v>
      </c>
      <c r="M721" s="5">
        <v>20.9</v>
      </c>
      <c r="N721" s="5">
        <v>12.72</v>
      </c>
      <c r="O721" s="5">
        <v>12.72</v>
      </c>
      <c r="P721" s="5">
        <v>6.8</v>
      </c>
      <c r="Q721" s="5">
        <f t="shared" si="11"/>
        <v>5.9200000000000008</v>
      </c>
      <c r="R721">
        <v>53.46</v>
      </c>
    </row>
    <row r="722" spans="2:18" x14ac:dyDescent="0.25">
      <c r="B722" t="s">
        <v>1802</v>
      </c>
      <c r="C722" t="s">
        <v>19</v>
      </c>
      <c r="D722" t="s">
        <v>27</v>
      </c>
      <c r="E722" t="s">
        <v>47</v>
      </c>
      <c r="F722" t="s">
        <v>1803</v>
      </c>
      <c r="G722" t="s">
        <v>265</v>
      </c>
      <c r="H722" t="s">
        <v>266</v>
      </c>
      <c r="I722" t="s">
        <v>25</v>
      </c>
      <c r="J722" s="5">
        <v>26.9</v>
      </c>
      <c r="K722" s="5">
        <v>19</v>
      </c>
      <c r="L722">
        <v>1</v>
      </c>
      <c r="M722" s="5">
        <v>19</v>
      </c>
      <c r="N722" s="5">
        <v>11.19</v>
      </c>
      <c r="O722" s="5">
        <v>11.19</v>
      </c>
      <c r="P722" s="5">
        <v>4.8</v>
      </c>
      <c r="Q722" s="5">
        <f t="shared" si="11"/>
        <v>6.39</v>
      </c>
      <c r="R722">
        <v>42.9</v>
      </c>
    </row>
    <row r="723" spans="2:18" x14ac:dyDescent="0.25">
      <c r="B723" t="s">
        <v>1804</v>
      </c>
      <c r="C723" t="s">
        <v>19</v>
      </c>
      <c r="D723" t="s">
        <v>58</v>
      </c>
      <c r="E723" t="s">
        <v>491</v>
      </c>
      <c r="F723" t="s">
        <v>1805</v>
      </c>
      <c r="G723" t="s">
        <v>23</v>
      </c>
      <c r="H723" t="s">
        <v>24</v>
      </c>
      <c r="I723" t="s">
        <v>25</v>
      </c>
      <c r="J723" s="5">
        <v>22.9</v>
      </c>
      <c r="K723" s="5">
        <v>19</v>
      </c>
      <c r="L723">
        <v>1</v>
      </c>
      <c r="M723" s="5">
        <v>19</v>
      </c>
      <c r="N723" s="5">
        <v>11.19</v>
      </c>
      <c r="O723" s="5">
        <v>11.19</v>
      </c>
      <c r="P723" s="5">
        <v>4.8</v>
      </c>
      <c r="Q723" s="5">
        <f t="shared" si="11"/>
        <v>6.39</v>
      </c>
      <c r="R723">
        <v>42.9</v>
      </c>
    </row>
    <row r="724" spans="2:18" x14ac:dyDescent="0.25">
      <c r="B724" t="s">
        <v>1806</v>
      </c>
      <c r="C724" t="s">
        <v>19</v>
      </c>
      <c r="D724" t="s">
        <v>199</v>
      </c>
      <c r="E724" t="s">
        <v>414</v>
      </c>
      <c r="F724" t="s">
        <v>1807</v>
      </c>
      <c r="G724" t="s">
        <v>357</v>
      </c>
      <c r="H724" t="s">
        <v>83</v>
      </c>
      <c r="I724" t="s">
        <v>358</v>
      </c>
      <c r="J724" s="5">
        <v>24.9</v>
      </c>
      <c r="K724" s="5">
        <v>19.899999999999999</v>
      </c>
      <c r="L724">
        <v>1</v>
      </c>
      <c r="M724" s="5">
        <v>19.899999999999999</v>
      </c>
      <c r="N724" s="5">
        <v>11.92</v>
      </c>
      <c r="O724" s="5">
        <v>11.92</v>
      </c>
      <c r="P724" s="5">
        <v>6.3</v>
      </c>
      <c r="Q724" s="5">
        <f t="shared" si="11"/>
        <v>5.62</v>
      </c>
      <c r="R724">
        <v>52.85</v>
      </c>
    </row>
    <row r="725" spans="2:18" x14ac:dyDescent="0.25">
      <c r="B725" t="s">
        <v>1808</v>
      </c>
      <c r="C725" t="s">
        <v>19</v>
      </c>
      <c r="D725" t="s">
        <v>199</v>
      </c>
      <c r="E725" t="s">
        <v>680</v>
      </c>
      <c r="F725" t="s">
        <v>1809</v>
      </c>
      <c r="G725" t="s">
        <v>357</v>
      </c>
      <c r="H725" t="s">
        <v>83</v>
      </c>
      <c r="I725" t="s">
        <v>400</v>
      </c>
      <c r="J725" s="5">
        <v>24.9</v>
      </c>
      <c r="K725" s="5">
        <v>19.899999999999999</v>
      </c>
      <c r="L725">
        <v>1</v>
      </c>
      <c r="M725" s="5">
        <v>19.899999999999999</v>
      </c>
      <c r="N725" s="5">
        <v>11.92</v>
      </c>
      <c r="O725" s="5">
        <v>11.92</v>
      </c>
      <c r="P725" s="5">
        <v>6.3</v>
      </c>
      <c r="Q725" s="5">
        <f t="shared" si="11"/>
        <v>5.62</v>
      </c>
      <c r="R725">
        <v>52.85</v>
      </c>
    </row>
    <row r="726" spans="2:18" x14ac:dyDescent="0.25">
      <c r="B726" t="s">
        <v>1810</v>
      </c>
      <c r="C726" t="s">
        <v>19</v>
      </c>
      <c r="D726" t="s">
        <v>27</v>
      </c>
      <c r="E726" t="s">
        <v>525</v>
      </c>
      <c r="F726" t="s">
        <v>1811</v>
      </c>
      <c r="G726" t="s">
        <v>330</v>
      </c>
      <c r="H726" t="s">
        <v>159</v>
      </c>
      <c r="I726" t="s">
        <v>25</v>
      </c>
      <c r="J726" s="5">
        <v>48.9</v>
      </c>
      <c r="K726" s="5">
        <v>48.9</v>
      </c>
      <c r="L726">
        <v>1</v>
      </c>
      <c r="M726" s="5">
        <v>48.9</v>
      </c>
      <c r="N726" s="5">
        <v>35.119999999999997</v>
      </c>
      <c r="O726" s="5">
        <v>35.119999999999997</v>
      </c>
      <c r="P726" s="5">
        <v>16</v>
      </c>
      <c r="Q726" s="5">
        <f t="shared" si="11"/>
        <v>19.119999999999997</v>
      </c>
      <c r="R726">
        <v>45.56</v>
      </c>
    </row>
    <row r="727" spans="2:18" x14ac:dyDescent="0.25">
      <c r="B727" t="s">
        <v>1812</v>
      </c>
      <c r="C727" t="s">
        <v>19</v>
      </c>
      <c r="D727" t="s">
        <v>58</v>
      </c>
      <c r="E727" t="s">
        <v>453</v>
      </c>
      <c r="F727" t="s">
        <v>1813</v>
      </c>
      <c r="G727" t="s">
        <v>54</v>
      </c>
      <c r="H727" t="s">
        <v>55</v>
      </c>
      <c r="I727" t="s">
        <v>56</v>
      </c>
      <c r="J727" s="5">
        <v>20.9</v>
      </c>
      <c r="K727" s="5">
        <v>20.9</v>
      </c>
      <c r="L727">
        <v>1</v>
      </c>
      <c r="M727" s="5">
        <v>20.9</v>
      </c>
      <c r="N727" s="5">
        <v>12.72</v>
      </c>
      <c r="O727" s="5">
        <v>12.72</v>
      </c>
      <c r="P727" s="5">
        <v>6.8</v>
      </c>
      <c r="Q727" s="5">
        <f t="shared" si="11"/>
        <v>5.9200000000000008</v>
      </c>
      <c r="R727">
        <v>53.46</v>
      </c>
    </row>
    <row r="728" spans="2:18" x14ac:dyDescent="0.25">
      <c r="B728" t="s">
        <v>1814</v>
      </c>
      <c r="C728" t="s">
        <v>19</v>
      </c>
      <c r="D728" t="s">
        <v>27</v>
      </c>
      <c r="E728" t="s">
        <v>324</v>
      </c>
      <c r="F728" t="s">
        <v>1815</v>
      </c>
      <c r="G728" t="s">
        <v>180</v>
      </c>
      <c r="H728" t="s">
        <v>139</v>
      </c>
      <c r="I728" t="s">
        <v>25</v>
      </c>
      <c r="J728" s="5">
        <v>28.9</v>
      </c>
      <c r="K728" s="5">
        <v>26.9</v>
      </c>
      <c r="L728">
        <v>1</v>
      </c>
      <c r="M728" s="5">
        <v>26.9</v>
      </c>
      <c r="N728" s="5">
        <v>17.52</v>
      </c>
      <c r="O728" s="5">
        <v>17.52</v>
      </c>
      <c r="P728" s="5">
        <v>7.7</v>
      </c>
      <c r="Q728" s="5">
        <f t="shared" si="11"/>
        <v>9.82</v>
      </c>
      <c r="R728">
        <v>43.95</v>
      </c>
    </row>
    <row r="729" spans="2:18" x14ac:dyDescent="0.25">
      <c r="B729" t="s">
        <v>1816</v>
      </c>
      <c r="C729" t="s">
        <v>19</v>
      </c>
      <c r="D729" t="s">
        <v>882</v>
      </c>
      <c r="E729" t="s">
        <v>123</v>
      </c>
      <c r="F729" t="s">
        <v>1817</v>
      </c>
      <c r="G729" t="s">
        <v>61</v>
      </c>
      <c r="H729" t="s">
        <v>62</v>
      </c>
      <c r="I729" t="s">
        <v>63</v>
      </c>
      <c r="J729" s="5">
        <v>26.9</v>
      </c>
      <c r="K729" s="5">
        <v>26.9</v>
      </c>
      <c r="L729">
        <v>1</v>
      </c>
      <c r="M729" s="5">
        <v>26.9</v>
      </c>
      <c r="N729" s="5">
        <v>17.52</v>
      </c>
      <c r="O729" s="5">
        <v>17.52</v>
      </c>
      <c r="P729" s="5">
        <v>9.3000000000000007</v>
      </c>
      <c r="Q729" s="5">
        <f t="shared" si="11"/>
        <v>8.2199999999999989</v>
      </c>
      <c r="R729">
        <v>53.08</v>
      </c>
    </row>
    <row r="730" spans="2:18" x14ac:dyDescent="0.25">
      <c r="B730" t="s">
        <v>1818</v>
      </c>
      <c r="C730" t="s">
        <v>19</v>
      </c>
      <c r="D730" t="s">
        <v>101</v>
      </c>
      <c r="E730" t="s">
        <v>1788</v>
      </c>
      <c r="F730" t="s">
        <v>1819</v>
      </c>
      <c r="G730" t="s">
        <v>330</v>
      </c>
      <c r="H730" t="s">
        <v>159</v>
      </c>
      <c r="I730" t="s">
        <v>25</v>
      </c>
      <c r="J730" s="5">
        <v>48.9</v>
      </c>
      <c r="K730" s="5">
        <v>48.9</v>
      </c>
      <c r="L730">
        <v>1</v>
      </c>
      <c r="M730" s="5">
        <v>48.9</v>
      </c>
      <c r="N730" s="5">
        <v>35.119999999999997</v>
      </c>
      <c r="O730" s="5">
        <v>35.119999999999997</v>
      </c>
      <c r="P730" s="5">
        <v>16</v>
      </c>
      <c r="Q730" s="5">
        <f t="shared" si="11"/>
        <v>19.119999999999997</v>
      </c>
      <c r="R730">
        <v>45.56</v>
      </c>
    </row>
    <row r="731" spans="2:18" x14ac:dyDescent="0.25">
      <c r="B731" t="s">
        <v>1820</v>
      </c>
      <c r="C731" t="s">
        <v>19</v>
      </c>
      <c r="D731" t="s">
        <v>27</v>
      </c>
      <c r="E731" t="s">
        <v>426</v>
      </c>
      <c r="F731" t="s">
        <v>1821</v>
      </c>
      <c r="G731" t="s">
        <v>23</v>
      </c>
      <c r="H731" t="s">
        <v>24</v>
      </c>
      <c r="I731" t="s">
        <v>25</v>
      </c>
      <c r="J731" s="5">
        <v>22.9</v>
      </c>
      <c r="K731" s="5">
        <v>19</v>
      </c>
      <c r="L731">
        <v>1</v>
      </c>
      <c r="M731" s="5">
        <v>19</v>
      </c>
      <c r="N731" s="5">
        <v>11.19</v>
      </c>
      <c r="O731" s="5">
        <v>11.19</v>
      </c>
      <c r="P731" s="5">
        <v>4.8</v>
      </c>
      <c r="Q731" s="5">
        <f t="shared" si="11"/>
        <v>6.39</v>
      </c>
      <c r="R731">
        <v>42.9</v>
      </c>
    </row>
    <row r="732" spans="2:18" x14ac:dyDescent="0.25">
      <c r="B732" t="s">
        <v>1822</v>
      </c>
      <c r="C732" t="s">
        <v>19</v>
      </c>
      <c r="D732" t="s">
        <v>199</v>
      </c>
      <c r="E732" t="s">
        <v>258</v>
      </c>
      <c r="F732" t="s">
        <v>1823</v>
      </c>
      <c r="G732" t="s">
        <v>49</v>
      </c>
      <c r="H732" t="s">
        <v>50</v>
      </c>
      <c r="I732" t="s">
        <v>25</v>
      </c>
      <c r="J732" s="5">
        <v>23.9</v>
      </c>
      <c r="K732" s="5">
        <v>22.9</v>
      </c>
      <c r="L732">
        <v>1</v>
      </c>
      <c r="M732" s="5">
        <v>22.9</v>
      </c>
      <c r="N732" s="5">
        <v>14.32</v>
      </c>
      <c r="O732" s="5">
        <v>14.32</v>
      </c>
      <c r="P732" s="5">
        <v>7.8</v>
      </c>
      <c r="Q732" s="5">
        <f t="shared" si="11"/>
        <v>6.5200000000000005</v>
      </c>
      <c r="R732">
        <v>54.47</v>
      </c>
    </row>
    <row r="733" spans="2:18" x14ac:dyDescent="0.25">
      <c r="B733" t="s">
        <v>1824</v>
      </c>
      <c r="C733" t="s">
        <v>19</v>
      </c>
      <c r="D733" t="s">
        <v>268</v>
      </c>
      <c r="E733" t="s">
        <v>1825</v>
      </c>
      <c r="F733" t="s">
        <v>1826</v>
      </c>
      <c r="G733" t="s">
        <v>154</v>
      </c>
      <c r="H733" t="s">
        <v>1156</v>
      </c>
      <c r="I733" t="s">
        <v>1157</v>
      </c>
      <c r="J733" s="5">
        <v>33.9</v>
      </c>
      <c r="K733" s="5">
        <v>33.9</v>
      </c>
      <c r="L733">
        <v>1</v>
      </c>
      <c r="M733" s="5">
        <v>33.9</v>
      </c>
      <c r="N733" s="5">
        <v>23.12</v>
      </c>
      <c r="O733" s="5">
        <v>23.12</v>
      </c>
      <c r="P733" s="5">
        <v>15</v>
      </c>
      <c r="Q733" s="5">
        <f t="shared" si="11"/>
        <v>8.120000000000001</v>
      </c>
      <c r="R733">
        <v>64.88</v>
      </c>
    </row>
    <row r="734" spans="2:18" x14ac:dyDescent="0.25">
      <c r="B734" t="s">
        <v>1827</v>
      </c>
      <c r="C734" t="s">
        <v>19</v>
      </c>
      <c r="D734" t="s">
        <v>27</v>
      </c>
      <c r="E734" t="s">
        <v>446</v>
      </c>
      <c r="F734" t="s">
        <v>1828</v>
      </c>
      <c r="G734" t="s">
        <v>174</v>
      </c>
      <c r="H734" t="s">
        <v>83</v>
      </c>
      <c r="I734" t="s">
        <v>326</v>
      </c>
      <c r="J734" s="5">
        <v>24.9</v>
      </c>
      <c r="K734" s="5">
        <v>24.9</v>
      </c>
      <c r="L734">
        <v>1</v>
      </c>
      <c r="M734" s="5">
        <v>24.9</v>
      </c>
      <c r="N734" s="5">
        <v>15.32</v>
      </c>
      <c r="O734" s="5">
        <v>15.32</v>
      </c>
      <c r="P734" s="5">
        <v>8.4</v>
      </c>
      <c r="Q734" s="5">
        <f t="shared" si="11"/>
        <v>6.92</v>
      </c>
      <c r="R734">
        <v>54.83</v>
      </c>
    </row>
    <row r="735" spans="2:18" x14ac:dyDescent="0.25">
      <c r="B735" t="s">
        <v>1829</v>
      </c>
      <c r="C735" t="s">
        <v>19</v>
      </c>
      <c r="D735" t="s">
        <v>27</v>
      </c>
      <c r="E735" t="s">
        <v>713</v>
      </c>
      <c r="F735" t="s">
        <v>1830</v>
      </c>
      <c r="G735" t="s">
        <v>605</v>
      </c>
      <c r="H735" t="s">
        <v>606</v>
      </c>
      <c r="I735" t="s">
        <v>25</v>
      </c>
      <c r="J735" s="5">
        <v>28.9</v>
      </c>
      <c r="K735" s="5">
        <v>28.9</v>
      </c>
      <c r="L735">
        <v>1</v>
      </c>
      <c r="M735" s="5">
        <v>28.9</v>
      </c>
      <c r="N735" s="5">
        <v>19.12</v>
      </c>
      <c r="O735" s="5">
        <v>19.12</v>
      </c>
      <c r="P735" s="5">
        <v>10</v>
      </c>
      <c r="Q735" s="5">
        <f t="shared" si="11"/>
        <v>9.120000000000001</v>
      </c>
      <c r="R735">
        <v>52.3</v>
      </c>
    </row>
    <row r="736" spans="2:18" x14ac:dyDescent="0.25">
      <c r="B736" t="s">
        <v>1831</v>
      </c>
      <c r="C736" t="s">
        <v>19</v>
      </c>
      <c r="D736" t="s">
        <v>58</v>
      </c>
      <c r="E736" t="s">
        <v>1778</v>
      </c>
      <c r="F736" t="s">
        <v>1832</v>
      </c>
      <c r="G736" t="s">
        <v>61</v>
      </c>
      <c r="H736" t="s">
        <v>62</v>
      </c>
      <c r="I736" t="s">
        <v>63</v>
      </c>
      <c r="J736" s="5">
        <v>26.9</v>
      </c>
      <c r="K736" s="5">
        <v>26.9</v>
      </c>
      <c r="L736">
        <v>1</v>
      </c>
      <c r="M736" s="5">
        <v>26.9</v>
      </c>
      <c r="N736" s="5">
        <v>17.52</v>
      </c>
      <c r="O736" s="5">
        <v>17.52</v>
      </c>
      <c r="P736" s="5">
        <v>9.3000000000000007</v>
      </c>
      <c r="Q736" s="5">
        <f t="shared" si="11"/>
        <v>8.2199999999999989</v>
      </c>
      <c r="R736">
        <v>53.08</v>
      </c>
    </row>
    <row r="737" spans="2:18" x14ac:dyDescent="0.25">
      <c r="B737" t="s">
        <v>1833</v>
      </c>
      <c r="C737" t="s">
        <v>19</v>
      </c>
      <c r="D737" t="s">
        <v>101</v>
      </c>
      <c r="E737" t="s">
        <v>1834</v>
      </c>
      <c r="F737" t="s">
        <v>1835</v>
      </c>
      <c r="G737" t="s">
        <v>618</v>
      </c>
      <c r="H737" t="s">
        <v>83</v>
      </c>
      <c r="I737" t="s">
        <v>619</v>
      </c>
      <c r="J737" s="5">
        <v>19.899999999999999</v>
      </c>
      <c r="K737" s="5">
        <v>15.9</v>
      </c>
      <c r="L737">
        <v>1</v>
      </c>
      <c r="M737" s="5">
        <v>15.9</v>
      </c>
      <c r="N737" s="5">
        <v>8.7200000000000006</v>
      </c>
      <c r="O737" s="5">
        <v>8.7200000000000006</v>
      </c>
      <c r="P737" s="5">
        <v>4.7</v>
      </c>
      <c r="Q737" s="5">
        <f t="shared" si="11"/>
        <v>4.0200000000000005</v>
      </c>
      <c r="R737">
        <v>53.9</v>
      </c>
    </row>
    <row r="738" spans="2:18" x14ac:dyDescent="0.25">
      <c r="B738" t="s">
        <v>1836</v>
      </c>
      <c r="C738" t="s">
        <v>19</v>
      </c>
      <c r="D738" t="s">
        <v>27</v>
      </c>
      <c r="E738" t="s">
        <v>807</v>
      </c>
      <c r="F738" t="s">
        <v>1837</v>
      </c>
      <c r="G738" t="s">
        <v>313</v>
      </c>
      <c r="H738" t="s">
        <v>314</v>
      </c>
      <c r="I738" t="s">
        <v>315</v>
      </c>
      <c r="J738" s="5">
        <v>26.9</v>
      </c>
      <c r="K738" s="5">
        <v>26.9</v>
      </c>
      <c r="L738">
        <v>1</v>
      </c>
      <c r="M738" s="5">
        <v>26.9</v>
      </c>
      <c r="N738" s="5">
        <v>17.52</v>
      </c>
      <c r="O738" s="5">
        <v>17.52</v>
      </c>
      <c r="P738" s="5">
        <v>9.4</v>
      </c>
      <c r="Q738" s="5">
        <f t="shared" si="11"/>
        <v>8.1199999999999992</v>
      </c>
      <c r="R738">
        <v>53.65</v>
      </c>
    </row>
    <row r="739" spans="2:18" x14ac:dyDescent="0.25">
      <c r="B739" t="s">
        <v>1838</v>
      </c>
      <c r="C739" t="s">
        <v>19</v>
      </c>
      <c r="D739" t="s">
        <v>199</v>
      </c>
      <c r="E739" t="s">
        <v>1825</v>
      </c>
      <c r="F739" t="s">
        <v>1839</v>
      </c>
      <c r="G739" t="s">
        <v>330</v>
      </c>
      <c r="H739" t="s">
        <v>159</v>
      </c>
      <c r="I739" t="s">
        <v>25</v>
      </c>
      <c r="J739" s="5">
        <v>41.9</v>
      </c>
      <c r="K739" s="5">
        <v>39.9</v>
      </c>
      <c r="L739">
        <v>1</v>
      </c>
      <c r="M739" s="5">
        <v>39.9</v>
      </c>
      <c r="N739" s="5">
        <v>27.92</v>
      </c>
      <c r="O739" s="5">
        <v>27.92</v>
      </c>
      <c r="P739" s="5">
        <v>16</v>
      </c>
      <c r="Q739" s="5">
        <f t="shared" si="11"/>
        <v>11.920000000000002</v>
      </c>
      <c r="R739">
        <v>57.31</v>
      </c>
    </row>
    <row r="740" spans="2:18" x14ac:dyDescent="0.25">
      <c r="B740" t="s">
        <v>1840</v>
      </c>
      <c r="C740" t="s">
        <v>19</v>
      </c>
      <c r="D740" t="s">
        <v>39</v>
      </c>
      <c r="E740" t="s">
        <v>332</v>
      </c>
      <c r="F740" t="s">
        <v>1841</v>
      </c>
      <c r="G740" t="s">
        <v>61</v>
      </c>
      <c r="H740" t="s">
        <v>62</v>
      </c>
      <c r="I740" t="s">
        <v>63</v>
      </c>
      <c r="J740" s="5">
        <v>26.9</v>
      </c>
      <c r="K740" s="5">
        <v>26.9</v>
      </c>
      <c r="L740">
        <v>1</v>
      </c>
      <c r="M740" s="5">
        <v>26.9</v>
      </c>
      <c r="N740" s="5">
        <v>17.52</v>
      </c>
      <c r="O740" s="5">
        <v>17.52</v>
      </c>
      <c r="P740" s="5">
        <v>9.3000000000000007</v>
      </c>
      <c r="Q740" s="5">
        <f t="shared" si="11"/>
        <v>8.2199999999999989</v>
      </c>
      <c r="R740">
        <v>53.08</v>
      </c>
    </row>
    <row r="741" spans="2:18" x14ac:dyDescent="0.25">
      <c r="B741" t="s">
        <v>1842</v>
      </c>
      <c r="C741" t="s">
        <v>19</v>
      </c>
      <c r="D741" t="s">
        <v>20</v>
      </c>
      <c r="E741" t="s">
        <v>1825</v>
      </c>
      <c r="F741" t="s">
        <v>1843</v>
      </c>
      <c r="G741" t="s">
        <v>215</v>
      </c>
      <c r="H741" t="s">
        <v>98</v>
      </c>
      <c r="I741" t="s">
        <v>25</v>
      </c>
      <c r="J741" s="5">
        <v>22.9</v>
      </c>
      <c r="K741" s="5">
        <v>22.9</v>
      </c>
      <c r="L741">
        <v>1</v>
      </c>
      <c r="M741" s="5">
        <v>22.9</v>
      </c>
      <c r="N741" s="5">
        <v>14.32</v>
      </c>
      <c r="O741" s="5">
        <v>14.32</v>
      </c>
      <c r="P741" s="5">
        <v>9</v>
      </c>
      <c r="Q741" s="5">
        <f t="shared" si="11"/>
        <v>5.32</v>
      </c>
      <c r="R741">
        <v>62.85</v>
      </c>
    </row>
    <row r="742" spans="2:18" x14ac:dyDescent="0.25">
      <c r="B742" t="s">
        <v>1844</v>
      </c>
      <c r="C742" t="s">
        <v>19</v>
      </c>
      <c r="D742" t="s">
        <v>205</v>
      </c>
      <c r="E742" t="s">
        <v>1222</v>
      </c>
      <c r="F742" t="s">
        <v>1845</v>
      </c>
      <c r="G742" t="s">
        <v>49</v>
      </c>
      <c r="H742" t="s">
        <v>50</v>
      </c>
      <c r="I742" t="s">
        <v>25</v>
      </c>
      <c r="J742" s="5">
        <v>23.9</v>
      </c>
      <c r="K742" s="5">
        <v>23.9</v>
      </c>
      <c r="L742">
        <v>1</v>
      </c>
      <c r="M742" s="5">
        <v>23.9</v>
      </c>
      <c r="N742" s="5">
        <v>15.12</v>
      </c>
      <c r="O742" s="5">
        <v>15.12</v>
      </c>
      <c r="P742" s="5">
        <v>7.8</v>
      </c>
      <c r="Q742" s="5">
        <f t="shared" si="11"/>
        <v>7.3199999999999994</v>
      </c>
      <c r="R742">
        <v>51.59</v>
      </c>
    </row>
    <row r="743" spans="2:18" x14ac:dyDescent="0.25">
      <c r="B743" t="s">
        <v>1846</v>
      </c>
      <c r="C743" t="s">
        <v>19</v>
      </c>
      <c r="D743" t="s">
        <v>822</v>
      </c>
      <c r="E743" t="s">
        <v>522</v>
      </c>
      <c r="F743" t="s">
        <v>1847</v>
      </c>
      <c r="G743" t="s">
        <v>392</v>
      </c>
      <c r="H743" t="s">
        <v>393</v>
      </c>
      <c r="I743" t="s">
        <v>25</v>
      </c>
      <c r="J743" s="5">
        <v>74.900000000000006</v>
      </c>
      <c r="K743" s="5">
        <v>74.900000000000006</v>
      </c>
      <c r="L743">
        <v>1</v>
      </c>
      <c r="M743" s="5">
        <v>74.900000000000006</v>
      </c>
      <c r="N743" s="5">
        <v>52.92</v>
      </c>
      <c r="O743" s="5">
        <v>52.92</v>
      </c>
      <c r="P743" s="5">
        <v>30</v>
      </c>
      <c r="Q743" s="5">
        <f t="shared" si="11"/>
        <v>22.92</v>
      </c>
      <c r="R743">
        <v>56.69</v>
      </c>
    </row>
    <row r="744" spans="2:18" x14ac:dyDescent="0.25">
      <c r="B744" t="s">
        <v>1848</v>
      </c>
      <c r="C744" t="s">
        <v>19</v>
      </c>
      <c r="D744" t="s">
        <v>86</v>
      </c>
      <c r="E744" t="s">
        <v>1849</v>
      </c>
      <c r="F744" t="s">
        <v>1850</v>
      </c>
      <c r="G744" t="s">
        <v>244</v>
      </c>
      <c r="H744" t="s">
        <v>245</v>
      </c>
      <c r="I744" t="s">
        <v>25</v>
      </c>
      <c r="J744" s="5">
        <v>23.9</v>
      </c>
      <c r="K744" s="5">
        <v>23.9</v>
      </c>
      <c r="L744">
        <v>1</v>
      </c>
      <c r="M744" s="5">
        <v>23.9</v>
      </c>
      <c r="N744" s="5">
        <v>15.12</v>
      </c>
      <c r="O744" s="5">
        <v>15.12</v>
      </c>
      <c r="P744" s="5">
        <v>7.7</v>
      </c>
      <c r="Q744" s="5">
        <f t="shared" si="11"/>
        <v>7.419999999999999</v>
      </c>
      <c r="R744">
        <v>50.93</v>
      </c>
    </row>
    <row r="745" spans="2:18" x14ac:dyDescent="0.25">
      <c r="B745" t="s">
        <v>1851</v>
      </c>
      <c r="C745" t="s">
        <v>19</v>
      </c>
      <c r="D745" t="s">
        <v>205</v>
      </c>
      <c r="E745" t="s">
        <v>1640</v>
      </c>
      <c r="F745" t="s">
        <v>1852</v>
      </c>
      <c r="G745" t="s">
        <v>1137</v>
      </c>
      <c r="H745" t="s">
        <v>1138</v>
      </c>
      <c r="I745" t="s">
        <v>25</v>
      </c>
      <c r="J745" s="5">
        <v>24.9</v>
      </c>
      <c r="K745" s="5">
        <v>24.9</v>
      </c>
      <c r="L745">
        <v>1</v>
      </c>
      <c r="M745" s="5">
        <v>24.9</v>
      </c>
      <c r="N745" s="5">
        <v>15.92</v>
      </c>
      <c r="O745" s="5">
        <v>15.92</v>
      </c>
      <c r="P745" s="5">
        <v>9.5</v>
      </c>
      <c r="Q745" s="5">
        <f t="shared" si="11"/>
        <v>6.42</v>
      </c>
      <c r="R745">
        <v>59.67</v>
      </c>
    </row>
    <row r="746" spans="2:18" x14ac:dyDescent="0.25">
      <c r="B746" t="s">
        <v>1853</v>
      </c>
      <c r="C746" t="s">
        <v>19</v>
      </c>
      <c r="D746" t="s">
        <v>27</v>
      </c>
      <c r="E746" t="s">
        <v>1086</v>
      </c>
      <c r="F746" t="s">
        <v>1854</v>
      </c>
      <c r="G746" t="s">
        <v>125</v>
      </c>
      <c r="H746" t="s">
        <v>126</v>
      </c>
      <c r="I746" t="s">
        <v>25</v>
      </c>
      <c r="J746" s="5">
        <v>19.899999999999999</v>
      </c>
      <c r="K746" s="5">
        <v>19.899999999999999</v>
      </c>
      <c r="L746">
        <v>1</v>
      </c>
      <c r="M746" s="5">
        <v>19.899999999999999</v>
      </c>
      <c r="N746" s="5">
        <v>11.92</v>
      </c>
      <c r="O746" s="5">
        <v>11.92</v>
      </c>
      <c r="P746" s="5">
        <v>4.7</v>
      </c>
      <c r="Q746" s="5">
        <f t="shared" si="11"/>
        <v>7.22</v>
      </c>
      <c r="R746">
        <v>39.43</v>
      </c>
    </row>
    <row r="747" spans="2:18" x14ac:dyDescent="0.25">
      <c r="B747" t="s">
        <v>1855</v>
      </c>
      <c r="C747" t="s">
        <v>19</v>
      </c>
      <c r="D747" t="s">
        <v>205</v>
      </c>
      <c r="E747" t="s">
        <v>1640</v>
      </c>
      <c r="F747" t="s">
        <v>1856</v>
      </c>
      <c r="G747" t="s">
        <v>61</v>
      </c>
      <c r="H747" t="s">
        <v>62</v>
      </c>
      <c r="I747" t="s">
        <v>63</v>
      </c>
      <c r="J747" s="5">
        <v>26.9</v>
      </c>
      <c r="K747" s="5">
        <v>26.9</v>
      </c>
      <c r="L747">
        <v>1</v>
      </c>
      <c r="M747" s="5">
        <v>26.9</v>
      </c>
      <c r="N747" s="5">
        <v>17.52</v>
      </c>
      <c r="O747" s="5">
        <v>17.52</v>
      </c>
      <c r="P747" s="5">
        <v>9.3000000000000007</v>
      </c>
      <c r="Q747" s="5">
        <f t="shared" si="11"/>
        <v>8.2199999999999989</v>
      </c>
      <c r="R747">
        <v>53.08</v>
      </c>
    </row>
    <row r="748" spans="2:18" x14ac:dyDescent="0.25">
      <c r="B748" t="s">
        <v>1857</v>
      </c>
      <c r="C748" t="s">
        <v>19</v>
      </c>
      <c r="D748" t="s">
        <v>27</v>
      </c>
      <c r="E748" t="s">
        <v>716</v>
      </c>
      <c r="F748" t="s">
        <v>1858</v>
      </c>
      <c r="G748" t="s">
        <v>149</v>
      </c>
      <c r="H748" t="s">
        <v>150</v>
      </c>
      <c r="I748" t="s">
        <v>151</v>
      </c>
      <c r="J748" s="5">
        <v>33.9</v>
      </c>
      <c r="K748" s="5">
        <v>33.9</v>
      </c>
      <c r="L748">
        <v>1</v>
      </c>
      <c r="M748" s="5">
        <v>33.9</v>
      </c>
      <c r="N748" s="5">
        <v>23.12</v>
      </c>
      <c r="O748" s="5">
        <v>23.12</v>
      </c>
      <c r="P748" s="5">
        <v>15</v>
      </c>
      <c r="Q748" s="5">
        <f t="shared" si="11"/>
        <v>8.120000000000001</v>
      </c>
      <c r="R748">
        <v>64.88</v>
      </c>
    </row>
    <row r="749" spans="2:18" x14ac:dyDescent="0.25">
      <c r="B749" t="s">
        <v>1859</v>
      </c>
      <c r="C749" t="s">
        <v>19</v>
      </c>
      <c r="D749" t="s">
        <v>86</v>
      </c>
      <c r="E749" t="s">
        <v>1086</v>
      </c>
      <c r="F749" t="s">
        <v>1860</v>
      </c>
      <c r="G749" t="s">
        <v>1861</v>
      </c>
      <c r="H749" t="s">
        <v>1862</v>
      </c>
      <c r="I749" t="s">
        <v>25</v>
      </c>
      <c r="J749" s="5">
        <v>29.9</v>
      </c>
      <c r="K749" s="5">
        <v>29.9</v>
      </c>
      <c r="L749">
        <v>1</v>
      </c>
      <c r="M749" s="5">
        <v>29.9</v>
      </c>
      <c r="N749" s="5">
        <v>19.920000000000002</v>
      </c>
      <c r="O749" s="5">
        <v>19.920000000000002</v>
      </c>
      <c r="P749" s="5">
        <v>15</v>
      </c>
      <c r="Q749" s="5">
        <f t="shared" si="11"/>
        <v>4.9200000000000017</v>
      </c>
      <c r="R749">
        <v>75.3</v>
      </c>
    </row>
    <row r="750" spans="2:18" x14ac:dyDescent="0.25">
      <c r="B750" t="s">
        <v>1863</v>
      </c>
      <c r="C750" t="s">
        <v>19</v>
      </c>
      <c r="D750" t="s">
        <v>822</v>
      </c>
      <c r="E750" t="s">
        <v>1344</v>
      </c>
      <c r="F750" t="s">
        <v>1864</v>
      </c>
      <c r="G750" t="s">
        <v>49</v>
      </c>
      <c r="H750" t="s">
        <v>50</v>
      </c>
      <c r="I750" t="s">
        <v>25</v>
      </c>
      <c r="J750" s="5">
        <v>23.9</v>
      </c>
      <c r="K750" s="5">
        <v>23.9</v>
      </c>
      <c r="L750">
        <v>1</v>
      </c>
      <c r="M750" s="5">
        <v>23.9</v>
      </c>
      <c r="N750" s="5">
        <v>15.12</v>
      </c>
      <c r="O750" s="5">
        <v>15.12</v>
      </c>
      <c r="P750" s="5">
        <v>7.8</v>
      </c>
      <c r="Q750" s="5">
        <f t="shared" si="11"/>
        <v>7.3199999999999994</v>
      </c>
      <c r="R750">
        <v>51.59</v>
      </c>
    </row>
    <row r="751" spans="2:18" x14ac:dyDescent="0.25">
      <c r="B751" t="s">
        <v>1865</v>
      </c>
      <c r="C751" t="s">
        <v>19</v>
      </c>
      <c r="D751" t="s">
        <v>199</v>
      </c>
      <c r="E751" t="s">
        <v>348</v>
      </c>
      <c r="F751" t="s">
        <v>1866</v>
      </c>
      <c r="G751" t="s">
        <v>265</v>
      </c>
      <c r="H751" t="s">
        <v>266</v>
      </c>
      <c r="I751" t="s">
        <v>25</v>
      </c>
      <c r="J751" s="5">
        <v>26.9</v>
      </c>
      <c r="K751" s="5">
        <v>19.899999999999999</v>
      </c>
      <c r="L751">
        <v>1</v>
      </c>
      <c r="M751" s="5">
        <v>19.899999999999999</v>
      </c>
      <c r="N751" s="5">
        <v>11.92</v>
      </c>
      <c r="O751" s="5">
        <v>11.92</v>
      </c>
      <c r="P751" s="5">
        <v>4.8</v>
      </c>
      <c r="Q751" s="5">
        <f t="shared" si="11"/>
        <v>7.12</v>
      </c>
      <c r="R751">
        <v>40.270000000000003</v>
      </c>
    </row>
    <row r="752" spans="2:18" x14ac:dyDescent="0.25">
      <c r="B752" t="s">
        <v>1867</v>
      </c>
      <c r="C752" t="s">
        <v>19</v>
      </c>
      <c r="D752" t="s">
        <v>882</v>
      </c>
      <c r="E752" t="s">
        <v>340</v>
      </c>
      <c r="F752" t="s">
        <v>1866</v>
      </c>
      <c r="G752" t="s">
        <v>89</v>
      </c>
      <c r="H752" t="s">
        <v>83</v>
      </c>
      <c r="I752" t="s">
        <v>25</v>
      </c>
      <c r="J752" s="5">
        <v>28.9</v>
      </c>
      <c r="K752" s="5">
        <v>28.9</v>
      </c>
      <c r="L752">
        <v>1</v>
      </c>
      <c r="M752" s="5">
        <v>28.9</v>
      </c>
      <c r="N752" s="5">
        <v>19.12</v>
      </c>
      <c r="O752" s="5">
        <v>19.12</v>
      </c>
      <c r="P752" s="5">
        <v>13</v>
      </c>
      <c r="Q752" s="5">
        <f t="shared" si="11"/>
        <v>6.120000000000001</v>
      </c>
      <c r="R752">
        <v>67.989999999999995</v>
      </c>
    </row>
    <row r="753" spans="2:18" x14ac:dyDescent="0.25">
      <c r="B753" t="s">
        <v>1868</v>
      </c>
      <c r="C753" t="s">
        <v>19</v>
      </c>
      <c r="D753" t="s">
        <v>58</v>
      </c>
      <c r="E753" t="s">
        <v>628</v>
      </c>
      <c r="F753" t="s">
        <v>1869</v>
      </c>
      <c r="G753" t="s">
        <v>138</v>
      </c>
      <c r="H753" t="s">
        <v>139</v>
      </c>
      <c r="I753" t="s">
        <v>25</v>
      </c>
      <c r="J753" s="5">
        <v>32.9</v>
      </c>
      <c r="K753" s="5">
        <v>26.9</v>
      </c>
      <c r="L753">
        <v>1</v>
      </c>
      <c r="M753" s="5">
        <v>26.9</v>
      </c>
      <c r="N753" s="5">
        <v>17.52</v>
      </c>
      <c r="O753" s="5">
        <v>17.52</v>
      </c>
      <c r="P753" s="5">
        <v>7.5</v>
      </c>
      <c r="Q753" s="5">
        <f t="shared" si="11"/>
        <v>10.02</v>
      </c>
      <c r="R753">
        <v>42.81</v>
      </c>
    </row>
    <row r="754" spans="2:18" x14ac:dyDescent="0.25">
      <c r="B754" t="s">
        <v>1870</v>
      </c>
      <c r="C754" t="s">
        <v>19</v>
      </c>
      <c r="D754" t="s">
        <v>27</v>
      </c>
      <c r="E754" t="s">
        <v>446</v>
      </c>
      <c r="F754" t="s">
        <v>1871</v>
      </c>
      <c r="G754" t="s">
        <v>1872</v>
      </c>
      <c r="H754" t="s">
        <v>1873</v>
      </c>
      <c r="I754" t="s">
        <v>25</v>
      </c>
      <c r="J754" s="5">
        <v>8.9</v>
      </c>
      <c r="K754" s="5">
        <v>8.9</v>
      </c>
      <c r="L754">
        <v>1</v>
      </c>
      <c r="M754" s="5">
        <v>8.9</v>
      </c>
      <c r="N754" s="5">
        <v>3.12</v>
      </c>
      <c r="O754" s="5">
        <v>3.12</v>
      </c>
      <c r="P754" s="5">
        <v>2</v>
      </c>
      <c r="Q754" s="5">
        <f t="shared" si="11"/>
        <v>1.1200000000000001</v>
      </c>
      <c r="R754">
        <v>64.099999999999994</v>
      </c>
    </row>
    <row r="755" spans="2:18" x14ac:dyDescent="0.25">
      <c r="B755" t="s">
        <v>1874</v>
      </c>
      <c r="C755" t="s">
        <v>19</v>
      </c>
      <c r="D755" t="s">
        <v>20</v>
      </c>
      <c r="E755" t="s">
        <v>500</v>
      </c>
      <c r="F755" t="s">
        <v>1875</v>
      </c>
      <c r="G755" t="s">
        <v>505</v>
      </c>
      <c r="H755" t="s">
        <v>1050</v>
      </c>
      <c r="I755" t="s">
        <v>1051</v>
      </c>
      <c r="J755" s="5">
        <v>28.9</v>
      </c>
      <c r="K755" s="5">
        <v>28.9</v>
      </c>
      <c r="L755">
        <v>1</v>
      </c>
      <c r="M755" s="5">
        <v>28.9</v>
      </c>
      <c r="N755" s="5">
        <v>19.12</v>
      </c>
      <c r="O755" s="5">
        <v>19.12</v>
      </c>
      <c r="P755" s="5">
        <v>7.8</v>
      </c>
      <c r="Q755" s="5">
        <f t="shared" si="11"/>
        <v>11.32</v>
      </c>
      <c r="R755">
        <v>40.79</v>
      </c>
    </row>
    <row r="756" spans="2:18" x14ac:dyDescent="0.25">
      <c r="B756" t="s">
        <v>1876</v>
      </c>
      <c r="C756" t="s">
        <v>19</v>
      </c>
      <c r="D756" t="s">
        <v>310</v>
      </c>
      <c r="E756" t="s">
        <v>1877</v>
      </c>
      <c r="F756" t="s">
        <v>1878</v>
      </c>
      <c r="G756" t="s">
        <v>330</v>
      </c>
      <c r="H756" t="s">
        <v>159</v>
      </c>
      <c r="I756" t="s">
        <v>25</v>
      </c>
      <c r="J756" s="5">
        <v>48.9</v>
      </c>
      <c r="K756" s="5">
        <v>48.9</v>
      </c>
      <c r="L756">
        <v>1</v>
      </c>
      <c r="M756" s="5">
        <v>48.9</v>
      </c>
      <c r="N756" s="5">
        <v>35.119999999999997</v>
      </c>
      <c r="O756" s="5">
        <v>35.119999999999997</v>
      </c>
      <c r="P756" s="5">
        <v>16</v>
      </c>
      <c r="Q756" s="5">
        <f t="shared" si="11"/>
        <v>19.119999999999997</v>
      </c>
      <c r="R756">
        <v>45.56</v>
      </c>
    </row>
    <row r="757" spans="2:18" x14ac:dyDescent="0.25">
      <c r="B757" t="s">
        <v>1879</v>
      </c>
      <c r="C757" t="s">
        <v>19</v>
      </c>
      <c r="D757" t="s">
        <v>58</v>
      </c>
      <c r="E757" t="s">
        <v>411</v>
      </c>
      <c r="F757" t="s">
        <v>1880</v>
      </c>
      <c r="G757" t="s">
        <v>928</v>
      </c>
      <c r="H757" t="s">
        <v>83</v>
      </c>
      <c r="I757" t="s">
        <v>1625</v>
      </c>
      <c r="J757" s="5">
        <v>29.9</v>
      </c>
      <c r="K757" s="5">
        <v>29.9</v>
      </c>
      <c r="L757">
        <v>1</v>
      </c>
      <c r="M757" s="5">
        <v>29.9</v>
      </c>
      <c r="N757" s="5">
        <v>19.920000000000002</v>
      </c>
      <c r="O757" s="5">
        <v>19.920000000000002</v>
      </c>
      <c r="P757" s="5">
        <v>11</v>
      </c>
      <c r="Q757" s="5">
        <f t="shared" si="11"/>
        <v>8.9200000000000017</v>
      </c>
      <c r="R757">
        <v>55.22</v>
      </c>
    </row>
    <row r="758" spans="2:18" x14ac:dyDescent="0.25">
      <c r="B758" t="s">
        <v>1881</v>
      </c>
      <c r="C758" t="s">
        <v>19</v>
      </c>
      <c r="D758" t="s">
        <v>199</v>
      </c>
      <c r="E758" t="s">
        <v>628</v>
      </c>
      <c r="F758" t="s">
        <v>1882</v>
      </c>
      <c r="G758" t="s">
        <v>89</v>
      </c>
      <c r="H758" t="s">
        <v>83</v>
      </c>
      <c r="I758" t="s">
        <v>25</v>
      </c>
      <c r="J758" s="5">
        <v>28.9</v>
      </c>
      <c r="K758" s="5">
        <v>28.9</v>
      </c>
      <c r="L758">
        <v>1</v>
      </c>
      <c r="M758" s="5">
        <v>28.9</v>
      </c>
      <c r="N758" s="5">
        <v>19.12</v>
      </c>
      <c r="O758" s="5">
        <v>19.12</v>
      </c>
      <c r="P758" s="5">
        <v>13</v>
      </c>
      <c r="Q758" s="5">
        <f t="shared" si="11"/>
        <v>6.120000000000001</v>
      </c>
      <c r="R758">
        <v>67.989999999999995</v>
      </c>
    </row>
    <row r="759" spans="2:18" x14ac:dyDescent="0.25">
      <c r="B759" t="s">
        <v>1883</v>
      </c>
      <c r="C759" t="s">
        <v>19</v>
      </c>
      <c r="D759" t="s">
        <v>39</v>
      </c>
      <c r="E759" t="s">
        <v>1884</v>
      </c>
      <c r="F759" t="s">
        <v>1882</v>
      </c>
      <c r="G759" t="s">
        <v>330</v>
      </c>
      <c r="H759" t="s">
        <v>159</v>
      </c>
      <c r="I759" t="s">
        <v>25</v>
      </c>
      <c r="J759" s="5">
        <v>41.9</v>
      </c>
      <c r="K759" s="5">
        <v>39.9</v>
      </c>
      <c r="L759">
        <v>1</v>
      </c>
      <c r="M759" s="5">
        <v>39.9</v>
      </c>
      <c r="N759" s="5">
        <v>27.92</v>
      </c>
      <c r="O759" s="5">
        <v>27.92</v>
      </c>
      <c r="P759" s="5">
        <v>16</v>
      </c>
      <c r="Q759" s="5">
        <f t="shared" si="11"/>
        <v>11.920000000000002</v>
      </c>
      <c r="R759">
        <v>57.31</v>
      </c>
    </row>
    <row r="760" spans="2:18" x14ac:dyDescent="0.25">
      <c r="B760" t="s">
        <v>1885</v>
      </c>
      <c r="C760" t="s">
        <v>19</v>
      </c>
      <c r="D760" t="s">
        <v>268</v>
      </c>
      <c r="E760" t="s">
        <v>1886</v>
      </c>
      <c r="F760" t="s">
        <v>1887</v>
      </c>
      <c r="G760" t="s">
        <v>49</v>
      </c>
      <c r="H760" t="s">
        <v>50</v>
      </c>
      <c r="I760" t="s">
        <v>25</v>
      </c>
      <c r="J760" s="5">
        <v>23.9</v>
      </c>
      <c r="K760" s="5">
        <v>23.9</v>
      </c>
      <c r="L760">
        <v>1</v>
      </c>
      <c r="M760" s="5">
        <v>23.9</v>
      </c>
      <c r="N760" s="5">
        <v>14.54</v>
      </c>
      <c r="O760" s="5">
        <v>14.54</v>
      </c>
      <c r="P760" s="5">
        <v>7.8</v>
      </c>
      <c r="Q760" s="5">
        <f t="shared" si="11"/>
        <v>6.7399999999999993</v>
      </c>
      <c r="R760">
        <v>53.65</v>
      </c>
    </row>
    <row r="761" spans="2:18" x14ac:dyDescent="0.25">
      <c r="B761" t="s">
        <v>1888</v>
      </c>
      <c r="C761" t="s">
        <v>19</v>
      </c>
      <c r="D761" t="s">
        <v>58</v>
      </c>
      <c r="E761" t="s">
        <v>211</v>
      </c>
      <c r="F761" t="s">
        <v>1889</v>
      </c>
      <c r="G761" t="s">
        <v>1890</v>
      </c>
      <c r="H761" t="s">
        <v>1891</v>
      </c>
      <c r="I761" t="s">
        <v>25</v>
      </c>
      <c r="J761" s="5">
        <v>37.9</v>
      </c>
      <c r="K761" s="5">
        <v>37.9</v>
      </c>
      <c r="L761">
        <v>1</v>
      </c>
      <c r="M761" s="5">
        <v>37.9</v>
      </c>
      <c r="N761" s="5">
        <v>26.32</v>
      </c>
      <c r="O761" s="5">
        <v>26.32</v>
      </c>
      <c r="P761" s="5">
        <v>14</v>
      </c>
      <c r="Q761" s="5">
        <f t="shared" si="11"/>
        <v>12.32</v>
      </c>
      <c r="R761">
        <v>53.19</v>
      </c>
    </row>
    <row r="762" spans="2:18" x14ac:dyDescent="0.25">
      <c r="B762" t="s">
        <v>1892</v>
      </c>
      <c r="C762" t="s">
        <v>19</v>
      </c>
      <c r="D762" t="s">
        <v>58</v>
      </c>
      <c r="E762" t="s">
        <v>1595</v>
      </c>
      <c r="F762" t="s">
        <v>1893</v>
      </c>
      <c r="G762" t="s">
        <v>93</v>
      </c>
      <c r="H762" t="s">
        <v>94</v>
      </c>
      <c r="I762" t="s">
        <v>25</v>
      </c>
      <c r="J762" s="5">
        <v>42.9</v>
      </c>
      <c r="K762" s="5">
        <v>33.9</v>
      </c>
      <c r="L762">
        <v>1</v>
      </c>
      <c r="M762" s="5">
        <v>33.9</v>
      </c>
      <c r="N762" s="5">
        <v>23.12</v>
      </c>
      <c r="O762" s="5">
        <v>23.12</v>
      </c>
      <c r="P762" s="5">
        <v>14</v>
      </c>
      <c r="Q762" s="5">
        <f t="shared" si="11"/>
        <v>9.120000000000001</v>
      </c>
      <c r="R762">
        <v>60.55</v>
      </c>
    </row>
    <row r="763" spans="2:18" x14ac:dyDescent="0.25">
      <c r="B763" t="s">
        <v>1894</v>
      </c>
      <c r="C763" t="s">
        <v>19</v>
      </c>
      <c r="D763" t="s">
        <v>27</v>
      </c>
      <c r="E763" t="s">
        <v>737</v>
      </c>
      <c r="F763" t="s">
        <v>1895</v>
      </c>
      <c r="G763" t="s">
        <v>357</v>
      </c>
      <c r="H763" t="s">
        <v>83</v>
      </c>
      <c r="I763" t="s">
        <v>1631</v>
      </c>
      <c r="J763" s="5">
        <v>24.9</v>
      </c>
      <c r="K763" s="5">
        <v>19.899999999999999</v>
      </c>
      <c r="L763">
        <v>1</v>
      </c>
      <c r="M763" s="5">
        <v>19.899999999999999</v>
      </c>
      <c r="N763" s="5">
        <v>11.92</v>
      </c>
      <c r="O763" s="5">
        <v>11.92</v>
      </c>
      <c r="P763" s="5">
        <v>6.5</v>
      </c>
      <c r="Q763" s="5">
        <f t="shared" si="11"/>
        <v>5.42</v>
      </c>
      <c r="R763">
        <v>54.53</v>
      </c>
    </row>
    <row r="764" spans="2:18" x14ac:dyDescent="0.25">
      <c r="B764" t="s">
        <v>1896</v>
      </c>
      <c r="C764" t="s">
        <v>19</v>
      </c>
      <c r="D764" t="s">
        <v>1897</v>
      </c>
      <c r="E764" t="s">
        <v>500</v>
      </c>
      <c r="F764" t="s">
        <v>1898</v>
      </c>
      <c r="G764" t="s">
        <v>54</v>
      </c>
      <c r="H764" t="s">
        <v>55</v>
      </c>
      <c r="I764" t="s">
        <v>56</v>
      </c>
      <c r="J764" s="5">
        <v>20.9</v>
      </c>
      <c r="K764" s="5">
        <v>20.9</v>
      </c>
      <c r="L764">
        <v>1</v>
      </c>
      <c r="M764" s="5">
        <v>20.9</v>
      </c>
      <c r="N764" s="5">
        <v>12.72</v>
      </c>
      <c r="O764" s="5">
        <v>12.72</v>
      </c>
      <c r="P764" s="5">
        <v>6.8</v>
      </c>
      <c r="Q764" s="5">
        <f t="shared" si="11"/>
        <v>5.9200000000000008</v>
      </c>
      <c r="R764">
        <v>53.46</v>
      </c>
    </row>
    <row r="765" spans="2:18" x14ac:dyDescent="0.25">
      <c r="B765" t="s">
        <v>1899</v>
      </c>
      <c r="C765" t="s">
        <v>19</v>
      </c>
      <c r="D765" t="s">
        <v>46</v>
      </c>
      <c r="E765" t="s">
        <v>340</v>
      </c>
      <c r="F765" t="s">
        <v>1900</v>
      </c>
      <c r="G765" t="s">
        <v>89</v>
      </c>
      <c r="H765" t="s">
        <v>83</v>
      </c>
      <c r="I765" t="s">
        <v>25</v>
      </c>
      <c r="J765" s="5">
        <v>28.9</v>
      </c>
      <c r="K765" s="5">
        <v>28.9</v>
      </c>
      <c r="L765">
        <v>1</v>
      </c>
      <c r="M765" s="5">
        <v>28.9</v>
      </c>
      <c r="N765" s="5">
        <v>19.12</v>
      </c>
      <c r="O765" s="5">
        <v>19.12</v>
      </c>
      <c r="P765" s="5">
        <v>13</v>
      </c>
      <c r="Q765" s="5">
        <f t="shared" si="11"/>
        <v>6.120000000000001</v>
      </c>
      <c r="R765">
        <v>67.989999999999995</v>
      </c>
    </row>
    <row r="766" spans="2:18" x14ac:dyDescent="0.25">
      <c r="B766" t="s">
        <v>1901</v>
      </c>
      <c r="C766" t="s">
        <v>19</v>
      </c>
      <c r="D766" t="s">
        <v>27</v>
      </c>
      <c r="E766" t="s">
        <v>1184</v>
      </c>
      <c r="F766" t="s">
        <v>1902</v>
      </c>
      <c r="G766" t="s">
        <v>505</v>
      </c>
      <c r="H766" t="s">
        <v>126</v>
      </c>
      <c r="I766" t="s">
        <v>506</v>
      </c>
      <c r="J766" s="5">
        <v>19.899999999999999</v>
      </c>
      <c r="K766" s="5">
        <v>19.899999999999999</v>
      </c>
      <c r="L766">
        <v>1</v>
      </c>
      <c r="M766" s="5">
        <v>19.899999999999999</v>
      </c>
      <c r="N766" s="5">
        <v>11.92</v>
      </c>
      <c r="O766" s="5">
        <v>11.92</v>
      </c>
      <c r="P766" s="5">
        <v>4.7</v>
      </c>
      <c r="Q766" s="5">
        <f t="shared" si="11"/>
        <v>7.22</v>
      </c>
      <c r="R766">
        <v>39.43</v>
      </c>
    </row>
    <row r="767" spans="2:18" x14ac:dyDescent="0.25">
      <c r="B767" t="s">
        <v>1903</v>
      </c>
      <c r="C767" t="s">
        <v>19</v>
      </c>
      <c r="D767" t="s">
        <v>205</v>
      </c>
      <c r="E767" t="s">
        <v>278</v>
      </c>
      <c r="F767" t="s">
        <v>1904</v>
      </c>
      <c r="G767" t="s">
        <v>49</v>
      </c>
      <c r="H767" t="s">
        <v>50</v>
      </c>
      <c r="I767" t="s">
        <v>25</v>
      </c>
      <c r="J767" s="5">
        <v>23.9</v>
      </c>
      <c r="K767" s="5">
        <v>23.9</v>
      </c>
      <c r="L767">
        <v>1</v>
      </c>
      <c r="M767" s="5">
        <v>46.8</v>
      </c>
      <c r="N767" s="5">
        <v>29.44</v>
      </c>
      <c r="O767" s="5">
        <v>29.44</v>
      </c>
      <c r="P767" s="5">
        <v>12.6</v>
      </c>
      <c r="Q767" s="5">
        <f t="shared" si="11"/>
        <v>16.840000000000003</v>
      </c>
      <c r="R767">
        <v>42.8</v>
      </c>
    </row>
    <row r="768" spans="2:18" x14ac:dyDescent="0.25">
      <c r="B768" t="s">
        <v>108</v>
      </c>
      <c r="C768" t="s">
        <v>108</v>
      </c>
      <c r="D768" t="s">
        <v>108</v>
      </c>
      <c r="E768" t="s">
        <v>108</v>
      </c>
      <c r="F768" t="s">
        <v>108</v>
      </c>
      <c r="G768" t="s">
        <v>23</v>
      </c>
      <c r="H768" t="s">
        <v>24</v>
      </c>
      <c r="I768" t="s">
        <v>25</v>
      </c>
      <c r="J768" s="5">
        <v>22.9</v>
      </c>
      <c r="K768" s="5">
        <v>22.9</v>
      </c>
      <c r="L768">
        <v>1</v>
      </c>
      <c r="M768" s="5" t="s">
        <v>108</v>
      </c>
      <c r="N768" s="5" t="s">
        <v>108</v>
      </c>
      <c r="O768" s="5" t="s">
        <v>108</v>
      </c>
      <c r="P768" s="5" t="s">
        <v>108</v>
      </c>
      <c r="Q768" s="5" t="e">
        <f t="shared" si="11"/>
        <v>#VALUE!</v>
      </c>
      <c r="R768" t="s">
        <v>108</v>
      </c>
    </row>
    <row r="769" spans="2:18" x14ac:dyDescent="0.25">
      <c r="B769" t="s">
        <v>1905</v>
      </c>
      <c r="C769" t="s">
        <v>19</v>
      </c>
      <c r="D769" t="s">
        <v>822</v>
      </c>
      <c r="E769" t="s">
        <v>713</v>
      </c>
      <c r="F769" t="s">
        <v>1906</v>
      </c>
      <c r="G769" t="s">
        <v>54</v>
      </c>
      <c r="H769" t="s">
        <v>55</v>
      </c>
      <c r="I769" t="s">
        <v>56</v>
      </c>
      <c r="J769" s="5">
        <v>20.9</v>
      </c>
      <c r="K769" s="5">
        <v>20.9</v>
      </c>
      <c r="L769">
        <v>1</v>
      </c>
      <c r="M769" s="5">
        <v>20.9</v>
      </c>
      <c r="N769" s="5">
        <v>12.72</v>
      </c>
      <c r="O769" s="5">
        <v>12.72</v>
      </c>
      <c r="P769" s="5">
        <v>6.8</v>
      </c>
      <c r="Q769" s="5">
        <f t="shared" si="11"/>
        <v>5.9200000000000008</v>
      </c>
      <c r="R769">
        <v>53.46</v>
      </c>
    </row>
    <row r="770" spans="2:18" x14ac:dyDescent="0.25">
      <c r="B770" t="s">
        <v>1907</v>
      </c>
      <c r="C770" t="s">
        <v>19</v>
      </c>
      <c r="D770" t="s">
        <v>822</v>
      </c>
      <c r="E770" t="s">
        <v>1908</v>
      </c>
      <c r="F770" t="s">
        <v>1909</v>
      </c>
      <c r="G770" t="s">
        <v>382</v>
      </c>
      <c r="H770" t="s">
        <v>126</v>
      </c>
      <c r="I770" t="s">
        <v>25</v>
      </c>
      <c r="J770" s="5">
        <v>19.899999999999999</v>
      </c>
      <c r="K770" s="5">
        <v>19.899999999999999</v>
      </c>
      <c r="L770">
        <v>1</v>
      </c>
      <c r="M770" s="5">
        <v>19.899999999999999</v>
      </c>
      <c r="N770" s="5">
        <v>11.92</v>
      </c>
      <c r="O770" s="5">
        <v>11.92</v>
      </c>
      <c r="P770" s="5">
        <v>4.7</v>
      </c>
      <c r="Q770" s="5">
        <f t="shared" si="11"/>
        <v>7.22</v>
      </c>
      <c r="R770">
        <v>39.43</v>
      </c>
    </row>
    <row r="771" spans="2:18" x14ac:dyDescent="0.25">
      <c r="B771" t="s">
        <v>1910</v>
      </c>
      <c r="C771" t="s">
        <v>19</v>
      </c>
      <c r="D771" t="s">
        <v>27</v>
      </c>
      <c r="E771" t="s">
        <v>773</v>
      </c>
      <c r="F771" t="s">
        <v>1911</v>
      </c>
      <c r="G771" t="s">
        <v>149</v>
      </c>
      <c r="H771" t="s">
        <v>408</v>
      </c>
      <c r="I771" t="s">
        <v>898</v>
      </c>
      <c r="J771" s="5">
        <v>22.9</v>
      </c>
      <c r="K771" s="5">
        <v>22.9</v>
      </c>
      <c r="L771">
        <v>1</v>
      </c>
      <c r="M771" s="5">
        <v>22.9</v>
      </c>
      <c r="N771" s="5">
        <v>13.76</v>
      </c>
      <c r="O771" s="5">
        <v>13.76</v>
      </c>
      <c r="P771" s="5">
        <v>8.5</v>
      </c>
      <c r="Q771" s="5">
        <f t="shared" si="11"/>
        <v>5.26</v>
      </c>
      <c r="R771">
        <v>61.77</v>
      </c>
    </row>
    <row r="772" spans="2:18" x14ac:dyDescent="0.25">
      <c r="B772" t="s">
        <v>1912</v>
      </c>
      <c r="C772" t="s">
        <v>19</v>
      </c>
      <c r="D772" t="s">
        <v>27</v>
      </c>
      <c r="E772" t="s">
        <v>1441</v>
      </c>
      <c r="F772" t="s">
        <v>1913</v>
      </c>
      <c r="G772" t="s">
        <v>49</v>
      </c>
      <c r="H772" t="s">
        <v>50</v>
      </c>
      <c r="I772" t="s">
        <v>25</v>
      </c>
      <c r="J772" s="5">
        <v>23.9</v>
      </c>
      <c r="K772" s="5">
        <v>22.9</v>
      </c>
      <c r="L772">
        <v>1</v>
      </c>
      <c r="M772" s="5">
        <v>22.9</v>
      </c>
      <c r="N772" s="5">
        <v>13.76</v>
      </c>
      <c r="O772" s="5">
        <v>13.76</v>
      </c>
      <c r="P772" s="5">
        <v>7.8</v>
      </c>
      <c r="Q772" s="5">
        <f t="shared" si="11"/>
        <v>5.96</v>
      </c>
      <c r="R772">
        <v>56.69</v>
      </c>
    </row>
    <row r="773" spans="2:18" x14ac:dyDescent="0.25">
      <c r="B773" t="s">
        <v>1914</v>
      </c>
      <c r="C773" t="s">
        <v>19</v>
      </c>
      <c r="D773" t="s">
        <v>71</v>
      </c>
      <c r="E773" t="s">
        <v>500</v>
      </c>
      <c r="F773" t="s">
        <v>1915</v>
      </c>
      <c r="G773" t="s">
        <v>357</v>
      </c>
      <c r="H773" t="s">
        <v>83</v>
      </c>
      <c r="I773" t="s">
        <v>664</v>
      </c>
      <c r="J773" s="5">
        <v>24.9</v>
      </c>
      <c r="K773" s="5">
        <v>24.9</v>
      </c>
      <c r="L773">
        <v>1</v>
      </c>
      <c r="M773" s="5">
        <v>24.9</v>
      </c>
      <c r="N773" s="5">
        <v>15.92</v>
      </c>
      <c r="O773" s="5">
        <v>15.92</v>
      </c>
      <c r="P773" s="5">
        <v>8.4</v>
      </c>
      <c r="Q773" s="5">
        <f t="shared" ref="Q773:Q832" si="12">O773-P773</f>
        <v>7.52</v>
      </c>
      <c r="R773">
        <v>52.76</v>
      </c>
    </row>
    <row r="774" spans="2:18" x14ac:dyDescent="0.25">
      <c r="B774" t="s">
        <v>1916</v>
      </c>
      <c r="C774" t="s">
        <v>19</v>
      </c>
      <c r="D774" t="s">
        <v>71</v>
      </c>
      <c r="E774" t="s">
        <v>680</v>
      </c>
      <c r="F774" t="s">
        <v>1917</v>
      </c>
      <c r="G774" t="s">
        <v>357</v>
      </c>
      <c r="H774" t="s">
        <v>83</v>
      </c>
      <c r="I774" t="s">
        <v>664</v>
      </c>
      <c r="J774" s="5">
        <v>24.9</v>
      </c>
      <c r="K774" s="5">
        <v>24.9</v>
      </c>
      <c r="L774">
        <v>1</v>
      </c>
      <c r="M774" s="5">
        <v>24.9</v>
      </c>
      <c r="N774" s="5">
        <v>15.92</v>
      </c>
      <c r="O774" s="5">
        <v>15.92</v>
      </c>
      <c r="P774" s="5">
        <v>8.4</v>
      </c>
      <c r="Q774" s="5">
        <f t="shared" si="12"/>
        <v>7.52</v>
      </c>
      <c r="R774">
        <v>52.76</v>
      </c>
    </row>
    <row r="775" spans="2:18" x14ac:dyDescent="0.25">
      <c r="B775" t="s">
        <v>1918</v>
      </c>
      <c r="C775" t="s">
        <v>19</v>
      </c>
      <c r="D775" t="s">
        <v>199</v>
      </c>
      <c r="E775" t="s">
        <v>371</v>
      </c>
      <c r="F775" t="s">
        <v>1919</v>
      </c>
      <c r="G775" t="s">
        <v>244</v>
      </c>
      <c r="H775" t="s">
        <v>245</v>
      </c>
      <c r="I775" t="s">
        <v>25</v>
      </c>
      <c r="J775" s="5">
        <v>23.9</v>
      </c>
      <c r="K775" s="5">
        <v>23.9</v>
      </c>
      <c r="L775">
        <v>1</v>
      </c>
      <c r="M775" s="5">
        <v>23.9</v>
      </c>
      <c r="N775" s="5">
        <v>15.12</v>
      </c>
      <c r="O775" s="5">
        <v>15.12</v>
      </c>
      <c r="P775" s="5">
        <v>7.7</v>
      </c>
      <c r="Q775" s="5">
        <f t="shared" si="12"/>
        <v>7.419999999999999</v>
      </c>
      <c r="R775">
        <v>50.93</v>
      </c>
    </row>
    <row r="776" spans="2:18" x14ac:dyDescent="0.25">
      <c r="B776" t="s">
        <v>1920</v>
      </c>
      <c r="C776" t="s">
        <v>19</v>
      </c>
      <c r="D776" t="s">
        <v>268</v>
      </c>
      <c r="E776" t="s">
        <v>1313</v>
      </c>
      <c r="F776" t="s">
        <v>1921</v>
      </c>
      <c r="G776" t="s">
        <v>890</v>
      </c>
      <c r="H776" t="s">
        <v>891</v>
      </c>
      <c r="I776" t="s">
        <v>25</v>
      </c>
      <c r="J776" s="5">
        <v>132.9</v>
      </c>
      <c r="K776" s="5">
        <v>132.9</v>
      </c>
      <c r="L776">
        <v>1</v>
      </c>
      <c r="M776" s="5">
        <v>132.9</v>
      </c>
      <c r="N776" s="5">
        <v>102.32</v>
      </c>
      <c r="O776" s="5">
        <v>102.32</v>
      </c>
      <c r="P776" s="5">
        <v>62</v>
      </c>
      <c r="Q776" s="5">
        <f t="shared" si="12"/>
        <v>40.319999999999993</v>
      </c>
      <c r="R776">
        <v>60.59</v>
      </c>
    </row>
    <row r="777" spans="2:18" x14ac:dyDescent="0.25">
      <c r="B777" t="s">
        <v>1922</v>
      </c>
      <c r="C777" t="s">
        <v>19</v>
      </c>
      <c r="D777" t="s">
        <v>20</v>
      </c>
      <c r="E777" t="s">
        <v>269</v>
      </c>
      <c r="F777" t="s">
        <v>1923</v>
      </c>
      <c r="G777" t="s">
        <v>357</v>
      </c>
      <c r="H777" t="s">
        <v>83</v>
      </c>
      <c r="I777" t="s">
        <v>326</v>
      </c>
      <c r="J777" s="5">
        <v>24.9</v>
      </c>
      <c r="K777" s="5">
        <v>24.9</v>
      </c>
      <c r="L777">
        <v>1</v>
      </c>
      <c r="M777" s="5">
        <v>24.9</v>
      </c>
      <c r="N777" s="5">
        <v>15.92</v>
      </c>
      <c r="O777" s="5">
        <v>15.92</v>
      </c>
      <c r="P777" s="5">
        <v>8.4</v>
      </c>
      <c r="Q777" s="5">
        <f t="shared" si="12"/>
        <v>7.52</v>
      </c>
      <c r="R777">
        <v>52.76</v>
      </c>
    </row>
    <row r="778" spans="2:18" x14ac:dyDescent="0.25">
      <c r="B778" t="s">
        <v>1924</v>
      </c>
      <c r="C778" t="s">
        <v>19</v>
      </c>
      <c r="D778" t="s">
        <v>58</v>
      </c>
      <c r="E778" t="s">
        <v>303</v>
      </c>
      <c r="F778" t="s">
        <v>1925</v>
      </c>
      <c r="G778" t="s">
        <v>61</v>
      </c>
      <c r="H778" t="s">
        <v>62</v>
      </c>
      <c r="I778" t="s">
        <v>63</v>
      </c>
      <c r="J778" s="5">
        <v>26.9</v>
      </c>
      <c r="K778" s="5">
        <v>26.9</v>
      </c>
      <c r="L778">
        <v>1</v>
      </c>
      <c r="M778" s="5">
        <v>26.9</v>
      </c>
      <c r="N778" s="5">
        <v>17.52</v>
      </c>
      <c r="O778" s="5">
        <v>17.52</v>
      </c>
      <c r="P778" s="5">
        <v>9.3000000000000007</v>
      </c>
      <c r="Q778" s="5">
        <f t="shared" si="12"/>
        <v>8.2199999999999989</v>
      </c>
      <c r="R778">
        <v>53.08</v>
      </c>
    </row>
    <row r="779" spans="2:18" x14ac:dyDescent="0.25">
      <c r="B779" t="s">
        <v>1926</v>
      </c>
      <c r="C779" t="s">
        <v>19</v>
      </c>
      <c r="D779" t="s">
        <v>199</v>
      </c>
      <c r="E779" t="s">
        <v>1142</v>
      </c>
      <c r="F779" t="s">
        <v>1927</v>
      </c>
      <c r="G779" t="s">
        <v>330</v>
      </c>
      <c r="H779" t="s">
        <v>159</v>
      </c>
      <c r="I779" t="s">
        <v>25</v>
      </c>
      <c r="J779" s="5">
        <v>48.9</v>
      </c>
      <c r="K779" s="5">
        <v>48.9</v>
      </c>
      <c r="L779">
        <v>1</v>
      </c>
      <c r="M779" s="5">
        <v>48.9</v>
      </c>
      <c r="N779" s="5">
        <v>35.119999999999997</v>
      </c>
      <c r="O779" s="5">
        <v>35.119999999999997</v>
      </c>
      <c r="P779" s="5">
        <v>16</v>
      </c>
      <c r="Q779" s="5">
        <f t="shared" si="12"/>
        <v>19.119999999999997</v>
      </c>
      <c r="R779">
        <v>45.56</v>
      </c>
    </row>
    <row r="780" spans="2:18" x14ac:dyDescent="0.25">
      <c r="B780" t="s">
        <v>1928</v>
      </c>
      <c r="C780" t="s">
        <v>19</v>
      </c>
      <c r="D780" t="s">
        <v>71</v>
      </c>
      <c r="E780" t="s">
        <v>293</v>
      </c>
      <c r="F780" t="s">
        <v>1929</v>
      </c>
      <c r="G780" t="s">
        <v>1890</v>
      </c>
      <c r="H780" t="s">
        <v>1891</v>
      </c>
      <c r="I780" t="s">
        <v>25</v>
      </c>
      <c r="J780" s="5">
        <v>37.9</v>
      </c>
      <c r="K780" s="5">
        <v>37.9</v>
      </c>
      <c r="L780">
        <v>1</v>
      </c>
      <c r="M780" s="5">
        <v>37.9</v>
      </c>
      <c r="N780" s="5">
        <v>26.32</v>
      </c>
      <c r="O780" s="5">
        <v>26.32</v>
      </c>
      <c r="P780" s="5">
        <v>14</v>
      </c>
      <c r="Q780" s="5">
        <f t="shared" si="12"/>
        <v>12.32</v>
      </c>
      <c r="R780">
        <v>53.19</v>
      </c>
    </row>
    <row r="781" spans="2:18" x14ac:dyDescent="0.25">
      <c r="B781" t="s">
        <v>1930</v>
      </c>
      <c r="C781" t="s">
        <v>19</v>
      </c>
      <c r="D781" t="s">
        <v>58</v>
      </c>
      <c r="E781" t="s">
        <v>1184</v>
      </c>
      <c r="F781" t="s">
        <v>1929</v>
      </c>
      <c r="G781" t="s">
        <v>191</v>
      </c>
      <c r="H781" t="s">
        <v>192</v>
      </c>
      <c r="I781" t="s">
        <v>193</v>
      </c>
      <c r="J781" s="5">
        <v>25.9</v>
      </c>
      <c r="K781" s="5">
        <v>22.9</v>
      </c>
      <c r="L781">
        <v>1</v>
      </c>
      <c r="M781" s="5">
        <v>22.9</v>
      </c>
      <c r="N781" s="5">
        <v>13.76</v>
      </c>
      <c r="O781" s="5">
        <v>13.76</v>
      </c>
      <c r="P781" s="5">
        <v>8.8000000000000007</v>
      </c>
      <c r="Q781" s="5">
        <f t="shared" si="12"/>
        <v>4.9599999999999991</v>
      </c>
      <c r="R781">
        <v>63.95</v>
      </c>
    </row>
    <row r="782" spans="2:18" x14ac:dyDescent="0.25">
      <c r="B782" t="s">
        <v>1931</v>
      </c>
      <c r="C782" t="s">
        <v>19</v>
      </c>
      <c r="D782" t="s">
        <v>268</v>
      </c>
      <c r="E782" t="s">
        <v>1222</v>
      </c>
      <c r="F782" t="s">
        <v>1932</v>
      </c>
      <c r="G782" t="s">
        <v>49</v>
      </c>
      <c r="H782" t="s">
        <v>50</v>
      </c>
      <c r="I782" t="s">
        <v>25</v>
      </c>
      <c r="J782" s="5">
        <v>23.9</v>
      </c>
      <c r="K782" s="5">
        <v>23.9</v>
      </c>
      <c r="L782">
        <v>1</v>
      </c>
      <c r="M782" s="5">
        <v>23.9</v>
      </c>
      <c r="N782" s="5">
        <v>15.12</v>
      </c>
      <c r="O782" s="5">
        <v>15.12</v>
      </c>
      <c r="P782" s="5">
        <v>7.8</v>
      </c>
      <c r="Q782" s="5">
        <f t="shared" si="12"/>
        <v>7.3199999999999994</v>
      </c>
      <c r="R782">
        <v>51.59</v>
      </c>
    </row>
    <row r="783" spans="2:18" x14ac:dyDescent="0.25">
      <c r="B783" t="s">
        <v>1933</v>
      </c>
      <c r="C783" t="s">
        <v>19</v>
      </c>
      <c r="D783" t="s">
        <v>58</v>
      </c>
      <c r="E783" t="s">
        <v>702</v>
      </c>
      <c r="F783" t="s">
        <v>1934</v>
      </c>
      <c r="G783" t="s">
        <v>1935</v>
      </c>
      <c r="H783" t="s">
        <v>1936</v>
      </c>
      <c r="I783" t="s">
        <v>1936</v>
      </c>
      <c r="J783" s="5">
        <v>32.9</v>
      </c>
      <c r="K783" s="5">
        <v>22</v>
      </c>
      <c r="L783">
        <v>1</v>
      </c>
      <c r="M783" s="5">
        <v>46.9</v>
      </c>
      <c r="N783" s="5">
        <v>28.39</v>
      </c>
      <c r="O783" s="5">
        <v>28.39</v>
      </c>
      <c r="P783" s="5">
        <v>16.2</v>
      </c>
      <c r="Q783" s="5">
        <f t="shared" si="12"/>
        <v>12.190000000000001</v>
      </c>
      <c r="R783">
        <v>57.06</v>
      </c>
    </row>
    <row r="784" spans="2:18" x14ac:dyDescent="0.25">
      <c r="B784" t="s">
        <v>108</v>
      </c>
      <c r="C784" t="s">
        <v>108</v>
      </c>
      <c r="D784" t="s">
        <v>108</v>
      </c>
      <c r="E784" t="s">
        <v>108</v>
      </c>
      <c r="F784" t="s">
        <v>108</v>
      </c>
      <c r="G784" t="s">
        <v>191</v>
      </c>
      <c r="H784" t="s">
        <v>192</v>
      </c>
      <c r="I784" t="s">
        <v>193</v>
      </c>
      <c r="J784" s="5">
        <v>25.9</v>
      </c>
      <c r="K784" s="5">
        <v>24.9</v>
      </c>
      <c r="L784">
        <v>1</v>
      </c>
      <c r="M784" s="5" t="s">
        <v>108</v>
      </c>
      <c r="N784" s="5" t="s">
        <v>108</v>
      </c>
      <c r="O784" s="5" t="s">
        <v>108</v>
      </c>
      <c r="P784" s="5" t="s">
        <v>108</v>
      </c>
      <c r="Q784" s="5" t="e">
        <f t="shared" si="12"/>
        <v>#VALUE!</v>
      </c>
      <c r="R784" t="s">
        <v>108</v>
      </c>
    </row>
    <row r="785" spans="2:18" x14ac:dyDescent="0.25">
      <c r="B785" t="s">
        <v>1937</v>
      </c>
      <c r="C785" t="s">
        <v>19</v>
      </c>
      <c r="D785" t="s">
        <v>177</v>
      </c>
      <c r="E785" t="s">
        <v>1308</v>
      </c>
      <c r="F785" t="s">
        <v>1938</v>
      </c>
      <c r="G785" t="s">
        <v>158</v>
      </c>
      <c r="H785" t="s">
        <v>159</v>
      </c>
      <c r="I785" t="s">
        <v>25</v>
      </c>
      <c r="J785" s="5">
        <v>41.9</v>
      </c>
      <c r="K785" s="5">
        <v>39.9</v>
      </c>
      <c r="L785">
        <v>1</v>
      </c>
      <c r="M785" s="5">
        <v>39.9</v>
      </c>
      <c r="N785" s="5">
        <v>27.92</v>
      </c>
      <c r="O785" s="5">
        <v>27.92</v>
      </c>
      <c r="P785" s="5">
        <v>20</v>
      </c>
      <c r="Q785" s="5">
        <f t="shared" si="12"/>
        <v>7.9200000000000017</v>
      </c>
      <c r="R785">
        <v>71.63</v>
      </c>
    </row>
    <row r="786" spans="2:18" x14ac:dyDescent="0.25">
      <c r="B786" t="s">
        <v>1939</v>
      </c>
      <c r="C786" t="s">
        <v>19</v>
      </c>
      <c r="D786" t="s">
        <v>20</v>
      </c>
      <c r="E786" t="s">
        <v>1940</v>
      </c>
      <c r="F786" t="s">
        <v>1941</v>
      </c>
      <c r="G786" t="s">
        <v>149</v>
      </c>
      <c r="H786" t="s">
        <v>408</v>
      </c>
      <c r="I786" t="s">
        <v>898</v>
      </c>
      <c r="J786" s="5">
        <v>22.9</v>
      </c>
      <c r="K786" s="5">
        <v>22.9</v>
      </c>
      <c r="L786">
        <v>1</v>
      </c>
      <c r="M786" s="5">
        <v>22.9</v>
      </c>
      <c r="N786" s="5">
        <v>14.32</v>
      </c>
      <c r="O786" s="5">
        <v>14.32</v>
      </c>
      <c r="P786" s="5">
        <v>8.5</v>
      </c>
      <c r="Q786" s="5">
        <f t="shared" si="12"/>
        <v>5.82</v>
      </c>
      <c r="R786">
        <v>59.36</v>
      </c>
    </row>
    <row r="787" spans="2:18" x14ac:dyDescent="0.25">
      <c r="B787" t="s">
        <v>1942</v>
      </c>
      <c r="C787" t="s">
        <v>19</v>
      </c>
      <c r="D787" t="s">
        <v>268</v>
      </c>
      <c r="E787" t="s">
        <v>984</v>
      </c>
      <c r="F787" t="s">
        <v>1943</v>
      </c>
      <c r="G787" t="s">
        <v>23</v>
      </c>
      <c r="H787" t="s">
        <v>24</v>
      </c>
      <c r="I787" t="s">
        <v>25</v>
      </c>
      <c r="J787" s="5">
        <v>19.899999999999999</v>
      </c>
      <c r="K787" s="5">
        <v>19.899999999999999</v>
      </c>
      <c r="L787">
        <v>1</v>
      </c>
      <c r="M787" s="5">
        <v>19.899999999999999</v>
      </c>
      <c r="N787" s="5">
        <v>11.92</v>
      </c>
      <c r="O787" s="5">
        <v>11.92</v>
      </c>
      <c r="P787" s="5">
        <v>4.8</v>
      </c>
      <c r="Q787" s="5">
        <f t="shared" si="12"/>
        <v>7.12</v>
      </c>
      <c r="R787">
        <v>40.270000000000003</v>
      </c>
    </row>
    <row r="788" spans="2:18" x14ac:dyDescent="0.25">
      <c r="B788" t="s">
        <v>1944</v>
      </c>
      <c r="C788" t="s">
        <v>19</v>
      </c>
      <c r="D788" t="s">
        <v>268</v>
      </c>
      <c r="E788" t="s">
        <v>984</v>
      </c>
      <c r="F788" t="s">
        <v>1945</v>
      </c>
      <c r="G788" t="s">
        <v>49</v>
      </c>
      <c r="H788" t="s">
        <v>50</v>
      </c>
      <c r="I788" t="s">
        <v>25</v>
      </c>
      <c r="J788" s="5">
        <v>23.9</v>
      </c>
      <c r="K788" s="5">
        <v>21.9</v>
      </c>
      <c r="L788">
        <v>1</v>
      </c>
      <c r="M788" s="5">
        <v>21.9</v>
      </c>
      <c r="N788" s="5">
        <v>13.52</v>
      </c>
      <c r="O788" s="5">
        <v>13.52</v>
      </c>
      <c r="P788" s="5">
        <v>7.8</v>
      </c>
      <c r="Q788" s="5">
        <f t="shared" si="12"/>
        <v>5.72</v>
      </c>
      <c r="R788">
        <v>57.69</v>
      </c>
    </row>
    <row r="789" spans="2:18" x14ac:dyDescent="0.25">
      <c r="B789" t="s">
        <v>1946</v>
      </c>
      <c r="C789" t="s">
        <v>19</v>
      </c>
      <c r="D789" t="s">
        <v>268</v>
      </c>
      <c r="E789" t="s">
        <v>332</v>
      </c>
      <c r="F789" t="s">
        <v>1947</v>
      </c>
      <c r="G789" t="s">
        <v>1137</v>
      </c>
      <c r="H789" t="s">
        <v>1138</v>
      </c>
      <c r="I789" t="s">
        <v>25</v>
      </c>
      <c r="J789" s="5">
        <v>24.9</v>
      </c>
      <c r="K789" s="5">
        <v>23.65</v>
      </c>
      <c r="L789">
        <v>1</v>
      </c>
      <c r="M789" s="5">
        <v>23.65</v>
      </c>
      <c r="N789" s="5">
        <v>13.97</v>
      </c>
      <c r="O789" s="5">
        <v>13.97</v>
      </c>
      <c r="P789" s="5">
        <v>9.5</v>
      </c>
      <c r="Q789" s="5">
        <f t="shared" si="12"/>
        <v>4.4700000000000006</v>
      </c>
      <c r="R789">
        <v>68</v>
      </c>
    </row>
    <row r="790" spans="2:18" x14ac:dyDescent="0.25">
      <c r="B790" t="s">
        <v>1948</v>
      </c>
      <c r="C790" t="s">
        <v>19</v>
      </c>
      <c r="D790" t="s">
        <v>58</v>
      </c>
      <c r="E790" t="s">
        <v>688</v>
      </c>
      <c r="F790" t="s">
        <v>1949</v>
      </c>
      <c r="G790" t="s">
        <v>1950</v>
      </c>
      <c r="H790" t="s">
        <v>408</v>
      </c>
      <c r="I790" t="s">
        <v>1951</v>
      </c>
      <c r="J790" s="5">
        <v>52.9</v>
      </c>
      <c r="K790" s="5">
        <v>52.9</v>
      </c>
      <c r="L790">
        <v>1</v>
      </c>
      <c r="M790" s="5">
        <v>52.9</v>
      </c>
      <c r="N790" s="5">
        <v>38.32</v>
      </c>
      <c r="O790" s="5">
        <v>38.32</v>
      </c>
      <c r="P790" s="5">
        <v>23</v>
      </c>
      <c r="Q790" s="5">
        <f t="shared" si="12"/>
        <v>15.32</v>
      </c>
      <c r="R790">
        <v>60.02</v>
      </c>
    </row>
    <row r="791" spans="2:18" x14ac:dyDescent="0.25">
      <c r="B791" t="s">
        <v>1952</v>
      </c>
      <c r="C791" t="s">
        <v>19</v>
      </c>
      <c r="D791" t="s">
        <v>20</v>
      </c>
      <c r="E791" t="s">
        <v>332</v>
      </c>
      <c r="F791" t="s">
        <v>1953</v>
      </c>
      <c r="G791" t="s">
        <v>330</v>
      </c>
      <c r="H791" t="s">
        <v>159</v>
      </c>
      <c r="I791" t="s">
        <v>25</v>
      </c>
      <c r="J791" s="5">
        <v>41.9</v>
      </c>
      <c r="K791" s="5">
        <v>39.9</v>
      </c>
      <c r="L791">
        <v>1</v>
      </c>
      <c r="M791" s="5">
        <v>39.9</v>
      </c>
      <c r="N791" s="5">
        <v>27.92</v>
      </c>
      <c r="O791" s="5">
        <v>27.92</v>
      </c>
      <c r="P791" s="5">
        <v>16</v>
      </c>
      <c r="Q791" s="5">
        <f t="shared" si="12"/>
        <v>11.920000000000002</v>
      </c>
      <c r="R791">
        <v>57.31</v>
      </c>
    </row>
    <row r="792" spans="2:18" x14ac:dyDescent="0.25">
      <c r="B792" t="s">
        <v>1954</v>
      </c>
      <c r="C792" t="s">
        <v>19</v>
      </c>
      <c r="D792" t="s">
        <v>27</v>
      </c>
      <c r="E792" t="s">
        <v>1955</v>
      </c>
      <c r="F792" t="s">
        <v>1956</v>
      </c>
      <c r="G792" t="s">
        <v>89</v>
      </c>
      <c r="H792" t="s">
        <v>83</v>
      </c>
      <c r="I792" t="s">
        <v>25</v>
      </c>
      <c r="J792" s="5">
        <v>28.9</v>
      </c>
      <c r="K792" s="5">
        <v>28.9</v>
      </c>
      <c r="L792">
        <v>1</v>
      </c>
      <c r="M792" s="5">
        <v>28.9</v>
      </c>
      <c r="N792" s="5">
        <v>19.12</v>
      </c>
      <c r="O792" s="5">
        <v>19.12</v>
      </c>
      <c r="P792" s="5">
        <v>13</v>
      </c>
      <c r="Q792" s="5">
        <f t="shared" si="12"/>
        <v>6.120000000000001</v>
      </c>
      <c r="R792">
        <v>67.989999999999995</v>
      </c>
    </row>
    <row r="793" spans="2:18" x14ac:dyDescent="0.25">
      <c r="B793" t="s">
        <v>1957</v>
      </c>
      <c r="C793" t="s">
        <v>19</v>
      </c>
      <c r="D793" t="s">
        <v>199</v>
      </c>
      <c r="E793" t="s">
        <v>1473</v>
      </c>
      <c r="F793" t="s">
        <v>1958</v>
      </c>
      <c r="G793" t="s">
        <v>118</v>
      </c>
      <c r="H793" t="s">
        <v>366</v>
      </c>
      <c r="I793" t="s">
        <v>367</v>
      </c>
      <c r="J793" s="5">
        <v>17.899999999999999</v>
      </c>
      <c r="K793" s="5">
        <v>17.899999999999999</v>
      </c>
      <c r="L793">
        <v>1</v>
      </c>
      <c r="M793" s="5">
        <v>37.799999999999997</v>
      </c>
      <c r="N793" s="5">
        <v>21.33</v>
      </c>
      <c r="O793" s="5">
        <v>21.33</v>
      </c>
      <c r="P793" s="5">
        <v>11.6</v>
      </c>
      <c r="Q793" s="5">
        <f t="shared" si="12"/>
        <v>9.7299999999999986</v>
      </c>
      <c r="R793">
        <v>54.38</v>
      </c>
    </row>
    <row r="794" spans="2:18" x14ac:dyDescent="0.25">
      <c r="B794" t="s">
        <v>108</v>
      </c>
      <c r="C794" t="s">
        <v>108</v>
      </c>
      <c r="D794" t="s">
        <v>108</v>
      </c>
      <c r="E794" t="s">
        <v>108</v>
      </c>
      <c r="F794" t="s">
        <v>108</v>
      </c>
      <c r="G794" t="s">
        <v>357</v>
      </c>
      <c r="H794" t="s">
        <v>83</v>
      </c>
      <c r="I794" t="s">
        <v>400</v>
      </c>
      <c r="J794" s="5">
        <v>24.9</v>
      </c>
      <c r="K794" s="5">
        <v>19.899999999999999</v>
      </c>
      <c r="L794">
        <v>1</v>
      </c>
      <c r="M794" s="5" t="s">
        <v>108</v>
      </c>
      <c r="N794" s="5" t="s">
        <v>108</v>
      </c>
      <c r="O794" s="5" t="s">
        <v>108</v>
      </c>
      <c r="P794" s="5" t="s">
        <v>108</v>
      </c>
      <c r="Q794" s="5" t="e">
        <f t="shared" si="12"/>
        <v>#VALUE!</v>
      </c>
      <c r="R794" t="s">
        <v>108</v>
      </c>
    </row>
    <row r="795" spans="2:18" x14ac:dyDescent="0.25">
      <c r="B795" t="s">
        <v>1959</v>
      </c>
      <c r="C795" t="s">
        <v>19</v>
      </c>
      <c r="D795" t="s">
        <v>27</v>
      </c>
      <c r="E795" t="s">
        <v>1298</v>
      </c>
      <c r="F795" t="s">
        <v>1960</v>
      </c>
      <c r="G795" t="s">
        <v>1961</v>
      </c>
      <c r="H795" t="s">
        <v>1962</v>
      </c>
      <c r="I795" t="s">
        <v>1963</v>
      </c>
      <c r="J795" s="5">
        <v>57.9</v>
      </c>
      <c r="K795" s="5">
        <v>57.9</v>
      </c>
      <c r="L795">
        <v>1</v>
      </c>
      <c r="M795" s="5">
        <v>57.9</v>
      </c>
      <c r="N795" s="5">
        <v>42.32</v>
      </c>
      <c r="O795" s="5">
        <v>42.32</v>
      </c>
      <c r="P795" s="5">
        <v>24</v>
      </c>
      <c r="Q795" s="5">
        <f t="shared" si="12"/>
        <v>18.32</v>
      </c>
      <c r="R795">
        <v>56.71</v>
      </c>
    </row>
    <row r="796" spans="2:18" x14ac:dyDescent="0.25">
      <c r="B796" t="s">
        <v>1964</v>
      </c>
      <c r="C796" t="s">
        <v>19</v>
      </c>
      <c r="D796" t="s">
        <v>20</v>
      </c>
      <c r="E796" t="s">
        <v>966</v>
      </c>
      <c r="F796" t="s">
        <v>1965</v>
      </c>
      <c r="G796" t="s">
        <v>183</v>
      </c>
      <c r="H796" t="s">
        <v>1966</v>
      </c>
      <c r="I796" t="s">
        <v>25</v>
      </c>
      <c r="J796" s="5">
        <v>91.9</v>
      </c>
      <c r="K796" s="5">
        <v>91.9</v>
      </c>
      <c r="L796">
        <v>1</v>
      </c>
      <c r="M796" s="5">
        <v>91.9</v>
      </c>
      <c r="N796" s="5">
        <v>69.52</v>
      </c>
      <c r="O796" s="5">
        <v>69.52</v>
      </c>
      <c r="P796" s="5">
        <v>41</v>
      </c>
      <c r="Q796" s="5">
        <f t="shared" si="12"/>
        <v>28.519999999999996</v>
      </c>
      <c r="R796">
        <v>58.98</v>
      </c>
    </row>
    <row r="797" spans="2:18" x14ac:dyDescent="0.25">
      <c r="B797" t="s">
        <v>1967</v>
      </c>
      <c r="C797" t="s">
        <v>19</v>
      </c>
      <c r="D797" t="s">
        <v>177</v>
      </c>
      <c r="E797" t="s">
        <v>395</v>
      </c>
      <c r="F797" t="s">
        <v>1968</v>
      </c>
      <c r="G797" t="s">
        <v>330</v>
      </c>
      <c r="H797" t="s">
        <v>159</v>
      </c>
      <c r="I797" t="s">
        <v>25</v>
      </c>
      <c r="J797" s="5">
        <v>41.9</v>
      </c>
      <c r="K797" s="5">
        <v>39.9</v>
      </c>
      <c r="L797">
        <v>1</v>
      </c>
      <c r="M797" s="5">
        <v>39.9</v>
      </c>
      <c r="N797" s="5">
        <v>27.92</v>
      </c>
      <c r="O797" s="5">
        <v>27.92</v>
      </c>
      <c r="P797" s="5">
        <v>16</v>
      </c>
      <c r="Q797" s="5">
        <f t="shared" si="12"/>
        <v>11.920000000000002</v>
      </c>
      <c r="R797">
        <v>57.31</v>
      </c>
    </row>
    <row r="798" spans="2:18" x14ac:dyDescent="0.25">
      <c r="B798" t="s">
        <v>1969</v>
      </c>
      <c r="C798" t="s">
        <v>19</v>
      </c>
      <c r="D798" t="s">
        <v>27</v>
      </c>
      <c r="E798" t="s">
        <v>337</v>
      </c>
      <c r="F798" t="s">
        <v>1970</v>
      </c>
      <c r="G798" t="s">
        <v>49</v>
      </c>
      <c r="H798" t="s">
        <v>50</v>
      </c>
      <c r="I798" t="s">
        <v>25</v>
      </c>
      <c r="J798" s="5">
        <v>23.9</v>
      </c>
      <c r="K798" s="5">
        <v>23.9</v>
      </c>
      <c r="L798">
        <v>1</v>
      </c>
      <c r="M798" s="5">
        <v>23.9</v>
      </c>
      <c r="N798" s="5">
        <v>15.12</v>
      </c>
      <c r="O798" s="5">
        <v>15.12</v>
      </c>
      <c r="P798" s="5">
        <v>7.8</v>
      </c>
      <c r="Q798" s="5">
        <f t="shared" si="12"/>
        <v>7.3199999999999994</v>
      </c>
      <c r="R798">
        <v>51.59</v>
      </c>
    </row>
    <row r="799" spans="2:18" x14ac:dyDescent="0.25">
      <c r="B799" t="s">
        <v>1971</v>
      </c>
      <c r="C799" t="s">
        <v>19</v>
      </c>
      <c r="D799" t="s">
        <v>27</v>
      </c>
      <c r="E799" t="s">
        <v>1908</v>
      </c>
      <c r="F799" t="s">
        <v>1972</v>
      </c>
      <c r="G799" t="s">
        <v>1042</v>
      </c>
      <c r="H799" t="s">
        <v>1043</v>
      </c>
      <c r="I799" t="s">
        <v>25</v>
      </c>
      <c r="J799" s="5">
        <v>19.899999999999999</v>
      </c>
      <c r="K799" s="5">
        <v>19.899999999999999</v>
      </c>
      <c r="L799">
        <v>1</v>
      </c>
      <c r="M799" s="5">
        <v>19.899999999999999</v>
      </c>
      <c r="N799" s="5">
        <v>11.92</v>
      </c>
      <c r="O799" s="5">
        <v>11.92</v>
      </c>
      <c r="P799" s="5">
        <v>4.5999999999999996</v>
      </c>
      <c r="Q799" s="5">
        <f t="shared" si="12"/>
        <v>7.32</v>
      </c>
      <c r="R799">
        <v>38.590000000000003</v>
      </c>
    </row>
    <row r="800" spans="2:18" x14ac:dyDescent="0.25">
      <c r="B800" t="s">
        <v>1973</v>
      </c>
      <c r="C800" t="s">
        <v>19</v>
      </c>
      <c r="D800" t="s">
        <v>86</v>
      </c>
      <c r="E800" t="s">
        <v>332</v>
      </c>
      <c r="F800" t="s">
        <v>1974</v>
      </c>
      <c r="G800" t="s">
        <v>1137</v>
      </c>
      <c r="H800" t="s">
        <v>1138</v>
      </c>
      <c r="I800" t="s">
        <v>25</v>
      </c>
      <c r="J800" s="5">
        <v>24.9</v>
      </c>
      <c r="K800" s="5">
        <v>24.9</v>
      </c>
      <c r="L800">
        <v>1</v>
      </c>
      <c r="M800" s="5">
        <v>24.9</v>
      </c>
      <c r="N800" s="5">
        <v>15.92</v>
      </c>
      <c r="O800" s="5">
        <v>15.92</v>
      </c>
      <c r="P800" s="5">
        <v>9.5</v>
      </c>
      <c r="Q800" s="5">
        <f t="shared" si="12"/>
        <v>6.42</v>
      </c>
      <c r="R800">
        <v>59.67</v>
      </c>
    </row>
    <row r="801" spans="2:18" x14ac:dyDescent="0.25">
      <c r="B801" t="s">
        <v>1975</v>
      </c>
      <c r="C801" t="s">
        <v>19</v>
      </c>
      <c r="D801" t="s">
        <v>20</v>
      </c>
      <c r="E801" t="s">
        <v>962</v>
      </c>
      <c r="F801" t="s">
        <v>1976</v>
      </c>
      <c r="G801" t="s">
        <v>61</v>
      </c>
      <c r="H801" t="s">
        <v>74</v>
      </c>
      <c r="I801" t="s">
        <v>75</v>
      </c>
      <c r="J801" s="5">
        <v>19.899999999999999</v>
      </c>
      <c r="K801" s="5">
        <v>19.899999999999999</v>
      </c>
      <c r="L801">
        <v>1</v>
      </c>
      <c r="M801" s="5">
        <v>19.899999999999999</v>
      </c>
      <c r="N801" s="5">
        <v>11.92</v>
      </c>
      <c r="O801" s="5">
        <v>11.92</v>
      </c>
      <c r="P801" s="5">
        <v>4.7</v>
      </c>
      <c r="Q801" s="5">
        <f t="shared" si="12"/>
        <v>7.22</v>
      </c>
      <c r="R801">
        <v>39.43</v>
      </c>
    </row>
    <row r="802" spans="2:18" x14ac:dyDescent="0.25">
      <c r="B802" t="s">
        <v>1977</v>
      </c>
      <c r="C802" t="s">
        <v>19</v>
      </c>
      <c r="D802" t="s">
        <v>27</v>
      </c>
      <c r="E802" t="s">
        <v>699</v>
      </c>
      <c r="F802" t="s">
        <v>1978</v>
      </c>
      <c r="G802" t="s">
        <v>1979</v>
      </c>
      <c r="H802" t="s">
        <v>1980</v>
      </c>
      <c r="I802" t="s">
        <v>25</v>
      </c>
      <c r="J802" s="5">
        <v>35.9</v>
      </c>
      <c r="K802" s="5">
        <v>35.9</v>
      </c>
      <c r="L802">
        <v>1</v>
      </c>
      <c r="M802" s="5">
        <v>35.9</v>
      </c>
      <c r="N802" s="5">
        <v>24.72</v>
      </c>
      <c r="O802" s="5">
        <v>24.72</v>
      </c>
      <c r="P802" s="5">
        <v>16</v>
      </c>
      <c r="Q802" s="5">
        <f t="shared" si="12"/>
        <v>8.7199999999999989</v>
      </c>
      <c r="R802">
        <v>64.72</v>
      </c>
    </row>
    <row r="803" spans="2:18" x14ac:dyDescent="0.25">
      <c r="B803" t="s">
        <v>1981</v>
      </c>
      <c r="C803" t="s">
        <v>19</v>
      </c>
      <c r="D803" t="s">
        <v>86</v>
      </c>
      <c r="E803" t="s">
        <v>1982</v>
      </c>
      <c r="F803" t="s">
        <v>1983</v>
      </c>
      <c r="G803" t="s">
        <v>97</v>
      </c>
      <c r="H803" t="s">
        <v>165</v>
      </c>
      <c r="I803" t="s">
        <v>166</v>
      </c>
      <c r="J803" s="5">
        <v>21.9</v>
      </c>
      <c r="K803" s="5">
        <v>21.9</v>
      </c>
      <c r="L803">
        <v>1</v>
      </c>
      <c r="M803" s="5">
        <v>21.9</v>
      </c>
      <c r="N803" s="5">
        <v>12.99</v>
      </c>
      <c r="O803" s="5">
        <v>12.99</v>
      </c>
      <c r="P803" s="5">
        <v>8.5</v>
      </c>
      <c r="Q803" s="5">
        <f t="shared" si="12"/>
        <v>4.49</v>
      </c>
      <c r="R803">
        <v>65.430000000000007</v>
      </c>
    </row>
    <row r="804" spans="2:18" x14ac:dyDescent="0.25">
      <c r="B804" t="s">
        <v>1984</v>
      </c>
      <c r="C804" t="s">
        <v>19</v>
      </c>
      <c r="D804" t="s">
        <v>27</v>
      </c>
      <c r="E804" t="s">
        <v>1584</v>
      </c>
      <c r="F804" t="s">
        <v>1985</v>
      </c>
      <c r="G804" t="s">
        <v>618</v>
      </c>
      <c r="H804" t="s">
        <v>83</v>
      </c>
      <c r="I804" t="s">
        <v>619</v>
      </c>
      <c r="J804" s="5">
        <v>19.899999999999999</v>
      </c>
      <c r="K804" s="5">
        <v>19.899999999999999</v>
      </c>
      <c r="L804">
        <v>1</v>
      </c>
      <c r="M804" s="5">
        <v>19.899999999999999</v>
      </c>
      <c r="N804" s="5">
        <v>11.92</v>
      </c>
      <c r="O804" s="5">
        <v>11.92</v>
      </c>
      <c r="P804" s="5">
        <v>4.7</v>
      </c>
      <c r="Q804" s="5">
        <f t="shared" si="12"/>
        <v>7.22</v>
      </c>
      <c r="R804">
        <v>39.43</v>
      </c>
    </row>
    <row r="805" spans="2:18" x14ac:dyDescent="0.25">
      <c r="B805" t="s">
        <v>1986</v>
      </c>
      <c r="C805" t="s">
        <v>19</v>
      </c>
      <c r="D805" t="s">
        <v>177</v>
      </c>
      <c r="E805" t="s">
        <v>1568</v>
      </c>
      <c r="F805" t="s">
        <v>1987</v>
      </c>
      <c r="G805" t="s">
        <v>174</v>
      </c>
      <c r="H805" t="s">
        <v>1988</v>
      </c>
      <c r="I805" t="s">
        <v>1989</v>
      </c>
      <c r="J805" s="5">
        <v>24.9</v>
      </c>
      <c r="K805" s="5">
        <v>24.9</v>
      </c>
      <c r="L805">
        <v>1</v>
      </c>
      <c r="M805" s="5">
        <v>24.9</v>
      </c>
      <c r="N805" s="5">
        <v>15.92</v>
      </c>
      <c r="O805" s="5">
        <v>15.92</v>
      </c>
      <c r="P805" s="5">
        <v>6.5</v>
      </c>
      <c r="Q805" s="5">
        <f t="shared" si="12"/>
        <v>9.42</v>
      </c>
      <c r="R805">
        <v>40.83</v>
      </c>
    </row>
    <row r="806" spans="2:18" x14ac:dyDescent="0.25">
      <c r="B806" t="s">
        <v>1990</v>
      </c>
      <c r="C806" t="s">
        <v>19</v>
      </c>
      <c r="D806" t="s">
        <v>199</v>
      </c>
      <c r="E806" t="s">
        <v>1982</v>
      </c>
      <c r="F806" t="s">
        <v>1991</v>
      </c>
      <c r="G806" t="s">
        <v>392</v>
      </c>
      <c r="H806" t="s">
        <v>393</v>
      </c>
      <c r="I806" t="s">
        <v>25</v>
      </c>
      <c r="J806" s="5">
        <v>74.900000000000006</v>
      </c>
      <c r="K806" s="5">
        <v>74.900000000000006</v>
      </c>
      <c r="L806">
        <v>1</v>
      </c>
      <c r="M806" s="5">
        <v>74.900000000000006</v>
      </c>
      <c r="N806" s="5">
        <v>55.92</v>
      </c>
      <c r="O806" s="5">
        <v>55.92</v>
      </c>
      <c r="P806" s="5">
        <v>30</v>
      </c>
      <c r="Q806" s="5">
        <f t="shared" si="12"/>
        <v>25.92</v>
      </c>
      <c r="R806">
        <v>53.65</v>
      </c>
    </row>
    <row r="807" spans="2:18" x14ac:dyDescent="0.25">
      <c r="B807" t="s">
        <v>1992</v>
      </c>
      <c r="C807" t="s">
        <v>19</v>
      </c>
      <c r="D807" t="s">
        <v>20</v>
      </c>
      <c r="E807" t="s">
        <v>699</v>
      </c>
      <c r="F807" t="s">
        <v>1993</v>
      </c>
      <c r="G807" t="s">
        <v>138</v>
      </c>
      <c r="H807" t="s">
        <v>139</v>
      </c>
      <c r="I807" t="s">
        <v>25</v>
      </c>
      <c r="J807" s="5">
        <v>32.9</v>
      </c>
      <c r="K807" s="5">
        <v>32.9</v>
      </c>
      <c r="L807">
        <v>1</v>
      </c>
      <c r="M807" s="5">
        <v>32.9</v>
      </c>
      <c r="N807" s="5">
        <v>22.32</v>
      </c>
      <c r="O807" s="5">
        <v>22.32</v>
      </c>
      <c r="P807" s="5">
        <v>7.5</v>
      </c>
      <c r="Q807" s="5">
        <f t="shared" si="12"/>
        <v>14.82</v>
      </c>
      <c r="R807">
        <v>33.6</v>
      </c>
    </row>
    <row r="808" spans="2:18" x14ac:dyDescent="0.25">
      <c r="B808" t="s">
        <v>1994</v>
      </c>
      <c r="C808" t="s">
        <v>19</v>
      </c>
      <c r="D808" t="s">
        <v>20</v>
      </c>
      <c r="E808" t="s">
        <v>1761</v>
      </c>
      <c r="F808" t="s">
        <v>1995</v>
      </c>
      <c r="G808" t="s">
        <v>1137</v>
      </c>
      <c r="H808" t="s">
        <v>1138</v>
      </c>
      <c r="I808" t="s">
        <v>25</v>
      </c>
      <c r="J808" s="5">
        <v>24.9</v>
      </c>
      <c r="K808" s="5">
        <v>24.9</v>
      </c>
      <c r="L808">
        <v>1</v>
      </c>
      <c r="M808" s="5">
        <v>24.9</v>
      </c>
      <c r="N808" s="5">
        <v>15.92</v>
      </c>
      <c r="O808" s="5">
        <v>15.92</v>
      </c>
      <c r="P808" s="5">
        <v>9.5</v>
      </c>
      <c r="Q808" s="5">
        <f t="shared" si="12"/>
        <v>6.42</v>
      </c>
      <c r="R808">
        <v>59.67</v>
      </c>
    </row>
    <row r="809" spans="2:18" x14ac:dyDescent="0.25">
      <c r="B809" t="s">
        <v>1996</v>
      </c>
      <c r="C809" t="s">
        <v>19</v>
      </c>
      <c r="D809" t="s">
        <v>20</v>
      </c>
      <c r="E809" t="s">
        <v>1778</v>
      </c>
      <c r="F809" t="s">
        <v>1997</v>
      </c>
      <c r="G809" t="s">
        <v>89</v>
      </c>
      <c r="H809" t="s">
        <v>83</v>
      </c>
      <c r="I809" t="s">
        <v>25</v>
      </c>
      <c r="J809" s="5">
        <v>28.9</v>
      </c>
      <c r="K809" s="5">
        <v>28.9</v>
      </c>
      <c r="L809">
        <v>1</v>
      </c>
      <c r="M809" s="5">
        <v>28.9</v>
      </c>
      <c r="N809" s="5">
        <v>19.12</v>
      </c>
      <c r="O809" s="5">
        <v>19.12</v>
      </c>
      <c r="P809" s="5">
        <v>13</v>
      </c>
      <c r="Q809" s="5">
        <f t="shared" si="12"/>
        <v>6.120000000000001</v>
      </c>
      <c r="R809">
        <v>67.989999999999995</v>
      </c>
    </row>
    <row r="810" spans="2:18" x14ac:dyDescent="0.25">
      <c r="B810" t="s">
        <v>1998</v>
      </c>
      <c r="C810" t="s">
        <v>19</v>
      </c>
      <c r="D810" t="s">
        <v>20</v>
      </c>
      <c r="E810" t="s">
        <v>1298</v>
      </c>
      <c r="F810" t="s">
        <v>1999</v>
      </c>
      <c r="G810" t="s">
        <v>1549</v>
      </c>
      <c r="H810" t="s">
        <v>83</v>
      </c>
      <c r="I810" t="s">
        <v>1550</v>
      </c>
      <c r="J810" s="5">
        <v>19.899999999999999</v>
      </c>
      <c r="K810" s="5">
        <v>19.899999999999999</v>
      </c>
      <c r="L810">
        <v>1</v>
      </c>
      <c r="M810" s="5">
        <v>19.899999999999999</v>
      </c>
      <c r="N810" s="5">
        <v>11.92</v>
      </c>
      <c r="O810" s="5">
        <v>11.92</v>
      </c>
      <c r="P810" s="5">
        <v>7.5</v>
      </c>
      <c r="Q810" s="5">
        <f t="shared" si="12"/>
        <v>4.42</v>
      </c>
      <c r="R810">
        <v>62.92</v>
      </c>
    </row>
    <row r="811" spans="2:18" x14ac:dyDescent="0.25">
      <c r="B811" t="s">
        <v>2000</v>
      </c>
      <c r="C811" t="s">
        <v>19</v>
      </c>
      <c r="D811" t="s">
        <v>310</v>
      </c>
      <c r="E811" t="s">
        <v>688</v>
      </c>
      <c r="F811" t="s">
        <v>2001</v>
      </c>
      <c r="G811" t="s">
        <v>1549</v>
      </c>
      <c r="H811" t="s">
        <v>83</v>
      </c>
      <c r="I811" t="s">
        <v>1550</v>
      </c>
      <c r="J811" s="5">
        <v>19.899999999999999</v>
      </c>
      <c r="K811" s="5">
        <v>19.899999999999999</v>
      </c>
      <c r="L811">
        <v>1</v>
      </c>
      <c r="M811" s="5">
        <v>19.899999999999999</v>
      </c>
      <c r="N811" s="5">
        <v>11.92</v>
      </c>
      <c r="O811" s="5">
        <v>11.92</v>
      </c>
      <c r="P811" s="5">
        <v>7.5</v>
      </c>
      <c r="Q811" s="5">
        <f t="shared" si="12"/>
        <v>4.42</v>
      </c>
      <c r="R811">
        <v>62.92</v>
      </c>
    </row>
    <row r="812" spans="2:18" x14ac:dyDescent="0.25">
      <c r="B812" t="s">
        <v>2002</v>
      </c>
      <c r="C812" t="s">
        <v>19</v>
      </c>
      <c r="D812" t="s">
        <v>199</v>
      </c>
      <c r="E812" t="s">
        <v>1142</v>
      </c>
      <c r="F812" t="s">
        <v>2003</v>
      </c>
      <c r="G812" t="s">
        <v>438</v>
      </c>
      <c r="H812" t="s">
        <v>2004</v>
      </c>
      <c r="I812" t="s">
        <v>2005</v>
      </c>
      <c r="J812" s="5">
        <v>37.9</v>
      </c>
      <c r="K812" s="5">
        <v>37.9</v>
      </c>
      <c r="L812">
        <v>1</v>
      </c>
      <c r="M812" s="5">
        <v>37.9</v>
      </c>
      <c r="N812" s="5">
        <v>26.32</v>
      </c>
      <c r="O812" s="5">
        <v>26.32</v>
      </c>
      <c r="P812" s="5">
        <v>18.8</v>
      </c>
      <c r="Q812" s="5">
        <f t="shared" si="12"/>
        <v>7.52</v>
      </c>
      <c r="R812">
        <v>71.430000000000007</v>
      </c>
    </row>
    <row r="813" spans="2:18" x14ac:dyDescent="0.25">
      <c r="B813" t="s">
        <v>2006</v>
      </c>
      <c r="C813" t="s">
        <v>19</v>
      </c>
      <c r="D813" t="s">
        <v>290</v>
      </c>
      <c r="E813" t="s">
        <v>807</v>
      </c>
      <c r="F813" t="s">
        <v>2007</v>
      </c>
      <c r="G813" t="s">
        <v>330</v>
      </c>
      <c r="H813" t="s">
        <v>159</v>
      </c>
      <c r="I813" t="s">
        <v>25</v>
      </c>
      <c r="J813" s="5">
        <v>48.9</v>
      </c>
      <c r="K813" s="5">
        <v>48.9</v>
      </c>
      <c r="L813">
        <v>1</v>
      </c>
      <c r="M813" s="5">
        <v>48.9</v>
      </c>
      <c r="N813" s="5">
        <v>35.119999999999997</v>
      </c>
      <c r="O813" s="5">
        <v>33.9</v>
      </c>
      <c r="P813" s="5">
        <v>16</v>
      </c>
      <c r="Q813" s="5">
        <f t="shared" si="12"/>
        <v>17.899999999999999</v>
      </c>
      <c r="R813">
        <v>45.56</v>
      </c>
    </row>
    <row r="814" spans="2:18" x14ac:dyDescent="0.25">
      <c r="B814" t="s">
        <v>2008</v>
      </c>
      <c r="C814" t="s">
        <v>19</v>
      </c>
      <c r="D814" t="s">
        <v>822</v>
      </c>
      <c r="E814" t="s">
        <v>2009</v>
      </c>
      <c r="F814" t="s">
        <v>2010</v>
      </c>
      <c r="G814" t="s">
        <v>1137</v>
      </c>
      <c r="H814" t="s">
        <v>1138</v>
      </c>
      <c r="I814" t="s">
        <v>25</v>
      </c>
      <c r="J814" s="5">
        <v>24.9</v>
      </c>
      <c r="K814" s="5">
        <v>24.9</v>
      </c>
      <c r="L814">
        <v>1</v>
      </c>
      <c r="M814" s="5">
        <v>24.9</v>
      </c>
      <c r="N814" s="5">
        <v>15.92</v>
      </c>
      <c r="O814" s="5">
        <v>15.92</v>
      </c>
      <c r="P814" s="5">
        <v>9.5</v>
      </c>
      <c r="Q814" s="5">
        <f t="shared" si="12"/>
        <v>6.42</v>
      </c>
      <c r="R814">
        <v>59.67</v>
      </c>
    </row>
    <row r="815" spans="2:18" x14ac:dyDescent="0.25">
      <c r="B815" t="s">
        <v>2011</v>
      </c>
      <c r="C815" t="s">
        <v>19</v>
      </c>
      <c r="D815" t="s">
        <v>46</v>
      </c>
      <c r="E815" t="s">
        <v>957</v>
      </c>
      <c r="F815" t="s">
        <v>2012</v>
      </c>
      <c r="G815" t="s">
        <v>129</v>
      </c>
      <c r="H815" t="s">
        <v>130</v>
      </c>
      <c r="I815" t="s">
        <v>25</v>
      </c>
      <c r="J815" s="5">
        <v>19.899999999999999</v>
      </c>
      <c r="K815" s="5">
        <v>19.899999999999999</v>
      </c>
      <c r="L815">
        <v>1</v>
      </c>
      <c r="M815" s="5">
        <v>19.899999999999999</v>
      </c>
      <c r="N815" s="5">
        <v>11.92</v>
      </c>
      <c r="O815" s="5">
        <v>11.92</v>
      </c>
      <c r="P815" s="5">
        <v>4.4000000000000004</v>
      </c>
      <c r="Q815" s="5">
        <f t="shared" si="12"/>
        <v>7.52</v>
      </c>
      <c r="R815">
        <v>36.909999999999997</v>
      </c>
    </row>
    <row r="816" spans="2:18" x14ac:dyDescent="0.25">
      <c r="B816" t="s">
        <v>2013</v>
      </c>
      <c r="C816" t="s">
        <v>19</v>
      </c>
      <c r="D816" t="s">
        <v>882</v>
      </c>
      <c r="E816" t="s">
        <v>737</v>
      </c>
      <c r="F816" t="s">
        <v>2014</v>
      </c>
      <c r="G816" t="s">
        <v>237</v>
      </c>
      <c r="H816" t="s">
        <v>238</v>
      </c>
      <c r="I816" t="s">
        <v>25</v>
      </c>
      <c r="J816" s="5">
        <v>35.9</v>
      </c>
      <c r="K816" s="5">
        <v>35.9</v>
      </c>
      <c r="L816">
        <v>1</v>
      </c>
      <c r="M816" s="5">
        <v>35.9</v>
      </c>
      <c r="N816" s="5">
        <v>24.72</v>
      </c>
      <c r="O816" s="5">
        <v>24.72</v>
      </c>
      <c r="P816" s="5">
        <v>13.5</v>
      </c>
      <c r="Q816" s="5">
        <f t="shared" si="12"/>
        <v>11.219999999999999</v>
      </c>
      <c r="R816">
        <v>54.61</v>
      </c>
    </row>
    <row r="817" spans="2:18" x14ac:dyDescent="0.25">
      <c r="B817" t="s">
        <v>2015</v>
      </c>
      <c r="C817" t="s">
        <v>19</v>
      </c>
      <c r="D817" t="s">
        <v>199</v>
      </c>
      <c r="E817" t="s">
        <v>40</v>
      </c>
      <c r="F817" t="s">
        <v>2016</v>
      </c>
      <c r="G817" t="s">
        <v>265</v>
      </c>
      <c r="H817" t="s">
        <v>266</v>
      </c>
      <c r="I817" t="s">
        <v>25</v>
      </c>
      <c r="J817" s="5">
        <v>26.9</v>
      </c>
      <c r="K817" s="5">
        <v>19.899999999999999</v>
      </c>
      <c r="L817">
        <v>1</v>
      </c>
      <c r="M817" s="5">
        <v>19.899999999999999</v>
      </c>
      <c r="N817" s="5">
        <v>11.92</v>
      </c>
      <c r="O817" s="5">
        <v>11.92</v>
      </c>
      <c r="P817" s="5">
        <v>4.8</v>
      </c>
      <c r="Q817" s="5">
        <f t="shared" si="12"/>
        <v>7.12</v>
      </c>
      <c r="R817">
        <v>40.270000000000003</v>
      </c>
    </row>
    <row r="818" spans="2:18" x14ac:dyDescent="0.25">
      <c r="B818" t="s">
        <v>2017</v>
      </c>
      <c r="C818" t="s">
        <v>19</v>
      </c>
      <c r="D818" t="s">
        <v>205</v>
      </c>
      <c r="E818" t="s">
        <v>695</v>
      </c>
      <c r="F818" t="s">
        <v>2018</v>
      </c>
      <c r="G818" t="s">
        <v>61</v>
      </c>
      <c r="H818" t="s">
        <v>62</v>
      </c>
      <c r="I818" t="s">
        <v>63</v>
      </c>
      <c r="J818" s="5">
        <v>26.9</v>
      </c>
      <c r="K818" s="5">
        <v>26.9</v>
      </c>
      <c r="L818">
        <v>1</v>
      </c>
      <c r="M818" s="5">
        <v>26.9</v>
      </c>
      <c r="N818" s="5">
        <v>17.52</v>
      </c>
      <c r="O818" s="5">
        <v>17.52</v>
      </c>
      <c r="P818" s="5">
        <v>9.3000000000000007</v>
      </c>
      <c r="Q818" s="5">
        <f t="shared" si="12"/>
        <v>8.2199999999999989</v>
      </c>
      <c r="R818">
        <v>53.08</v>
      </c>
    </row>
    <row r="819" spans="2:18" x14ac:dyDescent="0.25">
      <c r="B819" t="s">
        <v>2019</v>
      </c>
      <c r="C819" t="s">
        <v>19</v>
      </c>
      <c r="D819" t="s">
        <v>822</v>
      </c>
      <c r="E819" t="s">
        <v>1256</v>
      </c>
      <c r="F819" t="s">
        <v>2020</v>
      </c>
      <c r="G819" t="s">
        <v>2021</v>
      </c>
      <c r="H819" t="s">
        <v>2022</v>
      </c>
      <c r="I819" t="s">
        <v>25</v>
      </c>
      <c r="J819" s="5">
        <v>19.899999999999999</v>
      </c>
      <c r="K819" s="5">
        <v>19.899999999999999</v>
      </c>
      <c r="L819">
        <v>1</v>
      </c>
      <c r="M819" s="5">
        <v>19.899999999999999</v>
      </c>
      <c r="N819" s="5">
        <v>11.92</v>
      </c>
      <c r="O819" s="5">
        <v>11.92</v>
      </c>
      <c r="P819" s="5">
        <v>5.5</v>
      </c>
      <c r="Q819" s="5">
        <f t="shared" si="12"/>
        <v>6.42</v>
      </c>
      <c r="R819">
        <v>46.14</v>
      </c>
    </row>
    <row r="820" spans="2:18" x14ac:dyDescent="0.25">
      <c r="B820" t="s">
        <v>2023</v>
      </c>
      <c r="C820" t="s">
        <v>19</v>
      </c>
      <c r="D820" t="s">
        <v>390</v>
      </c>
      <c r="E820" t="s">
        <v>1086</v>
      </c>
      <c r="F820" t="s">
        <v>2024</v>
      </c>
      <c r="G820" t="s">
        <v>36</v>
      </c>
      <c r="H820" t="s">
        <v>37</v>
      </c>
      <c r="I820" t="s">
        <v>25</v>
      </c>
      <c r="J820" s="5">
        <v>23.9</v>
      </c>
      <c r="K820" s="5">
        <v>23.19</v>
      </c>
      <c r="L820">
        <v>1</v>
      </c>
      <c r="M820" s="5">
        <v>47.09</v>
      </c>
      <c r="N820" s="5">
        <v>28.53</v>
      </c>
      <c r="O820" s="5">
        <v>28.53</v>
      </c>
      <c r="P820" s="5">
        <v>15.8</v>
      </c>
      <c r="Q820" s="5">
        <f t="shared" si="12"/>
        <v>12.73</v>
      </c>
      <c r="R820">
        <v>55.38</v>
      </c>
    </row>
    <row r="821" spans="2:18" x14ac:dyDescent="0.25">
      <c r="B821" t="s">
        <v>108</v>
      </c>
      <c r="C821" t="s">
        <v>108</v>
      </c>
      <c r="D821" t="s">
        <v>108</v>
      </c>
      <c r="E821" t="s">
        <v>108</v>
      </c>
      <c r="F821" t="s">
        <v>108</v>
      </c>
      <c r="G821" t="s">
        <v>49</v>
      </c>
      <c r="H821" t="s">
        <v>50</v>
      </c>
      <c r="I821" t="s">
        <v>25</v>
      </c>
      <c r="J821" s="5">
        <v>23.9</v>
      </c>
      <c r="K821" s="5">
        <v>23.9</v>
      </c>
      <c r="L821">
        <v>1</v>
      </c>
      <c r="M821" s="5" t="s">
        <v>108</v>
      </c>
      <c r="N821" s="5" t="s">
        <v>108</v>
      </c>
      <c r="O821" s="5" t="s">
        <v>108</v>
      </c>
      <c r="P821" s="5" t="s">
        <v>108</v>
      </c>
      <c r="Q821" s="5" t="e">
        <f t="shared" si="12"/>
        <v>#VALUE!</v>
      </c>
      <c r="R821" t="s">
        <v>108</v>
      </c>
    </row>
    <row r="822" spans="2:18" x14ac:dyDescent="0.25">
      <c r="B822" t="s">
        <v>2025</v>
      </c>
      <c r="C822" t="s">
        <v>19</v>
      </c>
      <c r="D822" t="s">
        <v>46</v>
      </c>
      <c r="E822" t="s">
        <v>688</v>
      </c>
      <c r="F822" t="s">
        <v>2026</v>
      </c>
      <c r="G822" t="s">
        <v>1111</v>
      </c>
      <c r="H822" t="s">
        <v>408</v>
      </c>
      <c r="I822" t="s">
        <v>1112</v>
      </c>
      <c r="J822" s="5">
        <v>52.9</v>
      </c>
      <c r="K822" s="5">
        <v>52.9</v>
      </c>
      <c r="L822">
        <v>1</v>
      </c>
      <c r="M822" s="5">
        <v>52.9</v>
      </c>
      <c r="N822" s="5">
        <v>38.32</v>
      </c>
      <c r="O822" s="5">
        <v>38.32</v>
      </c>
      <c r="P822" s="5">
        <v>22</v>
      </c>
      <c r="Q822" s="5">
        <f t="shared" si="12"/>
        <v>16.32</v>
      </c>
      <c r="R822">
        <v>57.41</v>
      </c>
    </row>
    <row r="823" spans="2:18" x14ac:dyDescent="0.25">
      <c r="B823" t="s">
        <v>2027</v>
      </c>
      <c r="C823" t="s">
        <v>19</v>
      </c>
      <c r="D823" t="s">
        <v>27</v>
      </c>
      <c r="E823" t="s">
        <v>211</v>
      </c>
      <c r="F823" t="s">
        <v>2028</v>
      </c>
      <c r="G823" t="s">
        <v>1360</v>
      </c>
      <c r="H823" t="s">
        <v>1361</v>
      </c>
      <c r="I823" t="s">
        <v>25</v>
      </c>
      <c r="J823" s="5">
        <v>53.9</v>
      </c>
      <c r="K823" s="5">
        <v>53.9</v>
      </c>
      <c r="L823">
        <v>1</v>
      </c>
      <c r="M823" s="5">
        <v>53.9</v>
      </c>
      <c r="N823" s="5">
        <v>37.82</v>
      </c>
      <c r="O823" s="5">
        <v>37.82</v>
      </c>
      <c r="P823" s="5">
        <v>22</v>
      </c>
      <c r="Q823" s="5">
        <f t="shared" si="12"/>
        <v>15.82</v>
      </c>
      <c r="R823">
        <v>58.17</v>
      </c>
    </row>
    <row r="824" spans="2:18" x14ac:dyDescent="0.25">
      <c r="B824" t="s">
        <v>2029</v>
      </c>
      <c r="C824" t="s">
        <v>19</v>
      </c>
      <c r="D824" t="s">
        <v>177</v>
      </c>
      <c r="E824" t="s">
        <v>223</v>
      </c>
      <c r="F824" t="s">
        <v>2030</v>
      </c>
      <c r="G824" t="s">
        <v>49</v>
      </c>
      <c r="H824" t="s">
        <v>50</v>
      </c>
      <c r="I824" t="s">
        <v>25</v>
      </c>
      <c r="J824" s="5">
        <v>23.9</v>
      </c>
      <c r="K824" s="5">
        <v>22.9</v>
      </c>
      <c r="L824">
        <v>1</v>
      </c>
      <c r="M824" s="5">
        <v>22.9</v>
      </c>
      <c r="N824" s="5">
        <v>14.32</v>
      </c>
      <c r="O824" s="5">
        <v>14.32</v>
      </c>
      <c r="P824" s="5">
        <v>7.8</v>
      </c>
      <c r="Q824" s="5">
        <f t="shared" si="12"/>
        <v>6.5200000000000005</v>
      </c>
      <c r="R824">
        <v>54.47</v>
      </c>
    </row>
    <row r="825" spans="2:18" x14ac:dyDescent="0.25">
      <c r="B825" t="s">
        <v>2031</v>
      </c>
      <c r="C825" t="s">
        <v>19</v>
      </c>
      <c r="D825" t="s">
        <v>39</v>
      </c>
      <c r="E825" t="s">
        <v>1849</v>
      </c>
      <c r="F825" t="s">
        <v>2032</v>
      </c>
      <c r="G825" t="s">
        <v>1137</v>
      </c>
      <c r="H825" t="s">
        <v>1138</v>
      </c>
      <c r="I825" t="s">
        <v>25</v>
      </c>
      <c r="J825" s="5">
        <v>24.9</v>
      </c>
      <c r="K825" s="5">
        <v>24.9</v>
      </c>
      <c r="L825">
        <v>1</v>
      </c>
      <c r="M825" s="5">
        <v>24.9</v>
      </c>
      <c r="N825" s="5">
        <v>15.92</v>
      </c>
      <c r="O825" s="5">
        <v>15.92</v>
      </c>
      <c r="P825" s="5">
        <v>9.5</v>
      </c>
      <c r="Q825" s="5">
        <f t="shared" si="12"/>
        <v>6.42</v>
      </c>
      <c r="R825">
        <v>59.67</v>
      </c>
    </row>
    <row r="826" spans="2:18" x14ac:dyDescent="0.25">
      <c r="B826" t="s">
        <v>2033</v>
      </c>
      <c r="C826" t="s">
        <v>19</v>
      </c>
      <c r="D826" t="s">
        <v>33</v>
      </c>
      <c r="E826" t="s">
        <v>436</v>
      </c>
      <c r="F826" t="s">
        <v>2034</v>
      </c>
      <c r="G826" t="s">
        <v>174</v>
      </c>
      <c r="H826" t="s">
        <v>2035</v>
      </c>
      <c r="I826" t="s">
        <v>2036</v>
      </c>
      <c r="J826" s="5">
        <v>24.9</v>
      </c>
      <c r="K826" s="5">
        <v>24.9</v>
      </c>
      <c r="L826">
        <v>1</v>
      </c>
      <c r="M826" s="5">
        <v>24.9</v>
      </c>
      <c r="N826" s="5">
        <v>15.92</v>
      </c>
      <c r="O826" s="5">
        <v>15.92</v>
      </c>
      <c r="P826" s="5">
        <v>6.3</v>
      </c>
      <c r="Q826" s="5">
        <f t="shared" si="12"/>
        <v>9.620000000000001</v>
      </c>
      <c r="R826">
        <v>39.57</v>
      </c>
    </row>
    <row r="827" spans="2:18" x14ac:dyDescent="0.25">
      <c r="B827" t="s">
        <v>2037</v>
      </c>
      <c r="C827" t="s">
        <v>19</v>
      </c>
      <c r="D827" t="s">
        <v>205</v>
      </c>
      <c r="E827" t="s">
        <v>1142</v>
      </c>
      <c r="F827" t="s">
        <v>2038</v>
      </c>
      <c r="G827" t="s">
        <v>61</v>
      </c>
      <c r="H827" t="s">
        <v>62</v>
      </c>
      <c r="I827" t="s">
        <v>63</v>
      </c>
      <c r="J827" s="5">
        <v>26.9</v>
      </c>
      <c r="K827" s="5">
        <v>26.9</v>
      </c>
      <c r="L827">
        <v>1</v>
      </c>
      <c r="M827" s="5">
        <v>26.9</v>
      </c>
      <c r="N827" s="5">
        <v>17.52</v>
      </c>
      <c r="O827" s="5">
        <v>17.52</v>
      </c>
      <c r="P827" s="5">
        <v>9.3000000000000007</v>
      </c>
      <c r="Q827" s="5">
        <f t="shared" si="12"/>
        <v>8.2199999999999989</v>
      </c>
      <c r="R827">
        <v>53.08</v>
      </c>
    </row>
    <row r="828" spans="2:18" x14ac:dyDescent="0.25">
      <c r="B828" t="s">
        <v>2039</v>
      </c>
      <c r="C828" t="s">
        <v>19</v>
      </c>
      <c r="D828" t="s">
        <v>58</v>
      </c>
      <c r="E828" t="s">
        <v>716</v>
      </c>
      <c r="F828" t="s">
        <v>2040</v>
      </c>
      <c r="G828" t="s">
        <v>49</v>
      </c>
      <c r="H828" t="s">
        <v>50</v>
      </c>
      <c r="I828" t="s">
        <v>25</v>
      </c>
      <c r="J828" s="5">
        <v>23.9</v>
      </c>
      <c r="K828" s="5">
        <v>22.9</v>
      </c>
      <c r="L828">
        <v>1</v>
      </c>
      <c r="M828" s="5">
        <v>22.9</v>
      </c>
      <c r="N828" s="5">
        <v>14.32</v>
      </c>
      <c r="O828" s="5">
        <v>14.32</v>
      </c>
      <c r="P828" s="5">
        <v>7.8</v>
      </c>
      <c r="Q828" s="5">
        <f t="shared" si="12"/>
        <v>6.5200000000000005</v>
      </c>
      <c r="R828">
        <v>54.47</v>
      </c>
    </row>
    <row r="829" spans="2:18" x14ac:dyDescent="0.25">
      <c r="B829" t="s">
        <v>2041</v>
      </c>
      <c r="C829" t="s">
        <v>19</v>
      </c>
      <c r="D829" t="s">
        <v>101</v>
      </c>
      <c r="E829" t="s">
        <v>123</v>
      </c>
      <c r="F829" t="s">
        <v>2042</v>
      </c>
      <c r="G829" t="s">
        <v>800</v>
      </c>
      <c r="H829" t="s">
        <v>801</v>
      </c>
      <c r="I829" t="s">
        <v>25</v>
      </c>
      <c r="J829" s="5">
        <v>14.9</v>
      </c>
      <c r="K829" s="5">
        <v>14.9</v>
      </c>
      <c r="L829">
        <v>1</v>
      </c>
      <c r="M829" s="5">
        <v>14.9</v>
      </c>
      <c r="N829" s="5">
        <v>7.92</v>
      </c>
      <c r="O829" s="5">
        <v>7.92</v>
      </c>
      <c r="P829" s="5">
        <v>4.5999999999999996</v>
      </c>
      <c r="Q829" s="5">
        <f t="shared" si="12"/>
        <v>3.3200000000000003</v>
      </c>
      <c r="R829">
        <v>58.08</v>
      </c>
    </row>
    <row r="830" spans="2:18" x14ac:dyDescent="0.25">
      <c r="B830" t="s">
        <v>2043</v>
      </c>
      <c r="C830" t="s">
        <v>19</v>
      </c>
      <c r="D830" t="s">
        <v>27</v>
      </c>
      <c r="E830" t="s">
        <v>713</v>
      </c>
      <c r="F830" t="s">
        <v>2044</v>
      </c>
      <c r="G830" t="s">
        <v>61</v>
      </c>
      <c r="H830" t="s">
        <v>62</v>
      </c>
      <c r="I830" t="s">
        <v>63</v>
      </c>
      <c r="J830" s="5">
        <v>26.9</v>
      </c>
      <c r="K830" s="5">
        <v>26.9</v>
      </c>
      <c r="L830">
        <v>1</v>
      </c>
      <c r="M830" s="5">
        <v>26.9</v>
      </c>
      <c r="N830" s="5">
        <v>17.52</v>
      </c>
      <c r="O830" s="5">
        <v>17.52</v>
      </c>
      <c r="P830" s="5">
        <v>9.3000000000000007</v>
      </c>
      <c r="Q830" s="5">
        <f t="shared" si="12"/>
        <v>8.2199999999999989</v>
      </c>
      <c r="R830">
        <v>53.08</v>
      </c>
    </row>
    <row r="831" spans="2:18" x14ac:dyDescent="0.25">
      <c r="B831" t="s">
        <v>2045</v>
      </c>
      <c r="C831" t="s">
        <v>19</v>
      </c>
      <c r="D831" t="s">
        <v>20</v>
      </c>
      <c r="E831" t="s">
        <v>269</v>
      </c>
      <c r="F831" t="s">
        <v>2046</v>
      </c>
      <c r="G831" t="s">
        <v>357</v>
      </c>
      <c r="H831" t="s">
        <v>83</v>
      </c>
      <c r="I831" t="s">
        <v>664</v>
      </c>
      <c r="J831" s="5">
        <v>24.9</v>
      </c>
      <c r="K831" s="5">
        <v>24.9</v>
      </c>
      <c r="L831">
        <v>1</v>
      </c>
      <c r="M831" s="5">
        <v>24.9</v>
      </c>
      <c r="N831" s="5">
        <v>15.92</v>
      </c>
      <c r="O831" s="5">
        <v>15.92</v>
      </c>
      <c r="P831" s="5">
        <v>8.4</v>
      </c>
      <c r="Q831" s="5">
        <f t="shared" si="12"/>
        <v>7.52</v>
      </c>
      <c r="R831">
        <v>52.76</v>
      </c>
    </row>
    <row r="832" spans="2:18" x14ac:dyDescent="0.25">
      <c r="B832" t="s">
        <v>2047</v>
      </c>
      <c r="C832" t="s">
        <v>19</v>
      </c>
      <c r="D832" t="s">
        <v>58</v>
      </c>
      <c r="E832" t="s">
        <v>40</v>
      </c>
      <c r="F832" t="s">
        <v>2048</v>
      </c>
      <c r="G832" t="s">
        <v>618</v>
      </c>
      <c r="H832" t="s">
        <v>83</v>
      </c>
      <c r="I832" t="s">
        <v>619</v>
      </c>
      <c r="J832" s="5">
        <v>19.899999999999999</v>
      </c>
      <c r="K832" s="5">
        <v>19.899999999999999</v>
      </c>
      <c r="L832">
        <v>1</v>
      </c>
      <c r="M832" s="5">
        <v>19.899999999999999</v>
      </c>
      <c r="N832" s="5">
        <v>11.92</v>
      </c>
      <c r="O832" s="5">
        <v>11.92</v>
      </c>
      <c r="P832" s="5">
        <v>4.7</v>
      </c>
      <c r="Q832" s="5">
        <f t="shared" si="12"/>
        <v>7.22</v>
      </c>
      <c r="R832">
        <v>39.43</v>
      </c>
    </row>
    <row r="835" spans="10:18" x14ac:dyDescent="0.25">
      <c r="J835" s="43" t="s">
        <v>2049</v>
      </c>
      <c r="K835" s="44"/>
      <c r="L835" s="6">
        <f>SUM(L4:L832)</f>
        <v>859</v>
      </c>
      <c r="M835" s="7">
        <f>SUM(M4:M832)</f>
        <v>23391.890000000134</v>
      </c>
      <c r="N835" s="7">
        <f>SUM(N4:N832)</f>
        <v>15186.880000000074</v>
      </c>
      <c r="O835" s="7">
        <f>SUM(O4:O832)</f>
        <v>15101.330000000071</v>
      </c>
      <c r="P835" s="7">
        <f>SUM(P4:P832)</f>
        <v>8317.2000000000171</v>
      </c>
      <c r="Q835" s="8">
        <f>O835-P835</f>
        <v>6784.1300000000538</v>
      </c>
      <c r="R835" s="9">
        <f>Q835/P835</f>
        <v>0.81567474630885872</v>
      </c>
    </row>
  </sheetData>
  <autoFilter ref="B3:R832" xr:uid="{00000000-0001-0000-0000-000000000000}"/>
  <mergeCells count="5">
    <mergeCell ref="B1:F2"/>
    <mergeCell ref="G1:K2"/>
    <mergeCell ref="L1:P2"/>
    <mergeCell ref="Q1:R2"/>
    <mergeCell ref="J835:K835"/>
  </mergeCells>
  <conditionalFormatting sqref="A3:XFD3">
    <cfRule type="duplicateValues" dxfId="29" priority="5"/>
  </conditionalFormatting>
  <conditionalFormatting sqref="B1:B2 G1:G2 L1:L2">
    <cfRule type="duplicateValues" dxfId="28" priority="6"/>
  </conditionalFormatting>
  <conditionalFormatting sqref="B1:B1048576">
    <cfRule type="duplicateValues" dxfId="27" priority="4"/>
  </conditionalFormatting>
  <conditionalFormatting sqref="C1:C1048576">
    <cfRule type="containsText" dxfId="26" priority="2" operator="containsText" text="não">
      <formula>NOT(ISERROR(SEARCH("não",C1)))</formula>
    </cfRule>
  </conditionalFormatting>
  <conditionalFormatting sqref="Q1:Q2">
    <cfRule type="duplicateValues" dxfId="25" priority="3"/>
  </conditionalFormatting>
  <conditionalFormatting sqref="Q1:Q1048576">
    <cfRule type="cellIs" dxfId="24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90BE-C1E3-4051-B707-2D8A94FDFC02}">
  <dimension ref="B1:R987"/>
  <sheetViews>
    <sheetView topLeftCell="I1" zoomScale="85" zoomScaleNormal="85" workbookViewId="0">
      <pane ySplit="3" topLeftCell="A968" activePane="bottomLeft" state="frozen"/>
      <selection activeCell="H1" sqref="H1"/>
      <selection pane="bottomLeft" activeCell="I994" sqref="I994"/>
    </sheetView>
  </sheetViews>
  <sheetFormatPr defaultRowHeight="15" x14ac:dyDescent="0.25"/>
  <cols>
    <col min="2" max="2" width="19" bestFit="1" customWidth="1"/>
    <col min="3" max="3" width="15.7109375" customWidth="1"/>
    <col min="4" max="4" width="22.7109375" bestFit="1" customWidth="1"/>
    <col min="5" max="5" width="18.5703125" bestFit="1" customWidth="1"/>
    <col min="6" max="6" width="23.5703125" bestFit="1" customWidth="1"/>
    <col min="7" max="7" width="128.85546875" bestFit="1" customWidth="1"/>
    <col min="8" max="8" width="28.5703125" bestFit="1" customWidth="1"/>
    <col min="9" max="9" width="32.28515625" bestFit="1" customWidth="1"/>
    <col min="10" max="10" width="20.7109375" style="1" bestFit="1" customWidth="1"/>
    <col min="11" max="11" width="21" style="1" customWidth="1"/>
    <col min="12" max="12" width="15.5703125" style="16" bestFit="1" customWidth="1"/>
    <col min="13" max="13" width="13.7109375" style="1" bestFit="1" customWidth="1"/>
    <col min="14" max="14" width="21.140625" style="1" customWidth="1"/>
    <col min="15" max="15" width="23.5703125" style="1" customWidth="1"/>
    <col min="16" max="17" width="15.42578125" style="1" bestFit="1" customWidth="1"/>
    <col min="18" max="18" width="15.5703125" style="9" bestFit="1" customWidth="1"/>
  </cols>
  <sheetData>
    <row r="1" spans="2:18" ht="15" customHeight="1" x14ac:dyDescent="0.25">
      <c r="B1" s="39" t="s">
        <v>0</v>
      </c>
      <c r="C1" s="40"/>
      <c r="D1" s="40"/>
      <c r="E1" s="40"/>
      <c r="F1" s="40"/>
      <c r="G1" s="39"/>
      <c r="H1" s="40"/>
      <c r="I1" s="40"/>
      <c r="J1" s="41"/>
      <c r="K1" s="41"/>
      <c r="L1" s="42"/>
      <c r="M1" s="41"/>
      <c r="N1" s="41"/>
      <c r="O1" s="41"/>
      <c r="P1" s="41"/>
      <c r="Q1" s="42"/>
      <c r="R1" s="41"/>
    </row>
    <row r="2" spans="2:18" x14ac:dyDescent="0.25">
      <c r="B2" s="40"/>
      <c r="C2" s="40"/>
      <c r="D2" s="40"/>
      <c r="E2" s="40"/>
      <c r="F2" s="40"/>
      <c r="G2" s="40"/>
      <c r="H2" s="40"/>
      <c r="I2" s="40"/>
      <c r="J2" s="41"/>
      <c r="K2" s="41"/>
      <c r="L2" s="41"/>
      <c r="M2" s="41"/>
      <c r="N2" s="41"/>
      <c r="O2" s="41"/>
      <c r="P2" s="41"/>
      <c r="Q2" s="41"/>
      <c r="R2" s="41"/>
    </row>
    <row r="3" spans="2:18" s="4" customFormat="1" ht="18" customHeight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3" t="s">
        <v>9</v>
      </c>
      <c r="K3" s="3" t="s">
        <v>10</v>
      </c>
      <c r="L3" s="2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10" t="s">
        <v>17</v>
      </c>
    </row>
    <row r="4" spans="2:18" x14ac:dyDescent="0.25">
      <c r="B4" t="s">
        <v>2050</v>
      </c>
      <c r="C4" t="s">
        <v>19</v>
      </c>
      <c r="D4" t="s">
        <v>27</v>
      </c>
      <c r="E4" t="s">
        <v>2051</v>
      </c>
      <c r="F4" t="s">
        <v>2052</v>
      </c>
      <c r="G4" t="s">
        <v>49</v>
      </c>
      <c r="H4" t="s">
        <v>2053</v>
      </c>
      <c r="I4" t="s">
        <v>2054</v>
      </c>
      <c r="J4" s="5">
        <v>26.9</v>
      </c>
      <c r="K4" s="5">
        <v>22.9</v>
      </c>
      <c r="L4">
        <v>1</v>
      </c>
      <c r="M4" s="5">
        <v>22.9</v>
      </c>
      <c r="N4" s="5">
        <v>13.86</v>
      </c>
      <c r="O4" s="5">
        <v>13.86</v>
      </c>
      <c r="P4" s="5">
        <v>7.8</v>
      </c>
      <c r="Q4" s="5">
        <f>O4-P4</f>
        <v>6.06</v>
      </c>
      <c r="R4" s="11">
        <f>Q4/P4</f>
        <v>0.77692307692307694</v>
      </c>
    </row>
    <row r="5" spans="2:18" x14ac:dyDescent="0.25">
      <c r="B5" t="s">
        <v>2055</v>
      </c>
      <c r="C5" t="s">
        <v>19</v>
      </c>
      <c r="D5" t="s">
        <v>20</v>
      </c>
      <c r="E5" t="s">
        <v>2056</v>
      </c>
      <c r="F5" t="s">
        <v>2057</v>
      </c>
      <c r="G5" t="s">
        <v>2058</v>
      </c>
      <c r="H5" t="s">
        <v>83</v>
      </c>
      <c r="I5" t="s">
        <v>2059</v>
      </c>
      <c r="J5" s="5">
        <v>49.9</v>
      </c>
      <c r="K5" s="5">
        <v>49.9</v>
      </c>
      <c r="L5">
        <v>1</v>
      </c>
      <c r="M5" s="5">
        <v>49.9</v>
      </c>
      <c r="N5" s="5">
        <v>34.92</v>
      </c>
      <c r="O5" s="5">
        <v>34.92</v>
      </c>
      <c r="P5" s="5">
        <v>20</v>
      </c>
      <c r="Q5" s="5">
        <f t="shared" ref="Q5:Q68" si="0">O5-P5</f>
        <v>14.920000000000002</v>
      </c>
      <c r="R5" s="11">
        <f t="shared" ref="R5:R68" si="1">Q5/P5</f>
        <v>0.74600000000000011</v>
      </c>
    </row>
    <row r="6" spans="2:18" x14ac:dyDescent="0.25">
      <c r="B6" t="s">
        <v>2060</v>
      </c>
      <c r="C6" t="s">
        <v>19</v>
      </c>
      <c r="D6" t="s">
        <v>20</v>
      </c>
      <c r="E6" t="s">
        <v>2061</v>
      </c>
      <c r="F6" t="s">
        <v>2062</v>
      </c>
      <c r="G6" t="s">
        <v>154</v>
      </c>
      <c r="H6" t="s">
        <v>944</v>
      </c>
      <c r="I6" t="s">
        <v>945</v>
      </c>
      <c r="J6" s="5">
        <v>21.9</v>
      </c>
      <c r="K6" s="5">
        <v>21.9</v>
      </c>
      <c r="L6">
        <v>1</v>
      </c>
      <c r="M6" s="5">
        <v>43.8</v>
      </c>
      <c r="N6" s="5">
        <v>26.16</v>
      </c>
      <c r="O6" s="5">
        <v>26.16</v>
      </c>
      <c r="P6" s="5">
        <v>17</v>
      </c>
      <c r="Q6" s="5">
        <f t="shared" si="0"/>
        <v>9.16</v>
      </c>
      <c r="R6" s="11">
        <f t="shared" si="1"/>
        <v>0.5388235294117647</v>
      </c>
    </row>
    <row r="7" spans="2:18" x14ac:dyDescent="0.25">
      <c r="B7" t="s">
        <v>108</v>
      </c>
      <c r="C7" t="s">
        <v>108</v>
      </c>
      <c r="D7" t="s">
        <v>108</v>
      </c>
      <c r="E7" t="s">
        <v>108</v>
      </c>
      <c r="F7" t="s">
        <v>108</v>
      </c>
      <c r="G7" t="s">
        <v>154</v>
      </c>
      <c r="H7" t="s">
        <v>155</v>
      </c>
      <c r="I7" t="s">
        <v>156</v>
      </c>
      <c r="J7" s="5">
        <v>21.9</v>
      </c>
      <c r="K7" s="5">
        <v>21.9</v>
      </c>
      <c r="L7">
        <v>1</v>
      </c>
      <c r="M7" s="5" t="s">
        <v>108</v>
      </c>
      <c r="N7" s="5" t="s">
        <v>108</v>
      </c>
      <c r="O7" s="5" t="s">
        <v>108</v>
      </c>
      <c r="P7" s="5" t="s">
        <v>108</v>
      </c>
      <c r="Q7" s="5" t="e">
        <f t="shared" si="0"/>
        <v>#VALUE!</v>
      </c>
      <c r="R7" s="11" t="e">
        <f t="shared" si="1"/>
        <v>#VALUE!</v>
      </c>
    </row>
    <row r="8" spans="2:18" x14ac:dyDescent="0.25">
      <c r="B8" t="s">
        <v>2063</v>
      </c>
      <c r="C8" t="s">
        <v>19</v>
      </c>
      <c r="D8" t="s">
        <v>268</v>
      </c>
      <c r="E8" t="s">
        <v>2064</v>
      </c>
      <c r="F8" t="s">
        <v>2065</v>
      </c>
      <c r="G8" t="s">
        <v>61</v>
      </c>
      <c r="H8" t="s">
        <v>62</v>
      </c>
      <c r="I8" t="s">
        <v>63</v>
      </c>
      <c r="J8" s="5">
        <v>26.9</v>
      </c>
      <c r="K8" s="5">
        <v>26.1</v>
      </c>
      <c r="L8">
        <v>1</v>
      </c>
      <c r="M8" s="5">
        <v>26.1</v>
      </c>
      <c r="N8" s="5">
        <v>16.36</v>
      </c>
      <c r="O8" s="5">
        <v>16.36</v>
      </c>
      <c r="P8" s="5">
        <v>9.3000000000000007</v>
      </c>
      <c r="Q8" s="5">
        <f t="shared" si="0"/>
        <v>7.0599999999999987</v>
      </c>
      <c r="R8" s="11">
        <f t="shared" si="1"/>
        <v>0.75913978494623635</v>
      </c>
    </row>
    <row r="9" spans="2:18" x14ac:dyDescent="0.25">
      <c r="B9" t="s">
        <v>2066</v>
      </c>
      <c r="C9" t="s">
        <v>19</v>
      </c>
      <c r="D9" t="s">
        <v>199</v>
      </c>
      <c r="E9" t="s">
        <v>2056</v>
      </c>
      <c r="F9" t="s">
        <v>2067</v>
      </c>
      <c r="G9" t="s">
        <v>125</v>
      </c>
      <c r="H9" t="s">
        <v>126</v>
      </c>
      <c r="I9" t="s">
        <v>25</v>
      </c>
      <c r="J9" s="5">
        <v>19.899999999999999</v>
      </c>
      <c r="K9" s="5">
        <v>19.899999999999999</v>
      </c>
      <c r="L9">
        <v>2</v>
      </c>
      <c r="M9" s="5">
        <v>39.799999999999997</v>
      </c>
      <c r="N9" s="5">
        <v>23.04</v>
      </c>
      <c r="O9" s="5">
        <v>23.04</v>
      </c>
      <c r="P9" s="5">
        <v>9.4</v>
      </c>
      <c r="Q9" s="5">
        <f t="shared" si="0"/>
        <v>13.639999999999999</v>
      </c>
      <c r="R9" s="11">
        <f t="shared" si="1"/>
        <v>1.4510638297872338</v>
      </c>
    </row>
    <row r="10" spans="2:18" x14ac:dyDescent="0.25">
      <c r="B10" t="s">
        <v>2068</v>
      </c>
      <c r="C10" t="s">
        <v>19</v>
      </c>
      <c r="D10" t="s">
        <v>27</v>
      </c>
      <c r="E10" t="s">
        <v>2069</v>
      </c>
      <c r="F10" t="s">
        <v>2070</v>
      </c>
      <c r="G10" t="s">
        <v>49</v>
      </c>
      <c r="H10" t="s">
        <v>2071</v>
      </c>
      <c r="I10" t="s">
        <v>2072</v>
      </c>
      <c r="J10" s="5">
        <v>44.9</v>
      </c>
      <c r="K10" s="5">
        <v>32.9</v>
      </c>
      <c r="L10">
        <v>1</v>
      </c>
      <c r="M10" s="5">
        <v>32.9</v>
      </c>
      <c r="N10" s="5">
        <v>21.66</v>
      </c>
      <c r="O10" s="5">
        <v>21.66</v>
      </c>
      <c r="P10" s="5">
        <v>15</v>
      </c>
      <c r="Q10" s="5">
        <f t="shared" si="0"/>
        <v>6.66</v>
      </c>
      <c r="R10" s="11">
        <f t="shared" si="1"/>
        <v>0.44400000000000001</v>
      </c>
    </row>
    <row r="11" spans="2:18" x14ac:dyDescent="0.25">
      <c r="B11" t="s">
        <v>2073</v>
      </c>
      <c r="C11" t="s">
        <v>19</v>
      </c>
      <c r="D11" t="s">
        <v>27</v>
      </c>
      <c r="E11" t="s">
        <v>2074</v>
      </c>
      <c r="F11" t="s">
        <v>2075</v>
      </c>
      <c r="G11" t="s">
        <v>1785</v>
      </c>
      <c r="H11" t="s">
        <v>1786</v>
      </c>
      <c r="I11" t="s">
        <v>25</v>
      </c>
      <c r="J11" s="5">
        <v>9.9</v>
      </c>
      <c r="K11" s="5">
        <v>9.9</v>
      </c>
      <c r="L11">
        <v>1</v>
      </c>
      <c r="M11" s="5">
        <v>9.9</v>
      </c>
      <c r="N11" s="5">
        <v>3.72</v>
      </c>
      <c r="O11" s="5">
        <v>3.72</v>
      </c>
      <c r="P11" s="5">
        <v>2.5</v>
      </c>
      <c r="Q11" s="5">
        <f t="shared" si="0"/>
        <v>1.2200000000000002</v>
      </c>
      <c r="R11" s="11">
        <f t="shared" si="1"/>
        <v>0.4880000000000001</v>
      </c>
    </row>
    <row r="12" spans="2:18" x14ac:dyDescent="0.25">
      <c r="B12" t="s">
        <v>2076</v>
      </c>
      <c r="C12" t="s">
        <v>19</v>
      </c>
      <c r="D12" t="s">
        <v>27</v>
      </c>
      <c r="E12" t="s">
        <v>2077</v>
      </c>
      <c r="F12" t="s">
        <v>2078</v>
      </c>
      <c r="G12" t="s">
        <v>2079</v>
      </c>
      <c r="H12" t="s">
        <v>2080</v>
      </c>
      <c r="I12" t="s">
        <v>25</v>
      </c>
      <c r="J12" s="5">
        <v>44.9</v>
      </c>
      <c r="K12" s="5">
        <v>39.9</v>
      </c>
      <c r="L12">
        <v>1</v>
      </c>
      <c r="M12" s="5">
        <v>39.9</v>
      </c>
      <c r="N12" s="5">
        <v>26.18</v>
      </c>
      <c r="O12" s="5">
        <v>26.18</v>
      </c>
      <c r="P12" s="5">
        <v>15.4</v>
      </c>
      <c r="Q12" s="5">
        <f t="shared" si="0"/>
        <v>10.78</v>
      </c>
      <c r="R12" s="11">
        <f t="shared" si="1"/>
        <v>0.7</v>
      </c>
    </row>
    <row r="13" spans="2:18" x14ac:dyDescent="0.25">
      <c r="B13" t="s">
        <v>2081</v>
      </c>
      <c r="C13" t="s">
        <v>19</v>
      </c>
      <c r="D13" t="s">
        <v>199</v>
      </c>
      <c r="E13" t="s">
        <v>2082</v>
      </c>
      <c r="F13" t="s">
        <v>2083</v>
      </c>
      <c r="G13" t="s">
        <v>215</v>
      </c>
      <c r="H13" t="s">
        <v>98</v>
      </c>
      <c r="I13" t="s">
        <v>25</v>
      </c>
      <c r="J13" s="5">
        <v>22.9</v>
      </c>
      <c r="K13" s="5">
        <v>22.9</v>
      </c>
      <c r="L13">
        <v>1</v>
      </c>
      <c r="M13" s="5">
        <v>22.9</v>
      </c>
      <c r="N13" s="5">
        <v>13.86</v>
      </c>
      <c r="O13" s="5">
        <v>13.86</v>
      </c>
      <c r="P13" s="5">
        <v>9</v>
      </c>
      <c r="Q13" s="5">
        <f t="shared" si="0"/>
        <v>4.8599999999999994</v>
      </c>
      <c r="R13" s="11">
        <f t="shared" si="1"/>
        <v>0.53999999999999992</v>
      </c>
    </row>
    <row r="14" spans="2:18" x14ac:dyDescent="0.25">
      <c r="B14" t="s">
        <v>2084</v>
      </c>
      <c r="C14" t="s">
        <v>19</v>
      </c>
      <c r="D14" t="s">
        <v>168</v>
      </c>
      <c r="E14" t="s">
        <v>2056</v>
      </c>
      <c r="F14" t="s">
        <v>2085</v>
      </c>
      <c r="G14" t="s">
        <v>154</v>
      </c>
      <c r="H14" t="s">
        <v>155</v>
      </c>
      <c r="I14" t="s">
        <v>156</v>
      </c>
      <c r="J14" s="5">
        <v>21.9</v>
      </c>
      <c r="K14" s="5">
        <v>21.9</v>
      </c>
      <c r="L14">
        <v>2</v>
      </c>
      <c r="M14" s="5">
        <v>43.8</v>
      </c>
      <c r="N14" s="5">
        <v>26.16</v>
      </c>
      <c r="O14" s="5">
        <v>26.16</v>
      </c>
      <c r="P14" s="5">
        <v>17</v>
      </c>
      <c r="Q14" s="5">
        <f t="shared" si="0"/>
        <v>9.16</v>
      </c>
      <c r="R14" s="11">
        <f t="shared" si="1"/>
        <v>0.5388235294117647</v>
      </c>
    </row>
    <row r="15" spans="2:18" x14ac:dyDescent="0.25">
      <c r="B15" t="s">
        <v>2086</v>
      </c>
      <c r="C15" t="s">
        <v>19</v>
      </c>
      <c r="D15" t="s">
        <v>468</v>
      </c>
      <c r="E15" t="s">
        <v>2056</v>
      </c>
      <c r="F15" t="s">
        <v>2087</v>
      </c>
      <c r="G15" t="s">
        <v>2088</v>
      </c>
      <c r="H15" t="s">
        <v>2089</v>
      </c>
      <c r="I15" t="s">
        <v>25</v>
      </c>
      <c r="J15" s="5">
        <v>75.900000000000006</v>
      </c>
      <c r="K15" s="5">
        <v>69.900000000000006</v>
      </c>
      <c r="L15">
        <v>1</v>
      </c>
      <c r="M15" s="5">
        <v>69.900000000000006</v>
      </c>
      <c r="N15" s="5">
        <v>50.52</v>
      </c>
      <c r="O15" s="5">
        <v>50.52</v>
      </c>
      <c r="P15" s="5">
        <v>30</v>
      </c>
      <c r="Q15" s="5">
        <f t="shared" si="0"/>
        <v>20.520000000000003</v>
      </c>
      <c r="R15" s="11">
        <f t="shared" si="1"/>
        <v>0.68400000000000005</v>
      </c>
    </row>
    <row r="16" spans="2:18" x14ac:dyDescent="0.25">
      <c r="B16" t="s">
        <v>2090</v>
      </c>
      <c r="C16" t="s">
        <v>19</v>
      </c>
      <c r="D16" t="s">
        <v>33</v>
      </c>
      <c r="E16" t="s">
        <v>2091</v>
      </c>
      <c r="F16" t="s">
        <v>2092</v>
      </c>
      <c r="G16" t="s">
        <v>61</v>
      </c>
      <c r="H16" t="s">
        <v>62</v>
      </c>
      <c r="I16" t="s">
        <v>63</v>
      </c>
      <c r="J16" s="5">
        <v>26.9</v>
      </c>
      <c r="K16" s="5">
        <v>26.1</v>
      </c>
      <c r="L16">
        <v>1</v>
      </c>
      <c r="M16" s="5">
        <v>26.1</v>
      </c>
      <c r="N16" s="5">
        <v>16.36</v>
      </c>
      <c r="O16" s="5">
        <v>13.94</v>
      </c>
      <c r="P16" s="5">
        <v>9.3000000000000007</v>
      </c>
      <c r="Q16" s="5">
        <f t="shared" si="0"/>
        <v>4.6399999999999988</v>
      </c>
      <c r="R16" s="11">
        <f t="shared" si="1"/>
        <v>0.49892473118279551</v>
      </c>
    </row>
    <row r="17" spans="2:18" x14ac:dyDescent="0.25">
      <c r="B17" t="s">
        <v>2093</v>
      </c>
      <c r="C17" t="s">
        <v>19</v>
      </c>
      <c r="D17" t="s">
        <v>86</v>
      </c>
      <c r="E17" t="s">
        <v>2094</v>
      </c>
      <c r="F17" t="s">
        <v>2095</v>
      </c>
      <c r="G17" t="s">
        <v>138</v>
      </c>
      <c r="H17" t="s">
        <v>139</v>
      </c>
      <c r="I17" t="s">
        <v>25</v>
      </c>
      <c r="J17" s="5">
        <v>32.9</v>
      </c>
      <c r="K17" s="5">
        <v>26.9</v>
      </c>
      <c r="L17">
        <v>1</v>
      </c>
      <c r="M17" s="5">
        <v>26.9</v>
      </c>
      <c r="N17" s="5">
        <v>16.98</v>
      </c>
      <c r="O17" s="5">
        <v>16.98</v>
      </c>
      <c r="P17" s="5">
        <v>7.5</v>
      </c>
      <c r="Q17" s="5">
        <f t="shared" si="0"/>
        <v>9.48</v>
      </c>
      <c r="R17" s="11">
        <f t="shared" si="1"/>
        <v>1.264</v>
      </c>
    </row>
    <row r="18" spans="2:18" x14ac:dyDescent="0.25">
      <c r="B18" t="s">
        <v>2096</v>
      </c>
      <c r="C18" t="s">
        <v>19</v>
      </c>
      <c r="D18" t="s">
        <v>58</v>
      </c>
      <c r="E18" t="s">
        <v>2097</v>
      </c>
      <c r="F18" t="s">
        <v>2098</v>
      </c>
      <c r="G18" t="s">
        <v>573</v>
      </c>
      <c r="H18" t="s">
        <v>574</v>
      </c>
      <c r="I18" t="s">
        <v>25</v>
      </c>
      <c r="J18" s="5">
        <v>8.9</v>
      </c>
      <c r="K18" s="5">
        <v>8.9</v>
      </c>
      <c r="L18">
        <v>3</v>
      </c>
      <c r="M18" s="5">
        <v>26.7</v>
      </c>
      <c r="N18" s="5">
        <v>8.82</v>
      </c>
      <c r="O18" s="5">
        <v>8.82</v>
      </c>
      <c r="P18" s="5">
        <v>4.8</v>
      </c>
      <c r="Q18" s="5">
        <f t="shared" si="0"/>
        <v>4.0200000000000005</v>
      </c>
      <c r="R18" s="11">
        <f t="shared" si="1"/>
        <v>0.83750000000000013</v>
      </c>
    </row>
    <row r="19" spans="2:18" x14ac:dyDescent="0.25">
      <c r="B19" t="s">
        <v>2099</v>
      </c>
      <c r="C19" t="s">
        <v>19</v>
      </c>
      <c r="D19" t="s">
        <v>20</v>
      </c>
      <c r="E19" t="s">
        <v>2100</v>
      </c>
      <c r="F19" t="s">
        <v>2101</v>
      </c>
      <c r="G19" t="s">
        <v>149</v>
      </c>
      <c r="H19" t="s">
        <v>150</v>
      </c>
      <c r="I19" t="s">
        <v>151</v>
      </c>
      <c r="J19" s="5">
        <v>33.9</v>
      </c>
      <c r="K19" s="5">
        <v>33.9</v>
      </c>
      <c r="L19">
        <v>2</v>
      </c>
      <c r="M19" s="5">
        <v>67.8</v>
      </c>
      <c r="N19" s="5">
        <v>44.88</v>
      </c>
      <c r="O19" s="5">
        <v>44.88</v>
      </c>
      <c r="P19" s="5">
        <v>30</v>
      </c>
      <c r="Q19" s="5">
        <f t="shared" si="0"/>
        <v>14.880000000000003</v>
      </c>
      <c r="R19" s="11">
        <f t="shared" si="1"/>
        <v>0.49600000000000011</v>
      </c>
    </row>
    <row r="20" spans="2:18" x14ac:dyDescent="0.25">
      <c r="B20" t="s">
        <v>2102</v>
      </c>
      <c r="C20" t="s">
        <v>19</v>
      </c>
      <c r="D20" t="s">
        <v>27</v>
      </c>
      <c r="E20" t="s">
        <v>2103</v>
      </c>
      <c r="F20" t="s">
        <v>2104</v>
      </c>
      <c r="G20" t="s">
        <v>357</v>
      </c>
      <c r="H20" t="s">
        <v>83</v>
      </c>
      <c r="I20" t="s">
        <v>416</v>
      </c>
      <c r="J20" s="5">
        <v>24.9</v>
      </c>
      <c r="K20" s="5">
        <v>24.9</v>
      </c>
      <c r="L20">
        <v>1</v>
      </c>
      <c r="M20" s="5">
        <v>24.9</v>
      </c>
      <c r="N20" s="5">
        <v>15.42</v>
      </c>
      <c r="O20" s="5">
        <v>15.42</v>
      </c>
      <c r="P20" s="5">
        <v>6.3</v>
      </c>
      <c r="Q20" s="5">
        <f t="shared" si="0"/>
        <v>9.120000000000001</v>
      </c>
      <c r="R20" s="11">
        <f t="shared" si="1"/>
        <v>1.4476190476190478</v>
      </c>
    </row>
    <row r="21" spans="2:18" x14ac:dyDescent="0.25">
      <c r="B21" t="s">
        <v>2105</v>
      </c>
      <c r="C21" t="s">
        <v>19</v>
      </c>
      <c r="D21" t="s">
        <v>168</v>
      </c>
      <c r="E21" t="s">
        <v>2106</v>
      </c>
      <c r="F21" t="s">
        <v>2107</v>
      </c>
      <c r="G21" t="s">
        <v>138</v>
      </c>
      <c r="H21" t="s">
        <v>139</v>
      </c>
      <c r="I21" t="s">
        <v>25</v>
      </c>
      <c r="J21" s="5">
        <v>32.9</v>
      </c>
      <c r="K21" s="5">
        <v>26.9</v>
      </c>
      <c r="L21">
        <v>1</v>
      </c>
      <c r="M21" s="5">
        <v>26.9</v>
      </c>
      <c r="N21" s="5">
        <v>16.98</v>
      </c>
      <c r="O21" s="5">
        <v>16.98</v>
      </c>
      <c r="P21" s="5">
        <v>7.5</v>
      </c>
      <c r="Q21" s="5">
        <f t="shared" si="0"/>
        <v>9.48</v>
      </c>
      <c r="R21" s="11">
        <f t="shared" si="1"/>
        <v>1.264</v>
      </c>
    </row>
    <row r="22" spans="2:18" x14ac:dyDescent="0.25">
      <c r="B22" t="s">
        <v>2108</v>
      </c>
      <c r="C22" t="s">
        <v>19</v>
      </c>
      <c r="D22" t="s">
        <v>27</v>
      </c>
      <c r="E22" t="s">
        <v>2051</v>
      </c>
      <c r="F22" t="s">
        <v>2109</v>
      </c>
      <c r="G22" t="s">
        <v>2110</v>
      </c>
      <c r="H22" t="s">
        <v>2111</v>
      </c>
      <c r="I22" t="s">
        <v>25</v>
      </c>
      <c r="J22" s="5">
        <v>48.9</v>
      </c>
      <c r="K22" s="5">
        <v>47.9</v>
      </c>
      <c r="L22">
        <v>1</v>
      </c>
      <c r="M22" s="5">
        <v>47.9</v>
      </c>
      <c r="N22" s="5">
        <v>33.36</v>
      </c>
      <c r="O22" s="5">
        <v>33.36</v>
      </c>
      <c r="P22" s="5">
        <v>16</v>
      </c>
      <c r="Q22" s="5">
        <f t="shared" si="0"/>
        <v>17.36</v>
      </c>
      <c r="R22" s="11">
        <f t="shared" si="1"/>
        <v>1.085</v>
      </c>
    </row>
    <row r="23" spans="2:18" x14ac:dyDescent="0.25">
      <c r="B23" t="s">
        <v>2112</v>
      </c>
      <c r="C23" t="s">
        <v>19</v>
      </c>
      <c r="D23" t="s">
        <v>27</v>
      </c>
      <c r="E23" t="s">
        <v>2113</v>
      </c>
      <c r="F23" t="s">
        <v>2114</v>
      </c>
      <c r="G23" t="s">
        <v>61</v>
      </c>
      <c r="H23" t="s">
        <v>797</v>
      </c>
      <c r="I23" t="s">
        <v>2115</v>
      </c>
      <c r="J23" s="5">
        <v>15.9</v>
      </c>
      <c r="K23" s="5">
        <v>14.9</v>
      </c>
      <c r="L23">
        <v>1</v>
      </c>
      <c r="M23" s="5">
        <v>14.9</v>
      </c>
      <c r="N23" s="5">
        <v>7.62</v>
      </c>
      <c r="O23" s="5">
        <v>7.62</v>
      </c>
      <c r="P23" s="5">
        <v>4.5999999999999996</v>
      </c>
      <c r="Q23" s="5">
        <f t="shared" si="0"/>
        <v>3.0200000000000005</v>
      </c>
      <c r="R23" s="11">
        <f t="shared" si="1"/>
        <v>0.65652173913043499</v>
      </c>
    </row>
    <row r="24" spans="2:18" x14ac:dyDescent="0.25">
      <c r="B24" t="s">
        <v>2116</v>
      </c>
      <c r="C24" t="s">
        <v>19</v>
      </c>
      <c r="D24" t="s">
        <v>20</v>
      </c>
      <c r="E24" t="s">
        <v>2082</v>
      </c>
      <c r="F24" t="s">
        <v>2117</v>
      </c>
      <c r="G24" t="s">
        <v>215</v>
      </c>
      <c r="H24" t="s">
        <v>98</v>
      </c>
      <c r="I24" t="s">
        <v>25</v>
      </c>
      <c r="J24" s="5">
        <v>22.9</v>
      </c>
      <c r="K24" s="5">
        <v>22.9</v>
      </c>
      <c r="L24">
        <v>1</v>
      </c>
      <c r="M24" s="5">
        <v>22.9</v>
      </c>
      <c r="N24" s="5">
        <v>13.86</v>
      </c>
      <c r="O24" s="5">
        <v>13.86</v>
      </c>
      <c r="P24" s="5">
        <v>9</v>
      </c>
      <c r="Q24" s="5">
        <f t="shared" si="0"/>
        <v>4.8599999999999994</v>
      </c>
      <c r="R24" s="11">
        <f t="shared" si="1"/>
        <v>0.53999999999999992</v>
      </c>
    </row>
    <row r="25" spans="2:18" x14ac:dyDescent="0.25">
      <c r="B25" t="s">
        <v>2118</v>
      </c>
      <c r="C25" t="s">
        <v>19</v>
      </c>
      <c r="D25" t="s">
        <v>58</v>
      </c>
      <c r="E25" t="s">
        <v>2119</v>
      </c>
      <c r="F25" t="s">
        <v>2120</v>
      </c>
      <c r="G25" t="s">
        <v>61</v>
      </c>
      <c r="H25" t="s">
        <v>62</v>
      </c>
      <c r="I25" t="s">
        <v>63</v>
      </c>
      <c r="J25" s="5">
        <v>26.9</v>
      </c>
      <c r="K25" s="5">
        <v>26.1</v>
      </c>
      <c r="L25">
        <v>1</v>
      </c>
      <c r="M25" s="5">
        <v>26.1</v>
      </c>
      <c r="N25" s="5">
        <v>16.36</v>
      </c>
      <c r="O25" s="5">
        <v>16.36</v>
      </c>
      <c r="P25" s="5">
        <v>9.3000000000000007</v>
      </c>
      <c r="Q25" s="5">
        <f t="shared" si="0"/>
        <v>7.0599999999999987</v>
      </c>
      <c r="R25" s="11">
        <f t="shared" si="1"/>
        <v>0.75913978494623635</v>
      </c>
    </row>
    <row r="26" spans="2:18" x14ac:dyDescent="0.25">
      <c r="B26" t="s">
        <v>2121</v>
      </c>
      <c r="C26" t="s">
        <v>19</v>
      </c>
      <c r="D26" t="s">
        <v>71</v>
      </c>
      <c r="E26" t="s">
        <v>2122</v>
      </c>
      <c r="F26" t="s">
        <v>2123</v>
      </c>
      <c r="G26" t="s">
        <v>2124</v>
      </c>
      <c r="H26" t="s">
        <v>83</v>
      </c>
      <c r="I26" t="s">
        <v>25</v>
      </c>
      <c r="J26" s="5">
        <v>36.9</v>
      </c>
      <c r="K26" s="5">
        <v>19.899999999999999</v>
      </c>
      <c r="L26">
        <v>1</v>
      </c>
      <c r="M26" s="5">
        <v>19.899999999999999</v>
      </c>
      <c r="N26" s="5">
        <v>11.52</v>
      </c>
      <c r="O26" s="5">
        <v>11.52</v>
      </c>
      <c r="P26" s="5">
        <v>5</v>
      </c>
      <c r="Q26" s="5">
        <f t="shared" si="0"/>
        <v>6.52</v>
      </c>
      <c r="R26" s="11">
        <f t="shared" si="1"/>
        <v>1.3039999999999998</v>
      </c>
    </row>
    <row r="27" spans="2:18" x14ac:dyDescent="0.25">
      <c r="B27" t="s">
        <v>2125</v>
      </c>
      <c r="C27" t="s">
        <v>19</v>
      </c>
      <c r="D27" t="s">
        <v>58</v>
      </c>
      <c r="E27" t="s">
        <v>2100</v>
      </c>
      <c r="F27" t="s">
        <v>2126</v>
      </c>
      <c r="G27" t="s">
        <v>61</v>
      </c>
      <c r="H27" t="s">
        <v>62</v>
      </c>
      <c r="I27" t="s">
        <v>63</v>
      </c>
      <c r="J27" s="5">
        <v>26.9</v>
      </c>
      <c r="K27" s="5">
        <v>26.1</v>
      </c>
      <c r="L27">
        <v>1</v>
      </c>
      <c r="M27" s="5">
        <v>26.1</v>
      </c>
      <c r="N27" s="5">
        <v>16.36</v>
      </c>
      <c r="O27" s="5">
        <v>16.36</v>
      </c>
      <c r="P27" s="5">
        <v>9.3000000000000007</v>
      </c>
      <c r="Q27" s="5">
        <f t="shared" si="0"/>
        <v>7.0599999999999987</v>
      </c>
      <c r="R27" s="11">
        <f t="shared" si="1"/>
        <v>0.75913978494623635</v>
      </c>
    </row>
    <row r="28" spans="2:18" x14ac:dyDescent="0.25">
      <c r="B28" t="s">
        <v>2127</v>
      </c>
      <c r="C28" t="s">
        <v>19</v>
      </c>
      <c r="D28" t="s">
        <v>58</v>
      </c>
      <c r="E28" t="s">
        <v>2128</v>
      </c>
      <c r="F28" t="s">
        <v>2129</v>
      </c>
      <c r="G28" t="s">
        <v>237</v>
      </c>
      <c r="H28" t="s">
        <v>238</v>
      </c>
      <c r="I28" t="s">
        <v>25</v>
      </c>
      <c r="J28" s="5">
        <v>35.9</v>
      </c>
      <c r="K28" s="5">
        <v>35.9</v>
      </c>
      <c r="L28">
        <v>1</v>
      </c>
      <c r="M28" s="5">
        <v>35.9</v>
      </c>
      <c r="N28" s="5">
        <v>24</v>
      </c>
      <c r="O28" s="5">
        <v>24</v>
      </c>
      <c r="P28" s="5">
        <v>13.5</v>
      </c>
      <c r="Q28" s="5">
        <f t="shared" si="0"/>
        <v>10.5</v>
      </c>
      <c r="R28" s="11">
        <f t="shared" si="1"/>
        <v>0.77777777777777779</v>
      </c>
    </row>
    <row r="29" spans="2:18" x14ac:dyDescent="0.25">
      <c r="B29" t="s">
        <v>2130</v>
      </c>
      <c r="C29" t="s">
        <v>19</v>
      </c>
      <c r="D29" t="s">
        <v>58</v>
      </c>
      <c r="E29" t="s">
        <v>2103</v>
      </c>
      <c r="F29" t="s">
        <v>2131</v>
      </c>
      <c r="G29" t="s">
        <v>2132</v>
      </c>
      <c r="H29" t="s">
        <v>83</v>
      </c>
      <c r="I29" t="s">
        <v>2133</v>
      </c>
      <c r="J29" s="5">
        <v>34.9</v>
      </c>
      <c r="K29" s="5">
        <v>34.9</v>
      </c>
      <c r="L29">
        <v>1</v>
      </c>
      <c r="M29" s="5">
        <v>34.9</v>
      </c>
      <c r="N29" s="5">
        <v>23.22</v>
      </c>
      <c r="O29" s="5">
        <v>23.22</v>
      </c>
      <c r="P29" s="5">
        <v>11.9</v>
      </c>
      <c r="Q29" s="5">
        <f t="shared" si="0"/>
        <v>11.319999999999999</v>
      </c>
      <c r="R29" s="11">
        <f t="shared" si="1"/>
        <v>0.95126050420168051</v>
      </c>
    </row>
    <row r="30" spans="2:18" x14ac:dyDescent="0.25">
      <c r="B30" t="s">
        <v>2134</v>
      </c>
      <c r="C30" t="s">
        <v>19</v>
      </c>
      <c r="D30" t="s">
        <v>71</v>
      </c>
      <c r="E30" t="s">
        <v>2135</v>
      </c>
      <c r="F30" t="s">
        <v>2136</v>
      </c>
      <c r="G30" t="s">
        <v>357</v>
      </c>
      <c r="H30" t="s">
        <v>83</v>
      </c>
      <c r="I30" t="s">
        <v>416</v>
      </c>
      <c r="J30" s="5">
        <v>24.9</v>
      </c>
      <c r="K30" s="5">
        <v>24.9</v>
      </c>
      <c r="L30">
        <v>2</v>
      </c>
      <c r="M30" s="5">
        <v>49.8</v>
      </c>
      <c r="N30" s="5">
        <v>30.84</v>
      </c>
      <c r="O30" s="5">
        <v>30.84</v>
      </c>
      <c r="P30" s="5">
        <v>12.6</v>
      </c>
      <c r="Q30" s="5">
        <f t="shared" si="0"/>
        <v>18.240000000000002</v>
      </c>
      <c r="R30" s="11">
        <f t="shared" si="1"/>
        <v>1.4476190476190478</v>
      </c>
    </row>
    <row r="31" spans="2:18" x14ac:dyDescent="0.25">
      <c r="B31" t="s">
        <v>2137</v>
      </c>
      <c r="C31" t="s">
        <v>19</v>
      </c>
      <c r="D31" t="s">
        <v>27</v>
      </c>
      <c r="E31" t="s">
        <v>2128</v>
      </c>
      <c r="F31" t="s">
        <v>2138</v>
      </c>
      <c r="G31" t="s">
        <v>2139</v>
      </c>
      <c r="H31" t="s">
        <v>83</v>
      </c>
      <c r="I31" t="s">
        <v>2140</v>
      </c>
      <c r="J31" s="5">
        <v>49.9</v>
      </c>
      <c r="K31" s="5">
        <v>41.9</v>
      </c>
      <c r="L31">
        <v>1</v>
      </c>
      <c r="M31" s="5">
        <v>41.9</v>
      </c>
      <c r="N31" s="5">
        <v>28.68</v>
      </c>
      <c r="O31" s="5">
        <v>28.68</v>
      </c>
      <c r="P31" s="5">
        <v>15.4</v>
      </c>
      <c r="Q31" s="5">
        <f t="shared" si="0"/>
        <v>13.28</v>
      </c>
      <c r="R31" s="11">
        <f t="shared" si="1"/>
        <v>0.86233766233766229</v>
      </c>
    </row>
    <row r="32" spans="2:18" x14ac:dyDescent="0.25">
      <c r="B32" t="s">
        <v>2141</v>
      </c>
      <c r="C32" t="s">
        <v>19</v>
      </c>
      <c r="D32" t="s">
        <v>268</v>
      </c>
      <c r="E32" t="s">
        <v>2142</v>
      </c>
      <c r="F32" t="s">
        <v>2143</v>
      </c>
      <c r="G32" t="s">
        <v>125</v>
      </c>
      <c r="H32" t="s">
        <v>126</v>
      </c>
      <c r="I32" t="s">
        <v>25</v>
      </c>
      <c r="J32" s="5">
        <v>19.899999999999999</v>
      </c>
      <c r="K32" s="5">
        <v>19.899999999999999</v>
      </c>
      <c r="L32">
        <v>1</v>
      </c>
      <c r="M32" s="5">
        <v>19.899999999999999</v>
      </c>
      <c r="N32" s="5">
        <v>11.52</v>
      </c>
      <c r="O32" s="5">
        <v>11.52</v>
      </c>
      <c r="P32" s="5">
        <v>4.7</v>
      </c>
      <c r="Q32" s="5">
        <f t="shared" si="0"/>
        <v>6.8199999999999994</v>
      </c>
      <c r="R32" s="11">
        <f t="shared" si="1"/>
        <v>1.4510638297872338</v>
      </c>
    </row>
    <row r="33" spans="2:18" x14ac:dyDescent="0.25">
      <c r="B33" t="s">
        <v>2144</v>
      </c>
      <c r="C33" t="s">
        <v>19</v>
      </c>
      <c r="D33" t="s">
        <v>46</v>
      </c>
      <c r="E33" t="s">
        <v>2122</v>
      </c>
      <c r="F33" t="s">
        <v>2145</v>
      </c>
      <c r="G33" t="s">
        <v>36</v>
      </c>
      <c r="H33" t="s">
        <v>37</v>
      </c>
      <c r="I33" t="s">
        <v>25</v>
      </c>
      <c r="J33" s="5">
        <v>23.9</v>
      </c>
      <c r="K33" s="5">
        <v>23.9</v>
      </c>
      <c r="L33">
        <v>1</v>
      </c>
      <c r="M33" s="5">
        <v>23.9</v>
      </c>
      <c r="N33" s="5">
        <v>14.64</v>
      </c>
      <c r="O33" s="5">
        <v>14.64</v>
      </c>
      <c r="P33" s="5">
        <v>8</v>
      </c>
      <c r="Q33" s="5">
        <f t="shared" si="0"/>
        <v>6.6400000000000006</v>
      </c>
      <c r="R33" s="11">
        <f t="shared" si="1"/>
        <v>0.83000000000000007</v>
      </c>
    </row>
    <row r="34" spans="2:18" x14ac:dyDescent="0.25">
      <c r="B34" t="s">
        <v>2146</v>
      </c>
      <c r="C34" t="s">
        <v>19</v>
      </c>
      <c r="D34" t="s">
        <v>268</v>
      </c>
      <c r="E34" t="s">
        <v>253</v>
      </c>
      <c r="F34" t="s">
        <v>2147</v>
      </c>
      <c r="G34" t="s">
        <v>138</v>
      </c>
      <c r="H34" t="s">
        <v>139</v>
      </c>
      <c r="I34" t="s">
        <v>25</v>
      </c>
      <c r="J34" s="5">
        <v>32.9</v>
      </c>
      <c r="K34" s="5">
        <v>26.9</v>
      </c>
      <c r="L34">
        <v>1</v>
      </c>
      <c r="M34" s="5">
        <v>26.9</v>
      </c>
      <c r="N34" s="5">
        <v>16.98</v>
      </c>
      <c r="O34" s="5">
        <v>16.98</v>
      </c>
      <c r="P34" s="5">
        <v>7.5</v>
      </c>
      <c r="Q34" s="5">
        <f t="shared" si="0"/>
        <v>9.48</v>
      </c>
      <c r="R34" s="11">
        <f t="shared" si="1"/>
        <v>1.264</v>
      </c>
    </row>
    <row r="35" spans="2:18" x14ac:dyDescent="0.25">
      <c r="B35" t="s">
        <v>2148</v>
      </c>
      <c r="C35" t="s">
        <v>19</v>
      </c>
      <c r="D35" t="s">
        <v>822</v>
      </c>
      <c r="E35" t="s">
        <v>28</v>
      </c>
      <c r="F35" t="s">
        <v>2149</v>
      </c>
      <c r="G35" t="s">
        <v>154</v>
      </c>
      <c r="H35" t="s">
        <v>944</v>
      </c>
      <c r="I35" t="s">
        <v>945</v>
      </c>
      <c r="J35" s="5">
        <v>21.9</v>
      </c>
      <c r="K35" s="5">
        <v>21.9</v>
      </c>
      <c r="L35">
        <v>1</v>
      </c>
      <c r="M35" s="5">
        <v>21.9</v>
      </c>
      <c r="N35" s="5">
        <v>13.08</v>
      </c>
      <c r="O35" s="5">
        <v>13.08</v>
      </c>
      <c r="P35" s="5">
        <v>8.5</v>
      </c>
      <c r="Q35" s="5">
        <f t="shared" si="0"/>
        <v>4.58</v>
      </c>
      <c r="R35" s="11">
        <f t="shared" si="1"/>
        <v>0.5388235294117647</v>
      </c>
    </row>
    <row r="36" spans="2:18" x14ac:dyDescent="0.25">
      <c r="B36" t="s">
        <v>2150</v>
      </c>
      <c r="C36" t="s">
        <v>19</v>
      </c>
      <c r="D36" t="s">
        <v>27</v>
      </c>
      <c r="E36" t="s">
        <v>2051</v>
      </c>
      <c r="F36" t="s">
        <v>2151</v>
      </c>
      <c r="G36" t="s">
        <v>2139</v>
      </c>
      <c r="H36" t="s">
        <v>83</v>
      </c>
      <c r="I36" t="s">
        <v>2152</v>
      </c>
      <c r="J36" s="5">
        <v>29.9</v>
      </c>
      <c r="K36" s="5">
        <v>24.9</v>
      </c>
      <c r="L36">
        <v>1</v>
      </c>
      <c r="M36" s="5">
        <v>24.9</v>
      </c>
      <c r="N36" s="5">
        <v>15.42</v>
      </c>
      <c r="O36" s="5">
        <v>14.19</v>
      </c>
      <c r="P36" s="5">
        <v>8</v>
      </c>
      <c r="Q36" s="5">
        <f t="shared" si="0"/>
        <v>6.1899999999999995</v>
      </c>
      <c r="R36" s="11">
        <f t="shared" si="1"/>
        <v>0.77374999999999994</v>
      </c>
    </row>
    <row r="37" spans="2:18" x14ac:dyDescent="0.25">
      <c r="B37" t="s">
        <v>2153</v>
      </c>
      <c r="C37" t="s">
        <v>19</v>
      </c>
      <c r="D37" t="s">
        <v>20</v>
      </c>
      <c r="E37" t="s">
        <v>2135</v>
      </c>
      <c r="F37" t="s">
        <v>2154</v>
      </c>
      <c r="G37" t="s">
        <v>2155</v>
      </c>
      <c r="H37" t="s">
        <v>126</v>
      </c>
      <c r="I37" t="s">
        <v>25</v>
      </c>
      <c r="J37" s="5">
        <v>29.9</v>
      </c>
      <c r="K37" s="5">
        <v>19.899999999999999</v>
      </c>
      <c r="L37">
        <v>1</v>
      </c>
      <c r="M37" s="5">
        <v>19.899999999999999</v>
      </c>
      <c r="N37" s="5">
        <v>11.52</v>
      </c>
      <c r="O37" s="5">
        <v>11.52</v>
      </c>
      <c r="P37" s="5">
        <v>4.7</v>
      </c>
      <c r="Q37" s="5">
        <f t="shared" si="0"/>
        <v>6.8199999999999994</v>
      </c>
      <c r="R37" s="11">
        <f t="shared" si="1"/>
        <v>1.4510638297872338</v>
      </c>
    </row>
    <row r="38" spans="2:18" x14ac:dyDescent="0.25">
      <c r="B38" t="s">
        <v>2156</v>
      </c>
      <c r="C38" t="s">
        <v>19</v>
      </c>
      <c r="D38" t="s">
        <v>177</v>
      </c>
      <c r="E38" t="s">
        <v>2157</v>
      </c>
      <c r="F38" t="s">
        <v>2158</v>
      </c>
      <c r="G38" t="s">
        <v>265</v>
      </c>
      <c r="H38" t="s">
        <v>266</v>
      </c>
      <c r="I38" t="s">
        <v>25</v>
      </c>
      <c r="J38" s="5">
        <v>26.9</v>
      </c>
      <c r="K38" s="5">
        <v>19.899999999999999</v>
      </c>
      <c r="L38">
        <v>1</v>
      </c>
      <c r="M38" s="5">
        <v>19.899999999999999</v>
      </c>
      <c r="N38" s="5">
        <v>11.52</v>
      </c>
      <c r="O38" s="5">
        <v>11.52</v>
      </c>
      <c r="P38" s="5">
        <v>4.8</v>
      </c>
      <c r="Q38" s="5">
        <f t="shared" si="0"/>
        <v>6.72</v>
      </c>
      <c r="R38" s="11">
        <f t="shared" si="1"/>
        <v>1.4</v>
      </c>
    </row>
    <row r="39" spans="2:18" x14ac:dyDescent="0.25">
      <c r="B39" t="s">
        <v>2159</v>
      </c>
      <c r="C39" t="s">
        <v>19</v>
      </c>
      <c r="D39" t="s">
        <v>27</v>
      </c>
      <c r="E39" t="s">
        <v>2128</v>
      </c>
      <c r="F39" t="s">
        <v>2160</v>
      </c>
      <c r="G39" t="s">
        <v>49</v>
      </c>
      <c r="H39" t="s">
        <v>2071</v>
      </c>
      <c r="I39" t="s">
        <v>2072</v>
      </c>
      <c r="J39" s="5">
        <v>44.9</v>
      </c>
      <c r="K39" s="5">
        <v>35.9</v>
      </c>
      <c r="L39">
        <v>1</v>
      </c>
      <c r="M39" s="5">
        <v>35.9</v>
      </c>
      <c r="N39" s="5">
        <v>24</v>
      </c>
      <c r="O39" s="5">
        <v>24</v>
      </c>
      <c r="P39" s="5">
        <v>15</v>
      </c>
      <c r="Q39" s="5">
        <f t="shared" si="0"/>
        <v>9</v>
      </c>
      <c r="R39" s="11">
        <f t="shared" si="1"/>
        <v>0.6</v>
      </c>
    </row>
    <row r="40" spans="2:18" x14ac:dyDescent="0.25">
      <c r="B40" t="s">
        <v>2161</v>
      </c>
      <c r="C40" t="s">
        <v>19</v>
      </c>
      <c r="D40" t="s">
        <v>20</v>
      </c>
      <c r="E40" t="s">
        <v>2122</v>
      </c>
      <c r="F40" t="s">
        <v>2162</v>
      </c>
      <c r="G40" t="s">
        <v>237</v>
      </c>
      <c r="H40" t="s">
        <v>238</v>
      </c>
      <c r="I40" t="s">
        <v>25</v>
      </c>
      <c r="J40" s="5">
        <v>35.9</v>
      </c>
      <c r="K40" s="5">
        <v>35.9</v>
      </c>
      <c r="L40">
        <v>1</v>
      </c>
      <c r="M40" s="5">
        <v>35.9</v>
      </c>
      <c r="N40" s="5">
        <v>24</v>
      </c>
      <c r="O40" s="5">
        <v>24</v>
      </c>
      <c r="P40" s="5">
        <v>13.5</v>
      </c>
      <c r="Q40" s="5">
        <f t="shared" si="0"/>
        <v>10.5</v>
      </c>
      <c r="R40" s="11">
        <f t="shared" si="1"/>
        <v>0.77777777777777779</v>
      </c>
    </row>
    <row r="41" spans="2:18" x14ac:dyDescent="0.25">
      <c r="B41" t="s">
        <v>2163</v>
      </c>
      <c r="C41" t="s">
        <v>19</v>
      </c>
      <c r="D41" t="s">
        <v>20</v>
      </c>
      <c r="E41" t="s">
        <v>2164</v>
      </c>
      <c r="F41" t="s">
        <v>2165</v>
      </c>
      <c r="G41" t="s">
        <v>61</v>
      </c>
      <c r="H41" t="s">
        <v>2166</v>
      </c>
      <c r="I41" t="s">
        <v>63</v>
      </c>
      <c r="J41" s="5">
        <v>26.9</v>
      </c>
      <c r="K41" s="5">
        <v>26.1</v>
      </c>
      <c r="L41">
        <v>1</v>
      </c>
      <c r="M41" s="5">
        <v>26.1</v>
      </c>
      <c r="N41" s="5">
        <v>16.36</v>
      </c>
      <c r="O41" s="5">
        <v>16.36</v>
      </c>
      <c r="P41" s="5">
        <v>9.3000000000000007</v>
      </c>
      <c r="Q41" s="5">
        <f t="shared" si="0"/>
        <v>7.0599999999999987</v>
      </c>
      <c r="R41" s="11">
        <f t="shared" si="1"/>
        <v>0.75913978494623635</v>
      </c>
    </row>
    <row r="42" spans="2:18" x14ac:dyDescent="0.25">
      <c r="B42" t="s">
        <v>2167</v>
      </c>
      <c r="C42" t="s">
        <v>19</v>
      </c>
      <c r="D42" t="s">
        <v>1897</v>
      </c>
      <c r="E42" t="s">
        <v>508</v>
      </c>
      <c r="F42" t="s">
        <v>2168</v>
      </c>
      <c r="G42" t="s">
        <v>215</v>
      </c>
      <c r="H42" t="s">
        <v>98</v>
      </c>
      <c r="I42" t="s">
        <v>25</v>
      </c>
      <c r="J42" s="5">
        <v>22.9</v>
      </c>
      <c r="K42" s="5">
        <v>22.9</v>
      </c>
      <c r="L42">
        <v>1</v>
      </c>
      <c r="M42" s="5">
        <v>22.9</v>
      </c>
      <c r="N42" s="5">
        <v>14.32</v>
      </c>
      <c r="O42" s="5">
        <v>14.32</v>
      </c>
      <c r="P42" s="5">
        <v>9</v>
      </c>
      <c r="Q42" s="5">
        <f t="shared" si="0"/>
        <v>5.32</v>
      </c>
      <c r="R42" s="11">
        <f t="shared" si="1"/>
        <v>0.59111111111111114</v>
      </c>
    </row>
    <row r="43" spans="2:18" x14ac:dyDescent="0.25">
      <c r="B43" t="s">
        <v>2169</v>
      </c>
      <c r="C43" t="s">
        <v>19</v>
      </c>
      <c r="D43" t="s">
        <v>27</v>
      </c>
      <c r="E43" t="s">
        <v>2170</v>
      </c>
      <c r="F43" t="s">
        <v>2171</v>
      </c>
      <c r="G43" t="s">
        <v>265</v>
      </c>
      <c r="H43" t="s">
        <v>266</v>
      </c>
      <c r="I43" t="s">
        <v>25</v>
      </c>
      <c r="J43" s="5">
        <v>26.9</v>
      </c>
      <c r="K43" s="5">
        <v>20.9</v>
      </c>
      <c r="L43">
        <v>1</v>
      </c>
      <c r="M43" s="5">
        <v>20.9</v>
      </c>
      <c r="N43" s="5">
        <v>12.3</v>
      </c>
      <c r="O43" s="5">
        <v>12.3</v>
      </c>
      <c r="P43" s="5">
        <v>4.8</v>
      </c>
      <c r="Q43" s="5">
        <f t="shared" si="0"/>
        <v>7.5000000000000009</v>
      </c>
      <c r="R43" s="11">
        <f t="shared" si="1"/>
        <v>1.5625000000000002</v>
      </c>
    </row>
    <row r="44" spans="2:18" x14ac:dyDescent="0.25">
      <c r="B44" t="s">
        <v>2172</v>
      </c>
      <c r="C44" t="s">
        <v>19</v>
      </c>
      <c r="D44" t="s">
        <v>27</v>
      </c>
      <c r="E44" t="s">
        <v>2173</v>
      </c>
      <c r="F44" t="s">
        <v>2174</v>
      </c>
      <c r="G44" t="s">
        <v>2139</v>
      </c>
      <c r="H44" t="s">
        <v>83</v>
      </c>
      <c r="I44" t="s">
        <v>2140</v>
      </c>
      <c r="J44" s="5">
        <v>49.9</v>
      </c>
      <c r="K44" s="5">
        <v>39.9</v>
      </c>
      <c r="L44">
        <v>1</v>
      </c>
      <c r="M44" s="5">
        <v>39.9</v>
      </c>
      <c r="N44" s="5">
        <v>27.12</v>
      </c>
      <c r="O44" s="5">
        <v>24.7</v>
      </c>
      <c r="P44" s="5">
        <v>15.4</v>
      </c>
      <c r="Q44" s="5">
        <f t="shared" si="0"/>
        <v>9.2999999999999989</v>
      </c>
      <c r="R44" s="11">
        <f t="shared" si="1"/>
        <v>0.60389610389610382</v>
      </c>
    </row>
    <row r="45" spans="2:18" x14ac:dyDescent="0.25">
      <c r="B45" t="s">
        <v>2175</v>
      </c>
      <c r="C45" t="s">
        <v>19</v>
      </c>
      <c r="D45" t="s">
        <v>46</v>
      </c>
      <c r="E45" t="s">
        <v>2176</v>
      </c>
      <c r="F45" t="s">
        <v>2177</v>
      </c>
      <c r="G45" t="s">
        <v>23</v>
      </c>
      <c r="H45" t="s">
        <v>24</v>
      </c>
      <c r="I45" t="s">
        <v>25</v>
      </c>
      <c r="J45" s="5">
        <v>22.9</v>
      </c>
      <c r="K45" s="5">
        <v>21.9</v>
      </c>
      <c r="L45">
        <v>1</v>
      </c>
      <c r="M45" s="5">
        <v>21.9</v>
      </c>
      <c r="N45" s="5">
        <v>13.08</v>
      </c>
      <c r="O45" s="5">
        <v>13.08</v>
      </c>
      <c r="P45" s="5">
        <v>4.8</v>
      </c>
      <c r="Q45" s="5">
        <f t="shared" si="0"/>
        <v>8.2800000000000011</v>
      </c>
      <c r="R45" s="11">
        <f t="shared" si="1"/>
        <v>1.7250000000000003</v>
      </c>
    </row>
    <row r="46" spans="2:18" x14ac:dyDescent="0.25">
      <c r="B46" t="s">
        <v>2178</v>
      </c>
      <c r="C46" t="s">
        <v>19</v>
      </c>
      <c r="D46" t="s">
        <v>882</v>
      </c>
      <c r="E46" t="s">
        <v>65</v>
      </c>
      <c r="F46" t="s">
        <v>2179</v>
      </c>
      <c r="G46" t="s">
        <v>244</v>
      </c>
      <c r="H46" t="s">
        <v>245</v>
      </c>
      <c r="I46" t="s">
        <v>25</v>
      </c>
      <c r="J46" s="5">
        <v>23.9</v>
      </c>
      <c r="K46" s="5">
        <v>19.899999999999999</v>
      </c>
      <c r="L46">
        <v>2</v>
      </c>
      <c r="M46" s="5">
        <v>39.799999999999997</v>
      </c>
      <c r="N46" s="5">
        <v>23.04</v>
      </c>
      <c r="O46" s="5">
        <v>23.04</v>
      </c>
      <c r="P46" s="5">
        <v>15.4</v>
      </c>
      <c r="Q46" s="5">
        <f t="shared" si="0"/>
        <v>7.6399999999999988</v>
      </c>
      <c r="R46" s="11">
        <f t="shared" si="1"/>
        <v>0.49610389610389599</v>
      </c>
    </row>
    <row r="47" spans="2:18" x14ac:dyDescent="0.25">
      <c r="B47" t="s">
        <v>2180</v>
      </c>
      <c r="C47" t="s">
        <v>19</v>
      </c>
      <c r="D47" t="s">
        <v>268</v>
      </c>
      <c r="E47" t="s">
        <v>2181</v>
      </c>
      <c r="F47" t="s">
        <v>2182</v>
      </c>
      <c r="G47" t="s">
        <v>459</v>
      </c>
      <c r="H47" t="s">
        <v>460</v>
      </c>
      <c r="I47" t="s">
        <v>25</v>
      </c>
      <c r="J47" s="5">
        <v>22.9</v>
      </c>
      <c r="K47" s="5">
        <v>22.9</v>
      </c>
      <c r="L47">
        <v>1</v>
      </c>
      <c r="M47" s="5">
        <v>22.9</v>
      </c>
      <c r="N47" s="5">
        <v>13.86</v>
      </c>
      <c r="O47" s="5">
        <v>13.86</v>
      </c>
      <c r="P47" s="5">
        <v>7.6</v>
      </c>
      <c r="Q47" s="5">
        <f t="shared" si="0"/>
        <v>6.26</v>
      </c>
      <c r="R47" s="11">
        <f t="shared" si="1"/>
        <v>0.8236842105263158</v>
      </c>
    </row>
    <row r="48" spans="2:18" x14ac:dyDescent="0.25">
      <c r="B48" t="s">
        <v>2183</v>
      </c>
      <c r="C48" t="s">
        <v>19</v>
      </c>
      <c r="D48" t="s">
        <v>27</v>
      </c>
      <c r="E48" t="s">
        <v>113</v>
      </c>
      <c r="F48" t="s">
        <v>2184</v>
      </c>
      <c r="G48" t="s">
        <v>149</v>
      </c>
      <c r="H48" t="s">
        <v>408</v>
      </c>
      <c r="I48" t="s">
        <v>898</v>
      </c>
      <c r="J48" s="5">
        <v>22.9</v>
      </c>
      <c r="K48" s="5">
        <v>22.9</v>
      </c>
      <c r="L48">
        <v>1</v>
      </c>
      <c r="M48" s="5">
        <v>22.9</v>
      </c>
      <c r="N48" s="5">
        <v>13.86</v>
      </c>
      <c r="O48" s="5">
        <v>13.86</v>
      </c>
      <c r="P48" s="5">
        <v>8.5</v>
      </c>
      <c r="Q48" s="5">
        <f t="shared" si="0"/>
        <v>5.3599999999999994</v>
      </c>
      <c r="R48" s="11">
        <f t="shared" si="1"/>
        <v>0.63058823529411756</v>
      </c>
    </row>
    <row r="49" spans="2:18" x14ac:dyDescent="0.25">
      <c r="B49" t="s">
        <v>2185</v>
      </c>
      <c r="C49" t="s">
        <v>19</v>
      </c>
      <c r="D49" t="s">
        <v>27</v>
      </c>
      <c r="E49" t="s">
        <v>2051</v>
      </c>
      <c r="F49" t="s">
        <v>2186</v>
      </c>
      <c r="G49" t="s">
        <v>129</v>
      </c>
      <c r="H49" t="s">
        <v>130</v>
      </c>
      <c r="I49" t="s">
        <v>25</v>
      </c>
      <c r="J49" s="5">
        <v>19.899999999999999</v>
      </c>
      <c r="K49" s="5">
        <v>19.899999999999999</v>
      </c>
      <c r="L49">
        <v>1</v>
      </c>
      <c r="M49" s="5">
        <v>19.899999999999999</v>
      </c>
      <c r="N49" s="5">
        <v>11.52</v>
      </c>
      <c r="O49" s="5">
        <v>11.52</v>
      </c>
      <c r="P49" s="5">
        <v>4.4000000000000004</v>
      </c>
      <c r="Q49" s="5">
        <f t="shared" si="0"/>
        <v>7.1199999999999992</v>
      </c>
      <c r="R49" s="11">
        <f t="shared" si="1"/>
        <v>1.6181818181818179</v>
      </c>
    </row>
    <row r="50" spans="2:18" x14ac:dyDescent="0.25">
      <c r="B50" t="s">
        <v>2187</v>
      </c>
      <c r="C50" t="s">
        <v>19</v>
      </c>
      <c r="D50" t="s">
        <v>199</v>
      </c>
      <c r="E50" t="s">
        <v>2188</v>
      </c>
      <c r="F50" t="s">
        <v>2189</v>
      </c>
      <c r="G50" t="s">
        <v>149</v>
      </c>
      <c r="H50" t="s">
        <v>2190</v>
      </c>
      <c r="I50" t="s">
        <v>409</v>
      </c>
      <c r="J50" s="5">
        <v>52.9</v>
      </c>
      <c r="K50" s="5">
        <v>52.9</v>
      </c>
      <c r="L50">
        <v>1</v>
      </c>
      <c r="M50" s="5">
        <v>52.9</v>
      </c>
      <c r="N50" s="5">
        <v>36.03</v>
      </c>
      <c r="O50" s="5">
        <v>36.03</v>
      </c>
      <c r="P50" s="5">
        <v>22</v>
      </c>
      <c r="Q50" s="5">
        <f t="shared" si="0"/>
        <v>14.030000000000001</v>
      </c>
      <c r="R50" s="11">
        <f t="shared" si="1"/>
        <v>0.63772727272727281</v>
      </c>
    </row>
    <row r="51" spans="2:18" x14ac:dyDescent="0.25">
      <c r="B51" t="s">
        <v>2191</v>
      </c>
      <c r="C51" t="s">
        <v>19</v>
      </c>
      <c r="D51" t="s">
        <v>33</v>
      </c>
      <c r="E51" t="s">
        <v>80</v>
      </c>
      <c r="F51" t="s">
        <v>2192</v>
      </c>
      <c r="G51" t="s">
        <v>357</v>
      </c>
      <c r="H51" t="s">
        <v>83</v>
      </c>
      <c r="I51" t="s">
        <v>2193</v>
      </c>
      <c r="J51" s="5">
        <v>24.9</v>
      </c>
      <c r="K51" s="5">
        <v>19.899999999999999</v>
      </c>
      <c r="L51">
        <v>1</v>
      </c>
      <c r="M51" s="5">
        <v>19.899999999999999</v>
      </c>
      <c r="N51" s="5">
        <v>11.52</v>
      </c>
      <c r="O51" s="5">
        <v>9.1</v>
      </c>
      <c r="P51" s="5">
        <v>6.5</v>
      </c>
      <c r="Q51" s="5">
        <f t="shared" si="0"/>
        <v>2.5999999999999996</v>
      </c>
      <c r="R51" s="11">
        <f t="shared" si="1"/>
        <v>0.39999999999999997</v>
      </c>
    </row>
    <row r="52" spans="2:18" x14ac:dyDescent="0.25">
      <c r="B52" t="s">
        <v>2194</v>
      </c>
      <c r="C52" t="s">
        <v>19</v>
      </c>
      <c r="D52" t="s">
        <v>20</v>
      </c>
      <c r="E52" t="s">
        <v>2135</v>
      </c>
      <c r="F52" t="s">
        <v>2195</v>
      </c>
      <c r="G52" t="s">
        <v>197</v>
      </c>
      <c r="H52" t="s">
        <v>83</v>
      </c>
      <c r="I52" t="s">
        <v>25</v>
      </c>
      <c r="J52" s="5">
        <v>21.9</v>
      </c>
      <c r="K52" s="5">
        <v>21.9</v>
      </c>
      <c r="L52">
        <v>1</v>
      </c>
      <c r="M52" s="5">
        <v>21.9</v>
      </c>
      <c r="N52" s="5">
        <v>13.08</v>
      </c>
      <c r="O52" s="5">
        <v>13.08</v>
      </c>
      <c r="P52" s="5">
        <v>6.5</v>
      </c>
      <c r="Q52" s="5">
        <f t="shared" si="0"/>
        <v>6.58</v>
      </c>
      <c r="R52" s="11">
        <f t="shared" si="1"/>
        <v>1.0123076923076924</v>
      </c>
    </row>
    <row r="53" spans="2:18" x14ac:dyDescent="0.25">
      <c r="B53" t="s">
        <v>2196</v>
      </c>
      <c r="C53" t="s">
        <v>19</v>
      </c>
      <c r="D53" t="s">
        <v>33</v>
      </c>
      <c r="E53" t="s">
        <v>534</v>
      </c>
      <c r="F53" t="s">
        <v>2197</v>
      </c>
      <c r="G53" t="s">
        <v>265</v>
      </c>
      <c r="H53" t="s">
        <v>266</v>
      </c>
      <c r="I53" t="s">
        <v>25</v>
      </c>
      <c r="J53" s="5">
        <v>26.9</v>
      </c>
      <c r="K53" s="5">
        <v>19.899999999999999</v>
      </c>
      <c r="L53">
        <v>1</v>
      </c>
      <c r="M53" s="5">
        <v>19.899999999999999</v>
      </c>
      <c r="N53" s="5">
        <v>11.92</v>
      </c>
      <c r="O53" s="5">
        <v>11.92</v>
      </c>
      <c r="P53" s="5">
        <v>4.8</v>
      </c>
      <c r="Q53" s="5">
        <f t="shared" si="0"/>
        <v>7.12</v>
      </c>
      <c r="R53" s="11">
        <f t="shared" si="1"/>
        <v>1.4833333333333334</v>
      </c>
    </row>
    <row r="54" spans="2:18" x14ac:dyDescent="0.25">
      <c r="B54" t="s">
        <v>2198</v>
      </c>
      <c r="C54" t="s">
        <v>19</v>
      </c>
      <c r="D54" t="s">
        <v>58</v>
      </c>
      <c r="E54" t="s">
        <v>2199</v>
      </c>
      <c r="F54" t="s">
        <v>2200</v>
      </c>
      <c r="G54" t="s">
        <v>125</v>
      </c>
      <c r="H54" t="s">
        <v>126</v>
      </c>
      <c r="I54" t="s">
        <v>25</v>
      </c>
      <c r="J54" s="5">
        <v>19.899999999999999</v>
      </c>
      <c r="K54" s="5">
        <v>19.899999999999999</v>
      </c>
      <c r="L54">
        <v>1</v>
      </c>
      <c r="M54" s="5">
        <v>19.899999999999999</v>
      </c>
      <c r="N54" s="5">
        <v>11.52</v>
      </c>
      <c r="O54" s="5">
        <v>11.52</v>
      </c>
      <c r="P54" s="5">
        <v>4.7</v>
      </c>
      <c r="Q54" s="5">
        <f t="shared" si="0"/>
        <v>6.8199999999999994</v>
      </c>
      <c r="R54" s="11">
        <f t="shared" si="1"/>
        <v>1.4510638297872338</v>
      </c>
    </row>
    <row r="55" spans="2:18" x14ac:dyDescent="0.25">
      <c r="B55" t="s">
        <v>2201</v>
      </c>
      <c r="C55" t="s">
        <v>19</v>
      </c>
      <c r="D55" t="s">
        <v>290</v>
      </c>
      <c r="E55" t="s">
        <v>202</v>
      </c>
      <c r="F55" t="s">
        <v>2202</v>
      </c>
      <c r="G55" t="s">
        <v>730</v>
      </c>
      <c r="H55" t="s">
        <v>731</v>
      </c>
      <c r="I55" t="s">
        <v>25</v>
      </c>
      <c r="J55" s="5">
        <v>19.899999999999999</v>
      </c>
      <c r="K55" s="5">
        <v>19.899999999999999</v>
      </c>
      <c r="L55">
        <v>1</v>
      </c>
      <c r="M55" s="5">
        <v>19.899999999999999</v>
      </c>
      <c r="N55" s="5">
        <v>11.52</v>
      </c>
      <c r="O55" s="5">
        <v>11.52</v>
      </c>
      <c r="P55" s="5">
        <v>6</v>
      </c>
      <c r="Q55" s="5">
        <f t="shared" si="0"/>
        <v>5.52</v>
      </c>
      <c r="R55" s="11">
        <f t="shared" si="1"/>
        <v>0.91999999999999993</v>
      </c>
    </row>
    <row r="56" spans="2:18" x14ac:dyDescent="0.25">
      <c r="B56" t="s">
        <v>2203</v>
      </c>
      <c r="C56" t="s">
        <v>19</v>
      </c>
      <c r="D56" t="s">
        <v>205</v>
      </c>
      <c r="E56" t="s">
        <v>2091</v>
      </c>
      <c r="F56" t="s">
        <v>2204</v>
      </c>
      <c r="G56" t="s">
        <v>244</v>
      </c>
      <c r="H56" t="s">
        <v>245</v>
      </c>
      <c r="I56" t="s">
        <v>25</v>
      </c>
      <c r="J56" s="5">
        <v>23.9</v>
      </c>
      <c r="K56" s="5">
        <v>19.899999999999999</v>
      </c>
      <c r="L56">
        <v>1</v>
      </c>
      <c r="M56" s="5">
        <v>19.899999999999999</v>
      </c>
      <c r="N56" s="5">
        <v>11.52</v>
      </c>
      <c r="O56" s="5">
        <v>11.52</v>
      </c>
      <c r="P56" s="5">
        <v>7.7</v>
      </c>
      <c r="Q56" s="5">
        <f t="shared" si="0"/>
        <v>3.8199999999999994</v>
      </c>
      <c r="R56" s="11">
        <f t="shared" si="1"/>
        <v>0.49610389610389599</v>
      </c>
    </row>
    <row r="57" spans="2:18" x14ac:dyDescent="0.25">
      <c r="B57" t="s">
        <v>2205</v>
      </c>
      <c r="C57" t="s">
        <v>19</v>
      </c>
      <c r="D57" t="s">
        <v>58</v>
      </c>
      <c r="E57" t="s">
        <v>253</v>
      </c>
      <c r="F57" t="s">
        <v>2206</v>
      </c>
      <c r="G57" t="s">
        <v>89</v>
      </c>
      <c r="H57" t="s">
        <v>83</v>
      </c>
      <c r="I57" t="s">
        <v>25</v>
      </c>
      <c r="J57" s="5">
        <v>28.9</v>
      </c>
      <c r="K57" s="5">
        <v>28.9</v>
      </c>
      <c r="L57">
        <v>1</v>
      </c>
      <c r="M57" s="5">
        <v>28.9</v>
      </c>
      <c r="N57" s="5">
        <v>18.54</v>
      </c>
      <c r="O57" s="5">
        <v>18.54</v>
      </c>
      <c r="P57" s="5">
        <v>13</v>
      </c>
      <c r="Q57" s="5">
        <f t="shared" si="0"/>
        <v>5.5399999999999991</v>
      </c>
      <c r="R57" s="11">
        <f t="shared" si="1"/>
        <v>0.42615384615384611</v>
      </c>
    </row>
    <row r="58" spans="2:18" x14ac:dyDescent="0.25">
      <c r="B58" t="s">
        <v>2207</v>
      </c>
      <c r="C58" t="s">
        <v>19</v>
      </c>
      <c r="D58" t="s">
        <v>199</v>
      </c>
      <c r="E58" t="s">
        <v>2082</v>
      </c>
      <c r="F58" t="s">
        <v>2208</v>
      </c>
      <c r="G58" t="s">
        <v>237</v>
      </c>
      <c r="H58" t="s">
        <v>238</v>
      </c>
      <c r="I58" t="s">
        <v>25</v>
      </c>
      <c r="J58" s="5">
        <v>35.9</v>
      </c>
      <c r="K58" s="5">
        <v>35.9</v>
      </c>
      <c r="L58">
        <v>1</v>
      </c>
      <c r="M58" s="5">
        <v>35.9</v>
      </c>
      <c r="N58" s="5">
        <v>24</v>
      </c>
      <c r="O58" s="5">
        <v>24</v>
      </c>
      <c r="P58" s="5">
        <v>13.5</v>
      </c>
      <c r="Q58" s="5">
        <f t="shared" si="0"/>
        <v>10.5</v>
      </c>
      <c r="R58" s="11">
        <f t="shared" si="1"/>
        <v>0.77777777777777779</v>
      </c>
    </row>
    <row r="59" spans="2:18" x14ac:dyDescent="0.25">
      <c r="B59" t="s">
        <v>2209</v>
      </c>
      <c r="C59" t="s">
        <v>19</v>
      </c>
      <c r="D59" t="s">
        <v>205</v>
      </c>
      <c r="E59" t="s">
        <v>68</v>
      </c>
      <c r="F59" t="s">
        <v>2210</v>
      </c>
      <c r="G59" t="s">
        <v>129</v>
      </c>
      <c r="H59" t="s">
        <v>130</v>
      </c>
      <c r="I59" t="s">
        <v>25</v>
      </c>
      <c r="J59" s="5">
        <v>19.899999999999999</v>
      </c>
      <c r="K59" s="5">
        <v>19.899999999999999</v>
      </c>
      <c r="L59">
        <v>1</v>
      </c>
      <c r="M59" s="5">
        <v>19.899999999999999</v>
      </c>
      <c r="N59" s="5">
        <v>11.52</v>
      </c>
      <c r="O59" s="5">
        <v>11.52</v>
      </c>
      <c r="P59" s="5">
        <v>4.4000000000000004</v>
      </c>
      <c r="Q59" s="5">
        <f t="shared" si="0"/>
        <v>7.1199999999999992</v>
      </c>
      <c r="R59" s="11">
        <f t="shared" si="1"/>
        <v>1.6181818181818179</v>
      </c>
    </row>
    <row r="60" spans="2:18" x14ac:dyDescent="0.25">
      <c r="B60" t="s">
        <v>2211</v>
      </c>
      <c r="C60" t="s">
        <v>19</v>
      </c>
      <c r="D60" t="s">
        <v>199</v>
      </c>
      <c r="E60" t="s">
        <v>2212</v>
      </c>
      <c r="F60" t="s">
        <v>2213</v>
      </c>
      <c r="G60" t="s">
        <v>357</v>
      </c>
      <c r="H60" t="s">
        <v>83</v>
      </c>
      <c r="I60" t="s">
        <v>664</v>
      </c>
      <c r="J60" s="5">
        <v>24.9</v>
      </c>
      <c r="K60" s="5">
        <v>24.9</v>
      </c>
      <c r="L60">
        <v>1</v>
      </c>
      <c r="M60" s="5">
        <v>24.9</v>
      </c>
      <c r="N60" s="5">
        <v>15.42</v>
      </c>
      <c r="O60" s="5">
        <v>14.21</v>
      </c>
      <c r="P60" s="5">
        <v>8.4</v>
      </c>
      <c r="Q60" s="5">
        <f t="shared" si="0"/>
        <v>5.8100000000000005</v>
      </c>
      <c r="R60" s="11">
        <f t="shared" si="1"/>
        <v>0.69166666666666665</v>
      </c>
    </row>
    <row r="61" spans="2:18" x14ac:dyDescent="0.25">
      <c r="B61" t="s">
        <v>2214</v>
      </c>
      <c r="C61" t="s">
        <v>19</v>
      </c>
      <c r="D61" t="s">
        <v>39</v>
      </c>
      <c r="E61" t="s">
        <v>420</v>
      </c>
      <c r="F61" t="s">
        <v>2215</v>
      </c>
      <c r="G61" t="s">
        <v>49</v>
      </c>
      <c r="H61" t="s">
        <v>50</v>
      </c>
      <c r="I61" t="s">
        <v>25</v>
      </c>
      <c r="J61" s="5">
        <v>23.9</v>
      </c>
      <c r="K61" s="5">
        <v>23.9</v>
      </c>
      <c r="L61">
        <v>1</v>
      </c>
      <c r="M61" s="5">
        <v>23.9</v>
      </c>
      <c r="N61" s="5">
        <v>14.64</v>
      </c>
      <c r="O61" s="5">
        <v>14.64</v>
      </c>
      <c r="P61" s="5">
        <v>7.8</v>
      </c>
      <c r="Q61" s="5">
        <f t="shared" si="0"/>
        <v>6.8400000000000007</v>
      </c>
      <c r="R61" s="11">
        <f t="shared" si="1"/>
        <v>0.87692307692307703</v>
      </c>
    </row>
    <row r="62" spans="2:18" x14ac:dyDescent="0.25">
      <c r="B62" t="s">
        <v>2216</v>
      </c>
      <c r="C62" t="s">
        <v>19</v>
      </c>
      <c r="D62" t="s">
        <v>20</v>
      </c>
      <c r="E62" t="s">
        <v>2212</v>
      </c>
      <c r="F62" t="s">
        <v>2217</v>
      </c>
      <c r="G62" t="s">
        <v>1935</v>
      </c>
      <c r="H62" t="s">
        <v>1936</v>
      </c>
      <c r="I62" t="s">
        <v>1936</v>
      </c>
      <c r="J62" s="5">
        <v>32.9</v>
      </c>
      <c r="K62" s="5">
        <v>21.9</v>
      </c>
      <c r="L62">
        <v>1</v>
      </c>
      <c r="M62" s="5">
        <v>41.8</v>
      </c>
      <c r="N62" s="5">
        <v>23.62</v>
      </c>
      <c r="O62" s="5">
        <v>23.62</v>
      </c>
      <c r="P62" s="5">
        <v>12.1</v>
      </c>
      <c r="Q62" s="5">
        <f t="shared" si="0"/>
        <v>11.520000000000001</v>
      </c>
      <c r="R62" s="11">
        <f t="shared" si="1"/>
        <v>0.95206611570247945</v>
      </c>
    </row>
    <row r="63" spans="2:18" x14ac:dyDescent="0.25">
      <c r="B63" t="s">
        <v>108</v>
      </c>
      <c r="C63" t="s">
        <v>108</v>
      </c>
      <c r="D63" t="s">
        <v>108</v>
      </c>
      <c r="E63" t="s">
        <v>108</v>
      </c>
      <c r="F63" t="s">
        <v>108</v>
      </c>
      <c r="G63" t="s">
        <v>125</v>
      </c>
      <c r="H63" t="s">
        <v>126</v>
      </c>
      <c r="I63" t="s">
        <v>25</v>
      </c>
      <c r="J63" s="5">
        <v>19.899999999999999</v>
      </c>
      <c r="K63" s="5">
        <v>19.899999999999999</v>
      </c>
      <c r="L63">
        <v>1</v>
      </c>
      <c r="M63" s="5" t="s">
        <v>108</v>
      </c>
      <c r="N63" s="5" t="s">
        <v>108</v>
      </c>
      <c r="O63" s="5" t="s">
        <v>108</v>
      </c>
      <c r="P63" s="5" t="s">
        <v>108</v>
      </c>
      <c r="Q63" s="5" t="e">
        <f t="shared" si="0"/>
        <v>#VALUE!</v>
      </c>
      <c r="R63" s="11" t="e">
        <f t="shared" si="1"/>
        <v>#VALUE!</v>
      </c>
    </row>
    <row r="64" spans="2:18" x14ac:dyDescent="0.25">
      <c r="B64" t="s">
        <v>2218</v>
      </c>
      <c r="C64" t="s">
        <v>19</v>
      </c>
      <c r="D64" t="s">
        <v>168</v>
      </c>
      <c r="E64" t="s">
        <v>2219</v>
      </c>
      <c r="F64" t="s">
        <v>2220</v>
      </c>
      <c r="G64" t="s">
        <v>89</v>
      </c>
      <c r="H64" t="s">
        <v>83</v>
      </c>
      <c r="I64" t="s">
        <v>25</v>
      </c>
      <c r="J64" s="5">
        <v>28.9</v>
      </c>
      <c r="K64" s="5">
        <v>28.9</v>
      </c>
      <c r="L64">
        <v>1</v>
      </c>
      <c r="M64" s="5">
        <v>28.9</v>
      </c>
      <c r="N64" s="5">
        <v>18.54</v>
      </c>
      <c r="O64" s="5">
        <v>18.54</v>
      </c>
      <c r="P64" s="5">
        <v>13</v>
      </c>
      <c r="Q64" s="5">
        <f t="shared" si="0"/>
        <v>5.5399999999999991</v>
      </c>
      <c r="R64" s="11">
        <f t="shared" si="1"/>
        <v>0.42615384615384611</v>
      </c>
    </row>
    <row r="65" spans="2:18" x14ac:dyDescent="0.25">
      <c r="B65" t="s">
        <v>2221</v>
      </c>
      <c r="C65" t="s">
        <v>19</v>
      </c>
      <c r="D65" t="s">
        <v>1897</v>
      </c>
      <c r="E65" t="s">
        <v>2219</v>
      </c>
      <c r="F65" t="s">
        <v>2222</v>
      </c>
      <c r="G65" t="s">
        <v>129</v>
      </c>
      <c r="H65" t="s">
        <v>130</v>
      </c>
      <c r="I65" t="s">
        <v>25</v>
      </c>
      <c r="J65" s="5">
        <v>19.899999999999999</v>
      </c>
      <c r="K65" s="5">
        <v>19.899999999999999</v>
      </c>
      <c r="L65">
        <v>1</v>
      </c>
      <c r="M65" s="5">
        <v>19.899999999999999</v>
      </c>
      <c r="N65" s="5">
        <v>11.52</v>
      </c>
      <c r="O65" s="5">
        <v>11.52</v>
      </c>
      <c r="P65" s="5">
        <v>4.4000000000000004</v>
      </c>
      <c r="Q65" s="5">
        <f t="shared" si="0"/>
        <v>7.1199999999999992</v>
      </c>
      <c r="R65" s="11">
        <f t="shared" si="1"/>
        <v>1.6181818181818179</v>
      </c>
    </row>
    <row r="66" spans="2:18" x14ac:dyDescent="0.25">
      <c r="B66" t="s">
        <v>2223</v>
      </c>
      <c r="C66" t="s">
        <v>19</v>
      </c>
      <c r="D66" t="s">
        <v>71</v>
      </c>
      <c r="E66" t="s">
        <v>2106</v>
      </c>
      <c r="F66" t="s">
        <v>2224</v>
      </c>
      <c r="G66" t="s">
        <v>605</v>
      </c>
      <c r="H66" t="s">
        <v>606</v>
      </c>
      <c r="I66" t="s">
        <v>25</v>
      </c>
      <c r="J66" s="5">
        <v>28.9</v>
      </c>
      <c r="K66" s="5">
        <v>28.9</v>
      </c>
      <c r="L66">
        <v>1</v>
      </c>
      <c r="M66" s="5">
        <v>28.9</v>
      </c>
      <c r="N66" s="5">
        <v>18.54</v>
      </c>
      <c r="O66" s="5">
        <v>18.54</v>
      </c>
      <c r="P66" s="5">
        <v>10</v>
      </c>
      <c r="Q66" s="5">
        <f t="shared" si="0"/>
        <v>8.5399999999999991</v>
      </c>
      <c r="R66" s="11">
        <f t="shared" si="1"/>
        <v>0.85399999999999987</v>
      </c>
    </row>
    <row r="67" spans="2:18" x14ac:dyDescent="0.25">
      <c r="B67" t="s">
        <v>2225</v>
      </c>
      <c r="C67" t="s">
        <v>19</v>
      </c>
      <c r="D67" t="s">
        <v>58</v>
      </c>
      <c r="E67" t="s">
        <v>2226</v>
      </c>
      <c r="F67" t="s">
        <v>2227</v>
      </c>
      <c r="G67" t="s">
        <v>138</v>
      </c>
      <c r="H67" t="s">
        <v>139</v>
      </c>
      <c r="I67" t="s">
        <v>25</v>
      </c>
      <c r="J67" s="5">
        <v>32.9</v>
      </c>
      <c r="K67" s="5">
        <v>26.9</v>
      </c>
      <c r="L67">
        <v>1</v>
      </c>
      <c r="M67" s="5">
        <v>26.9</v>
      </c>
      <c r="N67" s="5">
        <v>16.98</v>
      </c>
      <c r="O67" s="5">
        <v>16.98</v>
      </c>
      <c r="P67" s="5">
        <v>7.5</v>
      </c>
      <c r="Q67" s="5">
        <f t="shared" si="0"/>
        <v>9.48</v>
      </c>
      <c r="R67" s="11">
        <f t="shared" si="1"/>
        <v>1.264</v>
      </c>
    </row>
    <row r="68" spans="2:18" x14ac:dyDescent="0.25">
      <c r="B68" t="s">
        <v>2228</v>
      </c>
      <c r="C68" t="s">
        <v>19</v>
      </c>
      <c r="D68" t="s">
        <v>27</v>
      </c>
      <c r="E68" t="s">
        <v>2229</v>
      </c>
      <c r="F68" t="s">
        <v>2230</v>
      </c>
      <c r="G68" t="s">
        <v>149</v>
      </c>
      <c r="H68" t="s">
        <v>408</v>
      </c>
      <c r="I68" t="s">
        <v>898</v>
      </c>
      <c r="J68" s="5">
        <v>22.9</v>
      </c>
      <c r="K68" s="5">
        <v>22.9</v>
      </c>
      <c r="L68">
        <v>1</v>
      </c>
      <c r="M68" s="5">
        <v>22.9</v>
      </c>
      <c r="N68" s="5">
        <v>13.32</v>
      </c>
      <c r="O68" s="5">
        <v>13.32</v>
      </c>
      <c r="P68" s="5">
        <v>8.5</v>
      </c>
      <c r="Q68" s="5">
        <f t="shared" si="0"/>
        <v>4.82</v>
      </c>
      <c r="R68" s="11">
        <f t="shared" si="1"/>
        <v>0.56705882352941184</v>
      </c>
    </row>
    <row r="69" spans="2:18" x14ac:dyDescent="0.25">
      <c r="B69" t="s">
        <v>2231</v>
      </c>
      <c r="C69" t="s">
        <v>19</v>
      </c>
      <c r="D69" t="s">
        <v>58</v>
      </c>
      <c r="E69" t="s">
        <v>91</v>
      </c>
      <c r="F69" t="s">
        <v>2232</v>
      </c>
      <c r="G69" t="s">
        <v>288</v>
      </c>
      <c r="H69" t="s">
        <v>159</v>
      </c>
      <c r="I69" t="s">
        <v>25</v>
      </c>
      <c r="J69" s="5">
        <v>41.9</v>
      </c>
      <c r="K69" s="5">
        <v>41.9</v>
      </c>
      <c r="L69">
        <v>1</v>
      </c>
      <c r="M69" s="5">
        <v>41.9</v>
      </c>
      <c r="N69" s="5">
        <v>28.68</v>
      </c>
      <c r="O69" s="5">
        <v>28.68</v>
      </c>
      <c r="P69" s="5">
        <v>16</v>
      </c>
      <c r="Q69" s="5">
        <f t="shared" ref="Q69:Q132" si="2">O69-P69</f>
        <v>12.68</v>
      </c>
      <c r="R69" s="11">
        <f t="shared" ref="R69:R132" si="3">Q69/P69</f>
        <v>0.79249999999999998</v>
      </c>
    </row>
    <row r="70" spans="2:18" x14ac:dyDescent="0.25">
      <c r="B70" t="s">
        <v>2233</v>
      </c>
      <c r="C70" t="s">
        <v>19</v>
      </c>
      <c r="D70" t="s">
        <v>27</v>
      </c>
      <c r="E70" t="s">
        <v>503</v>
      </c>
      <c r="F70" t="s">
        <v>2234</v>
      </c>
      <c r="G70" t="s">
        <v>288</v>
      </c>
      <c r="H70" t="s">
        <v>159</v>
      </c>
      <c r="I70" t="s">
        <v>25</v>
      </c>
      <c r="J70" s="5">
        <v>41.9</v>
      </c>
      <c r="K70" s="5">
        <v>41.9</v>
      </c>
      <c r="L70">
        <v>1</v>
      </c>
      <c r="M70" s="5">
        <v>41.9</v>
      </c>
      <c r="N70" s="5">
        <v>29.52</v>
      </c>
      <c r="O70" s="5">
        <v>29.52</v>
      </c>
      <c r="P70" s="5">
        <v>16</v>
      </c>
      <c r="Q70" s="5">
        <f t="shared" si="2"/>
        <v>13.52</v>
      </c>
      <c r="R70" s="11">
        <f t="shared" si="3"/>
        <v>0.84499999999999997</v>
      </c>
    </row>
    <row r="71" spans="2:18" x14ac:dyDescent="0.25">
      <c r="B71" t="s">
        <v>2235</v>
      </c>
      <c r="C71" t="s">
        <v>19</v>
      </c>
      <c r="D71" t="s">
        <v>27</v>
      </c>
      <c r="E71" t="s">
        <v>28</v>
      </c>
      <c r="F71" t="s">
        <v>2236</v>
      </c>
      <c r="G71" t="s">
        <v>125</v>
      </c>
      <c r="H71" t="s">
        <v>126</v>
      </c>
      <c r="I71" t="s">
        <v>25</v>
      </c>
      <c r="J71" s="5">
        <v>19.899999999999999</v>
      </c>
      <c r="K71" s="5">
        <v>19.899999999999999</v>
      </c>
      <c r="L71">
        <v>1</v>
      </c>
      <c r="M71" s="5">
        <v>19.899999999999999</v>
      </c>
      <c r="N71" s="5">
        <v>11.52</v>
      </c>
      <c r="O71" s="5">
        <v>11.52</v>
      </c>
      <c r="P71" s="5">
        <v>4.7</v>
      </c>
      <c r="Q71" s="5">
        <f t="shared" si="2"/>
        <v>6.8199999999999994</v>
      </c>
      <c r="R71" s="11">
        <f t="shared" si="3"/>
        <v>1.4510638297872338</v>
      </c>
    </row>
    <row r="72" spans="2:18" x14ac:dyDescent="0.25">
      <c r="B72" t="s">
        <v>2237</v>
      </c>
      <c r="C72" t="s">
        <v>19</v>
      </c>
      <c r="D72" t="s">
        <v>177</v>
      </c>
      <c r="E72" t="s">
        <v>186</v>
      </c>
      <c r="F72" t="s">
        <v>2238</v>
      </c>
      <c r="G72" t="s">
        <v>154</v>
      </c>
      <c r="H72" t="s">
        <v>403</v>
      </c>
      <c r="I72" t="s">
        <v>404</v>
      </c>
      <c r="J72" s="5">
        <v>52.9</v>
      </c>
      <c r="K72" s="5">
        <v>52.9</v>
      </c>
      <c r="L72">
        <v>1</v>
      </c>
      <c r="M72" s="5">
        <v>52.9</v>
      </c>
      <c r="N72" s="5">
        <v>37.26</v>
      </c>
      <c r="O72" s="5">
        <v>37.26</v>
      </c>
      <c r="P72" s="5">
        <v>22</v>
      </c>
      <c r="Q72" s="5">
        <f t="shared" si="2"/>
        <v>15.259999999999998</v>
      </c>
      <c r="R72" s="11">
        <f t="shared" si="3"/>
        <v>0.6936363636363635</v>
      </c>
    </row>
    <row r="73" spans="2:18" x14ac:dyDescent="0.25">
      <c r="B73" t="s">
        <v>2239</v>
      </c>
      <c r="C73" t="s">
        <v>19</v>
      </c>
      <c r="D73" t="s">
        <v>58</v>
      </c>
      <c r="E73" t="s">
        <v>169</v>
      </c>
      <c r="F73" t="s">
        <v>2240</v>
      </c>
      <c r="G73" t="s">
        <v>1300</v>
      </c>
      <c r="H73" t="s">
        <v>83</v>
      </c>
      <c r="I73" t="s">
        <v>25</v>
      </c>
      <c r="J73" s="5">
        <v>19.899999999999999</v>
      </c>
      <c r="K73" s="5">
        <v>19.899999999999999</v>
      </c>
      <c r="L73">
        <v>2</v>
      </c>
      <c r="M73" s="5">
        <v>39.799999999999997</v>
      </c>
      <c r="N73" s="5">
        <v>23.04</v>
      </c>
      <c r="O73" s="5">
        <v>23.04</v>
      </c>
      <c r="P73" s="5">
        <v>10.6</v>
      </c>
      <c r="Q73" s="5">
        <f t="shared" si="2"/>
        <v>12.44</v>
      </c>
      <c r="R73" s="11">
        <f t="shared" si="3"/>
        <v>1.1735849056603773</v>
      </c>
    </row>
    <row r="74" spans="2:18" x14ac:dyDescent="0.25">
      <c r="B74" t="s">
        <v>2241</v>
      </c>
      <c r="C74" t="s">
        <v>19</v>
      </c>
      <c r="D74" t="s">
        <v>33</v>
      </c>
      <c r="E74" t="s">
        <v>525</v>
      </c>
      <c r="F74" t="s">
        <v>2242</v>
      </c>
      <c r="G74" t="s">
        <v>158</v>
      </c>
      <c r="H74" t="s">
        <v>159</v>
      </c>
      <c r="I74" t="s">
        <v>25</v>
      </c>
      <c r="J74" s="5">
        <v>48.9</v>
      </c>
      <c r="K74" s="5">
        <v>48.9</v>
      </c>
      <c r="L74">
        <v>1</v>
      </c>
      <c r="M74" s="5">
        <v>48.9</v>
      </c>
      <c r="N74" s="5">
        <v>33.94</v>
      </c>
      <c r="O74" s="5">
        <v>33.94</v>
      </c>
      <c r="P74" s="5">
        <v>20</v>
      </c>
      <c r="Q74" s="5">
        <f t="shared" si="2"/>
        <v>13.939999999999998</v>
      </c>
      <c r="R74" s="11">
        <f t="shared" si="3"/>
        <v>0.69699999999999984</v>
      </c>
    </row>
    <row r="75" spans="2:18" x14ac:dyDescent="0.25">
      <c r="B75" t="s">
        <v>2243</v>
      </c>
      <c r="C75" t="s">
        <v>19</v>
      </c>
      <c r="D75" t="s">
        <v>58</v>
      </c>
      <c r="E75" t="s">
        <v>195</v>
      </c>
      <c r="F75" t="s">
        <v>2242</v>
      </c>
      <c r="G75" t="s">
        <v>313</v>
      </c>
      <c r="H75" t="s">
        <v>37</v>
      </c>
      <c r="I75" t="s">
        <v>193</v>
      </c>
      <c r="J75" s="5">
        <v>23.9</v>
      </c>
      <c r="K75" s="5">
        <v>23.9</v>
      </c>
      <c r="L75">
        <v>1</v>
      </c>
      <c r="M75" s="5">
        <v>74.599999999999994</v>
      </c>
      <c r="N75" s="5">
        <v>41.88</v>
      </c>
      <c r="O75" s="5">
        <v>41.88</v>
      </c>
      <c r="P75" s="5">
        <v>23.4</v>
      </c>
      <c r="Q75" s="5">
        <f t="shared" si="2"/>
        <v>18.480000000000004</v>
      </c>
      <c r="R75" s="11">
        <f t="shared" si="3"/>
        <v>0.78974358974358994</v>
      </c>
    </row>
    <row r="76" spans="2:18" x14ac:dyDescent="0.25">
      <c r="B76" t="s">
        <v>108</v>
      </c>
      <c r="C76" t="s">
        <v>108</v>
      </c>
      <c r="D76" t="s">
        <v>108</v>
      </c>
      <c r="E76" t="s">
        <v>108</v>
      </c>
      <c r="F76" t="s">
        <v>108</v>
      </c>
      <c r="G76" t="s">
        <v>1935</v>
      </c>
      <c r="H76" t="s">
        <v>1936</v>
      </c>
      <c r="I76" t="s">
        <v>1936</v>
      </c>
      <c r="J76" s="5">
        <v>32.9</v>
      </c>
      <c r="K76" s="5">
        <v>21.9</v>
      </c>
      <c r="L76">
        <v>1</v>
      </c>
      <c r="M76" s="5" t="s">
        <v>108</v>
      </c>
      <c r="N76" s="5" t="s">
        <v>108</v>
      </c>
      <c r="O76" s="5" t="s">
        <v>108</v>
      </c>
      <c r="P76" s="5" t="s">
        <v>108</v>
      </c>
      <c r="Q76" s="5" t="e">
        <f t="shared" si="2"/>
        <v>#VALUE!</v>
      </c>
      <c r="R76" s="11" t="e">
        <f t="shared" si="3"/>
        <v>#VALUE!</v>
      </c>
    </row>
    <row r="77" spans="2:18" x14ac:dyDescent="0.25">
      <c r="B77" t="s">
        <v>108</v>
      </c>
      <c r="C77" t="s">
        <v>108</v>
      </c>
      <c r="D77" t="s">
        <v>108</v>
      </c>
      <c r="E77" t="s">
        <v>108</v>
      </c>
      <c r="F77" t="s">
        <v>108</v>
      </c>
      <c r="G77" t="s">
        <v>563</v>
      </c>
      <c r="H77" t="s">
        <v>564</v>
      </c>
      <c r="I77" t="s">
        <v>25</v>
      </c>
      <c r="J77" s="5">
        <v>14.9</v>
      </c>
      <c r="K77" s="5">
        <v>14.9</v>
      </c>
      <c r="L77">
        <v>1</v>
      </c>
      <c r="M77" s="5" t="s">
        <v>108</v>
      </c>
      <c r="N77" s="5" t="s">
        <v>108</v>
      </c>
      <c r="O77" s="5" t="s">
        <v>108</v>
      </c>
      <c r="P77" s="5" t="s">
        <v>108</v>
      </c>
      <c r="Q77" s="5" t="e">
        <f t="shared" si="2"/>
        <v>#VALUE!</v>
      </c>
      <c r="R77" s="11" t="e">
        <f t="shared" si="3"/>
        <v>#VALUE!</v>
      </c>
    </row>
    <row r="78" spans="2:18" x14ac:dyDescent="0.25">
      <c r="B78" t="s">
        <v>108</v>
      </c>
      <c r="C78" t="s">
        <v>108</v>
      </c>
      <c r="D78" t="s">
        <v>108</v>
      </c>
      <c r="E78" t="s">
        <v>108</v>
      </c>
      <c r="F78" t="s">
        <v>108</v>
      </c>
      <c r="G78" t="s">
        <v>475</v>
      </c>
      <c r="H78" t="s">
        <v>2244</v>
      </c>
      <c r="I78" t="s">
        <v>2245</v>
      </c>
      <c r="J78" s="5">
        <v>13.9</v>
      </c>
      <c r="K78" s="5">
        <v>13.9</v>
      </c>
      <c r="L78">
        <v>1</v>
      </c>
      <c r="M78" s="5" t="s">
        <v>108</v>
      </c>
      <c r="N78" s="5" t="s">
        <v>108</v>
      </c>
      <c r="O78" s="5" t="s">
        <v>108</v>
      </c>
      <c r="P78" s="5" t="s">
        <v>108</v>
      </c>
      <c r="Q78" s="5" t="e">
        <f t="shared" si="2"/>
        <v>#VALUE!</v>
      </c>
      <c r="R78" s="11" t="e">
        <f t="shared" si="3"/>
        <v>#VALUE!</v>
      </c>
    </row>
    <row r="79" spans="2:18" x14ac:dyDescent="0.25">
      <c r="B79" t="s">
        <v>2246</v>
      </c>
      <c r="C79" t="s">
        <v>19</v>
      </c>
      <c r="D79" t="s">
        <v>20</v>
      </c>
      <c r="E79" t="s">
        <v>508</v>
      </c>
      <c r="F79" t="s">
        <v>2247</v>
      </c>
      <c r="G79" t="s">
        <v>89</v>
      </c>
      <c r="H79" t="s">
        <v>83</v>
      </c>
      <c r="I79" t="s">
        <v>25</v>
      </c>
      <c r="J79" s="5">
        <v>28.9</v>
      </c>
      <c r="K79" s="5">
        <v>28.9</v>
      </c>
      <c r="L79">
        <v>1</v>
      </c>
      <c r="M79" s="5">
        <v>28.9</v>
      </c>
      <c r="N79" s="5">
        <v>19.12</v>
      </c>
      <c r="O79" s="5">
        <v>19.12</v>
      </c>
      <c r="P79" s="5">
        <v>13</v>
      </c>
      <c r="Q79" s="5">
        <f t="shared" si="2"/>
        <v>6.120000000000001</v>
      </c>
      <c r="R79" s="11">
        <f t="shared" si="3"/>
        <v>0.47076923076923083</v>
      </c>
    </row>
    <row r="80" spans="2:18" x14ac:dyDescent="0.25">
      <c r="B80" t="s">
        <v>2248</v>
      </c>
      <c r="C80" t="s">
        <v>19</v>
      </c>
      <c r="D80" t="s">
        <v>27</v>
      </c>
      <c r="E80" t="s">
        <v>242</v>
      </c>
      <c r="F80" t="s">
        <v>2249</v>
      </c>
      <c r="G80" t="s">
        <v>265</v>
      </c>
      <c r="H80" t="s">
        <v>266</v>
      </c>
      <c r="I80" t="s">
        <v>25</v>
      </c>
      <c r="J80" s="5">
        <v>26.9</v>
      </c>
      <c r="K80" s="5">
        <v>19.899999999999999</v>
      </c>
      <c r="L80">
        <v>1</v>
      </c>
      <c r="M80" s="5">
        <v>19.899999999999999</v>
      </c>
      <c r="N80" s="5">
        <v>11.52</v>
      </c>
      <c r="O80" s="5">
        <v>11.52</v>
      </c>
      <c r="P80" s="5">
        <v>4.8</v>
      </c>
      <c r="Q80" s="5">
        <f t="shared" si="2"/>
        <v>6.72</v>
      </c>
      <c r="R80" s="11">
        <f t="shared" si="3"/>
        <v>1.4</v>
      </c>
    </row>
    <row r="81" spans="2:18" x14ac:dyDescent="0.25">
      <c r="B81" t="s">
        <v>2250</v>
      </c>
      <c r="C81" t="s">
        <v>19</v>
      </c>
      <c r="D81" t="s">
        <v>27</v>
      </c>
      <c r="E81" t="s">
        <v>242</v>
      </c>
      <c r="F81" t="s">
        <v>2251</v>
      </c>
      <c r="G81" t="s">
        <v>265</v>
      </c>
      <c r="H81" t="s">
        <v>266</v>
      </c>
      <c r="I81" t="s">
        <v>25</v>
      </c>
      <c r="J81" s="5">
        <v>26.9</v>
      </c>
      <c r="K81" s="5">
        <v>19.899999999999999</v>
      </c>
      <c r="L81">
        <v>1</v>
      </c>
      <c r="M81" s="5">
        <v>19.899999999999999</v>
      </c>
      <c r="N81" s="5">
        <v>11.52</v>
      </c>
      <c r="O81" s="5">
        <v>11.52</v>
      </c>
      <c r="P81" s="5">
        <v>4.8</v>
      </c>
      <c r="Q81" s="5">
        <f t="shared" si="2"/>
        <v>6.72</v>
      </c>
      <c r="R81" s="11">
        <f t="shared" si="3"/>
        <v>1.4</v>
      </c>
    </row>
    <row r="82" spans="2:18" x14ac:dyDescent="0.25">
      <c r="B82" t="s">
        <v>2252</v>
      </c>
      <c r="C82" t="s">
        <v>19</v>
      </c>
      <c r="D82" t="s">
        <v>27</v>
      </c>
      <c r="E82" t="s">
        <v>91</v>
      </c>
      <c r="F82" t="s">
        <v>2253</v>
      </c>
      <c r="G82" t="s">
        <v>129</v>
      </c>
      <c r="H82" t="s">
        <v>130</v>
      </c>
      <c r="I82" t="s">
        <v>25</v>
      </c>
      <c r="J82" s="5">
        <v>19.899999999999999</v>
      </c>
      <c r="K82" s="5">
        <v>19.899999999999999</v>
      </c>
      <c r="L82">
        <v>1</v>
      </c>
      <c r="M82" s="5">
        <v>19.899999999999999</v>
      </c>
      <c r="N82" s="5">
        <v>11.52</v>
      </c>
      <c r="O82" s="5">
        <v>11.52</v>
      </c>
      <c r="P82" s="5">
        <v>4.4000000000000004</v>
      </c>
      <c r="Q82" s="5">
        <f t="shared" si="2"/>
        <v>7.1199999999999992</v>
      </c>
      <c r="R82" s="11">
        <f t="shared" si="3"/>
        <v>1.6181818181818179</v>
      </c>
    </row>
    <row r="83" spans="2:18" x14ac:dyDescent="0.25">
      <c r="B83" t="s">
        <v>2254</v>
      </c>
      <c r="C83" t="s">
        <v>19</v>
      </c>
      <c r="D83" t="s">
        <v>27</v>
      </c>
      <c r="E83" t="s">
        <v>68</v>
      </c>
      <c r="F83" t="s">
        <v>2255</v>
      </c>
      <c r="G83" t="s">
        <v>23</v>
      </c>
      <c r="H83" t="s">
        <v>24</v>
      </c>
      <c r="I83" t="s">
        <v>25</v>
      </c>
      <c r="J83" s="5">
        <v>22.9</v>
      </c>
      <c r="K83" s="5">
        <v>21.9</v>
      </c>
      <c r="L83">
        <v>1</v>
      </c>
      <c r="M83" s="5">
        <v>21.9</v>
      </c>
      <c r="N83" s="5">
        <v>13.08</v>
      </c>
      <c r="O83" s="5">
        <v>13.08</v>
      </c>
      <c r="P83" s="5">
        <v>4.8</v>
      </c>
      <c r="Q83" s="5">
        <f t="shared" si="2"/>
        <v>8.2800000000000011</v>
      </c>
      <c r="R83" s="11">
        <f t="shared" si="3"/>
        <v>1.7250000000000003</v>
      </c>
    </row>
    <row r="84" spans="2:18" x14ac:dyDescent="0.25">
      <c r="B84" t="s">
        <v>2256</v>
      </c>
      <c r="C84" t="s">
        <v>19</v>
      </c>
      <c r="D84" t="s">
        <v>58</v>
      </c>
      <c r="E84" t="s">
        <v>764</v>
      </c>
      <c r="F84" t="s">
        <v>2255</v>
      </c>
      <c r="G84" t="s">
        <v>61</v>
      </c>
      <c r="H84" t="s">
        <v>62</v>
      </c>
      <c r="I84" t="s">
        <v>63</v>
      </c>
      <c r="J84" s="5">
        <v>26.9</v>
      </c>
      <c r="K84" s="5">
        <v>26.9</v>
      </c>
      <c r="L84">
        <v>1</v>
      </c>
      <c r="M84" s="5">
        <v>26.9</v>
      </c>
      <c r="N84" s="5">
        <v>17.52</v>
      </c>
      <c r="O84" s="5">
        <v>17.52</v>
      </c>
      <c r="P84" s="5">
        <v>9.3000000000000007</v>
      </c>
      <c r="Q84" s="5">
        <f t="shared" si="2"/>
        <v>8.2199999999999989</v>
      </c>
      <c r="R84" s="11">
        <f t="shared" si="3"/>
        <v>0.8838709677419353</v>
      </c>
    </row>
    <row r="85" spans="2:18" x14ac:dyDescent="0.25">
      <c r="B85" t="s">
        <v>2257</v>
      </c>
      <c r="C85" t="s">
        <v>19</v>
      </c>
      <c r="D85" t="s">
        <v>141</v>
      </c>
      <c r="E85" t="s">
        <v>296</v>
      </c>
      <c r="F85" t="s">
        <v>2258</v>
      </c>
      <c r="G85" t="s">
        <v>357</v>
      </c>
      <c r="H85" t="s">
        <v>83</v>
      </c>
      <c r="I85" t="s">
        <v>2259</v>
      </c>
      <c r="J85" s="5">
        <v>24.9</v>
      </c>
      <c r="K85" s="5">
        <v>24.9</v>
      </c>
      <c r="L85">
        <v>2</v>
      </c>
      <c r="M85" s="5">
        <v>214.1</v>
      </c>
      <c r="N85" s="5">
        <v>135.28</v>
      </c>
      <c r="O85" s="5">
        <v>135.28</v>
      </c>
      <c r="P85" s="5">
        <v>71.8</v>
      </c>
      <c r="Q85" s="5">
        <f t="shared" si="2"/>
        <v>63.480000000000004</v>
      </c>
      <c r="R85" s="11">
        <f t="shared" si="3"/>
        <v>0.88412256267409484</v>
      </c>
    </row>
    <row r="86" spans="2:18" x14ac:dyDescent="0.25">
      <c r="B86" t="s">
        <v>108</v>
      </c>
      <c r="C86" t="s">
        <v>108</v>
      </c>
      <c r="D86" t="s">
        <v>108</v>
      </c>
      <c r="E86" t="s">
        <v>108</v>
      </c>
      <c r="F86" t="s">
        <v>108</v>
      </c>
      <c r="G86" t="s">
        <v>357</v>
      </c>
      <c r="H86" t="s">
        <v>83</v>
      </c>
      <c r="I86" t="s">
        <v>2260</v>
      </c>
      <c r="J86" s="5">
        <v>24.9</v>
      </c>
      <c r="K86" s="5">
        <v>24.9</v>
      </c>
      <c r="L86">
        <v>2</v>
      </c>
      <c r="M86" s="5" t="s">
        <v>108</v>
      </c>
      <c r="N86" s="5" t="s">
        <v>108</v>
      </c>
      <c r="O86" s="5" t="s">
        <v>108</v>
      </c>
      <c r="P86" s="5" t="s">
        <v>108</v>
      </c>
      <c r="Q86" s="5" t="e">
        <f t="shared" si="2"/>
        <v>#VALUE!</v>
      </c>
      <c r="R86" s="11" t="e">
        <f t="shared" si="3"/>
        <v>#VALUE!</v>
      </c>
    </row>
    <row r="87" spans="2:18" x14ac:dyDescent="0.25">
      <c r="B87" t="s">
        <v>108</v>
      </c>
      <c r="C87" t="s">
        <v>108</v>
      </c>
      <c r="D87" t="s">
        <v>108</v>
      </c>
      <c r="E87" t="s">
        <v>108</v>
      </c>
      <c r="F87" t="s">
        <v>108</v>
      </c>
      <c r="G87" t="s">
        <v>357</v>
      </c>
      <c r="H87" t="s">
        <v>83</v>
      </c>
      <c r="I87" t="s">
        <v>1631</v>
      </c>
      <c r="J87" s="5">
        <v>24.9</v>
      </c>
      <c r="K87" s="5">
        <v>19.899999999999999</v>
      </c>
      <c r="L87">
        <v>2</v>
      </c>
      <c r="M87" s="5" t="s">
        <v>108</v>
      </c>
      <c r="N87" s="5" t="s">
        <v>108</v>
      </c>
      <c r="O87" s="5" t="s">
        <v>108</v>
      </c>
      <c r="P87" s="5" t="s">
        <v>108</v>
      </c>
      <c r="Q87" s="5" t="e">
        <f t="shared" si="2"/>
        <v>#VALUE!</v>
      </c>
      <c r="R87" s="11" t="e">
        <f t="shared" si="3"/>
        <v>#VALUE!</v>
      </c>
    </row>
    <row r="88" spans="2:18" x14ac:dyDescent="0.25">
      <c r="B88" t="s">
        <v>108</v>
      </c>
      <c r="C88" t="s">
        <v>108</v>
      </c>
      <c r="D88" t="s">
        <v>108</v>
      </c>
      <c r="E88" t="s">
        <v>108</v>
      </c>
      <c r="F88" t="s">
        <v>108</v>
      </c>
      <c r="G88" t="s">
        <v>357</v>
      </c>
      <c r="H88" t="s">
        <v>83</v>
      </c>
      <c r="I88" t="s">
        <v>664</v>
      </c>
      <c r="J88" s="5">
        <v>24.9</v>
      </c>
      <c r="K88" s="5">
        <v>24.9</v>
      </c>
      <c r="L88">
        <v>3</v>
      </c>
      <c r="M88" s="5" t="s">
        <v>108</v>
      </c>
      <c r="N88" s="5" t="s">
        <v>108</v>
      </c>
      <c r="O88" s="5" t="s">
        <v>108</v>
      </c>
      <c r="P88" s="5" t="s">
        <v>108</v>
      </c>
      <c r="Q88" s="5" t="e">
        <f t="shared" si="2"/>
        <v>#VALUE!</v>
      </c>
      <c r="R88" s="11" t="e">
        <f t="shared" si="3"/>
        <v>#VALUE!</v>
      </c>
    </row>
    <row r="89" spans="2:18" x14ac:dyDescent="0.25">
      <c r="B89" t="s">
        <v>2261</v>
      </c>
      <c r="C89" t="s">
        <v>19</v>
      </c>
      <c r="D89" t="s">
        <v>141</v>
      </c>
      <c r="E89" t="s">
        <v>296</v>
      </c>
      <c r="F89" t="s">
        <v>2258</v>
      </c>
      <c r="G89" t="s">
        <v>357</v>
      </c>
      <c r="H89" t="s">
        <v>83</v>
      </c>
      <c r="I89" t="s">
        <v>664</v>
      </c>
      <c r="J89" s="5">
        <v>24.9</v>
      </c>
      <c r="K89" s="5">
        <v>24.9</v>
      </c>
      <c r="L89">
        <v>5</v>
      </c>
      <c r="M89" s="5">
        <v>124.5</v>
      </c>
      <c r="N89" s="5">
        <v>79.599999999999994</v>
      </c>
      <c r="O89" s="5">
        <v>79.599999999999994</v>
      </c>
      <c r="P89" s="5">
        <v>42</v>
      </c>
      <c r="Q89" s="5">
        <f t="shared" si="2"/>
        <v>37.599999999999994</v>
      </c>
      <c r="R89" s="11">
        <f t="shared" si="3"/>
        <v>0.89523809523809506</v>
      </c>
    </row>
    <row r="90" spans="2:18" x14ac:dyDescent="0.25">
      <c r="B90" t="s">
        <v>2262</v>
      </c>
      <c r="C90" t="s">
        <v>19</v>
      </c>
      <c r="D90" t="s">
        <v>141</v>
      </c>
      <c r="E90" t="s">
        <v>512</v>
      </c>
      <c r="F90" t="s">
        <v>2263</v>
      </c>
      <c r="G90" t="s">
        <v>260</v>
      </c>
      <c r="H90" t="s">
        <v>261</v>
      </c>
      <c r="I90" t="s">
        <v>25</v>
      </c>
      <c r="J90" s="5">
        <v>52.9</v>
      </c>
      <c r="K90" s="5">
        <v>52.9</v>
      </c>
      <c r="L90">
        <v>1</v>
      </c>
      <c r="M90" s="5">
        <v>52.9</v>
      </c>
      <c r="N90" s="5">
        <v>38.32</v>
      </c>
      <c r="O90" s="5">
        <v>38.32</v>
      </c>
      <c r="P90" s="5">
        <v>22</v>
      </c>
      <c r="Q90" s="5">
        <f t="shared" si="2"/>
        <v>16.32</v>
      </c>
      <c r="R90" s="11">
        <f t="shared" si="3"/>
        <v>0.74181818181818182</v>
      </c>
    </row>
    <row r="91" spans="2:18" x14ac:dyDescent="0.25">
      <c r="B91" t="s">
        <v>2264</v>
      </c>
      <c r="C91" t="s">
        <v>19</v>
      </c>
      <c r="D91" t="s">
        <v>58</v>
      </c>
      <c r="E91" t="s">
        <v>142</v>
      </c>
      <c r="F91" t="s">
        <v>2265</v>
      </c>
      <c r="G91" t="s">
        <v>89</v>
      </c>
      <c r="H91" t="s">
        <v>83</v>
      </c>
      <c r="I91" t="s">
        <v>25</v>
      </c>
      <c r="J91" s="5">
        <v>28.9</v>
      </c>
      <c r="K91" s="5">
        <v>28.9</v>
      </c>
      <c r="L91">
        <v>1</v>
      </c>
      <c r="M91" s="5">
        <v>28.9</v>
      </c>
      <c r="N91" s="5">
        <v>18.54</v>
      </c>
      <c r="O91" s="5">
        <v>18.54</v>
      </c>
      <c r="P91" s="5">
        <v>13</v>
      </c>
      <c r="Q91" s="5">
        <f t="shared" si="2"/>
        <v>5.5399999999999991</v>
      </c>
      <c r="R91" s="11">
        <f t="shared" si="3"/>
        <v>0.42615384615384611</v>
      </c>
    </row>
    <row r="92" spans="2:18" x14ac:dyDescent="0.25">
      <c r="B92" t="s">
        <v>2266</v>
      </c>
      <c r="C92" t="s">
        <v>19</v>
      </c>
      <c r="D92" t="s">
        <v>27</v>
      </c>
      <c r="E92" t="s">
        <v>28</v>
      </c>
      <c r="F92" t="s">
        <v>2267</v>
      </c>
      <c r="G92" t="s">
        <v>129</v>
      </c>
      <c r="H92" t="s">
        <v>130</v>
      </c>
      <c r="I92" t="s">
        <v>25</v>
      </c>
      <c r="J92" s="5">
        <v>19.899999999999999</v>
      </c>
      <c r="K92" s="5">
        <v>19.899999999999999</v>
      </c>
      <c r="L92">
        <v>1</v>
      </c>
      <c r="M92" s="5">
        <v>19.899999999999999</v>
      </c>
      <c r="N92" s="5">
        <v>11.52</v>
      </c>
      <c r="O92" s="5">
        <v>11.52</v>
      </c>
      <c r="P92" s="5">
        <v>4.4000000000000004</v>
      </c>
      <c r="Q92" s="5">
        <f t="shared" si="2"/>
        <v>7.1199999999999992</v>
      </c>
      <c r="R92" s="11">
        <f t="shared" si="3"/>
        <v>1.6181818181818179</v>
      </c>
    </row>
    <row r="93" spans="2:18" x14ac:dyDescent="0.25">
      <c r="B93" t="s">
        <v>2268</v>
      </c>
      <c r="C93" t="s">
        <v>19</v>
      </c>
      <c r="D93" t="s">
        <v>205</v>
      </c>
      <c r="E93" t="s">
        <v>258</v>
      </c>
      <c r="F93" t="s">
        <v>2269</v>
      </c>
      <c r="G93" t="s">
        <v>61</v>
      </c>
      <c r="H93" t="s">
        <v>83</v>
      </c>
      <c r="I93" t="s">
        <v>510</v>
      </c>
      <c r="J93" s="5">
        <v>28.9</v>
      </c>
      <c r="K93" s="5">
        <v>28.9</v>
      </c>
      <c r="L93">
        <v>1</v>
      </c>
      <c r="M93" s="5">
        <v>28.9</v>
      </c>
      <c r="N93" s="5">
        <v>18.43</v>
      </c>
      <c r="O93" s="5">
        <v>18.43</v>
      </c>
      <c r="P93" s="5">
        <v>10.5</v>
      </c>
      <c r="Q93" s="5">
        <f t="shared" si="2"/>
        <v>7.93</v>
      </c>
      <c r="R93" s="11">
        <f t="shared" si="3"/>
        <v>0.75523809523809526</v>
      </c>
    </row>
    <row r="94" spans="2:18" x14ac:dyDescent="0.25">
      <c r="B94" t="s">
        <v>2270</v>
      </c>
      <c r="C94" t="s">
        <v>19</v>
      </c>
      <c r="D94" t="s">
        <v>27</v>
      </c>
      <c r="E94" t="s">
        <v>2271</v>
      </c>
      <c r="F94" t="s">
        <v>2269</v>
      </c>
      <c r="G94" t="s">
        <v>357</v>
      </c>
      <c r="H94" t="s">
        <v>83</v>
      </c>
      <c r="I94" t="s">
        <v>326</v>
      </c>
      <c r="J94" s="5">
        <v>24.9</v>
      </c>
      <c r="K94" s="5">
        <v>24.9</v>
      </c>
      <c r="L94">
        <v>1</v>
      </c>
      <c r="M94" s="5">
        <v>24.9</v>
      </c>
      <c r="N94" s="5">
        <v>15.42</v>
      </c>
      <c r="O94" s="5">
        <v>15.42</v>
      </c>
      <c r="P94" s="5">
        <v>8.4</v>
      </c>
      <c r="Q94" s="5">
        <f t="shared" si="2"/>
        <v>7.02</v>
      </c>
      <c r="R94" s="11">
        <f t="shared" si="3"/>
        <v>0.83571428571428563</v>
      </c>
    </row>
    <row r="95" spans="2:18" x14ac:dyDescent="0.25">
      <c r="B95" t="s">
        <v>2272</v>
      </c>
      <c r="C95" t="s">
        <v>19</v>
      </c>
      <c r="D95" t="s">
        <v>27</v>
      </c>
      <c r="E95" t="s">
        <v>28</v>
      </c>
      <c r="F95" t="s">
        <v>2273</v>
      </c>
      <c r="G95" t="s">
        <v>357</v>
      </c>
      <c r="H95" t="s">
        <v>83</v>
      </c>
      <c r="I95" t="s">
        <v>664</v>
      </c>
      <c r="J95" s="5">
        <v>24.9</v>
      </c>
      <c r="K95" s="5">
        <v>24.9</v>
      </c>
      <c r="L95">
        <v>1</v>
      </c>
      <c r="M95" s="5">
        <v>24.9</v>
      </c>
      <c r="N95" s="5">
        <v>15.42</v>
      </c>
      <c r="O95" s="5">
        <v>11.77</v>
      </c>
      <c r="P95" s="5">
        <v>8.4</v>
      </c>
      <c r="Q95" s="5">
        <f t="shared" si="2"/>
        <v>3.3699999999999992</v>
      </c>
      <c r="R95" s="11">
        <f t="shared" si="3"/>
        <v>0.4011904761904761</v>
      </c>
    </row>
    <row r="96" spans="2:18" x14ac:dyDescent="0.25">
      <c r="B96" t="s">
        <v>2274</v>
      </c>
      <c r="C96" t="s">
        <v>19</v>
      </c>
      <c r="D96" t="s">
        <v>27</v>
      </c>
      <c r="E96" t="s">
        <v>195</v>
      </c>
      <c r="F96" t="s">
        <v>2275</v>
      </c>
      <c r="G96" t="s">
        <v>36</v>
      </c>
      <c r="H96" t="s">
        <v>37</v>
      </c>
      <c r="I96" t="s">
        <v>25</v>
      </c>
      <c r="J96" s="5">
        <v>23.9</v>
      </c>
      <c r="K96" s="5">
        <v>23.9</v>
      </c>
      <c r="L96">
        <v>1</v>
      </c>
      <c r="M96" s="5">
        <v>23.9</v>
      </c>
      <c r="N96" s="5">
        <v>15.12</v>
      </c>
      <c r="O96" s="5">
        <v>15.12</v>
      </c>
      <c r="P96" s="5">
        <v>8</v>
      </c>
      <c r="Q96" s="5">
        <f t="shared" si="2"/>
        <v>7.1199999999999992</v>
      </c>
      <c r="R96" s="11">
        <f t="shared" si="3"/>
        <v>0.8899999999999999</v>
      </c>
    </row>
    <row r="97" spans="2:18" x14ac:dyDescent="0.25">
      <c r="B97" t="s">
        <v>2276</v>
      </c>
      <c r="C97" t="s">
        <v>19</v>
      </c>
      <c r="D97" t="s">
        <v>168</v>
      </c>
      <c r="E97" t="s">
        <v>102</v>
      </c>
      <c r="F97" t="s">
        <v>2277</v>
      </c>
      <c r="G97" t="s">
        <v>61</v>
      </c>
      <c r="H97" t="s">
        <v>62</v>
      </c>
      <c r="I97" t="s">
        <v>63</v>
      </c>
      <c r="J97" s="5">
        <v>26.9</v>
      </c>
      <c r="K97" s="5">
        <v>26.37</v>
      </c>
      <c r="L97">
        <v>1</v>
      </c>
      <c r="M97" s="5">
        <v>26.37</v>
      </c>
      <c r="N97" s="5">
        <v>17.09</v>
      </c>
      <c r="O97" s="5">
        <v>17.09</v>
      </c>
      <c r="P97" s="5">
        <v>9.3000000000000007</v>
      </c>
      <c r="Q97" s="5">
        <f t="shared" si="2"/>
        <v>7.7899999999999991</v>
      </c>
      <c r="R97" s="11">
        <f t="shared" si="3"/>
        <v>0.83763440860215033</v>
      </c>
    </row>
    <row r="98" spans="2:18" x14ac:dyDescent="0.25">
      <c r="B98" t="s">
        <v>2278</v>
      </c>
      <c r="C98" t="s">
        <v>19</v>
      </c>
      <c r="D98" t="s">
        <v>27</v>
      </c>
      <c r="E98" t="s">
        <v>68</v>
      </c>
      <c r="F98" t="s">
        <v>2279</v>
      </c>
      <c r="G98" t="s">
        <v>138</v>
      </c>
      <c r="H98" t="s">
        <v>139</v>
      </c>
      <c r="I98" t="s">
        <v>25</v>
      </c>
      <c r="J98" s="5">
        <v>32.9</v>
      </c>
      <c r="K98" s="5">
        <v>26.9</v>
      </c>
      <c r="L98">
        <v>1</v>
      </c>
      <c r="M98" s="5">
        <v>26.9</v>
      </c>
      <c r="N98" s="5">
        <v>16.98</v>
      </c>
      <c r="O98" s="5">
        <v>16.98</v>
      </c>
      <c r="P98" s="5">
        <v>7.5</v>
      </c>
      <c r="Q98" s="5">
        <f t="shared" si="2"/>
        <v>9.48</v>
      </c>
      <c r="R98" s="11">
        <f t="shared" si="3"/>
        <v>1.264</v>
      </c>
    </row>
    <row r="99" spans="2:18" x14ac:dyDescent="0.25">
      <c r="B99" t="s">
        <v>2280</v>
      </c>
      <c r="C99" t="s">
        <v>19</v>
      </c>
      <c r="D99" t="s">
        <v>20</v>
      </c>
      <c r="E99" t="s">
        <v>534</v>
      </c>
      <c r="F99" t="s">
        <v>2281</v>
      </c>
      <c r="G99" t="s">
        <v>138</v>
      </c>
      <c r="H99" t="s">
        <v>139</v>
      </c>
      <c r="I99" t="s">
        <v>25</v>
      </c>
      <c r="J99" s="5">
        <v>32.9</v>
      </c>
      <c r="K99" s="5">
        <v>26.9</v>
      </c>
      <c r="L99">
        <v>1</v>
      </c>
      <c r="M99" s="5">
        <v>26.9</v>
      </c>
      <c r="N99" s="5">
        <v>17.52</v>
      </c>
      <c r="O99" s="5">
        <v>17.52</v>
      </c>
      <c r="P99" s="5">
        <v>7.5</v>
      </c>
      <c r="Q99" s="5">
        <f t="shared" si="2"/>
        <v>10.02</v>
      </c>
      <c r="R99" s="11">
        <f t="shared" si="3"/>
        <v>1.3359999999999999</v>
      </c>
    </row>
    <row r="100" spans="2:18" x14ac:dyDescent="0.25">
      <c r="B100" t="s">
        <v>2282</v>
      </c>
      <c r="C100" t="s">
        <v>19</v>
      </c>
      <c r="D100" t="s">
        <v>33</v>
      </c>
      <c r="E100" t="s">
        <v>258</v>
      </c>
      <c r="F100" t="s">
        <v>2283</v>
      </c>
      <c r="G100" t="s">
        <v>61</v>
      </c>
      <c r="H100" t="s">
        <v>62</v>
      </c>
      <c r="I100" t="s">
        <v>63</v>
      </c>
      <c r="J100" s="5">
        <v>26.9</v>
      </c>
      <c r="K100" s="5">
        <v>26.9</v>
      </c>
      <c r="L100">
        <v>1</v>
      </c>
      <c r="M100" s="5">
        <v>26.9</v>
      </c>
      <c r="N100" s="5">
        <v>16.87</v>
      </c>
      <c r="O100" s="5">
        <v>16.87</v>
      </c>
      <c r="P100" s="5">
        <v>9.3000000000000007</v>
      </c>
      <c r="Q100" s="5">
        <f t="shared" si="2"/>
        <v>7.57</v>
      </c>
      <c r="R100" s="11">
        <f t="shared" si="3"/>
        <v>0.8139784946236559</v>
      </c>
    </row>
    <row r="101" spans="2:18" x14ac:dyDescent="0.25">
      <c r="B101" t="s">
        <v>2284</v>
      </c>
      <c r="C101" t="s">
        <v>19</v>
      </c>
      <c r="D101" t="s">
        <v>268</v>
      </c>
      <c r="E101" t="s">
        <v>40</v>
      </c>
      <c r="F101" t="s">
        <v>2283</v>
      </c>
      <c r="G101" t="s">
        <v>30</v>
      </c>
      <c r="H101" t="s">
        <v>31</v>
      </c>
      <c r="I101" t="s">
        <v>25</v>
      </c>
      <c r="J101" s="5">
        <v>25.9</v>
      </c>
      <c r="K101" s="5">
        <v>25.9</v>
      </c>
      <c r="L101">
        <v>1</v>
      </c>
      <c r="M101" s="5">
        <v>25.9</v>
      </c>
      <c r="N101" s="5">
        <v>16.72</v>
      </c>
      <c r="O101" s="5">
        <v>16.72</v>
      </c>
      <c r="P101" s="5">
        <v>9.1999999999999993</v>
      </c>
      <c r="Q101" s="5">
        <f t="shared" si="2"/>
        <v>7.52</v>
      </c>
      <c r="R101" s="11">
        <f t="shared" si="3"/>
        <v>0.81739130434782614</v>
      </c>
    </row>
    <row r="102" spans="2:18" x14ac:dyDescent="0.25">
      <c r="B102" t="s">
        <v>2285</v>
      </c>
      <c r="C102" t="s">
        <v>19</v>
      </c>
      <c r="D102" t="s">
        <v>46</v>
      </c>
      <c r="E102" t="s">
        <v>195</v>
      </c>
      <c r="F102" t="s">
        <v>2286</v>
      </c>
      <c r="G102" t="s">
        <v>61</v>
      </c>
      <c r="H102" t="s">
        <v>62</v>
      </c>
      <c r="I102" t="s">
        <v>63</v>
      </c>
      <c r="J102" s="5">
        <v>26.9</v>
      </c>
      <c r="K102" s="5">
        <v>26.9</v>
      </c>
      <c r="L102">
        <v>1</v>
      </c>
      <c r="M102" s="5">
        <v>26.9</v>
      </c>
      <c r="N102" s="5">
        <v>17.52</v>
      </c>
      <c r="O102" s="5">
        <v>17.52</v>
      </c>
      <c r="P102" s="5">
        <v>9.3000000000000007</v>
      </c>
      <c r="Q102" s="5">
        <f t="shared" si="2"/>
        <v>8.2199999999999989</v>
      </c>
      <c r="R102" s="11">
        <f t="shared" si="3"/>
        <v>0.8838709677419353</v>
      </c>
    </row>
    <row r="103" spans="2:18" x14ac:dyDescent="0.25">
      <c r="B103" t="s">
        <v>2287</v>
      </c>
      <c r="C103" t="s">
        <v>19</v>
      </c>
      <c r="D103" t="s">
        <v>27</v>
      </c>
      <c r="E103" t="s">
        <v>28</v>
      </c>
      <c r="F103" t="s">
        <v>2288</v>
      </c>
      <c r="G103" t="s">
        <v>605</v>
      </c>
      <c r="H103" t="s">
        <v>606</v>
      </c>
      <c r="I103" t="s">
        <v>25</v>
      </c>
      <c r="J103" s="5">
        <v>28.9</v>
      </c>
      <c r="K103" s="5">
        <v>28.9</v>
      </c>
      <c r="L103">
        <v>1</v>
      </c>
      <c r="M103" s="5">
        <v>28.9</v>
      </c>
      <c r="N103" s="5">
        <v>18.54</v>
      </c>
      <c r="O103" s="5">
        <v>18.54</v>
      </c>
      <c r="P103" s="5">
        <v>10</v>
      </c>
      <c r="Q103" s="5">
        <f t="shared" si="2"/>
        <v>8.5399999999999991</v>
      </c>
      <c r="R103" s="11">
        <f t="shared" si="3"/>
        <v>0.85399999999999987</v>
      </c>
    </row>
    <row r="104" spans="2:18" x14ac:dyDescent="0.25">
      <c r="B104" t="s">
        <v>2289</v>
      </c>
      <c r="C104" t="s">
        <v>19</v>
      </c>
      <c r="D104" t="s">
        <v>20</v>
      </c>
      <c r="E104" t="s">
        <v>420</v>
      </c>
      <c r="F104" t="s">
        <v>2290</v>
      </c>
      <c r="G104" t="s">
        <v>23</v>
      </c>
      <c r="H104" t="s">
        <v>24</v>
      </c>
      <c r="I104" t="s">
        <v>25</v>
      </c>
      <c r="J104" s="5">
        <v>22.9</v>
      </c>
      <c r="K104" s="5">
        <v>21.9</v>
      </c>
      <c r="L104">
        <v>1</v>
      </c>
      <c r="M104" s="5">
        <v>21.9</v>
      </c>
      <c r="N104" s="5">
        <v>13.52</v>
      </c>
      <c r="O104" s="5">
        <v>13.52</v>
      </c>
      <c r="P104" s="5">
        <v>4.8</v>
      </c>
      <c r="Q104" s="5">
        <f t="shared" si="2"/>
        <v>8.7199999999999989</v>
      </c>
      <c r="R104" s="11">
        <f t="shared" si="3"/>
        <v>1.8166666666666664</v>
      </c>
    </row>
    <row r="105" spans="2:18" x14ac:dyDescent="0.25">
      <c r="B105" t="s">
        <v>2291</v>
      </c>
      <c r="C105" t="s">
        <v>19</v>
      </c>
      <c r="D105" t="s">
        <v>20</v>
      </c>
      <c r="E105" t="s">
        <v>2292</v>
      </c>
      <c r="F105" t="s">
        <v>2293</v>
      </c>
      <c r="G105" t="s">
        <v>23</v>
      </c>
      <c r="H105" t="s">
        <v>24</v>
      </c>
      <c r="I105" t="s">
        <v>25</v>
      </c>
      <c r="J105" s="5">
        <v>22.9</v>
      </c>
      <c r="K105" s="5">
        <v>21.9</v>
      </c>
      <c r="L105">
        <v>1</v>
      </c>
      <c r="M105" s="5">
        <v>21.9</v>
      </c>
      <c r="N105" s="5">
        <v>13.08</v>
      </c>
      <c r="O105" s="5">
        <v>13.08</v>
      </c>
      <c r="P105" s="5">
        <v>4.8</v>
      </c>
      <c r="Q105" s="5">
        <f t="shared" si="2"/>
        <v>8.2800000000000011</v>
      </c>
      <c r="R105" s="11">
        <f t="shared" si="3"/>
        <v>1.7250000000000003</v>
      </c>
    </row>
    <row r="106" spans="2:18" x14ac:dyDescent="0.25">
      <c r="B106" t="s">
        <v>2294</v>
      </c>
      <c r="C106" t="s">
        <v>19</v>
      </c>
      <c r="D106" t="s">
        <v>199</v>
      </c>
      <c r="E106" t="s">
        <v>420</v>
      </c>
      <c r="F106" t="s">
        <v>2293</v>
      </c>
      <c r="G106" t="s">
        <v>89</v>
      </c>
      <c r="H106" t="s">
        <v>83</v>
      </c>
      <c r="I106" t="s">
        <v>25</v>
      </c>
      <c r="J106" s="5">
        <v>28.9</v>
      </c>
      <c r="K106" s="5">
        <v>28.9</v>
      </c>
      <c r="L106">
        <v>1</v>
      </c>
      <c r="M106" s="5">
        <v>28.9</v>
      </c>
      <c r="N106" s="5">
        <v>19.12</v>
      </c>
      <c r="O106" s="5">
        <v>19.12</v>
      </c>
      <c r="P106" s="5">
        <v>13</v>
      </c>
      <c r="Q106" s="5">
        <f t="shared" si="2"/>
        <v>6.120000000000001</v>
      </c>
      <c r="R106" s="11">
        <f t="shared" si="3"/>
        <v>0.47076923076923083</v>
      </c>
    </row>
    <row r="107" spans="2:18" x14ac:dyDescent="0.25">
      <c r="B107" t="s">
        <v>2295</v>
      </c>
      <c r="C107" t="s">
        <v>19</v>
      </c>
      <c r="D107" t="s">
        <v>71</v>
      </c>
      <c r="E107" t="s">
        <v>186</v>
      </c>
      <c r="F107" t="s">
        <v>2296</v>
      </c>
      <c r="G107" t="s">
        <v>357</v>
      </c>
      <c r="H107" t="s">
        <v>83</v>
      </c>
      <c r="I107" t="s">
        <v>664</v>
      </c>
      <c r="J107" s="5">
        <v>24.9</v>
      </c>
      <c r="K107" s="5">
        <v>24.9</v>
      </c>
      <c r="L107">
        <v>1</v>
      </c>
      <c r="M107" s="5">
        <v>24.9</v>
      </c>
      <c r="N107" s="5">
        <v>15.92</v>
      </c>
      <c r="O107" s="5">
        <v>15.92</v>
      </c>
      <c r="P107" s="5">
        <v>8.4</v>
      </c>
      <c r="Q107" s="5">
        <f t="shared" si="2"/>
        <v>7.52</v>
      </c>
      <c r="R107" s="11">
        <f t="shared" si="3"/>
        <v>0.89523809523809517</v>
      </c>
    </row>
    <row r="108" spans="2:18" x14ac:dyDescent="0.25">
      <c r="B108" t="s">
        <v>2297</v>
      </c>
      <c r="C108" t="s">
        <v>19</v>
      </c>
      <c r="D108" t="s">
        <v>46</v>
      </c>
      <c r="E108" t="s">
        <v>453</v>
      </c>
      <c r="F108" t="s">
        <v>2296</v>
      </c>
      <c r="G108" t="s">
        <v>215</v>
      </c>
      <c r="H108" t="s">
        <v>98</v>
      </c>
      <c r="I108" t="s">
        <v>25</v>
      </c>
      <c r="J108" s="5">
        <v>22.9</v>
      </c>
      <c r="K108" s="5">
        <v>22.9</v>
      </c>
      <c r="L108">
        <v>1</v>
      </c>
      <c r="M108" s="5">
        <v>22.9</v>
      </c>
      <c r="N108" s="5">
        <v>13.76</v>
      </c>
      <c r="O108" s="5">
        <v>13.76</v>
      </c>
      <c r="P108" s="5">
        <v>9</v>
      </c>
      <c r="Q108" s="5">
        <f t="shared" si="2"/>
        <v>4.76</v>
      </c>
      <c r="R108" s="11">
        <f t="shared" si="3"/>
        <v>0.52888888888888885</v>
      </c>
    </row>
    <row r="109" spans="2:18" x14ac:dyDescent="0.25">
      <c r="B109" t="s">
        <v>2298</v>
      </c>
      <c r="C109" t="s">
        <v>19</v>
      </c>
      <c r="D109" t="s">
        <v>20</v>
      </c>
      <c r="E109" t="s">
        <v>47</v>
      </c>
      <c r="F109" t="s">
        <v>2299</v>
      </c>
      <c r="G109" t="s">
        <v>129</v>
      </c>
      <c r="H109" t="s">
        <v>130</v>
      </c>
      <c r="I109" t="s">
        <v>25</v>
      </c>
      <c r="J109" s="5">
        <v>19.899999999999999</v>
      </c>
      <c r="K109" s="5">
        <v>19.899999999999999</v>
      </c>
      <c r="L109">
        <v>1</v>
      </c>
      <c r="M109" s="5">
        <v>19.899999999999999</v>
      </c>
      <c r="N109" s="5">
        <v>11.92</v>
      </c>
      <c r="O109" s="5">
        <v>11.92</v>
      </c>
      <c r="P109" s="5">
        <v>4.4000000000000004</v>
      </c>
      <c r="Q109" s="5">
        <f t="shared" si="2"/>
        <v>7.52</v>
      </c>
      <c r="R109" s="11">
        <f t="shared" si="3"/>
        <v>1.7090909090909088</v>
      </c>
    </row>
    <row r="110" spans="2:18" x14ac:dyDescent="0.25">
      <c r="B110" t="s">
        <v>2300</v>
      </c>
      <c r="C110" t="s">
        <v>19</v>
      </c>
      <c r="D110" t="s">
        <v>141</v>
      </c>
      <c r="E110" t="s">
        <v>569</v>
      </c>
      <c r="F110" t="s">
        <v>2301</v>
      </c>
      <c r="G110" t="s">
        <v>260</v>
      </c>
      <c r="H110" t="s">
        <v>261</v>
      </c>
      <c r="I110" t="s">
        <v>25</v>
      </c>
      <c r="J110" s="5">
        <v>52.9</v>
      </c>
      <c r="K110" s="5">
        <v>52.9</v>
      </c>
      <c r="L110">
        <v>1</v>
      </c>
      <c r="M110" s="5">
        <v>52.9</v>
      </c>
      <c r="N110" s="5">
        <v>38.32</v>
      </c>
      <c r="O110" s="5">
        <v>38.32</v>
      </c>
      <c r="P110" s="5">
        <v>22</v>
      </c>
      <c r="Q110" s="5">
        <f t="shared" si="2"/>
        <v>16.32</v>
      </c>
      <c r="R110" s="11">
        <f t="shared" si="3"/>
        <v>0.74181818181818182</v>
      </c>
    </row>
    <row r="111" spans="2:18" x14ac:dyDescent="0.25">
      <c r="B111" t="s">
        <v>2302</v>
      </c>
      <c r="C111" t="s">
        <v>19</v>
      </c>
      <c r="D111" t="s">
        <v>177</v>
      </c>
      <c r="E111" t="s">
        <v>1184</v>
      </c>
      <c r="F111" t="s">
        <v>2303</v>
      </c>
      <c r="G111" t="s">
        <v>191</v>
      </c>
      <c r="H111" t="s">
        <v>379</v>
      </c>
      <c r="I111" t="s">
        <v>315</v>
      </c>
      <c r="J111" s="5">
        <v>27.9</v>
      </c>
      <c r="K111" s="5">
        <v>25.9</v>
      </c>
      <c r="L111">
        <v>1</v>
      </c>
      <c r="M111" s="5">
        <v>25.9</v>
      </c>
      <c r="N111" s="5">
        <v>16.100000000000001</v>
      </c>
      <c r="O111" s="5">
        <v>16.100000000000001</v>
      </c>
      <c r="P111" s="5">
        <v>9.6</v>
      </c>
      <c r="Q111" s="5">
        <f t="shared" si="2"/>
        <v>6.5000000000000018</v>
      </c>
      <c r="R111" s="11">
        <f t="shared" si="3"/>
        <v>0.67708333333333359</v>
      </c>
    </row>
    <row r="112" spans="2:18" x14ac:dyDescent="0.25">
      <c r="B112" t="s">
        <v>2304</v>
      </c>
      <c r="C112" t="s">
        <v>19</v>
      </c>
      <c r="D112" t="s">
        <v>27</v>
      </c>
      <c r="E112" t="s">
        <v>59</v>
      </c>
      <c r="F112" t="s">
        <v>2305</v>
      </c>
      <c r="G112" t="s">
        <v>61</v>
      </c>
      <c r="H112" t="s">
        <v>62</v>
      </c>
      <c r="I112" t="s">
        <v>63</v>
      </c>
      <c r="J112" s="5">
        <v>26.9</v>
      </c>
      <c r="K112" s="5">
        <v>26.9</v>
      </c>
      <c r="L112">
        <v>1</v>
      </c>
      <c r="M112" s="5">
        <v>26.9</v>
      </c>
      <c r="N112" s="5">
        <v>16.98</v>
      </c>
      <c r="O112" s="5">
        <v>16.98</v>
      </c>
      <c r="P112" s="5">
        <v>9.3000000000000007</v>
      </c>
      <c r="Q112" s="5">
        <f t="shared" si="2"/>
        <v>7.68</v>
      </c>
      <c r="R112" s="11">
        <f t="shared" si="3"/>
        <v>0.82580645161290311</v>
      </c>
    </row>
    <row r="113" spans="2:18" x14ac:dyDescent="0.25">
      <c r="B113" t="s">
        <v>2306</v>
      </c>
      <c r="C113" t="s">
        <v>19</v>
      </c>
      <c r="D113" t="s">
        <v>27</v>
      </c>
      <c r="E113" t="s">
        <v>845</v>
      </c>
      <c r="F113" t="s">
        <v>2307</v>
      </c>
      <c r="G113" t="s">
        <v>357</v>
      </c>
      <c r="H113" t="s">
        <v>83</v>
      </c>
      <c r="I113" t="s">
        <v>664</v>
      </c>
      <c r="J113" s="5">
        <v>24.9</v>
      </c>
      <c r="K113" s="5">
        <v>24.9</v>
      </c>
      <c r="L113">
        <v>1</v>
      </c>
      <c r="M113" s="5">
        <v>24.9</v>
      </c>
      <c r="N113" s="5">
        <v>15.92</v>
      </c>
      <c r="O113" s="5">
        <v>15.92</v>
      </c>
      <c r="P113" s="5">
        <v>8.4</v>
      </c>
      <c r="Q113" s="5">
        <f t="shared" si="2"/>
        <v>7.52</v>
      </c>
      <c r="R113" s="11">
        <f t="shared" si="3"/>
        <v>0.89523809523809517</v>
      </c>
    </row>
    <row r="114" spans="2:18" x14ac:dyDescent="0.25">
      <c r="B114" t="s">
        <v>2308</v>
      </c>
      <c r="C114" t="s">
        <v>19</v>
      </c>
      <c r="D114" t="s">
        <v>199</v>
      </c>
      <c r="E114" t="s">
        <v>72</v>
      </c>
      <c r="F114" t="s">
        <v>2307</v>
      </c>
      <c r="G114" t="s">
        <v>125</v>
      </c>
      <c r="H114" t="s">
        <v>126</v>
      </c>
      <c r="I114" t="s">
        <v>25</v>
      </c>
      <c r="J114" s="5">
        <v>19.899999999999999</v>
      </c>
      <c r="K114" s="5">
        <v>19.899999999999999</v>
      </c>
      <c r="L114">
        <v>1</v>
      </c>
      <c r="M114" s="5">
        <v>19.899999999999999</v>
      </c>
      <c r="N114" s="5">
        <v>11.52</v>
      </c>
      <c r="O114" s="5">
        <v>11.52</v>
      </c>
      <c r="P114" s="5">
        <v>4.7</v>
      </c>
      <c r="Q114" s="5">
        <f t="shared" si="2"/>
        <v>6.8199999999999994</v>
      </c>
      <c r="R114" s="11">
        <f t="shared" si="3"/>
        <v>1.4510638297872338</v>
      </c>
    </row>
    <row r="115" spans="2:18" x14ac:dyDescent="0.25">
      <c r="B115" t="s">
        <v>2309</v>
      </c>
      <c r="C115" t="s">
        <v>19</v>
      </c>
      <c r="D115" t="s">
        <v>27</v>
      </c>
      <c r="E115" t="s">
        <v>904</v>
      </c>
      <c r="F115" t="s">
        <v>2310</v>
      </c>
      <c r="G115" t="s">
        <v>125</v>
      </c>
      <c r="H115" t="s">
        <v>126</v>
      </c>
      <c r="I115" t="s">
        <v>25</v>
      </c>
      <c r="J115" s="5">
        <v>19.899999999999999</v>
      </c>
      <c r="K115" s="5">
        <v>19.899999999999999</v>
      </c>
      <c r="L115">
        <v>1</v>
      </c>
      <c r="M115" s="5">
        <v>19.899999999999999</v>
      </c>
      <c r="N115" s="5">
        <v>11.92</v>
      </c>
      <c r="O115" s="5">
        <v>11.92</v>
      </c>
      <c r="P115" s="5">
        <v>4.7</v>
      </c>
      <c r="Q115" s="5">
        <f t="shared" si="2"/>
        <v>7.22</v>
      </c>
      <c r="R115" s="11">
        <f t="shared" si="3"/>
        <v>1.5361702127659573</v>
      </c>
    </row>
    <row r="116" spans="2:18" x14ac:dyDescent="0.25">
      <c r="B116" t="s">
        <v>2311</v>
      </c>
      <c r="C116" t="s">
        <v>19</v>
      </c>
      <c r="D116" t="s">
        <v>468</v>
      </c>
      <c r="E116" t="s">
        <v>773</v>
      </c>
      <c r="F116" t="s">
        <v>2312</v>
      </c>
      <c r="G116" t="s">
        <v>382</v>
      </c>
      <c r="H116" t="s">
        <v>126</v>
      </c>
      <c r="I116" t="s">
        <v>25</v>
      </c>
      <c r="J116" s="5">
        <v>19.899999999999999</v>
      </c>
      <c r="K116" s="5">
        <v>19.899999999999999</v>
      </c>
      <c r="L116">
        <v>1</v>
      </c>
      <c r="M116" s="5">
        <v>19.899999999999999</v>
      </c>
      <c r="N116" s="5">
        <v>11.92</v>
      </c>
      <c r="O116" s="5">
        <v>11.92</v>
      </c>
      <c r="P116" s="5">
        <v>4.7</v>
      </c>
      <c r="Q116" s="5">
        <f t="shared" si="2"/>
        <v>7.22</v>
      </c>
      <c r="R116" s="11">
        <f t="shared" si="3"/>
        <v>1.5361702127659573</v>
      </c>
    </row>
    <row r="117" spans="2:18" x14ac:dyDescent="0.25">
      <c r="B117" t="s">
        <v>2313</v>
      </c>
      <c r="C117" t="s">
        <v>19</v>
      </c>
      <c r="D117" t="s">
        <v>58</v>
      </c>
      <c r="E117" t="s">
        <v>512</v>
      </c>
      <c r="F117" t="s">
        <v>2314</v>
      </c>
      <c r="G117" t="s">
        <v>49</v>
      </c>
      <c r="H117" t="s">
        <v>50</v>
      </c>
      <c r="I117" t="s">
        <v>25</v>
      </c>
      <c r="J117" s="5">
        <v>23.9</v>
      </c>
      <c r="K117" s="5">
        <v>23.9</v>
      </c>
      <c r="L117">
        <v>1</v>
      </c>
      <c r="M117" s="5">
        <v>23.9</v>
      </c>
      <c r="N117" s="5">
        <v>14.64</v>
      </c>
      <c r="O117" s="5">
        <v>14.64</v>
      </c>
      <c r="P117" s="5">
        <v>7.8</v>
      </c>
      <c r="Q117" s="5">
        <f t="shared" si="2"/>
        <v>6.8400000000000007</v>
      </c>
      <c r="R117" s="11">
        <f t="shared" si="3"/>
        <v>0.87692307692307703</v>
      </c>
    </row>
    <row r="118" spans="2:18" x14ac:dyDescent="0.25">
      <c r="B118" t="s">
        <v>2315</v>
      </c>
      <c r="C118" t="s">
        <v>19</v>
      </c>
      <c r="D118" t="s">
        <v>20</v>
      </c>
      <c r="E118" t="s">
        <v>776</v>
      </c>
      <c r="F118" t="s">
        <v>2316</v>
      </c>
      <c r="G118" t="s">
        <v>118</v>
      </c>
      <c r="H118" t="s">
        <v>368</v>
      </c>
      <c r="I118" t="s">
        <v>369</v>
      </c>
      <c r="J118" s="5">
        <v>17.899999999999999</v>
      </c>
      <c r="K118" s="5">
        <v>17.899999999999999</v>
      </c>
      <c r="L118">
        <v>1</v>
      </c>
      <c r="M118" s="5">
        <v>17.899999999999999</v>
      </c>
      <c r="N118" s="5">
        <v>10.32</v>
      </c>
      <c r="O118" s="5">
        <v>10.32</v>
      </c>
      <c r="P118" s="5">
        <v>5.3</v>
      </c>
      <c r="Q118" s="5">
        <f t="shared" si="2"/>
        <v>5.0200000000000005</v>
      </c>
      <c r="R118" s="11">
        <f t="shared" si="3"/>
        <v>0.94716981132075484</v>
      </c>
    </row>
    <row r="119" spans="2:18" x14ac:dyDescent="0.25">
      <c r="B119" t="s">
        <v>2317</v>
      </c>
      <c r="C119" t="s">
        <v>19</v>
      </c>
      <c r="D119" t="s">
        <v>20</v>
      </c>
      <c r="E119" t="s">
        <v>534</v>
      </c>
      <c r="F119" t="s">
        <v>2318</v>
      </c>
      <c r="G119" t="s">
        <v>125</v>
      </c>
      <c r="H119" t="s">
        <v>126</v>
      </c>
      <c r="I119" t="s">
        <v>25</v>
      </c>
      <c r="J119" s="5">
        <v>19.899999999999999</v>
      </c>
      <c r="K119" s="5">
        <v>19.899999999999999</v>
      </c>
      <c r="L119">
        <v>1</v>
      </c>
      <c r="M119" s="5">
        <v>19.899999999999999</v>
      </c>
      <c r="N119" s="5">
        <v>11.92</v>
      </c>
      <c r="O119" s="5">
        <v>11.92</v>
      </c>
      <c r="P119" s="5">
        <v>4.7</v>
      </c>
      <c r="Q119" s="5">
        <f t="shared" si="2"/>
        <v>7.22</v>
      </c>
      <c r="R119" s="11">
        <f t="shared" si="3"/>
        <v>1.5361702127659573</v>
      </c>
    </row>
    <row r="120" spans="2:18" x14ac:dyDescent="0.25">
      <c r="B120" t="s">
        <v>2319</v>
      </c>
      <c r="C120" t="s">
        <v>19</v>
      </c>
      <c r="D120" t="s">
        <v>46</v>
      </c>
      <c r="E120" t="s">
        <v>534</v>
      </c>
      <c r="F120" t="s">
        <v>2320</v>
      </c>
      <c r="G120" t="s">
        <v>2110</v>
      </c>
      <c r="H120" t="s">
        <v>2111</v>
      </c>
      <c r="I120" t="s">
        <v>25</v>
      </c>
      <c r="J120" s="5">
        <v>48.9</v>
      </c>
      <c r="K120" s="5">
        <v>42.9</v>
      </c>
      <c r="L120">
        <v>1</v>
      </c>
      <c r="M120" s="5">
        <v>42.9</v>
      </c>
      <c r="N120" s="5">
        <v>30.32</v>
      </c>
      <c r="O120" s="5">
        <v>30.32</v>
      </c>
      <c r="P120" s="5">
        <v>16</v>
      </c>
      <c r="Q120" s="5">
        <f t="shared" si="2"/>
        <v>14.32</v>
      </c>
      <c r="R120" s="11">
        <f t="shared" si="3"/>
        <v>0.89500000000000002</v>
      </c>
    </row>
    <row r="121" spans="2:18" x14ac:dyDescent="0.25">
      <c r="B121" t="s">
        <v>2321</v>
      </c>
      <c r="C121" t="s">
        <v>19</v>
      </c>
      <c r="D121" t="s">
        <v>27</v>
      </c>
      <c r="E121" t="s">
        <v>420</v>
      </c>
      <c r="F121" t="s">
        <v>2322</v>
      </c>
      <c r="G121" t="s">
        <v>563</v>
      </c>
      <c r="H121" t="s">
        <v>564</v>
      </c>
      <c r="I121" t="s">
        <v>25</v>
      </c>
      <c r="J121" s="5">
        <v>14.9</v>
      </c>
      <c r="K121" s="5">
        <v>14.9</v>
      </c>
      <c r="L121">
        <v>1</v>
      </c>
      <c r="M121" s="5">
        <v>14.9</v>
      </c>
      <c r="N121" s="5">
        <v>7.92</v>
      </c>
      <c r="O121" s="5">
        <v>7.92</v>
      </c>
      <c r="P121" s="5">
        <v>4.4000000000000004</v>
      </c>
      <c r="Q121" s="5">
        <f t="shared" si="2"/>
        <v>3.5199999999999996</v>
      </c>
      <c r="R121" s="11">
        <f t="shared" si="3"/>
        <v>0.79999999999999982</v>
      </c>
    </row>
    <row r="122" spans="2:18" x14ac:dyDescent="0.25">
      <c r="B122" t="s">
        <v>2323</v>
      </c>
      <c r="C122" t="s">
        <v>19</v>
      </c>
      <c r="D122" t="s">
        <v>101</v>
      </c>
      <c r="E122" t="s">
        <v>263</v>
      </c>
      <c r="F122" t="s">
        <v>2324</v>
      </c>
      <c r="G122" t="s">
        <v>129</v>
      </c>
      <c r="H122" t="s">
        <v>130</v>
      </c>
      <c r="I122" t="s">
        <v>25</v>
      </c>
      <c r="J122" s="5">
        <v>19.899999999999999</v>
      </c>
      <c r="K122" s="5">
        <v>19.899999999999999</v>
      </c>
      <c r="L122">
        <v>1</v>
      </c>
      <c r="M122" s="5">
        <v>19.899999999999999</v>
      </c>
      <c r="N122" s="5">
        <v>11.92</v>
      </c>
      <c r="O122" s="5">
        <v>11.92</v>
      </c>
      <c r="P122" s="5">
        <v>4.4000000000000004</v>
      </c>
      <c r="Q122" s="5">
        <f t="shared" si="2"/>
        <v>7.52</v>
      </c>
      <c r="R122" s="11">
        <f t="shared" si="3"/>
        <v>1.7090909090909088</v>
      </c>
    </row>
    <row r="123" spans="2:18" x14ac:dyDescent="0.25">
      <c r="B123" t="s">
        <v>2325</v>
      </c>
      <c r="C123" t="s">
        <v>19</v>
      </c>
      <c r="D123" t="s">
        <v>27</v>
      </c>
      <c r="E123" t="s">
        <v>28</v>
      </c>
      <c r="F123" t="s">
        <v>2326</v>
      </c>
      <c r="G123" t="s">
        <v>89</v>
      </c>
      <c r="H123" t="s">
        <v>83</v>
      </c>
      <c r="I123" t="s">
        <v>25</v>
      </c>
      <c r="J123" s="5">
        <v>28.9</v>
      </c>
      <c r="K123" s="5">
        <v>28.9</v>
      </c>
      <c r="L123">
        <v>1</v>
      </c>
      <c r="M123" s="5">
        <v>28.9</v>
      </c>
      <c r="N123" s="5">
        <v>18.54</v>
      </c>
      <c r="O123" s="5">
        <v>18.54</v>
      </c>
      <c r="P123" s="5">
        <v>13</v>
      </c>
      <c r="Q123" s="5">
        <f t="shared" si="2"/>
        <v>5.5399999999999991</v>
      </c>
      <c r="R123" s="11">
        <f t="shared" si="3"/>
        <v>0.42615384615384611</v>
      </c>
    </row>
    <row r="124" spans="2:18" x14ac:dyDescent="0.25">
      <c r="B124" t="s">
        <v>2327</v>
      </c>
      <c r="C124" t="s">
        <v>19</v>
      </c>
      <c r="D124" t="s">
        <v>20</v>
      </c>
      <c r="E124" t="s">
        <v>34</v>
      </c>
      <c r="F124" t="s">
        <v>2326</v>
      </c>
      <c r="G124" t="s">
        <v>49</v>
      </c>
      <c r="H124" t="s">
        <v>50</v>
      </c>
      <c r="I124" t="s">
        <v>25</v>
      </c>
      <c r="J124" s="5">
        <v>23.9</v>
      </c>
      <c r="K124" s="5">
        <v>23.9</v>
      </c>
      <c r="L124">
        <v>1</v>
      </c>
      <c r="M124" s="5">
        <v>23.9</v>
      </c>
      <c r="N124" s="5">
        <v>15.12</v>
      </c>
      <c r="O124" s="5">
        <v>15.12</v>
      </c>
      <c r="P124" s="5">
        <v>7.8</v>
      </c>
      <c r="Q124" s="5">
        <f t="shared" si="2"/>
        <v>7.3199999999999994</v>
      </c>
      <c r="R124" s="11">
        <f t="shared" si="3"/>
        <v>0.93846153846153846</v>
      </c>
    </row>
    <row r="125" spans="2:18" x14ac:dyDescent="0.25">
      <c r="B125" t="s">
        <v>2328</v>
      </c>
      <c r="C125" t="s">
        <v>19</v>
      </c>
      <c r="D125" t="s">
        <v>268</v>
      </c>
      <c r="E125" t="s">
        <v>21</v>
      </c>
      <c r="F125" t="s">
        <v>2329</v>
      </c>
      <c r="G125" t="s">
        <v>563</v>
      </c>
      <c r="H125" t="s">
        <v>564</v>
      </c>
      <c r="I125" t="s">
        <v>25</v>
      </c>
      <c r="J125" s="5">
        <v>14.9</v>
      </c>
      <c r="K125" s="5">
        <v>14.9</v>
      </c>
      <c r="L125">
        <v>1</v>
      </c>
      <c r="M125" s="5">
        <v>14.9</v>
      </c>
      <c r="N125" s="5">
        <v>7.92</v>
      </c>
      <c r="O125" s="5">
        <v>7.92</v>
      </c>
      <c r="P125" s="5">
        <v>4.4000000000000004</v>
      </c>
      <c r="Q125" s="5">
        <f t="shared" si="2"/>
        <v>3.5199999999999996</v>
      </c>
      <c r="R125" s="11">
        <f t="shared" si="3"/>
        <v>0.79999999999999982</v>
      </c>
    </row>
    <row r="126" spans="2:18" x14ac:dyDescent="0.25">
      <c r="B126" t="s">
        <v>2330</v>
      </c>
      <c r="C126" t="s">
        <v>19</v>
      </c>
      <c r="D126" t="s">
        <v>46</v>
      </c>
      <c r="E126" t="s">
        <v>508</v>
      </c>
      <c r="F126" t="s">
        <v>2331</v>
      </c>
      <c r="G126" t="s">
        <v>357</v>
      </c>
      <c r="H126" t="s">
        <v>83</v>
      </c>
      <c r="I126" t="s">
        <v>416</v>
      </c>
      <c r="J126" s="5">
        <v>24.9</v>
      </c>
      <c r="K126" s="5">
        <v>24.9</v>
      </c>
      <c r="L126">
        <v>1</v>
      </c>
      <c r="M126" s="5">
        <v>24.9</v>
      </c>
      <c r="N126" s="5">
        <v>15.92</v>
      </c>
      <c r="O126" s="5">
        <v>15.92</v>
      </c>
      <c r="P126" s="5">
        <v>6.3</v>
      </c>
      <c r="Q126" s="5">
        <f t="shared" si="2"/>
        <v>9.620000000000001</v>
      </c>
      <c r="R126" s="11">
        <f t="shared" si="3"/>
        <v>1.5269841269841271</v>
      </c>
    </row>
    <row r="127" spans="2:18" x14ac:dyDescent="0.25">
      <c r="B127" t="s">
        <v>2332</v>
      </c>
      <c r="C127" t="s">
        <v>19</v>
      </c>
      <c r="D127" t="s">
        <v>27</v>
      </c>
      <c r="E127" t="s">
        <v>242</v>
      </c>
      <c r="F127" t="s">
        <v>2333</v>
      </c>
      <c r="G127" t="s">
        <v>49</v>
      </c>
      <c r="H127" t="s">
        <v>2053</v>
      </c>
      <c r="I127" t="s">
        <v>2054</v>
      </c>
      <c r="J127" s="5">
        <v>26.9</v>
      </c>
      <c r="K127" s="5">
        <v>23.9</v>
      </c>
      <c r="L127">
        <v>1</v>
      </c>
      <c r="M127" s="5">
        <v>23.9</v>
      </c>
      <c r="N127" s="5">
        <v>14.64</v>
      </c>
      <c r="O127" s="5">
        <v>14.64</v>
      </c>
      <c r="P127" s="5">
        <v>7.8</v>
      </c>
      <c r="Q127" s="5">
        <f t="shared" si="2"/>
        <v>6.8400000000000007</v>
      </c>
      <c r="R127" s="11">
        <f t="shared" si="3"/>
        <v>0.87692307692307703</v>
      </c>
    </row>
    <row r="128" spans="2:18" x14ac:dyDescent="0.25">
      <c r="B128" t="s">
        <v>2334</v>
      </c>
      <c r="C128" t="s">
        <v>19</v>
      </c>
      <c r="D128" t="s">
        <v>1897</v>
      </c>
      <c r="E128" t="s">
        <v>503</v>
      </c>
      <c r="F128" t="s">
        <v>2335</v>
      </c>
      <c r="G128" t="s">
        <v>330</v>
      </c>
      <c r="H128" t="s">
        <v>159</v>
      </c>
      <c r="I128" t="s">
        <v>25</v>
      </c>
      <c r="J128" s="5">
        <v>48.9</v>
      </c>
      <c r="K128" s="5">
        <v>44.9</v>
      </c>
      <c r="L128">
        <v>1</v>
      </c>
      <c r="M128" s="5">
        <v>44.9</v>
      </c>
      <c r="N128" s="5">
        <v>31.92</v>
      </c>
      <c r="O128" s="5">
        <v>31.92</v>
      </c>
      <c r="P128" s="5">
        <v>16</v>
      </c>
      <c r="Q128" s="5">
        <f t="shared" si="2"/>
        <v>15.920000000000002</v>
      </c>
      <c r="R128" s="11">
        <f t="shared" si="3"/>
        <v>0.99500000000000011</v>
      </c>
    </row>
    <row r="129" spans="2:18" x14ac:dyDescent="0.25">
      <c r="B129" t="s">
        <v>2336</v>
      </c>
      <c r="C129" t="s">
        <v>19</v>
      </c>
      <c r="D129" t="s">
        <v>33</v>
      </c>
      <c r="E129" t="s">
        <v>423</v>
      </c>
      <c r="F129" t="s">
        <v>2337</v>
      </c>
      <c r="G129" t="s">
        <v>61</v>
      </c>
      <c r="H129" t="s">
        <v>62</v>
      </c>
      <c r="I129" t="s">
        <v>63</v>
      </c>
      <c r="J129" s="5">
        <v>26.9</v>
      </c>
      <c r="K129" s="5">
        <v>25.9</v>
      </c>
      <c r="L129">
        <v>1</v>
      </c>
      <c r="M129" s="5">
        <v>25.9</v>
      </c>
      <c r="N129" s="5">
        <v>16.72</v>
      </c>
      <c r="O129" s="5">
        <v>16.72</v>
      </c>
      <c r="P129" s="5">
        <v>9.3000000000000007</v>
      </c>
      <c r="Q129" s="5">
        <f t="shared" si="2"/>
        <v>7.4199999999999982</v>
      </c>
      <c r="R129" s="11">
        <f t="shared" si="3"/>
        <v>0.79784946236559118</v>
      </c>
    </row>
    <row r="130" spans="2:18" x14ac:dyDescent="0.25">
      <c r="B130" t="s">
        <v>2338</v>
      </c>
      <c r="C130" t="s">
        <v>19</v>
      </c>
      <c r="D130" t="s">
        <v>27</v>
      </c>
      <c r="E130" t="s">
        <v>2122</v>
      </c>
      <c r="F130" t="s">
        <v>2339</v>
      </c>
      <c r="G130" t="s">
        <v>288</v>
      </c>
      <c r="H130" t="s">
        <v>159</v>
      </c>
      <c r="I130" t="s">
        <v>25</v>
      </c>
      <c r="J130" s="5">
        <v>47.9</v>
      </c>
      <c r="K130" s="5">
        <v>47.9</v>
      </c>
      <c r="L130">
        <v>1</v>
      </c>
      <c r="M130" s="5">
        <v>47.9</v>
      </c>
      <c r="N130" s="5">
        <v>33.36</v>
      </c>
      <c r="O130" s="5">
        <v>33.36</v>
      </c>
      <c r="P130" s="5">
        <v>16</v>
      </c>
      <c r="Q130" s="5">
        <f t="shared" si="2"/>
        <v>17.36</v>
      </c>
      <c r="R130" s="11">
        <f t="shared" si="3"/>
        <v>1.085</v>
      </c>
    </row>
    <row r="131" spans="2:18" x14ac:dyDescent="0.25">
      <c r="B131" t="s">
        <v>2340</v>
      </c>
      <c r="C131" t="s">
        <v>19</v>
      </c>
      <c r="D131" t="s">
        <v>71</v>
      </c>
      <c r="E131" t="s">
        <v>2056</v>
      </c>
      <c r="F131" t="s">
        <v>2341</v>
      </c>
      <c r="G131" t="s">
        <v>154</v>
      </c>
      <c r="H131" t="s">
        <v>1156</v>
      </c>
      <c r="I131" t="s">
        <v>1157</v>
      </c>
      <c r="J131" s="5">
        <v>33.9</v>
      </c>
      <c r="K131" s="5">
        <v>33.9</v>
      </c>
      <c r="L131">
        <v>1</v>
      </c>
      <c r="M131" s="5">
        <v>33.9</v>
      </c>
      <c r="N131" s="5">
        <v>22.44</v>
      </c>
      <c r="O131" s="5">
        <v>22.44</v>
      </c>
      <c r="P131" s="5">
        <v>15</v>
      </c>
      <c r="Q131" s="5">
        <f t="shared" si="2"/>
        <v>7.4400000000000013</v>
      </c>
      <c r="R131" s="11">
        <f t="shared" si="3"/>
        <v>0.49600000000000011</v>
      </c>
    </row>
    <row r="132" spans="2:18" x14ac:dyDescent="0.25">
      <c r="B132" t="s">
        <v>2342</v>
      </c>
      <c r="C132" t="s">
        <v>19</v>
      </c>
      <c r="D132" t="s">
        <v>27</v>
      </c>
      <c r="E132" t="s">
        <v>2343</v>
      </c>
      <c r="F132" t="s">
        <v>2344</v>
      </c>
      <c r="G132" t="s">
        <v>93</v>
      </c>
      <c r="H132" t="s">
        <v>94</v>
      </c>
      <c r="I132" t="s">
        <v>25</v>
      </c>
      <c r="J132" s="5">
        <v>42.9</v>
      </c>
      <c r="K132" s="5">
        <v>32.9</v>
      </c>
      <c r="L132">
        <v>1</v>
      </c>
      <c r="M132" s="5">
        <v>32.9</v>
      </c>
      <c r="N132" s="5">
        <v>21.66</v>
      </c>
      <c r="O132" s="5">
        <v>21.66</v>
      </c>
      <c r="P132" s="5">
        <v>14</v>
      </c>
      <c r="Q132" s="5">
        <f t="shared" si="2"/>
        <v>7.66</v>
      </c>
      <c r="R132" s="11">
        <f t="shared" si="3"/>
        <v>0.54714285714285715</v>
      </c>
    </row>
    <row r="133" spans="2:18" x14ac:dyDescent="0.25">
      <c r="B133" t="s">
        <v>2345</v>
      </c>
      <c r="C133" t="s">
        <v>19</v>
      </c>
      <c r="D133" t="s">
        <v>46</v>
      </c>
      <c r="E133" t="s">
        <v>2199</v>
      </c>
      <c r="F133" t="s">
        <v>2346</v>
      </c>
      <c r="G133" t="s">
        <v>61</v>
      </c>
      <c r="H133" t="s">
        <v>2166</v>
      </c>
      <c r="I133" t="s">
        <v>63</v>
      </c>
      <c r="J133" s="5">
        <v>26.9</v>
      </c>
      <c r="K133" s="5">
        <v>26.1</v>
      </c>
      <c r="L133">
        <v>1</v>
      </c>
      <c r="M133" s="5">
        <v>26.1</v>
      </c>
      <c r="N133" s="5">
        <v>16.36</v>
      </c>
      <c r="O133" s="5">
        <v>16.36</v>
      </c>
      <c r="P133" s="5">
        <v>9.3000000000000007</v>
      </c>
      <c r="Q133" s="5">
        <f t="shared" ref="Q133:Q196" si="4">O133-P133</f>
        <v>7.0599999999999987</v>
      </c>
      <c r="R133" s="11">
        <f t="shared" ref="R133:R196" si="5">Q133/P133</f>
        <v>0.75913978494623635</v>
      </c>
    </row>
    <row r="134" spans="2:18" x14ac:dyDescent="0.25">
      <c r="B134" t="s">
        <v>2347</v>
      </c>
      <c r="C134" t="s">
        <v>19</v>
      </c>
      <c r="D134" t="s">
        <v>20</v>
      </c>
      <c r="E134" t="s">
        <v>2157</v>
      </c>
      <c r="F134" t="s">
        <v>2348</v>
      </c>
      <c r="G134" t="s">
        <v>23</v>
      </c>
      <c r="H134" t="s">
        <v>24</v>
      </c>
      <c r="I134" t="s">
        <v>25</v>
      </c>
      <c r="J134" s="5">
        <v>22.9</v>
      </c>
      <c r="K134" s="5">
        <v>21.9</v>
      </c>
      <c r="L134">
        <v>1</v>
      </c>
      <c r="M134" s="5">
        <v>21.9</v>
      </c>
      <c r="N134" s="5">
        <v>13.08</v>
      </c>
      <c r="O134" s="5">
        <v>13.08</v>
      </c>
      <c r="P134" s="5">
        <v>4.8</v>
      </c>
      <c r="Q134" s="5">
        <f t="shared" si="4"/>
        <v>8.2800000000000011</v>
      </c>
      <c r="R134" s="11">
        <f t="shared" si="5"/>
        <v>1.7250000000000003</v>
      </c>
    </row>
    <row r="135" spans="2:18" x14ac:dyDescent="0.25">
      <c r="B135" t="s">
        <v>2349</v>
      </c>
      <c r="C135" t="s">
        <v>19</v>
      </c>
      <c r="D135" t="s">
        <v>27</v>
      </c>
      <c r="E135" t="s">
        <v>2113</v>
      </c>
      <c r="F135" t="s">
        <v>2350</v>
      </c>
      <c r="G135" t="s">
        <v>61</v>
      </c>
      <c r="H135" t="s">
        <v>797</v>
      </c>
      <c r="I135" t="s">
        <v>2115</v>
      </c>
      <c r="J135" s="5">
        <v>15.9</v>
      </c>
      <c r="K135" s="5">
        <v>14.9</v>
      </c>
      <c r="L135">
        <v>1</v>
      </c>
      <c r="M135" s="5">
        <v>14.9</v>
      </c>
      <c r="N135" s="5">
        <v>7.62</v>
      </c>
      <c r="O135" s="5">
        <v>7.62</v>
      </c>
      <c r="P135" s="5">
        <v>4.5999999999999996</v>
      </c>
      <c r="Q135" s="5">
        <f t="shared" si="4"/>
        <v>3.0200000000000005</v>
      </c>
      <c r="R135" s="11">
        <f t="shared" si="5"/>
        <v>0.65652173913043499</v>
      </c>
    </row>
    <row r="136" spans="2:18" x14ac:dyDescent="0.25">
      <c r="B136" t="s">
        <v>2351</v>
      </c>
      <c r="C136" t="s">
        <v>19</v>
      </c>
      <c r="D136" t="s">
        <v>27</v>
      </c>
      <c r="E136" t="s">
        <v>2164</v>
      </c>
      <c r="F136" t="s">
        <v>2352</v>
      </c>
      <c r="G136" t="s">
        <v>2139</v>
      </c>
      <c r="H136" t="s">
        <v>83</v>
      </c>
      <c r="I136" t="s">
        <v>2152</v>
      </c>
      <c r="J136" s="5">
        <v>29.9</v>
      </c>
      <c r="K136" s="5">
        <v>24.9</v>
      </c>
      <c r="L136">
        <v>1</v>
      </c>
      <c r="M136" s="5">
        <v>24.9</v>
      </c>
      <c r="N136" s="5">
        <v>14.84</v>
      </c>
      <c r="O136" s="5">
        <v>14.84</v>
      </c>
      <c r="P136" s="5">
        <v>8</v>
      </c>
      <c r="Q136" s="5">
        <f t="shared" si="4"/>
        <v>6.84</v>
      </c>
      <c r="R136" s="11">
        <f t="shared" si="5"/>
        <v>0.85499999999999998</v>
      </c>
    </row>
    <row r="137" spans="2:18" x14ac:dyDescent="0.25">
      <c r="B137" t="s">
        <v>2353</v>
      </c>
      <c r="C137" t="s">
        <v>19</v>
      </c>
      <c r="D137" t="s">
        <v>27</v>
      </c>
      <c r="E137" t="s">
        <v>2170</v>
      </c>
      <c r="F137" t="s">
        <v>2354</v>
      </c>
      <c r="G137" t="s">
        <v>215</v>
      </c>
      <c r="H137" t="s">
        <v>98</v>
      </c>
      <c r="I137" t="s">
        <v>25</v>
      </c>
      <c r="J137" s="5">
        <v>22.9</v>
      </c>
      <c r="K137" s="5">
        <v>22.9</v>
      </c>
      <c r="L137">
        <v>1</v>
      </c>
      <c r="M137" s="5">
        <v>22.9</v>
      </c>
      <c r="N137" s="5">
        <v>13.86</v>
      </c>
      <c r="O137" s="5">
        <v>13.86</v>
      </c>
      <c r="P137" s="5">
        <v>9</v>
      </c>
      <c r="Q137" s="5">
        <f t="shared" si="4"/>
        <v>4.8599999999999994</v>
      </c>
      <c r="R137" s="11">
        <f t="shared" si="5"/>
        <v>0.53999999999999992</v>
      </c>
    </row>
    <row r="138" spans="2:18" x14ac:dyDescent="0.25">
      <c r="B138" t="s">
        <v>2355</v>
      </c>
      <c r="C138" t="s">
        <v>19</v>
      </c>
      <c r="D138" t="s">
        <v>27</v>
      </c>
      <c r="E138" t="s">
        <v>2119</v>
      </c>
      <c r="F138" t="s">
        <v>2356</v>
      </c>
      <c r="G138" t="s">
        <v>125</v>
      </c>
      <c r="H138" t="s">
        <v>126</v>
      </c>
      <c r="I138" t="s">
        <v>25</v>
      </c>
      <c r="J138" s="5">
        <v>19.899999999999999</v>
      </c>
      <c r="K138" s="5">
        <v>19.899999999999999</v>
      </c>
      <c r="L138">
        <v>1</v>
      </c>
      <c r="M138" s="5">
        <v>19.899999999999999</v>
      </c>
      <c r="N138" s="5">
        <v>11.52</v>
      </c>
      <c r="O138" s="5">
        <v>11.52</v>
      </c>
      <c r="P138" s="5">
        <v>4.7</v>
      </c>
      <c r="Q138" s="5">
        <f t="shared" si="4"/>
        <v>6.8199999999999994</v>
      </c>
      <c r="R138" s="11">
        <f t="shared" si="5"/>
        <v>1.4510638297872338</v>
      </c>
    </row>
    <row r="139" spans="2:18" x14ac:dyDescent="0.25">
      <c r="B139" t="s">
        <v>2357</v>
      </c>
      <c r="C139" t="s">
        <v>19</v>
      </c>
      <c r="D139" t="s">
        <v>101</v>
      </c>
      <c r="E139" t="s">
        <v>91</v>
      </c>
      <c r="F139" t="s">
        <v>2358</v>
      </c>
      <c r="G139" t="s">
        <v>265</v>
      </c>
      <c r="H139" t="s">
        <v>266</v>
      </c>
      <c r="I139" t="s">
        <v>25</v>
      </c>
      <c r="J139" s="5">
        <v>26.9</v>
      </c>
      <c r="K139" s="5">
        <v>19.899999999999999</v>
      </c>
      <c r="L139">
        <v>1</v>
      </c>
      <c r="M139" s="5">
        <v>19.899999999999999</v>
      </c>
      <c r="N139" s="5">
        <v>11.52</v>
      </c>
      <c r="O139" s="5">
        <v>11.52</v>
      </c>
      <c r="P139" s="5">
        <v>4.8</v>
      </c>
      <c r="Q139" s="5">
        <f t="shared" si="4"/>
        <v>6.72</v>
      </c>
      <c r="R139" s="11">
        <f t="shared" si="5"/>
        <v>1.4</v>
      </c>
    </row>
    <row r="140" spans="2:18" x14ac:dyDescent="0.25">
      <c r="B140" t="s">
        <v>2359</v>
      </c>
      <c r="C140" t="s">
        <v>19</v>
      </c>
      <c r="D140" t="s">
        <v>177</v>
      </c>
      <c r="E140" t="s">
        <v>189</v>
      </c>
      <c r="F140" t="s">
        <v>2360</v>
      </c>
      <c r="G140" t="s">
        <v>23</v>
      </c>
      <c r="H140" t="s">
        <v>24</v>
      </c>
      <c r="I140" t="s">
        <v>25</v>
      </c>
      <c r="J140" s="5">
        <v>22.9</v>
      </c>
      <c r="K140" s="5">
        <v>21.9</v>
      </c>
      <c r="L140">
        <v>1</v>
      </c>
      <c r="M140" s="5">
        <v>21.9</v>
      </c>
      <c r="N140" s="5">
        <v>13.52</v>
      </c>
      <c r="O140" s="5">
        <v>13.52</v>
      </c>
      <c r="P140" s="5">
        <v>4.8</v>
      </c>
      <c r="Q140" s="5">
        <f t="shared" si="4"/>
        <v>8.7199999999999989</v>
      </c>
      <c r="R140" s="11">
        <f t="shared" si="5"/>
        <v>1.8166666666666664</v>
      </c>
    </row>
    <row r="141" spans="2:18" x14ac:dyDescent="0.25">
      <c r="B141" t="s">
        <v>2361</v>
      </c>
      <c r="C141" t="s">
        <v>19</v>
      </c>
      <c r="D141" t="s">
        <v>268</v>
      </c>
      <c r="E141" t="s">
        <v>2091</v>
      </c>
      <c r="F141" t="s">
        <v>2362</v>
      </c>
      <c r="G141" t="s">
        <v>118</v>
      </c>
      <c r="H141" t="s">
        <v>119</v>
      </c>
      <c r="I141" t="s">
        <v>120</v>
      </c>
      <c r="J141" s="5">
        <v>17.899999999999999</v>
      </c>
      <c r="K141" s="5">
        <v>17.899999999999999</v>
      </c>
      <c r="L141">
        <v>1</v>
      </c>
      <c r="M141" s="5">
        <v>35.799999999999997</v>
      </c>
      <c r="N141" s="5">
        <v>19.920000000000002</v>
      </c>
      <c r="O141" s="5">
        <v>19.920000000000002</v>
      </c>
      <c r="P141" s="5">
        <v>10.6</v>
      </c>
      <c r="Q141" s="5">
        <f t="shared" si="4"/>
        <v>9.3200000000000021</v>
      </c>
      <c r="R141" s="11">
        <f t="shared" si="5"/>
        <v>0.87924528301886817</v>
      </c>
    </row>
    <row r="142" spans="2:18" x14ac:dyDescent="0.25">
      <c r="B142" t="s">
        <v>108</v>
      </c>
      <c r="C142" t="s">
        <v>108</v>
      </c>
      <c r="D142" t="s">
        <v>108</v>
      </c>
      <c r="E142" t="s">
        <v>108</v>
      </c>
      <c r="F142" t="s">
        <v>108</v>
      </c>
      <c r="G142" t="s">
        <v>118</v>
      </c>
      <c r="H142" t="s">
        <v>368</v>
      </c>
      <c r="I142" t="s">
        <v>369</v>
      </c>
      <c r="J142" s="5">
        <v>17.899999999999999</v>
      </c>
      <c r="K142" s="5">
        <v>17.899999999999999</v>
      </c>
      <c r="L142">
        <v>1</v>
      </c>
      <c r="M142" s="5" t="s">
        <v>108</v>
      </c>
      <c r="N142" s="5" t="s">
        <v>108</v>
      </c>
      <c r="O142" s="5" t="s">
        <v>108</v>
      </c>
      <c r="P142" s="5" t="s">
        <v>108</v>
      </c>
      <c r="Q142" s="5" t="e">
        <f t="shared" si="4"/>
        <v>#VALUE!</v>
      </c>
      <c r="R142" s="11" t="e">
        <f t="shared" si="5"/>
        <v>#VALUE!</v>
      </c>
    </row>
    <row r="143" spans="2:18" x14ac:dyDescent="0.25">
      <c r="B143" t="s">
        <v>2363</v>
      </c>
      <c r="C143" t="s">
        <v>19</v>
      </c>
      <c r="D143" t="s">
        <v>20</v>
      </c>
      <c r="E143" t="s">
        <v>2364</v>
      </c>
      <c r="F143" t="s">
        <v>2365</v>
      </c>
      <c r="G143" t="s">
        <v>154</v>
      </c>
      <c r="H143" t="s">
        <v>403</v>
      </c>
      <c r="I143" t="s">
        <v>404</v>
      </c>
      <c r="J143" s="5">
        <v>52.9</v>
      </c>
      <c r="K143" s="5">
        <v>52.9</v>
      </c>
      <c r="L143">
        <v>1</v>
      </c>
      <c r="M143" s="5">
        <v>52.9</v>
      </c>
      <c r="N143" s="5">
        <v>37.26</v>
      </c>
      <c r="O143" s="5">
        <v>37.26</v>
      </c>
      <c r="P143" s="5">
        <v>22</v>
      </c>
      <c r="Q143" s="5">
        <f t="shared" si="4"/>
        <v>15.259999999999998</v>
      </c>
      <c r="R143" s="11">
        <f t="shared" si="5"/>
        <v>0.6936363636363635</v>
      </c>
    </row>
    <row r="144" spans="2:18" x14ac:dyDescent="0.25">
      <c r="B144" t="s">
        <v>2366</v>
      </c>
      <c r="C144" t="s">
        <v>19</v>
      </c>
      <c r="D144" t="s">
        <v>20</v>
      </c>
      <c r="E144" t="s">
        <v>2100</v>
      </c>
      <c r="F144" t="s">
        <v>2367</v>
      </c>
      <c r="G144" t="s">
        <v>61</v>
      </c>
      <c r="H144" t="s">
        <v>62</v>
      </c>
      <c r="I144" t="s">
        <v>63</v>
      </c>
      <c r="J144" s="5">
        <v>26.9</v>
      </c>
      <c r="K144" s="5">
        <v>26.1</v>
      </c>
      <c r="L144">
        <v>1</v>
      </c>
      <c r="M144" s="5">
        <v>26.1</v>
      </c>
      <c r="N144" s="5">
        <v>16.36</v>
      </c>
      <c r="O144" s="5">
        <v>16.36</v>
      </c>
      <c r="P144" s="5">
        <v>9.3000000000000007</v>
      </c>
      <c r="Q144" s="5">
        <f t="shared" si="4"/>
        <v>7.0599999999999987</v>
      </c>
      <c r="R144" s="11">
        <f t="shared" si="5"/>
        <v>0.75913978494623635</v>
      </c>
    </row>
    <row r="145" spans="2:18" x14ac:dyDescent="0.25">
      <c r="B145" t="s">
        <v>2368</v>
      </c>
      <c r="C145" t="s">
        <v>19</v>
      </c>
      <c r="D145" t="s">
        <v>20</v>
      </c>
      <c r="E145" t="s">
        <v>72</v>
      </c>
      <c r="F145" t="s">
        <v>2369</v>
      </c>
      <c r="G145" t="s">
        <v>618</v>
      </c>
      <c r="H145" t="s">
        <v>126</v>
      </c>
      <c r="I145" t="s">
        <v>619</v>
      </c>
      <c r="J145" s="5">
        <v>19.899999999999999</v>
      </c>
      <c r="K145" s="5">
        <v>19.899999999999999</v>
      </c>
      <c r="L145">
        <v>1</v>
      </c>
      <c r="M145" s="5">
        <v>19.899999999999999</v>
      </c>
      <c r="N145" s="5">
        <v>11.52</v>
      </c>
      <c r="O145" s="5">
        <v>7.87</v>
      </c>
      <c r="P145" s="5">
        <v>4.7</v>
      </c>
      <c r="Q145" s="5">
        <f t="shared" si="4"/>
        <v>3.17</v>
      </c>
      <c r="R145" s="11">
        <f t="shared" si="5"/>
        <v>0.6744680851063829</v>
      </c>
    </row>
    <row r="146" spans="2:18" x14ac:dyDescent="0.25">
      <c r="B146" t="s">
        <v>2370</v>
      </c>
      <c r="C146" t="s">
        <v>19</v>
      </c>
      <c r="D146" t="s">
        <v>58</v>
      </c>
      <c r="E146" t="s">
        <v>2097</v>
      </c>
      <c r="F146" t="s">
        <v>2371</v>
      </c>
      <c r="G146" t="s">
        <v>288</v>
      </c>
      <c r="H146" t="s">
        <v>159</v>
      </c>
      <c r="I146" t="s">
        <v>25</v>
      </c>
      <c r="J146" s="5">
        <v>41.9</v>
      </c>
      <c r="K146" s="5">
        <v>41.9</v>
      </c>
      <c r="L146">
        <v>1</v>
      </c>
      <c r="M146" s="5">
        <v>41.9</v>
      </c>
      <c r="N146" s="5">
        <v>28.68</v>
      </c>
      <c r="O146" s="5">
        <v>28.68</v>
      </c>
      <c r="P146" s="5">
        <v>16</v>
      </c>
      <c r="Q146" s="5">
        <f t="shared" si="4"/>
        <v>12.68</v>
      </c>
      <c r="R146" s="11">
        <f t="shared" si="5"/>
        <v>0.79249999999999998</v>
      </c>
    </row>
    <row r="147" spans="2:18" x14ac:dyDescent="0.25">
      <c r="B147" t="s">
        <v>2372</v>
      </c>
      <c r="C147" t="s">
        <v>19</v>
      </c>
      <c r="D147" t="s">
        <v>177</v>
      </c>
      <c r="E147" t="s">
        <v>2373</v>
      </c>
      <c r="F147" t="s">
        <v>2374</v>
      </c>
      <c r="G147" t="s">
        <v>89</v>
      </c>
      <c r="H147" t="s">
        <v>83</v>
      </c>
      <c r="I147" t="s">
        <v>25</v>
      </c>
      <c r="J147" s="5">
        <v>28.9</v>
      </c>
      <c r="K147" s="5">
        <v>28.9</v>
      </c>
      <c r="L147">
        <v>1</v>
      </c>
      <c r="M147" s="5">
        <v>28.9</v>
      </c>
      <c r="N147" s="5">
        <v>18.54</v>
      </c>
      <c r="O147" s="5">
        <v>18.54</v>
      </c>
      <c r="P147" s="5">
        <v>13</v>
      </c>
      <c r="Q147" s="5">
        <f t="shared" si="4"/>
        <v>5.5399999999999991</v>
      </c>
      <c r="R147" s="11">
        <f t="shared" si="5"/>
        <v>0.42615384615384611</v>
      </c>
    </row>
    <row r="148" spans="2:18" x14ac:dyDescent="0.25">
      <c r="B148" t="s">
        <v>2375</v>
      </c>
      <c r="C148" t="s">
        <v>19</v>
      </c>
      <c r="D148" t="s">
        <v>58</v>
      </c>
      <c r="E148" t="s">
        <v>2376</v>
      </c>
      <c r="F148" t="s">
        <v>2377</v>
      </c>
      <c r="G148" t="s">
        <v>237</v>
      </c>
      <c r="H148" t="s">
        <v>238</v>
      </c>
      <c r="I148" t="s">
        <v>25</v>
      </c>
      <c r="J148" s="5">
        <v>35.9</v>
      </c>
      <c r="K148" s="5">
        <v>35.9</v>
      </c>
      <c r="L148">
        <v>1</v>
      </c>
      <c r="M148" s="5">
        <v>35.9</v>
      </c>
      <c r="N148" s="5">
        <v>23.16</v>
      </c>
      <c r="O148" s="5">
        <v>23.16</v>
      </c>
      <c r="P148" s="5">
        <v>13.5</v>
      </c>
      <c r="Q148" s="5">
        <f t="shared" si="4"/>
        <v>9.66</v>
      </c>
      <c r="R148" s="11">
        <f t="shared" si="5"/>
        <v>0.71555555555555561</v>
      </c>
    </row>
    <row r="149" spans="2:18" x14ac:dyDescent="0.25">
      <c r="B149" t="s">
        <v>2378</v>
      </c>
      <c r="C149" t="s">
        <v>19</v>
      </c>
      <c r="D149" t="s">
        <v>27</v>
      </c>
      <c r="E149" t="s">
        <v>2379</v>
      </c>
      <c r="F149" t="s">
        <v>2380</v>
      </c>
      <c r="G149" t="s">
        <v>265</v>
      </c>
      <c r="H149" t="s">
        <v>266</v>
      </c>
      <c r="I149" t="s">
        <v>25</v>
      </c>
      <c r="J149" s="5">
        <v>26.9</v>
      </c>
      <c r="K149" s="5">
        <v>19.899999999999999</v>
      </c>
      <c r="L149">
        <v>1</v>
      </c>
      <c r="M149" s="5">
        <v>19.899999999999999</v>
      </c>
      <c r="N149" s="5">
        <v>11.52</v>
      </c>
      <c r="O149" s="5">
        <v>11.52</v>
      </c>
      <c r="P149" s="5">
        <v>4.8</v>
      </c>
      <c r="Q149" s="5">
        <f t="shared" si="4"/>
        <v>6.72</v>
      </c>
      <c r="R149" s="11">
        <f t="shared" si="5"/>
        <v>1.4</v>
      </c>
    </row>
    <row r="150" spans="2:18" x14ac:dyDescent="0.25">
      <c r="B150" t="s">
        <v>2381</v>
      </c>
      <c r="C150" t="s">
        <v>19</v>
      </c>
      <c r="D150" t="s">
        <v>20</v>
      </c>
      <c r="E150" t="s">
        <v>2199</v>
      </c>
      <c r="F150" t="s">
        <v>2382</v>
      </c>
      <c r="G150" t="s">
        <v>61</v>
      </c>
      <c r="H150" t="s">
        <v>62</v>
      </c>
      <c r="I150" t="s">
        <v>63</v>
      </c>
      <c r="J150" s="5">
        <v>26.9</v>
      </c>
      <c r="K150" s="5">
        <v>26.1</v>
      </c>
      <c r="L150">
        <v>1</v>
      </c>
      <c r="M150" s="5">
        <v>26.1</v>
      </c>
      <c r="N150" s="5">
        <v>16.36</v>
      </c>
      <c r="O150" s="5">
        <v>16.36</v>
      </c>
      <c r="P150" s="5">
        <v>9.3000000000000007</v>
      </c>
      <c r="Q150" s="5">
        <f t="shared" si="4"/>
        <v>7.0599999999999987</v>
      </c>
      <c r="R150" s="11">
        <f t="shared" si="5"/>
        <v>0.75913978494623635</v>
      </c>
    </row>
    <row r="151" spans="2:18" x14ac:dyDescent="0.25">
      <c r="B151" t="s">
        <v>2383</v>
      </c>
      <c r="C151" t="s">
        <v>19</v>
      </c>
      <c r="D151" t="s">
        <v>46</v>
      </c>
      <c r="E151" t="s">
        <v>2094</v>
      </c>
      <c r="F151" t="s">
        <v>2384</v>
      </c>
      <c r="G151" t="s">
        <v>89</v>
      </c>
      <c r="H151" t="s">
        <v>83</v>
      </c>
      <c r="I151" t="s">
        <v>25</v>
      </c>
      <c r="J151" s="5">
        <v>28.9</v>
      </c>
      <c r="K151" s="5">
        <v>28.9</v>
      </c>
      <c r="L151">
        <v>1</v>
      </c>
      <c r="M151" s="5">
        <v>28.9</v>
      </c>
      <c r="N151" s="5">
        <v>18.54</v>
      </c>
      <c r="O151" s="5">
        <v>18.54</v>
      </c>
      <c r="P151" s="5">
        <v>13</v>
      </c>
      <c r="Q151" s="5">
        <f t="shared" si="4"/>
        <v>5.5399999999999991</v>
      </c>
      <c r="R151" s="11">
        <f t="shared" si="5"/>
        <v>0.42615384615384611</v>
      </c>
    </row>
    <row r="152" spans="2:18" x14ac:dyDescent="0.25">
      <c r="B152" t="s">
        <v>2385</v>
      </c>
      <c r="C152" t="s">
        <v>19</v>
      </c>
      <c r="D152" t="s">
        <v>39</v>
      </c>
      <c r="E152" t="s">
        <v>512</v>
      </c>
      <c r="F152" t="s">
        <v>2386</v>
      </c>
      <c r="G152" t="s">
        <v>49</v>
      </c>
      <c r="H152" t="s">
        <v>50</v>
      </c>
      <c r="I152" t="s">
        <v>25</v>
      </c>
      <c r="J152" s="5">
        <v>23.9</v>
      </c>
      <c r="K152" s="5">
        <v>23.9</v>
      </c>
      <c r="L152">
        <v>1</v>
      </c>
      <c r="M152" s="5">
        <v>23.9</v>
      </c>
      <c r="N152" s="5">
        <v>14.64</v>
      </c>
      <c r="O152" s="5">
        <v>14.64</v>
      </c>
      <c r="P152" s="5">
        <v>7.8</v>
      </c>
      <c r="Q152" s="5">
        <f t="shared" si="4"/>
        <v>6.8400000000000007</v>
      </c>
      <c r="R152" s="11">
        <f t="shared" si="5"/>
        <v>0.87692307692307703</v>
      </c>
    </row>
    <row r="153" spans="2:18" x14ac:dyDescent="0.25">
      <c r="B153" t="s">
        <v>2387</v>
      </c>
      <c r="C153" t="s">
        <v>19</v>
      </c>
      <c r="D153" t="s">
        <v>199</v>
      </c>
      <c r="E153" t="s">
        <v>2097</v>
      </c>
      <c r="F153" t="s">
        <v>2388</v>
      </c>
      <c r="G153" t="s">
        <v>125</v>
      </c>
      <c r="H153" t="s">
        <v>126</v>
      </c>
      <c r="I153" t="s">
        <v>25</v>
      </c>
      <c r="J153" s="5">
        <v>19.899999999999999</v>
      </c>
      <c r="K153" s="5">
        <v>19.899999999999999</v>
      </c>
      <c r="L153">
        <v>1</v>
      </c>
      <c r="M153" s="5">
        <v>19.899999999999999</v>
      </c>
      <c r="N153" s="5">
        <v>11.52</v>
      </c>
      <c r="O153" s="5">
        <v>11.52</v>
      </c>
      <c r="P153" s="5">
        <v>4.7</v>
      </c>
      <c r="Q153" s="5">
        <f t="shared" si="4"/>
        <v>6.8199999999999994</v>
      </c>
      <c r="R153" s="11">
        <f t="shared" si="5"/>
        <v>1.4510638297872338</v>
      </c>
    </row>
    <row r="154" spans="2:18" x14ac:dyDescent="0.25">
      <c r="B154" t="s">
        <v>2389</v>
      </c>
      <c r="C154" t="s">
        <v>19</v>
      </c>
      <c r="D154" t="s">
        <v>27</v>
      </c>
      <c r="E154" t="s">
        <v>2390</v>
      </c>
      <c r="F154" t="s">
        <v>2391</v>
      </c>
      <c r="G154" t="s">
        <v>2392</v>
      </c>
      <c r="H154" t="s">
        <v>2393</v>
      </c>
      <c r="I154" t="s">
        <v>25</v>
      </c>
      <c r="J154" s="5">
        <v>27.9</v>
      </c>
      <c r="K154" s="5">
        <v>27.9</v>
      </c>
      <c r="L154">
        <v>1</v>
      </c>
      <c r="M154" s="5">
        <v>27.9</v>
      </c>
      <c r="N154" s="5">
        <v>17.760000000000002</v>
      </c>
      <c r="O154" s="5">
        <v>17.760000000000002</v>
      </c>
      <c r="P154" s="5">
        <v>9.6</v>
      </c>
      <c r="Q154" s="5">
        <f t="shared" si="4"/>
        <v>8.1600000000000019</v>
      </c>
      <c r="R154" s="11">
        <f t="shared" si="5"/>
        <v>0.8500000000000002</v>
      </c>
    </row>
    <row r="155" spans="2:18" x14ac:dyDescent="0.25">
      <c r="B155" t="s">
        <v>2394</v>
      </c>
      <c r="C155" t="s">
        <v>19</v>
      </c>
      <c r="D155" t="s">
        <v>86</v>
      </c>
      <c r="E155" t="s">
        <v>2226</v>
      </c>
      <c r="F155" t="s">
        <v>2395</v>
      </c>
      <c r="G155" t="s">
        <v>129</v>
      </c>
      <c r="H155" t="s">
        <v>130</v>
      </c>
      <c r="I155" t="s">
        <v>25</v>
      </c>
      <c r="J155" s="5">
        <v>19.899999999999999</v>
      </c>
      <c r="K155" s="5">
        <v>19.899999999999999</v>
      </c>
      <c r="L155">
        <v>1</v>
      </c>
      <c r="M155" s="5">
        <v>19.899999999999999</v>
      </c>
      <c r="N155" s="5">
        <v>11.52</v>
      </c>
      <c r="O155" s="5">
        <v>11.52</v>
      </c>
      <c r="P155" s="5">
        <v>4.4000000000000004</v>
      </c>
      <c r="Q155" s="5">
        <f t="shared" si="4"/>
        <v>7.1199999999999992</v>
      </c>
      <c r="R155" s="11">
        <f t="shared" si="5"/>
        <v>1.6181818181818179</v>
      </c>
    </row>
    <row r="156" spans="2:18" x14ac:dyDescent="0.25">
      <c r="B156" t="s">
        <v>2396</v>
      </c>
      <c r="C156" t="s">
        <v>19</v>
      </c>
      <c r="D156" t="s">
        <v>27</v>
      </c>
      <c r="E156" t="s">
        <v>2176</v>
      </c>
      <c r="F156" t="s">
        <v>2397</v>
      </c>
      <c r="G156" t="s">
        <v>23</v>
      </c>
      <c r="H156" t="s">
        <v>24</v>
      </c>
      <c r="I156" t="s">
        <v>25</v>
      </c>
      <c r="J156" s="5">
        <v>22.9</v>
      </c>
      <c r="K156" s="5">
        <v>21.9</v>
      </c>
      <c r="L156">
        <v>1</v>
      </c>
      <c r="M156" s="5">
        <v>21.9</v>
      </c>
      <c r="N156" s="5">
        <v>13.08</v>
      </c>
      <c r="O156" s="5">
        <v>13.08</v>
      </c>
      <c r="P156" s="5">
        <v>4.8</v>
      </c>
      <c r="Q156" s="5">
        <f t="shared" si="4"/>
        <v>8.2800000000000011</v>
      </c>
      <c r="R156" s="11">
        <f t="shared" si="5"/>
        <v>1.7250000000000003</v>
      </c>
    </row>
    <row r="157" spans="2:18" x14ac:dyDescent="0.25">
      <c r="B157" t="s">
        <v>2398</v>
      </c>
      <c r="C157" t="s">
        <v>19</v>
      </c>
      <c r="D157" t="s">
        <v>199</v>
      </c>
      <c r="E157" t="s">
        <v>2373</v>
      </c>
      <c r="F157" t="s">
        <v>2399</v>
      </c>
      <c r="G157" t="s">
        <v>2139</v>
      </c>
      <c r="H157" t="s">
        <v>83</v>
      </c>
      <c r="I157" t="s">
        <v>2152</v>
      </c>
      <c r="J157" s="5">
        <v>29.9</v>
      </c>
      <c r="K157" s="5">
        <v>23.9</v>
      </c>
      <c r="L157">
        <v>1</v>
      </c>
      <c r="M157" s="5">
        <v>23.9</v>
      </c>
      <c r="N157" s="5">
        <v>14.64</v>
      </c>
      <c r="O157" s="5">
        <v>14.64</v>
      </c>
      <c r="P157" s="5">
        <v>8</v>
      </c>
      <c r="Q157" s="5">
        <f t="shared" si="4"/>
        <v>6.6400000000000006</v>
      </c>
      <c r="R157" s="11">
        <f t="shared" si="5"/>
        <v>0.83000000000000007</v>
      </c>
    </row>
    <row r="158" spans="2:18" x14ac:dyDescent="0.25">
      <c r="B158" t="s">
        <v>2400</v>
      </c>
      <c r="C158" t="s">
        <v>19</v>
      </c>
      <c r="D158" t="s">
        <v>27</v>
      </c>
      <c r="E158" t="s">
        <v>2401</v>
      </c>
      <c r="F158" t="s">
        <v>2402</v>
      </c>
      <c r="G158" t="s">
        <v>191</v>
      </c>
      <c r="H158" t="s">
        <v>379</v>
      </c>
      <c r="I158" t="s">
        <v>315</v>
      </c>
      <c r="J158" s="5">
        <v>27.9</v>
      </c>
      <c r="K158" s="5">
        <v>27.9</v>
      </c>
      <c r="L158">
        <v>1</v>
      </c>
      <c r="M158" s="5">
        <v>27.9</v>
      </c>
      <c r="N158" s="5">
        <v>17.760000000000002</v>
      </c>
      <c r="O158" s="5">
        <v>17.760000000000002</v>
      </c>
      <c r="P158" s="5">
        <v>9.6</v>
      </c>
      <c r="Q158" s="5">
        <f t="shared" si="4"/>
        <v>8.1600000000000019</v>
      </c>
      <c r="R158" s="11">
        <f t="shared" si="5"/>
        <v>0.8500000000000002</v>
      </c>
    </row>
    <row r="159" spans="2:18" x14ac:dyDescent="0.25">
      <c r="B159" t="s">
        <v>2403</v>
      </c>
      <c r="C159" t="s">
        <v>19</v>
      </c>
      <c r="D159" t="s">
        <v>468</v>
      </c>
      <c r="E159" t="s">
        <v>278</v>
      </c>
      <c r="F159" t="s">
        <v>2404</v>
      </c>
      <c r="G159" t="s">
        <v>2405</v>
      </c>
      <c r="H159" t="s">
        <v>393</v>
      </c>
      <c r="I159" t="s">
        <v>653</v>
      </c>
      <c r="J159" s="5">
        <v>73.900000000000006</v>
      </c>
      <c r="K159" s="5">
        <v>73.900000000000006</v>
      </c>
      <c r="L159">
        <v>1</v>
      </c>
      <c r="M159" s="5">
        <v>73.900000000000006</v>
      </c>
      <c r="N159" s="5">
        <v>55.12</v>
      </c>
      <c r="O159" s="5">
        <v>51.48</v>
      </c>
      <c r="P159" s="5">
        <v>30</v>
      </c>
      <c r="Q159" s="5">
        <f t="shared" si="4"/>
        <v>21.479999999999997</v>
      </c>
      <c r="R159" s="11">
        <f t="shared" si="5"/>
        <v>0.71599999999999986</v>
      </c>
    </row>
    <row r="160" spans="2:18" x14ac:dyDescent="0.25">
      <c r="B160" t="s">
        <v>2406</v>
      </c>
      <c r="C160" t="s">
        <v>19</v>
      </c>
      <c r="D160" t="s">
        <v>141</v>
      </c>
      <c r="E160" t="s">
        <v>2106</v>
      </c>
      <c r="F160" t="s">
        <v>2407</v>
      </c>
      <c r="G160" t="s">
        <v>587</v>
      </c>
      <c r="H160" t="s">
        <v>588</v>
      </c>
      <c r="I160" t="s">
        <v>25</v>
      </c>
      <c r="J160" s="5">
        <v>8.9</v>
      </c>
      <c r="K160" s="5">
        <v>8.82</v>
      </c>
      <c r="L160">
        <v>3</v>
      </c>
      <c r="M160" s="5">
        <v>26.46</v>
      </c>
      <c r="N160" s="5">
        <v>8.64</v>
      </c>
      <c r="O160" s="5">
        <v>8.64</v>
      </c>
      <c r="P160" s="5">
        <v>6</v>
      </c>
      <c r="Q160" s="5">
        <f t="shared" si="4"/>
        <v>2.6400000000000006</v>
      </c>
      <c r="R160" s="11">
        <f t="shared" si="5"/>
        <v>0.44000000000000011</v>
      </c>
    </row>
    <row r="161" spans="2:18" x14ac:dyDescent="0.25">
      <c r="B161" t="s">
        <v>2408</v>
      </c>
      <c r="C161" t="s">
        <v>19</v>
      </c>
      <c r="D161" t="s">
        <v>58</v>
      </c>
      <c r="E161" t="s">
        <v>2173</v>
      </c>
      <c r="F161" t="s">
        <v>2409</v>
      </c>
      <c r="G161" t="s">
        <v>89</v>
      </c>
      <c r="H161" t="s">
        <v>83</v>
      </c>
      <c r="I161" t="s">
        <v>25</v>
      </c>
      <c r="J161" s="5">
        <v>28.9</v>
      </c>
      <c r="K161" s="5">
        <v>28.9</v>
      </c>
      <c r="L161">
        <v>1</v>
      </c>
      <c r="M161" s="5">
        <v>28.9</v>
      </c>
      <c r="N161" s="5">
        <v>18.54</v>
      </c>
      <c r="O161" s="5">
        <v>18.54</v>
      </c>
      <c r="P161" s="5">
        <v>13</v>
      </c>
      <c r="Q161" s="5">
        <f t="shared" si="4"/>
        <v>5.5399999999999991</v>
      </c>
      <c r="R161" s="11">
        <f t="shared" si="5"/>
        <v>0.42615384615384611</v>
      </c>
    </row>
    <row r="162" spans="2:18" x14ac:dyDescent="0.25">
      <c r="B162" t="s">
        <v>2410</v>
      </c>
      <c r="C162" t="s">
        <v>19</v>
      </c>
      <c r="D162" t="s">
        <v>199</v>
      </c>
      <c r="E162" t="s">
        <v>2379</v>
      </c>
      <c r="F162" t="s">
        <v>2411</v>
      </c>
      <c r="G162" t="s">
        <v>313</v>
      </c>
      <c r="H162" t="s">
        <v>314</v>
      </c>
      <c r="I162" t="s">
        <v>315</v>
      </c>
      <c r="J162" s="5">
        <v>26.9</v>
      </c>
      <c r="K162" s="5">
        <v>26.9</v>
      </c>
      <c r="L162">
        <v>1</v>
      </c>
      <c r="M162" s="5">
        <v>26.9</v>
      </c>
      <c r="N162" s="5">
        <v>16.98</v>
      </c>
      <c r="O162" s="5">
        <v>16.98</v>
      </c>
      <c r="P162" s="5">
        <v>9.4</v>
      </c>
      <c r="Q162" s="5">
        <f t="shared" si="4"/>
        <v>7.58</v>
      </c>
      <c r="R162" s="11">
        <f t="shared" si="5"/>
        <v>0.80638297872340425</v>
      </c>
    </row>
    <row r="163" spans="2:18" x14ac:dyDescent="0.25">
      <c r="B163" t="s">
        <v>2412</v>
      </c>
      <c r="C163" t="s">
        <v>19</v>
      </c>
      <c r="D163" t="s">
        <v>27</v>
      </c>
      <c r="E163" t="s">
        <v>2413</v>
      </c>
      <c r="F163" t="s">
        <v>2414</v>
      </c>
      <c r="G163" t="s">
        <v>36</v>
      </c>
      <c r="H163" t="s">
        <v>37</v>
      </c>
      <c r="I163" t="s">
        <v>25</v>
      </c>
      <c r="J163" s="5">
        <v>23.9</v>
      </c>
      <c r="K163" s="5">
        <v>23.9</v>
      </c>
      <c r="L163">
        <v>1</v>
      </c>
      <c r="M163" s="5">
        <v>23.9</v>
      </c>
      <c r="N163" s="5">
        <v>14.08</v>
      </c>
      <c r="O163" s="5">
        <v>14.08</v>
      </c>
      <c r="P163" s="5">
        <v>8</v>
      </c>
      <c r="Q163" s="5">
        <f t="shared" si="4"/>
        <v>6.08</v>
      </c>
      <c r="R163" s="11">
        <f t="shared" si="5"/>
        <v>0.76</v>
      </c>
    </row>
    <row r="164" spans="2:18" x14ac:dyDescent="0.25">
      <c r="B164" t="s">
        <v>2415</v>
      </c>
      <c r="C164" t="s">
        <v>19</v>
      </c>
      <c r="D164" t="s">
        <v>20</v>
      </c>
      <c r="E164" t="s">
        <v>2170</v>
      </c>
      <c r="F164" t="s">
        <v>2416</v>
      </c>
      <c r="G164" t="s">
        <v>618</v>
      </c>
      <c r="H164" t="s">
        <v>126</v>
      </c>
      <c r="I164" t="s">
        <v>619</v>
      </c>
      <c r="J164" s="5">
        <v>19.899999999999999</v>
      </c>
      <c r="K164" s="5">
        <v>19.899999999999999</v>
      </c>
      <c r="L164">
        <v>1</v>
      </c>
      <c r="M164" s="5">
        <v>19.899999999999999</v>
      </c>
      <c r="N164" s="5">
        <v>11.52</v>
      </c>
      <c r="O164" s="5">
        <v>11.52</v>
      </c>
      <c r="P164" s="5">
        <v>4.7</v>
      </c>
      <c r="Q164" s="5">
        <f t="shared" si="4"/>
        <v>6.8199999999999994</v>
      </c>
      <c r="R164" s="11">
        <f t="shared" si="5"/>
        <v>1.4510638297872338</v>
      </c>
    </row>
    <row r="165" spans="2:18" x14ac:dyDescent="0.25">
      <c r="B165" t="s">
        <v>2417</v>
      </c>
      <c r="C165" t="s">
        <v>19</v>
      </c>
      <c r="D165" t="s">
        <v>58</v>
      </c>
      <c r="E165" t="s">
        <v>2188</v>
      </c>
      <c r="F165" t="s">
        <v>2418</v>
      </c>
      <c r="G165" t="s">
        <v>265</v>
      </c>
      <c r="H165" t="s">
        <v>266</v>
      </c>
      <c r="I165" t="s">
        <v>25</v>
      </c>
      <c r="J165" s="5">
        <v>26.9</v>
      </c>
      <c r="K165" s="5">
        <v>20.9</v>
      </c>
      <c r="L165">
        <v>1</v>
      </c>
      <c r="M165" s="5">
        <v>20.9</v>
      </c>
      <c r="N165" s="5">
        <v>12.3</v>
      </c>
      <c r="O165" s="5">
        <v>12.3</v>
      </c>
      <c r="P165" s="5">
        <v>4.8</v>
      </c>
      <c r="Q165" s="5">
        <f t="shared" si="4"/>
        <v>7.5000000000000009</v>
      </c>
      <c r="R165" s="11">
        <f t="shared" si="5"/>
        <v>1.5625000000000002</v>
      </c>
    </row>
    <row r="166" spans="2:18" x14ac:dyDescent="0.25">
      <c r="B166" t="s">
        <v>2419</v>
      </c>
      <c r="C166" t="s">
        <v>19</v>
      </c>
      <c r="D166" t="s">
        <v>58</v>
      </c>
      <c r="E166" t="s">
        <v>2100</v>
      </c>
      <c r="F166" t="s">
        <v>2420</v>
      </c>
      <c r="G166" t="s">
        <v>61</v>
      </c>
      <c r="H166" t="s">
        <v>2166</v>
      </c>
      <c r="I166" t="s">
        <v>63</v>
      </c>
      <c r="J166" s="5">
        <v>26.9</v>
      </c>
      <c r="K166" s="5">
        <v>26.1</v>
      </c>
      <c r="L166">
        <v>1</v>
      </c>
      <c r="M166" s="5">
        <v>26.1</v>
      </c>
      <c r="N166" s="5">
        <v>16.36</v>
      </c>
      <c r="O166" s="5">
        <v>16.36</v>
      </c>
      <c r="P166" s="5">
        <v>9.3000000000000007</v>
      </c>
      <c r="Q166" s="5">
        <f t="shared" si="4"/>
        <v>7.0599999999999987</v>
      </c>
      <c r="R166" s="11">
        <f t="shared" si="5"/>
        <v>0.75913978494623635</v>
      </c>
    </row>
    <row r="167" spans="2:18" x14ac:dyDescent="0.25">
      <c r="B167" t="s">
        <v>2421</v>
      </c>
      <c r="C167" t="s">
        <v>19</v>
      </c>
      <c r="D167" t="s">
        <v>101</v>
      </c>
      <c r="E167" t="s">
        <v>113</v>
      </c>
      <c r="F167" t="s">
        <v>2422</v>
      </c>
      <c r="G167" t="s">
        <v>125</v>
      </c>
      <c r="H167" t="s">
        <v>126</v>
      </c>
      <c r="I167" t="s">
        <v>25</v>
      </c>
      <c r="J167" s="5">
        <v>19.899999999999999</v>
      </c>
      <c r="K167" s="5">
        <v>19.899999999999999</v>
      </c>
      <c r="L167">
        <v>2</v>
      </c>
      <c r="M167" s="5">
        <v>39.799999999999997</v>
      </c>
      <c r="N167" s="5">
        <v>23.04</v>
      </c>
      <c r="O167" s="5">
        <v>23.04</v>
      </c>
      <c r="P167" s="5">
        <v>9.4</v>
      </c>
      <c r="Q167" s="5">
        <f t="shared" si="4"/>
        <v>13.639999999999999</v>
      </c>
      <c r="R167" s="11">
        <f t="shared" si="5"/>
        <v>1.4510638297872338</v>
      </c>
    </row>
    <row r="168" spans="2:18" x14ac:dyDescent="0.25">
      <c r="B168" t="s">
        <v>2423</v>
      </c>
      <c r="C168" t="s">
        <v>19</v>
      </c>
      <c r="D168" t="s">
        <v>290</v>
      </c>
      <c r="E168" t="s">
        <v>512</v>
      </c>
      <c r="F168" t="s">
        <v>2424</v>
      </c>
      <c r="G168" t="s">
        <v>97</v>
      </c>
      <c r="H168" t="s">
        <v>165</v>
      </c>
      <c r="I168" t="s">
        <v>166</v>
      </c>
      <c r="J168" s="5">
        <v>21.9</v>
      </c>
      <c r="K168" s="5">
        <v>21.9</v>
      </c>
      <c r="L168">
        <v>1</v>
      </c>
      <c r="M168" s="5">
        <v>21.9</v>
      </c>
      <c r="N168" s="5">
        <v>13.52</v>
      </c>
      <c r="O168" s="5">
        <v>13.52</v>
      </c>
      <c r="P168" s="5">
        <v>8.5</v>
      </c>
      <c r="Q168" s="5">
        <f t="shared" si="4"/>
        <v>5.0199999999999996</v>
      </c>
      <c r="R168" s="11">
        <f t="shared" si="5"/>
        <v>0.59058823529411764</v>
      </c>
    </row>
    <row r="169" spans="2:18" x14ac:dyDescent="0.25">
      <c r="B169" t="s">
        <v>2425</v>
      </c>
      <c r="C169" t="s">
        <v>19</v>
      </c>
      <c r="D169" t="s">
        <v>141</v>
      </c>
      <c r="E169" t="s">
        <v>2373</v>
      </c>
      <c r="F169" t="s">
        <v>2426</v>
      </c>
      <c r="G169" t="s">
        <v>149</v>
      </c>
      <c r="H169" t="s">
        <v>408</v>
      </c>
      <c r="I169" t="s">
        <v>898</v>
      </c>
      <c r="J169" s="5">
        <v>22.9</v>
      </c>
      <c r="K169" s="5">
        <v>22.9</v>
      </c>
      <c r="L169">
        <v>1</v>
      </c>
      <c r="M169" s="5">
        <v>22.9</v>
      </c>
      <c r="N169" s="5">
        <v>13.86</v>
      </c>
      <c r="O169" s="5">
        <v>13.86</v>
      </c>
      <c r="P169" s="5">
        <v>8.5</v>
      </c>
      <c r="Q169" s="5">
        <f t="shared" si="4"/>
        <v>5.3599999999999994</v>
      </c>
      <c r="R169" s="11">
        <f t="shared" si="5"/>
        <v>0.63058823529411756</v>
      </c>
    </row>
    <row r="170" spans="2:18" x14ac:dyDescent="0.25">
      <c r="B170" t="s">
        <v>2427</v>
      </c>
      <c r="C170" t="s">
        <v>19</v>
      </c>
      <c r="D170" t="s">
        <v>33</v>
      </c>
      <c r="E170" t="s">
        <v>169</v>
      </c>
      <c r="F170" t="s">
        <v>2428</v>
      </c>
      <c r="G170" t="s">
        <v>2429</v>
      </c>
      <c r="H170" t="s">
        <v>2430</v>
      </c>
      <c r="I170" t="s">
        <v>25</v>
      </c>
      <c r="J170" s="5">
        <v>9.9</v>
      </c>
      <c r="K170" s="5">
        <v>9.9</v>
      </c>
      <c r="L170">
        <v>1</v>
      </c>
      <c r="M170" s="5">
        <v>9.9</v>
      </c>
      <c r="N170" s="5">
        <v>3.72</v>
      </c>
      <c r="O170" s="5">
        <v>3.72</v>
      </c>
      <c r="P170" s="5">
        <v>2.5</v>
      </c>
      <c r="Q170" s="5">
        <f t="shared" si="4"/>
        <v>1.2200000000000002</v>
      </c>
      <c r="R170" s="11">
        <f t="shared" si="5"/>
        <v>0.4880000000000001</v>
      </c>
    </row>
    <row r="171" spans="2:18" x14ac:dyDescent="0.25">
      <c r="B171" t="s">
        <v>2431</v>
      </c>
      <c r="C171" t="s">
        <v>19</v>
      </c>
      <c r="D171" t="s">
        <v>46</v>
      </c>
      <c r="E171" t="s">
        <v>680</v>
      </c>
      <c r="F171" t="s">
        <v>2428</v>
      </c>
      <c r="G171" t="s">
        <v>1785</v>
      </c>
      <c r="H171" t="s">
        <v>1786</v>
      </c>
      <c r="I171" t="s">
        <v>25</v>
      </c>
      <c r="J171" s="5">
        <v>9.9</v>
      </c>
      <c r="K171" s="5">
        <v>9.9</v>
      </c>
      <c r="L171">
        <v>1</v>
      </c>
      <c r="M171" s="5">
        <v>199.9</v>
      </c>
      <c r="N171" s="5">
        <v>111.12</v>
      </c>
      <c r="O171" s="5">
        <v>111.12</v>
      </c>
      <c r="P171" s="5">
        <v>68.3</v>
      </c>
      <c r="Q171" s="5">
        <f t="shared" si="4"/>
        <v>42.820000000000007</v>
      </c>
      <c r="R171" s="11">
        <f t="shared" si="5"/>
        <v>0.62693997071742325</v>
      </c>
    </row>
    <row r="172" spans="2:18" x14ac:dyDescent="0.25">
      <c r="B172" t="s">
        <v>108</v>
      </c>
      <c r="C172" t="s">
        <v>108</v>
      </c>
      <c r="D172" t="s">
        <v>108</v>
      </c>
      <c r="E172" t="s">
        <v>108</v>
      </c>
      <c r="F172" t="s">
        <v>108</v>
      </c>
      <c r="G172" t="s">
        <v>2432</v>
      </c>
      <c r="H172" t="s">
        <v>2433</v>
      </c>
      <c r="I172" t="s">
        <v>25</v>
      </c>
      <c r="J172" s="5">
        <v>12.9</v>
      </c>
      <c r="K172" s="5">
        <v>12.9</v>
      </c>
      <c r="L172">
        <v>1</v>
      </c>
      <c r="M172" s="5" t="s">
        <v>108</v>
      </c>
      <c r="N172" s="5" t="s">
        <v>108</v>
      </c>
      <c r="O172" s="5" t="s">
        <v>108</v>
      </c>
      <c r="P172" s="5" t="s">
        <v>108</v>
      </c>
      <c r="Q172" s="5" t="e">
        <f t="shared" si="4"/>
        <v>#VALUE!</v>
      </c>
      <c r="R172" s="11" t="e">
        <f t="shared" si="5"/>
        <v>#VALUE!</v>
      </c>
    </row>
    <row r="173" spans="2:18" x14ac:dyDescent="0.25">
      <c r="B173" t="s">
        <v>108</v>
      </c>
      <c r="C173" t="s">
        <v>108</v>
      </c>
      <c r="D173" t="s">
        <v>108</v>
      </c>
      <c r="E173" t="s">
        <v>108</v>
      </c>
      <c r="F173" t="s">
        <v>108</v>
      </c>
      <c r="G173" t="s">
        <v>2434</v>
      </c>
      <c r="H173" t="s">
        <v>2435</v>
      </c>
      <c r="I173" t="s">
        <v>25</v>
      </c>
      <c r="J173" s="5">
        <v>19.899999999999999</v>
      </c>
      <c r="K173" s="5">
        <v>14.9</v>
      </c>
      <c r="L173">
        <v>1</v>
      </c>
      <c r="M173" s="5" t="s">
        <v>108</v>
      </c>
      <c r="N173" s="5" t="s">
        <v>108</v>
      </c>
      <c r="O173" s="5" t="s">
        <v>108</v>
      </c>
      <c r="P173" s="5" t="s">
        <v>108</v>
      </c>
      <c r="Q173" s="5" t="e">
        <f t="shared" si="4"/>
        <v>#VALUE!</v>
      </c>
      <c r="R173" s="11" t="e">
        <f t="shared" si="5"/>
        <v>#VALUE!</v>
      </c>
    </row>
    <row r="174" spans="2:18" x14ac:dyDescent="0.25">
      <c r="B174" t="s">
        <v>108</v>
      </c>
      <c r="C174" t="s">
        <v>108</v>
      </c>
      <c r="D174" t="s">
        <v>108</v>
      </c>
      <c r="E174" t="s">
        <v>108</v>
      </c>
      <c r="F174" t="s">
        <v>108</v>
      </c>
      <c r="G174" t="s">
        <v>158</v>
      </c>
      <c r="H174" t="s">
        <v>159</v>
      </c>
      <c r="I174" t="s">
        <v>25</v>
      </c>
      <c r="J174" s="5">
        <v>48.9</v>
      </c>
      <c r="K174" s="5">
        <v>48.9</v>
      </c>
      <c r="L174">
        <v>1</v>
      </c>
      <c r="M174" s="5" t="s">
        <v>108</v>
      </c>
      <c r="N174" s="5" t="s">
        <v>108</v>
      </c>
      <c r="O174" s="5" t="s">
        <v>108</v>
      </c>
      <c r="P174" s="5" t="s">
        <v>108</v>
      </c>
      <c r="Q174" s="5" t="e">
        <f t="shared" si="4"/>
        <v>#VALUE!</v>
      </c>
      <c r="R174" s="11" t="e">
        <f t="shared" si="5"/>
        <v>#VALUE!</v>
      </c>
    </row>
    <row r="175" spans="2:18" x14ac:dyDescent="0.25">
      <c r="B175" t="s">
        <v>108</v>
      </c>
      <c r="C175" t="s">
        <v>108</v>
      </c>
      <c r="D175" t="s">
        <v>108</v>
      </c>
      <c r="E175" t="s">
        <v>108</v>
      </c>
      <c r="F175" t="s">
        <v>108</v>
      </c>
      <c r="G175" t="s">
        <v>573</v>
      </c>
      <c r="H175" t="s">
        <v>574</v>
      </c>
      <c r="I175" t="s">
        <v>25</v>
      </c>
      <c r="J175" s="5">
        <v>8.9</v>
      </c>
      <c r="K175" s="5">
        <v>8.9</v>
      </c>
      <c r="L175">
        <v>1</v>
      </c>
      <c r="M175" s="5" t="s">
        <v>108</v>
      </c>
      <c r="N175" s="5" t="s">
        <v>108</v>
      </c>
      <c r="O175" s="5" t="s">
        <v>108</v>
      </c>
      <c r="P175" s="5" t="s">
        <v>108</v>
      </c>
      <c r="Q175" s="5" t="e">
        <f t="shared" si="4"/>
        <v>#VALUE!</v>
      </c>
      <c r="R175" s="11" t="e">
        <f t="shared" si="5"/>
        <v>#VALUE!</v>
      </c>
    </row>
    <row r="176" spans="2:18" x14ac:dyDescent="0.25">
      <c r="B176" t="s">
        <v>108</v>
      </c>
      <c r="C176" t="s">
        <v>108</v>
      </c>
      <c r="D176" t="s">
        <v>108</v>
      </c>
      <c r="E176" t="s">
        <v>108</v>
      </c>
      <c r="F176" t="s">
        <v>108</v>
      </c>
      <c r="G176" t="s">
        <v>2436</v>
      </c>
      <c r="H176" t="s">
        <v>2437</v>
      </c>
      <c r="I176" t="s">
        <v>2438</v>
      </c>
      <c r="J176" s="5">
        <v>12.9</v>
      </c>
      <c r="K176" s="5">
        <v>12.9</v>
      </c>
      <c r="L176">
        <v>1</v>
      </c>
      <c r="M176" s="5" t="s">
        <v>108</v>
      </c>
      <c r="N176" s="5" t="s">
        <v>108</v>
      </c>
      <c r="O176" s="5" t="s">
        <v>108</v>
      </c>
      <c r="P176" s="5" t="s">
        <v>108</v>
      </c>
      <c r="Q176" s="5" t="e">
        <f t="shared" si="4"/>
        <v>#VALUE!</v>
      </c>
      <c r="R176" s="11" t="e">
        <f t="shared" si="5"/>
        <v>#VALUE!</v>
      </c>
    </row>
    <row r="177" spans="2:18" x14ac:dyDescent="0.25">
      <c r="B177" t="s">
        <v>108</v>
      </c>
      <c r="C177" t="s">
        <v>108</v>
      </c>
      <c r="D177" t="s">
        <v>108</v>
      </c>
      <c r="E177" t="s">
        <v>108</v>
      </c>
      <c r="F177" t="s">
        <v>108</v>
      </c>
      <c r="G177" t="s">
        <v>2439</v>
      </c>
      <c r="H177" t="s">
        <v>2440</v>
      </c>
      <c r="I177" t="s">
        <v>25</v>
      </c>
      <c r="J177" s="5">
        <v>16.899999999999999</v>
      </c>
      <c r="K177" s="5">
        <v>16.899999999999999</v>
      </c>
      <c r="L177">
        <v>2</v>
      </c>
      <c r="M177" s="5" t="s">
        <v>108</v>
      </c>
      <c r="N177" s="5" t="s">
        <v>108</v>
      </c>
      <c r="O177" s="5" t="s">
        <v>108</v>
      </c>
      <c r="P177" s="5" t="s">
        <v>108</v>
      </c>
      <c r="Q177" s="5" t="e">
        <f t="shared" si="4"/>
        <v>#VALUE!</v>
      </c>
      <c r="R177" s="11" t="e">
        <f t="shared" si="5"/>
        <v>#VALUE!</v>
      </c>
    </row>
    <row r="178" spans="2:18" x14ac:dyDescent="0.25">
      <c r="B178" t="s">
        <v>108</v>
      </c>
      <c r="C178" t="s">
        <v>108</v>
      </c>
      <c r="D178" t="s">
        <v>108</v>
      </c>
      <c r="E178" t="s">
        <v>108</v>
      </c>
      <c r="F178" t="s">
        <v>108</v>
      </c>
      <c r="G178" t="s">
        <v>49</v>
      </c>
      <c r="H178" t="s">
        <v>50</v>
      </c>
      <c r="I178" t="s">
        <v>25</v>
      </c>
      <c r="J178" s="5">
        <v>23.9</v>
      </c>
      <c r="K178" s="5">
        <v>22.9</v>
      </c>
      <c r="L178">
        <v>1</v>
      </c>
      <c r="M178" s="5" t="s">
        <v>108</v>
      </c>
      <c r="N178" s="5" t="s">
        <v>108</v>
      </c>
      <c r="O178" s="5" t="s">
        <v>108</v>
      </c>
      <c r="P178" s="5" t="s">
        <v>108</v>
      </c>
      <c r="Q178" s="5" t="e">
        <f t="shared" si="4"/>
        <v>#VALUE!</v>
      </c>
      <c r="R178" s="11" t="e">
        <f t="shared" si="5"/>
        <v>#VALUE!</v>
      </c>
    </row>
    <row r="179" spans="2:18" x14ac:dyDescent="0.25">
      <c r="B179" t="s">
        <v>108</v>
      </c>
      <c r="C179" t="s">
        <v>108</v>
      </c>
      <c r="D179" t="s">
        <v>108</v>
      </c>
      <c r="E179" t="s">
        <v>108</v>
      </c>
      <c r="F179" t="s">
        <v>108</v>
      </c>
      <c r="G179" t="s">
        <v>129</v>
      </c>
      <c r="H179" t="s">
        <v>130</v>
      </c>
      <c r="I179" t="s">
        <v>25</v>
      </c>
      <c r="J179" s="5">
        <v>19.899999999999999</v>
      </c>
      <c r="K179" s="5">
        <v>19.899999999999999</v>
      </c>
      <c r="L179">
        <v>1</v>
      </c>
      <c r="M179" s="5" t="s">
        <v>108</v>
      </c>
      <c r="N179" s="5" t="s">
        <v>108</v>
      </c>
      <c r="O179" s="5" t="s">
        <v>108</v>
      </c>
      <c r="P179" s="5" t="s">
        <v>108</v>
      </c>
      <c r="Q179" s="5" t="e">
        <f t="shared" si="4"/>
        <v>#VALUE!</v>
      </c>
      <c r="R179" s="11" t="e">
        <f t="shared" si="5"/>
        <v>#VALUE!</v>
      </c>
    </row>
    <row r="180" spans="2:18" x14ac:dyDescent="0.25">
      <c r="B180" t="s">
        <v>108</v>
      </c>
      <c r="C180" t="s">
        <v>108</v>
      </c>
      <c r="D180" t="s">
        <v>108</v>
      </c>
      <c r="E180" t="s">
        <v>108</v>
      </c>
      <c r="F180" t="s">
        <v>108</v>
      </c>
      <c r="G180" t="s">
        <v>2441</v>
      </c>
      <c r="H180" t="s">
        <v>2442</v>
      </c>
      <c r="I180" t="s">
        <v>25</v>
      </c>
      <c r="J180" s="5">
        <v>14.9</v>
      </c>
      <c r="K180" s="5">
        <v>14.9</v>
      </c>
      <c r="L180">
        <v>1</v>
      </c>
      <c r="M180" s="5" t="s">
        <v>108</v>
      </c>
      <c r="N180" s="5" t="s">
        <v>108</v>
      </c>
      <c r="O180" s="5" t="s">
        <v>108</v>
      </c>
      <c r="P180" s="5" t="s">
        <v>108</v>
      </c>
      <c r="Q180" s="5" t="e">
        <f t="shared" si="4"/>
        <v>#VALUE!</v>
      </c>
      <c r="R180" s="11" t="e">
        <f t="shared" si="5"/>
        <v>#VALUE!</v>
      </c>
    </row>
    <row r="181" spans="2:18" x14ac:dyDescent="0.25">
      <c r="B181" t="s">
        <v>2443</v>
      </c>
      <c r="C181" t="s">
        <v>19</v>
      </c>
      <c r="D181" t="s">
        <v>268</v>
      </c>
      <c r="E181" t="s">
        <v>2064</v>
      </c>
      <c r="F181" t="s">
        <v>2444</v>
      </c>
      <c r="G181" t="s">
        <v>61</v>
      </c>
      <c r="H181" t="s">
        <v>62</v>
      </c>
      <c r="I181" t="s">
        <v>63</v>
      </c>
      <c r="J181" s="5">
        <v>26.9</v>
      </c>
      <c r="K181" s="5">
        <v>26.1</v>
      </c>
      <c r="L181">
        <v>1</v>
      </c>
      <c r="M181" s="5">
        <v>26.1</v>
      </c>
      <c r="N181" s="5">
        <v>16.36</v>
      </c>
      <c r="O181" s="5">
        <v>16.36</v>
      </c>
      <c r="P181" s="5">
        <v>9.3000000000000007</v>
      </c>
      <c r="Q181" s="5">
        <f t="shared" si="4"/>
        <v>7.0599999999999987</v>
      </c>
      <c r="R181" s="11">
        <f t="shared" si="5"/>
        <v>0.75913978494623635</v>
      </c>
    </row>
    <row r="182" spans="2:18" x14ac:dyDescent="0.25">
      <c r="B182" t="s">
        <v>2445</v>
      </c>
      <c r="C182" t="s">
        <v>19</v>
      </c>
      <c r="D182" t="s">
        <v>141</v>
      </c>
      <c r="E182" t="s">
        <v>253</v>
      </c>
      <c r="F182" t="s">
        <v>2446</v>
      </c>
      <c r="G182" t="s">
        <v>138</v>
      </c>
      <c r="H182" t="s">
        <v>139</v>
      </c>
      <c r="I182" t="s">
        <v>25</v>
      </c>
      <c r="J182" s="5">
        <v>32.9</v>
      </c>
      <c r="K182" s="5">
        <v>26.9</v>
      </c>
      <c r="L182">
        <v>1</v>
      </c>
      <c r="M182" s="5">
        <v>26.9</v>
      </c>
      <c r="N182" s="5">
        <v>16.98</v>
      </c>
      <c r="O182" s="5">
        <v>16.98</v>
      </c>
      <c r="P182" s="5">
        <v>7.5</v>
      </c>
      <c r="Q182" s="5">
        <f t="shared" si="4"/>
        <v>9.48</v>
      </c>
      <c r="R182" s="11">
        <f t="shared" si="5"/>
        <v>1.264</v>
      </c>
    </row>
    <row r="183" spans="2:18" x14ac:dyDescent="0.25">
      <c r="B183" t="s">
        <v>2447</v>
      </c>
      <c r="C183" t="s">
        <v>19</v>
      </c>
      <c r="D183" t="s">
        <v>58</v>
      </c>
      <c r="E183" t="s">
        <v>2164</v>
      </c>
      <c r="F183" t="s">
        <v>2448</v>
      </c>
      <c r="G183" t="s">
        <v>265</v>
      </c>
      <c r="H183" t="s">
        <v>266</v>
      </c>
      <c r="I183" t="s">
        <v>25</v>
      </c>
      <c r="J183" s="5">
        <v>26.9</v>
      </c>
      <c r="K183" s="5">
        <v>20.9</v>
      </c>
      <c r="L183">
        <v>1</v>
      </c>
      <c r="M183" s="5">
        <v>20.9</v>
      </c>
      <c r="N183" s="5">
        <v>11.81</v>
      </c>
      <c r="O183" s="5">
        <v>11.81</v>
      </c>
      <c r="P183" s="5">
        <v>4.8</v>
      </c>
      <c r="Q183" s="5">
        <f t="shared" si="4"/>
        <v>7.0100000000000007</v>
      </c>
      <c r="R183" s="11">
        <f t="shared" si="5"/>
        <v>1.4604166666666669</v>
      </c>
    </row>
    <row r="184" spans="2:18" x14ac:dyDescent="0.25">
      <c r="B184" t="s">
        <v>2449</v>
      </c>
      <c r="C184" t="s">
        <v>19</v>
      </c>
      <c r="D184" t="s">
        <v>199</v>
      </c>
      <c r="E184" t="s">
        <v>2199</v>
      </c>
      <c r="F184" t="s">
        <v>2450</v>
      </c>
      <c r="G184" t="s">
        <v>197</v>
      </c>
      <c r="H184" t="s">
        <v>83</v>
      </c>
      <c r="I184" t="s">
        <v>25</v>
      </c>
      <c r="J184" s="5">
        <v>21.9</v>
      </c>
      <c r="K184" s="5">
        <v>21.9</v>
      </c>
      <c r="L184">
        <v>1</v>
      </c>
      <c r="M184" s="5">
        <v>21.9</v>
      </c>
      <c r="N184" s="5">
        <v>13.08</v>
      </c>
      <c r="O184" s="5">
        <v>13.08</v>
      </c>
      <c r="P184" s="5">
        <v>6.5</v>
      </c>
      <c r="Q184" s="5">
        <f t="shared" si="4"/>
        <v>6.58</v>
      </c>
      <c r="R184" s="11">
        <f t="shared" si="5"/>
        <v>1.0123076923076924</v>
      </c>
    </row>
    <row r="185" spans="2:18" x14ac:dyDescent="0.25">
      <c r="B185" t="s">
        <v>2451</v>
      </c>
      <c r="C185" t="s">
        <v>19</v>
      </c>
      <c r="D185" t="s">
        <v>268</v>
      </c>
      <c r="E185" t="s">
        <v>102</v>
      </c>
      <c r="F185" t="s">
        <v>2452</v>
      </c>
      <c r="G185" t="s">
        <v>61</v>
      </c>
      <c r="H185" t="s">
        <v>62</v>
      </c>
      <c r="I185" t="s">
        <v>63</v>
      </c>
      <c r="J185" s="5">
        <v>26.9</v>
      </c>
      <c r="K185" s="5">
        <v>26.37</v>
      </c>
      <c r="L185">
        <v>1</v>
      </c>
      <c r="M185" s="5">
        <v>26.37</v>
      </c>
      <c r="N185" s="5">
        <v>17.09</v>
      </c>
      <c r="O185" s="5">
        <v>17.09</v>
      </c>
      <c r="P185" s="5">
        <v>9.3000000000000007</v>
      </c>
      <c r="Q185" s="5">
        <f t="shared" si="4"/>
        <v>7.7899999999999991</v>
      </c>
      <c r="R185" s="11">
        <f t="shared" si="5"/>
        <v>0.83763440860215033</v>
      </c>
    </row>
    <row r="186" spans="2:18" x14ac:dyDescent="0.25">
      <c r="B186" t="s">
        <v>2453</v>
      </c>
      <c r="C186" t="s">
        <v>19</v>
      </c>
      <c r="D186" t="s">
        <v>58</v>
      </c>
      <c r="E186" t="s">
        <v>2219</v>
      </c>
      <c r="F186" t="s">
        <v>2454</v>
      </c>
      <c r="G186" t="s">
        <v>288</v>
      </c>
      <c r="H186" t="s">
        <v>159</v>
      </c>
      <c r="I186" t="s">
        <v>25</v>
      </c>
      <c r="J186" s="5">
        <v>41.9</v>
      </c>
      <c r="K186" s="5">
        <v>41.9</v>
      </c>
      <c r="L186">
        <v>1</v>
      </c>
      <c r="M186" s="5">
        <v>41.9</v>
      </c>
      <c r="N186" s="5">
        <v>28.68</v>
      </c>
      <c r="O186" s="5">
        <v>28.68</v>
      </c>
      <c r="P186" s="5">
        <v>16</v>
      </c>
      <c r="Q186" s="5">
        <f t="shared" si="4"/>
        <v>12.68</v>
      </c>
      <c r="R186" s="11">
        <f t="shared" si="5"/>
        <v>0.79249999999999998</v>
      </c>
    </row>
    <row r="187" spans="2:18" x14ac:dyDescent="0.25">
      <c r="B187" t="s">
        <v>2455</v>
      </c>
      <c r="C187" t="s">
        <v>19</v>
      </c>
      <c r="D187" t="s">
        <v>310</v>
      </c>
      <c r="E187" t="s">
        <v>228</v>
      </c>
      <c r="F187" t="s">
        <v>2456</v>
      </c>
      <c r="G187" t="s">
        <v>23</v>
      </c>
      <c r="H187" t="s">
        <v>24</v>
      </c>
      <c r="I187" t="s">
        <v>25</v>
      </c>
      <c r="J187" s="5">
        <v>22.9</v>
      </c>
      <c r="K187" s="5">
        <v>21.9</v>
      </c>
      <c r="L187">
        <v>1</v>
      </c>
      <c r="M187" s="5">
        <v>21.9</v>
      </c>
      <c r="N187" s="5">
        <v>13.52</v>
      </c>
      <c r="O187" s="5">
        <v>13.52</v>
      </c>
      <c r="P187" s="5">
        <v>4.8</v>
      </c>
      <c r="Q187" s="5">
        <f t="shared" si="4"/>
        <v>8.7199999999999989</v>
      </c>
      <c r="R187" s="11">
        <f t="shared" si="5"/>
        <v>1.8166666666666664</v>
      </c>
    </row>
    <row r="188" spans="2:18" x14ac:dyDescent="0.25">
      <c r="B188" t="s">
        <v>2457</v>
      </c>
      <c r="C188" t="s">
        <v>19</v>
      </c>
      <c r="D188" t="s">
        <v>27</v>
      </c>
      <c r="E188" t="s">
        <v>2458</v>
      </c>
      <c r="F188" t="s">
        <v>2459</v>
      </c>
      <c r="G188" t="s">
        <v>265</v>
      </c>
      <c r="H188" t="s">
        <v>266</v>
      </c>
      <c r="I188" t="s">
        <v>25</v>
      </c>
      <c r="J188" s="5">
        <v>26.9</v>
      </c>
      <c r="K188" s="5">
        <v>19.899999999999999</v>
      </c>
      <c r="L188">
        <v>1</v>
      </c>
      <c r="M188" s="5">
        <v>19.899999999999999</v>
      </c>
      <c r="N188" s="5">
        <v>11.52</v>
      </c>
      <c r="O188" s="5">
        <v>11.52</v>
      </c>
      <c r="P188" s="5">
        <v>4.8</v>
      </c>
      <c r="Q188" s="5">
        <f t="shared" si="4"/>
        <v>6.72</v>
      </c>
      <c r="R188" s="11">
        <f t="shared" si="5"/>
        <v>1.4</v>
      </c>
    </row>
    <row r="189" spans="2:18" x14ac:dyDescent="0.25">
      <c r="B189" t="s">
        <v>2460</v>
      </c>
      <c r="C189" t="s">
        <v>19</v>
      </c>
      <c r="D189" t="s">
        <v>27</v>
      </c>
      <c r="E189" t="s">
        <v>2164</v>
      </c>
      <c r="F189" t="s">
        <v>2461</v>
      </c>
      <c r="G189" t="s">
        <v>265</v>
      </c>
      <c r="H189" t="s">
        <v>266</v>
      </c>
      <c r="I189" t="s">
        <v>25</v>
      </c>
      <c r="J189" s="5">
        <v>26.9</v>
      </c>
      <c r="K189" s="5">
        <v>20.9</v>
      </c>
      <c r="L189">
        <v>1</v>
      </c>
      <c r="M189" s="5">
        <v>20.9</v>
      </c>
      <c r="N189" s="5">
        <v>11.81</v>
      </c>
      <c r="O189" s="5">
        <v>11.81</v>
      </c>
      <c r="P189" s="5">
        <v>4.8</v>
      </c>
      <c r="Q189" s="5">
        <f t="shared" si="4"/>
        <v>7.0100000000000007</v>
      </c>
      <c r="R189" s="11">
        <f t="shared" si="5"/>
        <v>1.4604166666666669</v>
      </c>
    </row>
    <row r="190" spans="2:18" x14ac:dyDescent="0.25">
      <c r="B190" t="s">
        <v>2462</v>
      </c>
      <c r="C190" t="s">
        <v>19</v>
      </c>
      <c r="D190" t="s">
        <v>58</v>
      </c>
      <c r="E190" t="s">
        <v>2122</v>
      </c>
      <c r="F190" t="s">
        <v>2463</v>
      </c>
      <c r="G190" t="s">
        <v>138</v>
      </c>
      <c r="H190" t="s">
        <v>139</v>
      </c>
      <c r="I190" t="s">
        <v>25</v>
      </c>
      <c r="J190" s="5">
        <v>32.9</v>
      </c>
      <c r="K190" s="5">
        <v>27.9</v>
      </c>
      <c r="L190">
        <v>1</v>
      </c>
      <c r="M190" s="5">
        <v>27.9</v>
      </c>
      <c r="N190" s="5">
        <v>17.760000000000002</v>
      </c>
      <c r="O190" s="5">
        <v>17.760000000000002</v>
      </c>
      <c r="P190" s="5">
        <v>7.5</v>
      </c>
      <c r="Q190" s="5">
        <f t="shared" si="4"/>
        <v>10.260000000000002</v>
      </c>
      <c r="R190" s="11">
        <f t="shared" si="5"/>
        <v>1.3680000000000001</v>
      </c>
    </row>
    <row r="191" spans="2:18" x14ac:dyDescent="0.25">
      <c r="B191" t="s">
        <v>2464</v>
      </c>
      <c r="C191" t="s">
        <v>19</v>
      </c>
      <c r="D191" t="s">
        <v>20</v>
      </c>
      <c r="E191" t="s">
        <v>161</v>
      </c>
      <c r="F191" t="s">
        <v>2463</v>
      </c>
      <c r="G191" t="s">
        <v>154</v>
      </c>
      <c r="H191" t="s">
        <v>155</v>
      </c>
      <c r="I191" t="s">
        <v>156</v>
      </c>
      <c r="J191" s="5">
        <v>21.9</v>
      </c>
      <c r="K191" s="5">
        <v>21.9</v>
      </c>
      <c r="L191">
        <v>1</v>
      </c>
      <c r="M191" s="5">
        <v>21.9</v>
      </c>
      <c r="N191" s="5">
        <v>13.08</v>
      </c>
      <c r="O191" s="5">
        <v>13.08</v>
      </c>
      <c r="P191" s="5">
        <v>8.5</v>
      </c>
      <c r="Q191" s="5">
        <f t="shared" si="4"/>
        <v>4.58</v>
      </c>
      <c r="R191" s="11">
        <f t="shared" si="5"/>
        <v>0.5388235294117647</v>
      </c>
    </row>
    <row r="192" spans="2:18" x14ac:dyDescent="0.25">
      <c r="B192" t="s">
        <v>2465</v>
      </c>
      <c r="C192" t="s">
        <v>19</v>
      </c>
      <c r="D192" t="s">
        <v>27</v>
      </c>
      <c r="E192" t="s">
        <v>2376</v>
      </c>
      <c r="F192" t="s">
        <v>2463</v>
      </c>
      <c r="G192" t="s">
        <v>138</v>
      </c>
      <c r="H192" t="s">
        <v>139</v>
      </c>
      <c r="I192" t="s">
        <v>25</v>
      </c>
      <c r="J192" s="5">
        <v>32.9</v>
      </c>
      <c r="K192" s="5">
        <v>27.9</v>
      </c>
      <c r="L192">
        <v>1</v>
      </c>
      <c r="M192" s="5">
        <v>27.9</v>
      </c>
      <c r="N192" s="5">
        <v>17.760000000000002</v>
      </c>
      <c r="O192" s="5">
        <v>17.760000000000002</v>
      </c>
      <c r="P192" s="5">
        <v>7.5</v>
      </c>
      <c r="Q192" s="5">
        <f t="shared" si="4"/>
        <v>10.260000000000002</v>
      </c>
      <c r="R192" s="11">
        <f t="shared" si="5"/>
        <v>1.3680000000000001</v>
      </c>
    </row>
    <row r="193" spans="2:18" x14ac:dyDescent="0.25">
      <c r="B193" t="s">
        <v>2466</v>
      </c>
      <c r="C193" t="s">
        <v>19</v>
      </c>
      <c r="D193" t="s">
        <v>27</v>
      </c>
      <c r="E193" t="s">
        <v>2056</v>
      </c>
      <c r="F193" t="s">
        <v>2467</v>
      </c>
      <c r="G193" t="s">
        <v>587</v>
      </c>
      <c r="H193" t="s">
        <v>588</v>
      </c>
      <c r="I193" t="s">
        <v>25</v>
      </c>
      <c r="J193" s="5">
        <v>8.9</v>
      </c>
      <c r="K193" s="5">
        <v>8.82</v>
      </c>
      <c r="L193">
        <v>8</v>
      </c>
      <c r="M193" s="5">
        <v>70.56</v>
      </c>
      <c r="N193" s="5">
        <v>23.04</v>
      </c>
      <c r="O193" s="5">
        <v>23.04</v>
      </c>
      <c r="P193" s="5">
        <v>16</v>
      </c>
      <c r="Q193" s="5">
        <f t="shared" si="4"/>
        <v>7.0399999999999991</v>
      </c>
      <c r="R193" s="11">
        <f t="shared" si="5"/>
        <v>0.43999999999999995</v>
      </c>
    </row>
    <row r="194" spans="2:18" x14ac:dyDescent="0.25">
      <c r="B194" t="s">
        <v>2468</v>
      </c>
      <c r="C194" t="s">
        <v>19</v>
      </c>
      <c r="D194" t="s">
        <v>71</v>
      </c>
      <c r="E194" t="s">
        <v>2373</v>
      </c>
      <c r="F194" t="s">
        <v>2469</v>
      </c>
      <c r="G194" t="s">
        <v>89</v>
      </c>
      <c r="H194" t="s">
        <v>83</v>
      </c>
      <c r="I194" t="s">
        <v>25</v>
      </c>
      <c r="J194" s="5">
        <v>28.9</v>
      </c>
      <c r="K194" s="5">
        <v>28.9</v>
      </c>
      <c r="L194">
        <v>1</v>
      </c>
      <c r="M194" s="5">
        <v>28.9</v>
      </c>
      <c r="N194" s="5">
        <v>18.54</v>
      </c>
      <c r="O194" s="5">
        <v>18.54</v>
      </c>
      <c r="P194" s="5">
        <v>13</v>
      </c>
      <c r="Q194" s="5">
        <f t="shared" si="4"/>
        <v>5.5399999999999991</v>
      </c>
      <c r="R194" s="11">
        <f t="shared" si="5"/>
        <v>0.42615384615384611</v>
      </c>
    </row>
    <row r="195" spans="2:18" x14ac:dyDescent="0.25">
      <c r="B195" t="s">
        <v>2470</v>
      </c>
      <c r="C195" t="s">
        <v>19</v>
      </c>
      <c r="D195" t="s">
        <v>27</v>
      </c>
      <c r="E195" t="s">
        <v>2219</v>
      </c>
      <c r="F195" t="s">
        <v>2471</v>
      </c>
      <c r="G195" t="s">
        <v>30</v>
      </c>
      <c r="H195" t="s">
        <v>31</v>
      </c>
      <c r="I195" t="s">
        <v>25</v>
      </c>
      <c r="J195" s="5">
        <v>25.9</v>
      </c>
      <c r="K195" s="5">
        <v>25.9</v>
      </c>
      <c r="L195">
        <v>1</v>
      </c>
      <c r="M195" s="5">
        <v>25.9</v>
      </c>
      <c r="N195" s="5">
        <v>16.2</v>
      </c>
      <c r="O195" s="5">
        <v>16.2</v>
      </c>
      <c r="P195" s="5">
        <v>9.1999999999999993</v>
      </c>
      <c r="Q195" s="5">
        <f t="shared" si="4"/>
        <v>7</v>
      </c>
      <c r="R195" s="11">
        <f t="shared" si="5"/>
        <v>0.76086956521739135</v>
      </c>
    </row>
    <row r="196" spans="2:18" x14ac:dyDescent="0.25">
      <c r="B196" t="s">
        <v>2472</v>
      </c>
      <c r="C196" t="s">
        <v>19</v>
      </c>
      <c r="D196" t="s">
        <v>27</v>
      </c>
      <c r="E196" t="s">
        <v>2390</v>
      </c>
      <c r="F196" t="s">
        <v>2473</v>
      </c>
      <c r="G196" t="s">
        <v>149</v>
      </c>
      <c r="H196" t="s">
        <v>2190</v>
      </c>
      <c r="I196" t="s">
        <v>409</v>
      </c>
      <c r="J196" s="5">
        <v>52.9</v>
      </c>
      <c r="K196" s="5">
        <v>52.9</v>
      </c>
      <c r="L196">
        <v>1</v>
      </c>
      <c r="M196" s="5">
        <v>52.9</v>
      </c>
      <c r="N196" s="5">
        <v>36.03</v>
      </c>
      <c r="O196" s="5">
        <v>36.03</v>
      </c>
      <c r="P196" s="5">
        <v>22</v>
      </c>
      <c r="Q196" s="5">
        <f t="shared" si="4"/>
        <v>14.030000000000001</v>
      </c>
      <c r="R196" s="11">
        <f t="shared" si="5"/>
        <v>0.63772727272727281</v>
      </c>
    </row>
    <row r="197" spans="2:18" x14ac:dyDescent="0.25">
      <c r="B197" t="s">
        <v>2474</v>
      </c>
      <c r="C197" t="s">
        <v>19</v>
      </c>
      <c r="D197" t="s">
        <v>33</v>
      </c>
      <c r="E197" t="s">
        <v>113</v>
      </c>
      <c r="F197" t="s">
        <v>2475</v>
      </c>
      <c r="G197" t="s">
        <v>470</v>
      </c>
      <c r="H197" t="s">
        <v>471</v>
      </c>
      <c r="I197" t="s">
        <v>25</v>
      </c>
      <c r="J197" s="5">
        <v>28.9</v>
      </c>
      <c r="K197" s="5">
        <v>28.9</v>
      </c>
      <c r="L197">
        <v>1</v>
      </c>
      <c r="M197" s="5">
        <v>28.9</v>
      </c>
      <c r="N197" s="5">
        <v>18.54</v>
      </c>
      <c r="O197" s="5">
        <v>18.54</v>
      </c>
      <c r="P197" s="5">
        <v>8.1</v>
      </c>
      <c r="Q197" s="5">
        <f t="shared" ref="Q197:Q260" si="6">O197-P197</f>
        <v>10.44</v>
      </c>
      <c r="R197" s="11">
        <f t="shared" ref="R197:R260" si="7">Q197/P197</f>
        <v>1.288888888888889</v>
      </c>
    </row>
    <row r="198" spans="2:18" x14ac:dyDescent="0.25">
      <c r="B198" t="s">
        <v>2476</v>
      </c>
      <c r="C198" t="s">
        <v>19</v>
      </c>
      <c r="D198" t="s">
        <v>58</v>
      </c>
      <c r="E198" t="s">
        <v>2219</v>
      </c>
      <c r="F198" t="s">
        <v>2477</v>
      </c>
      <c r="G198" t="s">
        <v>928</v>
      </c>
      <c r="H198" t="s">
        <v>83</v>
      </c>
      <c r="I198" t="s">
        <v>964</v>
      </c>
      <c r="J198" s="5">
        <v>23.9</v>
      </c>
      <c r="K198" s="5">
        <v>23.9</v>
      </c>
      <c r="L198">
        <v>2</v>
      </c>
      <c r="M198" s="5">
        <v>47.8</v>
      </c>
      <c r="N198" s="5">
        <v>29.28</v>
      </c>
      <c r="O198" s="5">
        <v>29.28</v>
      </c>
      <c r="P198" s="5">
        <v>18</v>
      </c>
      <c r="Q198" s="5">
        <f t="shared" si="6"/>
        <v>11.280000000000001</v>
      </c>
      <c r="R198" s="11">
        <f t="shared" si="7"/>
        <v>0.62666666666666671</v>
      </c>
    </row>
    <row r="199" spans="2:18" x14ac:dyDescent="0.25">
      <c r="B199" t="s">
        <v>2478</v>
      </c>
      <c r="C199" t="s">
        <v>19</v>
      </c>
      <c r="D199" t="s">
        <v>882</v>
      </c>
      <c r="E199" t="s">
        <v>65</v>
      </c>
      <c r="F199" t="s">
        <v>2479</v>
      </c>
      <c r="G199" t="s">
        <v>244</v>
      </c>
      <c r="H199" t="s">
        <v>245</v>
      </c>
      <c r="I199" t="s">
        <v>25</v>
      </c>
      <c r="J199" s="5">
        <v>23.9</v>
      </c>
      <c r="K199" s="5">
        <v>19.899999999999999</v>
      </c>
      <c r="L199">
        <v>1</v>
      </c>
      <c r="M199" s="5">
        <v>19.899999999999999</v>
      </c>
      <c r="N199" s="5">
        <v>11.52</v>
      </c>
      <c r="O199" s="5">
        <v>11.52</v>
      </c>
      <c r="P199" s="5">
        <v>7.7</v>
      </c>
      <c r="Q199" s="5">
        <f t="shared" si="6"/>
        <v>3.8199999999999994</v>
      </c>
      <c r="R199" s="11">
        <f t="shared" si="7"/>
        <v>0.49610389610389599</v>
      </c>
    </row>
    <row r="200" spans="2:18" x14ac:dyDescent="0.25">
      <c r="B200" t="s">
        <v>2480</v>
      </c>
      <c r="C200" t="s">
        <v>19</v>
      </c>
      <c r="D200" t="s">
        <v>882</v>
      </c>
      <c r="E200" t="s">
        <v>2481</v>
      </c>
      <c r="F200" t="s">
        <v>2479</v>
      </c>
      <c r="G200" t="s">
        <v>191</v>
      </c>
      <c r="H200" t="s">
        <v>192</v>
      </c>
      <c r="I200" t="s">
        <v>193</v>
      </c>
      <c r="J200" s="5">
        <v>25.9</v>
      </c>
      <c r="K200" s="5">
        <v>23.9</v>
      </c>
      <c r="L200">
        <v>1</v>
      </c>
      <c r="M200" s="5">
        <v>23.9</v>
      </c>
      <c r="N200" s="5">
        <v>14.08</v>
      </c>
      <c r="O200" s="5">
        <v>14.08</v>
      </c>
      <c r="P200" s="5">
        <v>8.8000000000000007</v>
      </c>
      <c r="Q200" s="5">
        <f t="shared" si="6"/>
        <v>5.2799999999999994</v>
      </c>
      <c r="R200" s="11">
        <f t="shared" si="7"/>
        <v>0.59999999999999987</v>
      </c>
    </row>
    <row r="201" spans="2:18" x14ac:dyDescent="0.25">
      <c r="B201" t="s">
        <v>2482</v>
      </c>
      <c r="C201" t="s">
        <v>19</v>
      </c>
      <c r="D201" t="s">
        <v>20</v>
      </c>
      <c r="E201" t="s">
        <v>2056</v>
      </c>
      <c r="F201" t="s">
        <v>2483</v>
      </c>
      <c r="G201" t="s">
        <v>2155</v>
      </c>
      <c r="H201" t="s">
        <v>126</v>
      </c>
      <c r="I201" t="s">
        <v>25</v>
      </c>
      <c r="J201" s="5">
        <v>29.9</v>
      </c>
      <c r="K201" s="5">
        <v>19.899999999999999</v>
      </c>
      <c r="L201">
        <v>1</v>
      </c>
      <c r="M201" s="5">
        <v>19.899999999999999</v>
      </c>
      <c r="N201" s="5">
        <v>11.52</v>
      </c>
      <c r="O201" s="5">
        <v>11.52</v>
      </c>
      <c r="P201" s="5">
        <v>4.7</v>
      </c>
      <c r="Q201" s="5">
        <f t="shared" si="6"/>
        <v>6.8199999999999994</v>
      </c>
      <c r="R201" s="11">
        <f t="shared" si="7"/>
        <v>1.4510638297872338</v>
      </c>
    </row>
    <row r="202" spans="2:18" x14ac:dyDescent="0.25">
      <c r="B202" t="s">
        <v>2484</v>
      </c>
      <c r="C202" t="s">
        <v>19</v>
      </c>
      <c r="D202" t="s">
        <v>71</v>
      </c>
      <c r="E202" t="s">
        <v>2219</v>
      </c>
      <c r="F202" t="s">
        <v>2485</v>
      </c>
      <c r="G202" t="s">
        <v>36</v>
      </c>
      <c r="H202" t="s">
        <v>37</v>
      </c>
      <c r="I202" t="s">
        <v>25</v>
      </c>
      <c r="J202" s="5">
        <v>23.9</v>
      </c>
      <c r="K202" s="5">
        <v>23.9</v>
      </c>
      <c r="L202">
        <v>1</v>
      </c>
      <c r="M202" s="5">
        <v>23.9</v>
      </c>
      <c r="N202" s="5">
        <v>14.64</v>
      </c>
      <c r="O202" s="5">
        <v>14.64</v>
      </c>
      <c r="P202" s="5">
        <v>8</v>
      </c>
      <c r="Q202" s="5">
        <f t="shared" si="6"/>
        <v>6.6400000000000006</v>
      </c>
      <c r="R202" s="11">
        <f t="shared" si="7"/>
        <v>0.83000000000000007</v>
      </c>
    </row>
    <row r="203" spans="2:18" x14ac:dyDescent="0.25">
      <c r="B203" t="s">
        <v>2486</v>
      </c>
      <c r="C203" t="s">
        <v>19</v>
      </c>
      <c r="D203" t="s">
        <v>71</v>
      </c>
      <c r="E203" t="s">
        <v>2373</v>
      </c>
      <c r="F203" t="s">
        <v>2487</v>
      </c>
      <c r="G203" t="s">
        <v>2139</v>
      </c>
      <c r="H203" t="s">
        <v>83</v>
      </c>
      <c r="I203" t="s">
        <v>2152</v>
      </c>
      <c r="J203" s="5">
        <v>29.9</v>
      </c>
      <c r="K203" s="5">
        <v>23.9</v>
      </c>
      <c r="L203">
        <v>1</v>
      </c>
      <c r="M203" s="5">
        <v>23.9</v>
      </c>
      <c r="N203" s="5">
        <v>14.64</v>
      </c>
      <c r="O203" s="5">
        <v>14.64</v>
      </c>
      <c r="P203" s="5">
        <v>8</v>
      </c>
      <c r="Q203" s="5">
        <f t="shared" si="6"/>
        <v>6.6400000000000006</v>
      </c>
      <c r="R203" s="11">
        <f t="shared" si="7"/>
        <v>0.83000000000000007</v>
      </c>
    </row>
    <row r="204" spans="2:18" x14ac:dyDescent="0.25">
      <c r="B204" t="s">
        <v>2488</v>
      </c>
      <c r="C204" t="s">
        <v>19</v>
      </c>
      <c r="D204" t="s">
        <v>86</v>
      </c>
      <c r="E204" t="s">
        <v>2226</v>
      </c>
      <c r="F204" t="s">
        <v>2489</v>
      </c>
      <c r="G204" t="s">
        <v>49</v>
      </c>
      <c r="H204" t="s">
        <v>2053</v>
      </c>
      <c r="I204" t="s">
        <v>2054</v>
      </c>
      <c r="J204" s="5">
        <v>26.9</v>
      </c>
      <c r="K204" s="5">
        <v>23.9</v>
      </c>
      <c r="L204">
        <v>1</v>
      </c>
      <c r="M204" s="5">
        <v>23.9</v>
      </c>
      <c r="N204" s="5">
        <v>14.64</v>
      </c>
      <c r="O204" s="5">
        <v>14.64</v>
      </c>
      <c r="P204" s="5">
        <v>7.8</v>
      </c>
      <c r="Q204" s="5">
        <f t="shared" si="6"/>
        <v>6.8400000000000007</v>
      </c>
      <c r="R204" s="11">
        <f t="shared" si="7"/>
        <v>0.87692307692307703</v>
      </c>
    </row>
    <row r="205" spans="2:18" x14ac:dyDescent="0.25">
      <c r="B205" t="s">
        <v>2490</v>
      </c>
      <c r="C205" t="s">
        <v>19</v>
      </c>
      <c r="D205" t="s">
        <v>58</v>
      </c>
      <c r="E205" t="s">
        <v>2122</v>
      </c>
      <c r="F205" t="s">
        <v>2491</v>
      </c>
      <c r="G205" t="s">
        <v>23</v>
      </c>
      <c r="H205" t="s">
        <v>24</v>
      </c>
      <c r="I205" t="s">
        <v>25</v>
      </c>
      <c r="J205" s="5">
        <v>22.9</v>
      </c>
      <c r="K205" s="5">
        <v>21.9</v>
      </c>
      <c r="L205">
        <v>1</v>
      </c>
      <c r="M205" s="5">
        <v>21.9</v>
      </c>
      <c r="N205" s="5">
        <v>13.08</v>
      </c>
      <c r="O205" s="5">
        <v>13.08</v>
      </c>
      <c r="P205" s="5">
        <v>4.8</v>
      </c>
      <c r="Q205" s="5">
        <f t="shared" si="6"/>
        <v>8.2800000000000011</v>
      </c>
      <c r="R205" s="11">
        <f t="shared" si="7"/>
        <v>1.7250000000000003</v>
      </c>
    </row>
    <row r="206" spans="2:18" x14ac:dyDescent="0.25">
      <c r="B206" t="s">
        <v>2492</v>
      </c>
      <c r="C206" t="s">
        <v>19</v>
      </c>
      <c r="D206" t="s">
        <v>20</v>
      </c>
      <c r="E206" t="s">
        <v>2170</v>
      </c>
      <c r="F206" t="s">
        <v>2493</v>
      </c>
      <c r="G206" t="s">
        <v>149</v>
      </c>
      <c r="H206" t="s">
        <v>2494</v>
      </c>
      <c r="I206" t="s">
        <v>2495</v>
      </c>
      <c r="J206" s="5">
        <v>22.9</v>
      </c>
      <c r="K206" s="5">
        <v>22.9</v>
      </c>
      <c r="L206">
        <v>1</v>
      </c>
      <c r="M206" s="5">
        <v>22.9</v>
      </c>
      <c r="N206" s="5">
        <v>13.86</v>
      </c>
      <c r="O206" s="5">
        <v>13.86</v>
      </c>
      <c r="P206" s="5">
        <v>9</v>
      </c>
      <c r="Q206" s="5">
        <f t="shared" si="6"/>
        <v>4.8599999999999994</v>
      </c>
      <c r="R206" s="11">
        <f t="shared" si="7"/>
        <v>0.53999999999999992</v>
      </c>
    </row>
    <row r="207" spans="2:18" x14ac:dyDescent="0.25">
      <c r="B207" t="s">
        <v>2496</v>
      </c>
      <c r="C207" t="s">
        <v>19</v>
      </c>
      <c r="D207" t="s">
        <v>205</v>
      </c>
      <c r="E207" t="s">
        <v>2181</v>
      </c>
      <c r="F207" t="s">
        <v>2497</v>
      </c>
      <c r="G207" t="s">
        <v>382</v>
      </c>
      <c r="H207" t="s">
        <v>126</v>
      </c>
      <c r="I207" t="s">
        <v>25</v>
      </c>
      <c r="J207" s="5">
        <v>19.899999999999999</v>
      </c>
      <c r="K207" s="5">
        <v>19.899999999999999</v>
      </c>
      <c r="L207">
        <v>1</v>
      </c>
      <c r="M207" s="5">
        <v>19.899999999999999</v>
      </c>
      <c r="N207" s="5">
        <v>11.52</v>
      </c>
      <c r="O207" s="5">
        <v>11.52</v>
      </c>
      <c r="P207" s="5">
        <v>4.7</v>
      </c>
      <c r="Q207" s="5">
        <f t="shared" si="6"/>
        <v>6.8199999999999994</v>
      </c>
      <c r="R207" s="11">
        <f t="shared" si="7"/>
        <v>1.4510638297872338</v>
      </c>
    </row>
    <row r="208" spans="2:18" x14ac:dyDescent="0.25">
      <c r="B208" t="s">
        <v>2498</v>
      </c>
      <c r="C208" t="s">
        <v>19</v>
      </c>
      <c r="D208" t="s">
        <v>199</v>
      </c>
      <c r="E208" t="s">
        <v>2106</v>
      </c>
      <c r="F208" t="s">
        <v>2499</v>
      </c>
      <c r="G208" t="s">
        <v>149</v>
      </c>
      <c r="H208" t="s">
        <v>408</v>
      </c>
      <c r="I208" t="s">
        <v>898</v>
      </c>
      <c r="J208" s="5">
        <v>22.9</v>
      </c>
      <c r="K208" s="5">
        <v>22.9</v>
      </c>
      <c r="L208">
        <v>2</v>
      </c>
      <c r="M208" s="5">
        <v>45.8</v>
      </c>
      <c r="N208" s="5">
        <v>27.72</v>
      </c>
      <c r="O208" s="5">
        <v>27.72</v>
      </c>
      <c r="P208" s="5">
        <v>17</v>
      </c>
      <c r="Q208" s="5">
        <f t="shared" si="6"/>
        <v>10.719999999999999</v>
      </c>
      <c r="R208" s="11">
        <f t="shared" si="7"/>
        <v>0.63058823529411756</v>
      </c>
    </row>
    <row r="209" spans="2:18" x14ac:dyDescent="0.25">
      <c r="B209" t="s">
        <v>2500</v>
      </c>
      <c r="C209" t="s">
        <v>19</v>
      </c>
      <c r="D209" t="s">
        <v>27</v>
      </c>
      <c r="E209" t="s">
        <v>2390</v>
      </c>
      <c r="F209" t="s">
        <v>2501</v>
      </c>
      <c r="G209" t="s">
        <v>89</v>
      </c>
      <c r="H209" t="s">
        <v>83</v>
      </c>
      <c r="I209" t="s">
        <v>25</v>
      </c>
      <c r="J209" s="5">
        <v>28.9</v>
      </c>
      <c r="K209" s="5">
        <v>28.9</v>
      </c>
      <c r="L209">
        <v>1</v>
      </c>
      <c r="M209" s="5">
        <v>28.9</v>
      </c>
      <c r="N209" s="5">
        <v>18.54</v>
      </c>
      <c r="O209" s="5">
        <v>18.54</v>
      </c>
      <c r="P209" s="5">
        <v>13</v>
      </c>
      <c r="Q209" s="5">
        <f t="shared" si="6"/>
        <v>5.5399999999999991</v>
      </c>
      <c r="R209" s="11">
        <f t="shared" si="7"/>
        <v>0.42615384615384611</v>
      </c>
    </row>
    <row r="210" spans="2:18" x14ac:dyDescent="0.25">
      <c r="B210" t="s">
        <v>2502</v>
      </c>
      <c r="C210" t="s">
        <v>19</v>
      </c>
      <c r="D210" t="s">
        <v>20</v>
      </c>
      <c r="E210" t="s">
        <v>228</v>
      </c>
      <c r="F210" t="s">
        <v>2503</v>
      </c>
      <c r="G210" t="s">
        <v>89</v>
      </c>
      <c r="H210" t="s">
        <v>83</v>
      </c>
      <c r="I210" t="s">
        <v>25</v>
      </c>
      <c r="J210" s="5">
        <v>28.9</v>
      </c>
      <c r="K210" s="5">
        <v>28.9</v>
      </c>
      <c r="L210">
        <v>1</v>
      </c>
      <c r="M210" s="5">
        <v>28.9</v>
      </c>
      <c r="N210" s="5">
        <v>18.54</v>
      </c>
      <c r="O210" s="5">
        <v>18.54</v>
      </c>
      <c r="P210" s="5">
        <v>13</v>
      </c>
      <c r="Q210" s="5">
        <f t="shared" si="6"/>
        <v>5.5399999999999991</v>
      </c>
      <c r="R210" s="11">
        <f t="shared" si="7"/>
        <v>0.42615384615384611</v>
      </c>
    </row>
    <row r="211" spans="2:18" x14ac:dyDescent="0.25">
      <c r="B211" t="s">
        <v>2504</v>
      </c>
      <c r="C211" t="s">
        <v>19</v>
      </c>
      <c r="D211" t="s">
        <v>390</v>
      </c>
      <c r="E211" t="s">
        <v>569</v>
      </c>
      <c r="F211" t="s">
        <v>2505</v>
      </c>
      <c r="G211" t="s">
        <v>154</v>
      </c>
      <c r="H211" t="s">
        <v>155</v>
      </c>
      <c r="I211" t="s">
        <v>156</v>
      </c>
      <c r="J211" s="5">
        <v>21.9</v>
      </c>
      <c r="K211" s="5">
        <v>21.9</v>
      </c>
      <c r="L211">
        <v>1</v>
      </c>
      <c r="M211" s="5">
        <v>21.9</v>
      </c>
      <c r="N211" s="5">
        <v>13.08</v>
      </c>
      <c r="O211" s="5">
        <v>13.08</v>
      </c>
      <c r="P211" s="5">
        <v>8.5</v>
      </c>
      <c r="Q211" s="5">
        <f t="shared" si="6"/>
        <v>4.58</v>
      </c>
      <c r="R211" s="11">
        <f t="shared" si="7"/>
        <v>0.5388235294117647</v>
      </c>
    </row>
    <row r="212" spans="2:18" x14ac:dyDescent="0.25">
      <c r="B212" t="s">
        <v>2506</v>
      </c>
      <c r="C212" t="s">
        <v>19</v>
      </c>
      <c r="D212" t="s">
        <v>199</v>
      </c>
      <c r="E212" t="s">
        <v>2056</v>
      </c>
      <c r="F212" t="s">
        <v>2507</v>
      </c>
      <c r="G212" t="s">
        <v>154</v>
      </c>
      <c r="H212" t="s">
        <v>155</v>
      </c>
      <c r="I212" t="s">
        <v>156</v>
      </c>
      <c r="J212" s="5">
        <v>21.9</v>
      </c>
      <c r="K212" s="5">
        <v>21.9</v>
      </c>
      <c r="L212">
        <v>1</v>
      </c>
      <c r="M212" s="5">
        <v>21.9</v>
      </c>
      <c r="N212" s="5">
        <v>13.08</v>
      </c>
      <c r="O212" s="5">
        <v>13.08</v>
      </c>
      <c r="P212" s="5">
        <v>8.5</v>
      </c>
      <c r="Q212" s="5">
        <f t="shared" si="6"/>
        <v>4.58</v>
      </c>
      <c r="R212" s="11">
        <f t="shared" si="7"/>
        <v>0.5388235294117647</v>
      </c>
    </row>
    <row r="213" spans="2:18" x14ac:dyDescent="0.25">
      <c r="B213" t="s">
        <v>2508</v>
      </c>
      <c r="C213" t="s">
        <v>19</v>
      </c>
      <c r="D213" t="s">
        <v>58</v>
      </c>
      <c r="E213" t="s">
        <v>2401</v>
      </c>
      <c r="F213" t="s">
        <v>2507</v>
      </c>
      <c r="G213" t="s">
        <v>2139</v>
      </c>
      <c r="H213" t="s">
        <v>83</v>
      </c>
      <c r="I213" t="s">
        <v>2509</v>
      </c>
      <c r="J213" s="5">
        <v>26.9</v>
      </c>
      <c r="K213" s="5">
        <v>21.9</v>
      </c>
      <c r="L213">
        <v>1</v>
      </c>
      <c r="M213" s="5">
        <v>21.9</v>
      </c>
      <c r="N213" s="5">
        <v>13.08</v>
      </c>
      <c r="O213" s="5">
        <v>13.08</v>
      </c>
      <c r="P213" s="5">
        <v>7.4</v>
      </c>
      <c r="Q213" s="5">
        <f t="shared" si="6"/>
        <v>5.68</v>
      </c>
      <c r="R213" s="11">
        <f t="shared" si="7"/>
        <v>0.7675675675675675</v>
      </c>
    </row>
    <row r="214" spans="2:18" x14ac:dyDescent="0.25">
      <c r="B214" t="s">
        <v>2510</v>
      </c>
      <c r="C214" t="s">
        <v>19</v>
      </c>
      <c r="D214" t="s">
        <v>20</v>
      </c>
      <c r="E214" t="s">
        <v>2199</v>
      </c>
      <c r="F214" t="s">
        <v>2511</v>
      </c>
      <c r="G214" t="s">
        <v>357</v>
      </c>
      <c r="H214" t="s">
        <v>83</v>
      </c>
      <c r="I214" t="s">
        <v>175</v>
      </c>
      <c r="J214" s="5">
        <v>24.9</v>
      </c>
      <c r="K214" s="5">
        <v>24.9</v>
      </c>
      <c r="L214">
        <v>1</v>
      </c>
      <c r="M214" s="5">
        <v>24.9</v>
      </c>
      <c r="N214" s="5">
        <v>15.42</v>
      </c>
      <c r="O214" s="5">
        <v>15.42</v>
      </c>
      <c r="P214" s="5">
        <v>9</v>
      </c>
      <c r="Q214" s="5">
        <f t="shared" si="6"/>
        <v>6.42</v>
      </c>
      <c r="R214" s="11">
        <f t="shared" si="7"/>
        <v>0.71333333333333337</v>
      </c>
    </row>
    <row r="215" spans="2:18" x14ac:dyDescent="0.25">
      <c r="B215" t="s">
        <v>2512</v>
      </c>
      <c r="C215" t="s">
        <v>19</v>
      </c>
      <c r="D215" t="s">
        <v>310</v>
      </c>
      <c r="E215" t="s">
        <v>253</v>
      </c>
      <c r="F215" t="s">
        <v>2513</v>
      </c>
      <c r="G215" t="s">
        <v>2110</v>
      </c>
      <c r="H215" t="s">
        <v>2111</v>
      </c>
      <c r="I215" t="s">
        <v>25</v>
      </c>
      <c r="J215" s="5">
        <v>48.9</v>
      </c>
      <c r="K215" s="5">
        <v>42.9</v>
      </c>
      <c r="L215">
        <v>1</v>
      </c>
      <c r="M215" s="5">
        <v>42.9</v>
      </c>
      <c r="N215" s="5">
        <v>29.46</v>
      </c>
      <c r="O215" s="5">
        <v>29.46</v>
      </c>
      <c r="P215" s="5">
        <v>16</v>
      </c>
      <c r="Q215" s="5">
        <f t="shared" si="6"/>
        <v>13.46</v>
      </c>
      <c r="R215" s="11">
        <f t="shared" si="7"/>
        <v>0.84125000000000005</v>
      </c>
    </row>
    <row r="216" spans="2:18" x14ac:dyDescent="0.25">
      <c r="B216" t="s">
        <v>2514</v>
      </c>
      <c r="C216" t="s">
        <v>19</v>
      </c>
      <c r="D216" t="s">
        <v>27</v>
      </c>
      <c r="E216" t="s">
        <v>2390</v>
      </c>
      <c r="F216" t="s">
        <v>2515</v>
      </c>
      <c r="G216" t="s">
        <v>2155</v>
      </c>
      <c r="H216" t="s">
        <v>126</v>
      </c>
      <c r="I216" t="s">
        <v>25</v>
      </c>
      <c r="J216" s="5">
        <v>29.9</v>
      </c>
      <c r="K216" s="5">
        <v>19.899999999999999</v>
      </c>
      <c r="L216">
        <v>1</v>
      </c>
      <c r="M216" s="5">
        <v>19.899999999999999</v>
      </c>
      <c r="N216" s="5">
        <v>11.52</v>
      </c>
      <c r="O216" s="5">
        <v>11.52</v>
      </c>
      <c r="P216" s="5">
        <v>4.7</v>
      </c>
      <c r="Q216" s="5">
        <f t="shared" si="6"/>
        <v>6.8199999999999994</v>
      </c>
      <c r="R216" s="11">
        <f t="shared" si="7"/>
        <v>1.4510638297872338</v>
      </c>
    </row>
    <row r="217" spans="2:18" x14ac:dyDescent="0.25">
      <c r="B217" t="s">
        <v>2516</v>
      </c>
      <c r="C217" t="s">
        <v>19</v>
      </c>
      <c r="D217" t="s">
        <v>27</v>
      </c>
      <c r="E217" t="s">
        <v>2164</v>
      </c>
      <c r="F217" t="s">
        <v>2517</v>
      </c>
      <c r="G217" t="s">
        <v>2139</v>
      </c>
      <c r="H217" t="s">
        <v>83</v>
      </c>
      <c r="I217" t="s">
        <v>2152</v>
      </c>
      <c r="J217" s="5">
        <v>29.9</v>
      </c>
      <c r="K217" s="5">
        <v>24.9</v>
      </c>
      <c r="L217">
        <v>1</v>
      </c>
      <c r="M217" s="5">
        <v>24.9</v>
      </c>
      <c r="N217" s="5">
        <v>14.84</v>
      </c>
      <c r="O217" s="5">
        <v>14.84</v>
      </c>
      <c r="P217" s="5">
        <v>8</v>
      </c>
      <c r="Q217" s="5">
        <f t="shared" si="6"/>
        <v>6.84</v>
      </c>
      <c r="R217" s="11">
        <f t="shared" si="7"/>
        <v>0.85499999999999998</v>
      </c>
    </row>
    <row r="218" spans="2:18" x14ac:dyDescent="0.25">
      <c r="B218" t="s">
        <v>2518</v>
      </c>
      <c r="C218" t="s">
        <v>19</v>
      </c>
      <c r="D218" t="s">
        <v>58</v>
      </c>
      <c r="E218" t="s">
        <v>2199</v>
      </c>
      <c r="F218" t="s">
        <v>2519</v>
      </c>
      <c r="G218" t="s">
        <v>61</v>
      </c>
      <c r="H218" t="s">
        <v>62</v>
      </c>
      <c r="I218" t="s">
        <v>63</v>
      </c>
      <c r="J218" s="5">
        <v>26.9</v>
      </c>
      <c r="K218" s="5">
        <v>26.1</v>
      </c>
      <c r="L218">
        <v>1</v>
      </c>
      <c r="M218" s="5">
        <v>26.1</v>
      </c>
      <c r="N218" s="5">
        <v>16.36</v>
      </c>
      <c r="O218" s="5">
        <v>16.36</v>
      </c>
      <c r="P218" s="5">
        <v>9.3000000000000007</v>
      </c>
      <c r="Q218" s="5">
        <f t="shared" si="6"/>
        <v>7.0599999999999987</v>
      </c>
      <c r="R218" s="11">
        <f t="shared" si="7"/>
        <v>0.75913978494623635</v>
      </c>
    </row>
    <row r="219" spans="2:18" x14ac:dyDescent="0.25">
      <c r="B219" t="s">
        <v>2520</v>
      </c>
      <c r="C219" t="s">
        <v>19</v>
      </c>
      <c r="D219" t="s">
        <v>27</v>
      </c>
      <c r="E219" t="s">
        <v>2376</v>
      </c>
      <c r="F219" t="s">
        <v>2521</v>
      </c>
      <c r="G219" t="s">
        <v>1935</v>
      </c>
      <c r="H219" t="s">
        <v>1936</v>
      </c>
      <c r="I219" t="s">
        <v>1936</v>
      </c>
      <c r="J219" s="5">
        <v>32.9</v>
      </c>
      <c r="K219" s="5">
        <v>21.9</v>
      </c>
      <c r="L219">
        <v>1</v>
      </c>
      <c r="M219" s="5">
        <v>21.9</v>
      </c>
      <c r="N219" s="5">
        <v>12.56</v>
      </c>
      <c r="O219" s="5">
        <v>12.56</v>
      </c>
      <c r="P219" s="5">
        <v>7.4</v>
      </c>
      <c r="Q219" s="5">
        <f t="shared" si="6"/>
        <v>5.16</v>
      </c>
      <c r="R219" s="11">
        <f t="shared" si="7"/>
        <v>0.69729729729729728</v>
      </c>
    </row>
    <row r="220" spans="2:18" x14ac:dyDescent="0.25">
      <c r="B220" t="s">
        <v>2522</v>
      </c>
      <c r="C220" t="s">
        <v>19</v>
      </c>
      <c r="D220" t="s">
        <v>27</v>
      </c>
      <c r="E220" t="s">
        <v>2113</v>
      </c>
      <c r="F220" t="s">
        <v>2523</v>
      </c>
      <c r="G220" t="s">
        <v>624</v>
      </c>
      <c r="H220" t="s">
        <v>1499</v>
      </c>
      <c r="I220" t="s">
        <v>1500</v>
      </c>
      <c r="J220" s="5">
        <v>23.9</v>
      </c>
      <c r="K220" s="5">
        <v>23.9</v>
      </c>
      <c r="L220">
        <v>1</v>
      </c>
      <c r="M220" s="5">
        <v>43.8</v>
      </c>
      <c r="N220" s="5">
        <v>25.13</v>
      </c>
      <c r="O220" s="5">
        <v>25.13</v>
      </c>
      <c r="P220" s="5">
        <v>12.7</v>
      </c>
      <c r="Q220" s="5">
        <f t="shared" si="6"/>
        <v>12.43</v>
      </c>
      <c r="R220" s="11">
        <f t="shared" si="7"/>
        <v>0.97874015748031495</v>
      </c>
    </row>
    <row r="221" spans="2:18" x14ac:dyDescent="0.25">
      <c r="B221" t="s">
        <v>108</v>
      </c>
      <c r="C221" t="s">
        <v>108</v>
      </c>
      <c r="D221" t="s">
        <v>108</v>
      </c>
      <c r="E221" t="s">
        <v>108</v>
      </c>
      <c r="F221" t="s">
        <v>108</v>
      </c>
      <c r="G221" t="s">
        <v>125</v>
      </c>
      <c r="H221" t="s">
        <v>126</v>
      </c>
      <c r="I221" t="s">
        <v>25</v>
      </c>
      <c r="J221" s="5">
        <v>19.899999999999999</v>
      </c>
      <c r="K221" s="5">
        <v>19.899999999999999</v>
      </c>
      <c r="L221">
        <v>1</v>
      </c>
      <c r="M221" s="5" t="s">
        <v>108</v>
      </c>
      <c r="N221" s="5" t="s">
        <v>108</v>
      </c>
      <c r="O221" s="5" t="s">
        <v>108</v>
      </c>
      <c r="P221" s="5" t="s">
        <v>108</v>
      </c>
      <c r="Q221" s="5" t="e">
        <f t="shared" si="6"/>
        <v>#VALUE!</v>
      </c>
      <c r="R221" s="11" t="e">
        <f t="shared" si="7"/>
        <v>#VALUE!</v>
      </c>
    </row>
    <row r="222" spans="2:18" x14ac:dyDescent="0.25">
      <c r="B222" t="s">
        <v>2524</v>
      </c>
      <c r="C222" t="s">
        <v>19</v>
      </c>
      <c r="D222" t="s">
        <v>27</v>
      </c>
      <c r="E222" t="s">
        <v>2525</v>
      </c>
      <c r="F222" t="s">
        <v>2526</v>
      </c>
      <c r="G222" t="s">
        <v>138</v>
      </c>
      <c r="H222" t="s">
        <v>139</v>
      </c>
      <c r="I222" t="s">
        <v>25</v>
      </c>
      <c r="J222" s="5">
        <v>32.9</v>
      </c>
      <c r="K222" s="5">
        <v>27.9</v>
      </c>
      <c r="L222">
        <v>1</v>
      </c>
      <c r="M222" s="5">
        <v>27.9</v>
      </c>
      <c r="N222" s="5">
        <v>17.11</v>
      </c>
      <c r="O222" s="5">
        <v>17.11</v>
      </c>
      <c r="P222" s="5">
        <v>7.5</v>
      </c>
      <c r="Q222" s="5">
        <f t="shared" si="6"/>
        <v>9.61</v>
      </c>
      <c r="R222" s="11">
        <f t="shared" si="7"/>
        <v>1.2813333333333332</v>
      </c>
    </row>
    <row r="223" spans="2:18" x14ac:dyDescent="0.25">
      <c r="B223" t="s">
        <v>2527</v>
      </c>
      <c r="C223" t="s">
        <v>19</v>
      </c>
      <c r="D223" t="s">
        <v>58</v>
      </c>
      <c r="E223" t="s">
        <v>2401</v>
      </c>
      <c r="F223" t="s">
        <v>2528</v>
      </c>
      <c r="G223" t="s">
        <v>1023</v>
      </c>
      <c r="H223" t="s">
        <v>83</v>
      </c>
      <c r="I223" t="s">
        <v>25</v>
      </c>
      <c r="J223" s="5">
        <v>62.9</v>
      </c>
      <c r="K223" s="5">
        <v>62.9</v>
      </c>
      <c r="L223">
        <v>1</v>
      </c>
      <c r="M223" s="5">
        <v>62.9</v>
      </c>
      <c r="N223" s="5">
        <v>45.06</v>
      </c>
      <c r="O223" s="5">
        <v>45.06</v>
      </c>
      <c r="P223" s="5">
        <v>26</v>
      </c>
      <c r="Q223" s="5">
        <f t="shared" si="6"/>
        <v>19.060000000000002</v>
      </c>
      <c r="R223" s="11">
        <f t="shared" si="7"/>
        <v>0.73307692307692318</v>
      </c>
    </row>
    <row r="224" spans="2:18" x14ac:dyDescent="0.25">
      <c r="B224" t="s">
        <v>2529</v>
      </c>
      <c r="C224" t="s">
        <v>19</v>
      </c>
      <c r="D224" t="s">
        <v>58</v>
      </c>
      <c r="E224" t="s">
        <v>2082</v>
      </c>
      <c r="F224" t="s">
        <v>2530</v>
      </c>
      <c r="G224" t="s">
        <v>2531</v>
      </c>
      <c r="H224" t="s">
        <v>2071</v>
      </c>
      <c r="I224" t="s">
        <v>25</v>
      </c>
      <c r="J224" s="5">
        <v>39.9</v>
      </c>
      <c r="K224" s="5">
        <v>39.9</v>
      </c>
      <c r="L224">
        <v>1</v>
      </c>
      <c r="M224" s="5">
        <v>39.9</v>
      </c>
      <c r="N224" s="5">
        <v>27.12</v>
      </c>
      <c r="O224" s="5">
        <v>27.12</v>
      </c>
      <c r="P224" s="5">
        <v>15</v>
      </c>
      <c r="Q224" s="5">
        <f t="shared" si="6"/>
        <v>12.120000000000001</v>
      </c>
      <c r="R224" s="11">
        <f t="shared" si="7"/>
        <v>0.80800000000000005</v>
      </c>
    </row>
    <row r="225" spans="2:18" x14ac:dyDescent="0.25">
      <c r="B225" t="s">
        <v>2532</v>
      </c>
      <c r="C225" t="s">
        <v>19</v>
      </c>
      <c r="D225" t="s">
        <v>39</v>
      </c>
      <c r="E225" t="s">
        <v>2533</v>
      </c>
      <c r="F225" t="s">
        <v>2534</v>
      </c>
      <c r="G225" t="s">
        <v>49</v>
      </c>
      <c r="H225" t="s">
        <v>2053</v>
      </c>
      <c r="I225" t="s">
        <v>2054</v>
      </c>
      <c r="J225" s="5">
        <v>26.9</v>
      </c>
      <c r="K225" s="5">
        <v>23.9</v>
      </c>
      <c r="L225">
        <v>1</v>
      </c>
      <c r="M225" s="5">
        <v>23.9</v>
      </c>
      <c r="N225" s="5">
        <v>14.64</v>
      </c>
      <c r="O225" s="5">
        <v>14.64</v>
      </c>
      <c r="P225" s="5">
        <v>7.8</v>
      </c>
      <c r="Q225" s="5">
        <f t="shared" si="6"/>
        <v>6.8400000000000007</v>
      </c>
      <c r="R225" s="11">
        <f t="shared" si="7"/>
        <v>0.87692307692307703</v>
      </c>
    </row>
    <row r="226" spans="2:18" x14ac:dyDescent="0.25">
      <c r="B226" t="s">
        <v>2535</v>
      </c>
      <c r="C226" t="s">
        <v>19</v>
      </c>
      <c r="D226" t="s">
        <v>71</v>
      </c>
      <c r="E226" t="s">
        <v>2181</v>
      </c>
      <c r="F226" t="s">
        <v>2536</v>
      </c>
      <c r="G226" t="s">
        <v>2537</v>
      </c>
      <c r="H226" t="s">
        <v>83</v>
      </c>
      <c r="I226" t="s">
        <v>2538</v>
      </c>
      <c r="J226" s="5">
        <v>29.9</v>
      </c>
      <c r="K226" s="5">
        <v>23.9</v>
      </c>
      <c r="L226">
        <v>1</v>
      </c>
      <c r="M226" s="5">
        <v>23.9</v>
      </c>
      <c r="N226" s="5">
        <v>14.64</v>
      </c>
      <c r="O226" s="5">
        <v>14.64</v>
      </c>
      <c r="P226" s="5">
        <v>8.4</v>
      </c>
      <c r="Q226" s="5">
        <f t="shared" si="6"/>
        <v>6.24</v>
      </c>
      <c r="R226" s="11">
        <f t="shared" si="7"/>
        <v>0.74285714285714288</v>
      </c>
    </row>
    <row r="227" spans="2:18" x14ac:dyDescent="0.25">
      <c r="B227" t="s">
        <v>2539</v>
      </c>
      <c r="C227" t="s">
        <v>19</v>
      </c>
      <c r="D227" t="s">
        <v>27</v>
      </c>
      <c r="E227" t="s">
        <v>2164</v>
      </c>
      <c r="F227" t="s">
        <v>2536</v>
      </c>
      <c r="G227" t="s">
        <v>730</v>
      </c>
      <c r="H227" t="s">
        <v>731</v>
      </c>
      <c r="I227" t="s">
        <v>25</v>
      </c>
      <c r="J227" s="5">
        <v>19.899999999999999</v>
      </c>
      <c r="K227" s="5">
        <v>19.899999999999999</v>
      </c>
      <c r="L227">
        <v>1</v>
      </c>
      <c r="M227" s="5">
        <v>19.899999999999999</v>
      </c>
      <c r="N227" s="5">
        <v>11.52</v>
      </c>
      <c r="O227" s="5">
        <v>11.52</v>
      </c>
      <c r="P227" s="5">
        <v>6</v>
      </c>
      <c r="Q227" s="5">
        <f t="shared" si="6"/>
        <v>5.52</v>
      </c>
      <c r="R227" s="11">
        <f t="shared" si="7"/>
        <v>0.91999999999999993</v>
      </c>
    </row>
    <row r="228" spans="2:18" x14ac:dyDescent="0.25">
      <c r="B228" t="s">
        <v>2540</v>
      </c>
      <c r="C228" t="s">
        <v>19</v>
      </c>
      <c r="D228" t="s">
        <v>58</v>
      </c>
      <c r="E228" t="s">
        <v>2077</v>
      </c>
      <c r="F228" t="s">
        <v>2541</v>
      </c>
      <c r="G228" t="s">
        <v>313</v>
      </c>
      <c r="H228" t="s">
        <v>37</v>
      </c>
      <c r="I228" t="s">
        <v>193</v>
      </c>
      <c r="J228" s="5">
        <v>23.9</v>
      </c>
      <c r="K228" s="5">
        <v>23.9</v>
      </c>
      <c r="L228">
        <v>1</v>
      </c>
      <c r="M228" s="5">
        <v>23.9</v>
      </c>
      <c r="N228" s="5">
        <v>14.64</v>
      </c>
      <c r="O228" s="5">
        <v>14.64</v>
      </c>
      <c r="P228" s="5">
        <v>8</v>
      </c>
      <c r="Q228" s="5">
        <f t="shared" si="6"/>
        <v>6.6400000000000006</v>
      </c>
      <c r="R228" s="11">
        <f t="shared" si="7"/>
        <v>0.83000000000000007</v>
      </c>
    </row>
    <row r="229" spans="2:18" x14ac:dyDescent="0.25">
      <c r="B229" t="s">
        <v>2542</v>
      </c>
      <c r="C229" t="s">
        <v>19</v>
      </c>
      <c r="D229" t="s">
        <v>168</v>
      </c>
      <c r="E229" t="s">
        <v>2543</v>
      </c>
      <c r="F229" t="s">
        <v>2544</v>
      </c>
      <c r="G229" t="s">
        <v>330</v>
      </c>
      <c r="H229" t="s">
        <v>159</v>
      </c>
      <c r="I229" t="s">
        <v>25</v>
      </c>
      <c r="J229" s="5">
        <v>48.9</v>
      </c>
      <c r="K229" s="5">
        <v>44.9</v>
      </c>
      <c r="L229">
        <v>1</v>
      </c>
      <c r="M229" s="5">
        <v>44.9</v>
      </c>
      <c r="N229" s="5">
        <v>31.02</v>
      </c>
      <c r="O229" s="5">
        <v>31.02</v>
      </c>
      <c r="P229" s="5">
        <v>16</v>
      </c>
      <c r="Q229" s="5">
        <f t="shared" si="6"/>
        <v>15.02</v>
      </c>
      <c r="R229" s="11">
        <f t="shared" si="7"/>
        <v>0.93874999999999997</v>
      </c>
    </row>
    <row r="230" spans="2:18" x14ac:dyDescent="0.25">
      <c r="B230" t="s">
        <v>2545</v>
      </c>
      <c r="C230" t="s">
        <v>19</v>
      </c>
      <c r="D230" t="s">
        <v>20</v>
      </c>
      <c r="E230" t="s">
        <v>2176</v>
      </c>
      <c r="F230" t="s">
        <v>2546</v>
      </c>
      <c r="G230" t="s">
        <v>129</v>
      </c>
      <c r="H230" t="s">
        <v>130</v>
      </c>
      <c r="I230" t="s">
        <v>25</v>
      </c>
      <c r="J230" s="5">
        <v>19.899999999999999</v>
      </c>
      <c r="K230" s="5">
        <v>19.899999999999999</v>
      </c>
      <c r="L230">
        <v>1</v>
      </c>
      <c r="M230" s="5">
        <v>19.899999999999999</v>
      </c>
      <c r="N230" s="5">
        <v>11.52</v>
      </c>
      <c r="O230" s="5">
        <v>11.52</v>
      </c>
      <c r="P230" s="5">
        <v>4.4000000000000004</v>
      </c>
      <c r="Q230" s="5">
        <f t="shared" si="6"/>
        <v>7.1199999999999992</v>
      </c>
      <c r="R230" s="11">
        <f t="shared" si="7"/>
        <v>1.6181818181818179</v>
      </c>
    </row>
    <row r="231" spans="2:18" x14ac:dyDescent="0.25">
      <c r="B231" t="s">
        <v>2547</v>
      </c>
      <c r="C231" t="s">
        <v>19</v>
      </c>
      <c r="D231" t="s">
        <v>199</v>
      </c>
      <c r="E231" t="s">
        <v>228</v>
      </c>
      <c r="F231" t="s">
        <v>2548</v>
      </c>
      <c r="G231" t="s">
        <v>93</v>
      </c>
      <c r="H231" t="s">
        <v>94</v>
      </c>
      <c r="I231" t="s">
        <v>25</v>
      </c>
      <c r="J231" s="5">
        <v>42.9</v>
      </c>
      <c r="K231" s="5">
        <v>32.9</v>
      </c>
      <c r="L231">
        <v>1</v>
      </c>
      <c r="M231" s="5">
        <v>32.9</v>
      </c>
      <c r="N231" s="5">
        <v>22.32</v>
      </c>
      <c r="O231" s="5">
        <v>22.32</v>
      </c>
      <c r="P231" s="5">
        <v>14</v>
      </c>
      <c r="Q231" s="5">
        <f t="shared" si="6"/>
        <v>8.32</v>
      </c>
      <c r="R231" s="11">
        <f t="shared" si="7"/>
        <v>0.59428571428571431</v>
      </c>
    </row>
    <row r="232" spans="2:18" x14ac:dyDescent="0.25">
      <c r="B232" t="s">
        <v>2549</v>
      </c>
      <c r="C232" t="s">
        <v>19</v>
      </c>
      <c r="D232" t="s">
        <v>141</v>
      </c>
      <c r="E232" t="s">
        <v>2550</v>
      </c>
      <c r="F232" t="s">
        <v>2551</v>
      </c>
      <c r="G232" t="s">
        <v>54</v>
      </c>
      <c r="H232" t="s">
        <v>55</v>
      </c>
      <c r="I232" t="s">
        <v>56</v>
      </c>
      <c r="J232" s="5">
        <v>20.9</v>
      </c>
      <c r="K232" s="5">
        <v>20.9</v>
      </c>
      <c r="L232">
        <v>1</v>
      </c>
      <c r="M232" s="5">
        <v>20.9</v>
      </c>
      <c r="N232" s="5">
        <v>11.81</v>
      </c>
      <c r="O232" s="5">
        <v>11.81</v>
      </c>
      <c r="P232" s="5">
        <v>6.8</v>
      </c>
      <c r="Q232" s="5">
        <f t="shared" si="6"/>
        <v>5.0100000000000007</v>
      </c>
      <c r="R232" s="11">
        <f t="shared" si="7"/>
        <v>0.7367647058823531</v>
      </c>
    </row>
    <row r="233" spans="2:18" x14ac:dyDescent="0.25">
      <c r="B233" t="s">
        <v>2552</v>
      </c>
      <c r="C233" t="s">
        <v>19</v>
      </c>
      <c r="D233" t="s">
        <v>27</v>
      </c>
      <c r="E233" t="s">
        <v>2401</v>
      </c>
      <c r="F233" t="s">
        <v>2553</v>
      </c>
      <c r="G233" t="s">
        <v>1705</v>
      </c>
      <c r="H233" t="s">
        <v>1706</v>
      </c>
      <c r="I233" t="s">
        <v>25</v>
      </c>
      <c r="J233" s="5">
        <v>73.900000000000006</v>
      </c>
      <c r="K233" s="5">
        <v>73.900000000000006</v>
      </c>
      <c r="L233">
        <v>1</v>
      </c>
      <c r="M233" s="5">
        <v>73.900000000000006</v>
      </c>
      <c r="N233" s="5">
        <v>53.64</v>
      </c>
      <c r="O233" s="5">
        <v>53.64</v>
      </c>
      <c r="P233" s="5">
        <v>30</v>
      </c>
      <c r="Q233" s="5">
        <f t="shared" si="6"/>
        <v>23.64</v>
      </c>
      <c r="R233" s="11">
        <f t="shared" si="7"/>
        <v>0.78800000000000003</v>
      </c>
    </row>
    <row r="234" spans="2:18" x14ac:dyDescent="0.25">
      <c r="B234" t="s">
        <v>2554</v>
      </c>
      <c r="C234" t="s">
        <v>19</v>
      </c>
      <c r="D234" t="s">
        <v>141</v>
      </c>
      <c r="E234" t="s">
        <v>2122</v>
      </c>
      <c r="F234" t="s">
        <v>2555</v>
      </c>
      <c r="G234" t="s">
        <v>265</v>
      </c>
      <c r="H234" t="s">
        <v>266</v>
      </c>
      <c r="I234" t="s">
        <v>25</v>
      </c>
      <c r="J234" s="5">
        <v>26.9</v>
      </c>
      <c r="K234" s="5">
        <v>20.9</v>
      </c>
      <c r="L234">
        <v>1</v>
      </c>
      <c r="M234" s="5">
        <v>20.9</v>
      </c>
      <c r="N234" s="5">
        <v>11.81</v>
      </c>
      <c r="O234" s="5">
        <v>11.81</v>
      </c>
      <c r="P234" s="5">
        <v>4.8</v>
      </c>
      <c r="Q234" s="5">
        <f t="shared" si="6"/>
        <v>7.0100000000000007</v>
      </c>
      <c r="R234" s="11">
        <f t="shared" si="7"/>
        <v>1.4604166666666669</v>
      </c>
    </row>
    <row r="235" spans="2:18" x14ac:dyDescent="0.25">
      <c r="B235" t="s">
        <v>2556</v>
      </c>
      <c r="C235" t="s">
        <v>19</v>
      </c>
      <c r="D235" t="s">
        <v>141</v>
      </c>
      <c r="E235" t="s">
        <v>2170</v>
      </c>
      <c r="F235" t="s">
        <v>2557</v>
      </c>
      <c r="G235" t="s">
        <v>149</v>
      </c>
      <c r="H235" t="s">
        <v>408</v>
      </c>
      <c r="I235" t="s">
        <v>898</v>
      </c>
      <c r="J235" s="5">
        <v>22.9</v>
      </c>
      <c r="K235" s="5">
        <v>22.9</v>
      </c>
      <c r="L235">
        <v>1</v>
      </c>
      <c r="M235" s="5">
        <v>22.9</v>
      </c>
      <c r="N235" s="5">
        <v>13.86</v>
      </c>
      <c r="O235" s="5">
        <v>13.86</v>
      </c>
      <c r="P235" s="5">
        <v>8.5</v>
      </c>
      <c r="Q235" s="5">
        <f t="shared" si="6"/>
        <v>5.3599999999999994</v>
      </c>
      <c r="R235" s="11">
        <f t="shared" si="7"/>
        <v>0.63058823529411756</v>
      </c>
    </row>
    <row r="236" spans="2:18" x14ac:dyDescent="0.25">
      <c r="B236" t="s">
        <v>2558</v>
      </c>
      <c r="C236" t="s">
        <v>19</v>
      </c>
      <c r="D236" t="s">
        <v>33</v>
      </c>
      <c r="E236" t="s">
        <v>47</v>
      </c>
      <c r="F236" t="s">
        <v>2559</v>
      </c>
      <c r="G236" t="s">
        <v>49</v>
      </c>
      <c r="H236" t="s">
        <v>50</v>
      </c>
      <c r="I236" t="s">
        <v>25</v>
      </c>
      <c r="J236" s="5">
        <v>23.9</v>
      </c>
      <c r="K236" s="5">
        <v>22.9</v>
      </c>
      <c r="L236">
        <v>1</v>
      </c>
      <c r="M236" s="5">
        <v>22.9</v>
      </c>
      <c r="N236" s="5">
        <v>13.76</v>
      </c>
      <c r="O236" s="5">
        <v>13.76</v>
      </c>
      <c r="P236" s="5">
        <v>7.8</v>
      </c>
      <c r="Q236" s="5">
        <f t="shared" si="6"/>
        <v>5.96</v>
      </c>
      <c r="R236" s="11">
        <f t="shared" si="7"/>
        <v>0.76410256410256416</v>
      </c>
    </row>
    <row r="237" spans="2:18" x14ac:dyDescent="0.25">
      <c r="B237" t="s">
        <v>2560</v>
      </c>
      <c r="C237" t="s">
        <v>19</v>
      </c>
      <c r="D237" t="s">
        <v>58</v>
      </c>
      <c r="E237" t="s">
        <v>2379</v>
      </c>
      <c r="F237" t="s">
        <v>2561</v>
      </c>
      <c r="G237" t="s">
        <v>93</v>
      </c>
      <c r="H237" t="s">
        <v>94</v>
      </c>
      <c r="I237" t="s">
        <v>25</v>
      </c>
      <c r="J237" s="5">
        <v>42.9</v>
      </c>
      <c r="K237" s="5">
        <v>32.9</v>
      </c>
      <c r="L237">
        <v>1</v>
      </c>
      <c r="M237" s="5">
        <v>32.9</v>
      </c>
      <c r="N237" s="5">
        <v>21.66</v>
      </c>
      <c r="O237" s="5">
        <v>21.66</v>
      </c>
      <c r="P237" s="5">
        <v>14</v>
      </c>
      <c r="Q237" s="5">
        <f t="shared" si="6"/>
        <v>7.66</v>
      </c>
      <c r="R237" s="11">
        <f t="shared" si="7"/>
        <v>0.54714285714285715</v>
      </c>
    </row>
    <row r="238" spans="2:18" x14ac:dyDescent="0.25">
      <c r="B238" t="s">
        <v>2562</v>
      </c>
      <c r="C238" t="s">
        <v>19</v>
      </c>
      <c r="D238" t="s">
        <v>27</v>
      </c>
      <c r="E238" t="s">
        <v>2525</v>
      </c>
      <c r="F238" t="s">
        <v>2563</v>
      </c>
      <c r="G238" t="s">
        <v>23</v>
      </c>
      <c r="H238" t="s">
        <v>24</v>
      </c>
      <c r="I238" t="s">
        <v>25</v>
      </c>
      <c r="J238" s="5">
        <v>22.9</v>
      </c>
      <c r="K238" s="5">
        <v>21.9</v>
      </c>
      <c r="L238">
        <v>1</v>
      </c>
      <c r="M238" s="5">
        <v>21.9</v>
      </c>
      <c r="N238" s="5">
        <v>13.08</v>
      </c>
      <c r="O238" s="5">
        <v>13.08</v>
      </c>
      <c r="P238" s="5">
        <v>4.8</v>
      </c>
      <c r="Q238" s="5">
        <f t="shared" si="6"/>
        <v>8.2800000000000011</v>
      </c>
      <c r="R238" s="11">
        <f t="shared" si="7"/>
        <v>1.7250000000000003</v>
      </c>
    </row>
    <row r="239" spans="2:18" x14ac:dyDescent="0.25">
      <c r="B239" t="s">
        <v>2564</v>
      </c>
      <c r="C239" t="s">
        <v>19</v>
      </c>
      <c r="D239" t="s">
        <v>27</v>
      </c>
      <c r="E239" t="s">
        <v>2401</v>
      </c>
      <c r="F239" t="s">
        <v>2565</v>
      </c>
      <c r="G239" t="s">
        <v>2566</v>
      </c>
      <c r="H239" t="s">
        <v>2567</v>
      </c>
      <c r="I239" t="s">
        <v>25</v>
      </c>
      <c r="J239" s="5">
        <v>12.9</v>
      </c>
      <c r="K239" s="5">
        <v>12.9</v>
      </c>
      <c r="L239">
        <v>1</v>
      </c>
      <c r="M239" s="5">
        <v>12.9</v>
      </c>
      <c r="N239" s="5">
        <v>6.06</v>
      </c>
      <c r="O239" s="5">
        <v>6.06</v>
      </c>
      <c r="P239" s="5">
        <v>5.85</v>
      </c>
      <c r="Q239" s="5">
        <f t="shared" si="6"/>
        <v>0.20999999999999996</v>
      </c>
      <c r="R239" s="11">
        <f t="shared" si="7"/>
        <v>3.5897435897435895E-2</v>
      </c>
    </row>
    <row r="240" spans="2:18" x14ac:dyDescent="0.25">
      <c r="B240" t="s">
        <v>2568</v>
      </c>
      <c r="C240" t="s">
        <v>19</v>
      </c>
      <c r="D240" t="s">
        <v>39</v>
      </c>
      <c r="E240" t="s">
        <v>569</v>
      </c>
      <c r="F240" t="s">
        <v>2569</v>
      </c>
      <c r="G240" t="s">
        <v>260</v>
      </c>
      <c r="H240" t="s">
        <v>261</v>
      </c>
      <c r="I240" t="s">
        <v>25</v>
      </c>
      <c r="J240" s="5">
        <v>52.9</v>
      </c>
      <c r="K240" s="5">
        <v>52.9</v>
      </c>
      <c r="L240">
        <v>1</v>
      </c>
      <c r="M240" s="5">
        <v>52.9</v>
      </c>
      <c r="N240" s="5">
        <v>38.32</v>
      </c>
      <c r="O240" s="5">
        <v>38.32</v>
      </c>
      <c r="P240" s="5">
        <v>22</v>
      </c>
      <c r="Q240" s="5">
        <f t="shared" si="6"/>
        <v>16.32</v>
      </c>
      <c r="R240" s="11">
        <f t="shared" si="7"/>
        <v>0.74181818181818182</v>
      </c>
    </row>
    <row r="241" spans="2:18" x14ac:dyDescent="0.25">
      <c r="B241" t="s">
        <v>2570</v>
      </c>
      <c r="C241" t="s">
        <v>19</v>
      </c>
      <c r="D241" t="s">
        <v>20</v>
      </c>
      <c r="E241" t="s">
        <v>2173</v>
      </c>
      <c r="F241" t="s">
        <v>2571</v>
      </c>
      <c r="G241" t="s">
        <v>149</v>
      </c>
      <c r="H241" t="s">
        <v>150</v>
      </c>
      <c r="I241" t="s">
        <v>151</v>
      </c>
      <c r="J241" s="5">
        <v>33.9</v>
      </c>
      <c r="K241" s="5">
        <v>33.9</v>
      </c>
      <c r="L241">
        <v>1</v>
      </c>
      <c r="M241" s="5">
        <v>33.9</v>
      </c>
      <c r="N241" s="5">
        <v>22.44</v>
      </c>
      <c r="O241" s="5">
        <v>22.44</v>
      </c>
      <c r="P241" s="5">
        <v>15</v>
      </c>
      <c r="Q241" s="5">
        <f t="shared" si="6"/>
        <v>7.4400000000000013</v>
      </c>
      <c r="R241" s="11">
        <f t="shared" si="7"/>
        <v>0.49600000000000011</v>
      </c>
    </row>
    <row r="242" spans="2:18" x14ac:dyDescent="0.25">
      <c r="B242" t="s">
        <v>2572</v>
      </c>
      <c r="C242" t="s">
        <v>19</v>
      </c>
      <c r="D242" t="s">
        <v>468</v>
      </c>
      <c r="E242" t="s">
        <v>2573</v>
      </c>
      <c r="F242" t="s">
        <v>2574</v>
      </c>
      <c r="G242" t="s">
        <v>149</v>
      </c>
      <c r="H242" t="s">
        <v>408</v>
      </c>
      <c r="I242" t="s">
        <v>898</v>
      </c>
      <c r="J242" s="5">
        <v>22.9</v>
      </c>
      <c r="K242" s="5">
        <v>22.9</v>
      </c>
      <c r="L242">
        <v>1</v>
      </c>
      <c r="M242" s="5">
        <v>22.9</v>
      </c>
      <c r="N242" s="5">
        <v>13.86</v>
      </c>
      <c r="O242" s="5">
        <v>13.86</v>
      </c>
      <c r="P242" s="5">
        <v>8.5</v>
      </c>
      <c r="Q242" s="5">
        <f t="shared" si="6"/>
        <v>5.3599999999999994</v>
      </c>
      <c r="R242" s="11">
        <f t="shared" si="7"/>
        <v>0.63058823529411756</v>
      </c>
    </row>
    <row r="243" spans="2:18" x14ac:dyDescent="0.25">
      <c r="B243" t="s">
        <v>2575</v>
      </c>
      <c r="C243" t="s">
        <v>19</v>
      </c>
      <c r="D243" t="s">
        <v>27</v>
      </c>
      <c r="E243" t="s">
        <v>2122</v>
      </c>
      <c r="F243" t="s">
        <v>2574</v>
      </c>
      <c r="G243" t="s">
        <v>2434</v>
      </c>
      <c r="H243" t="s">
        <v>2435</v>
      </c>
      <c r="I243" t="s">
        <v>25</v>
      </c>
      <c r="J243" s="5">
        <v>19.899999999999999</v>
      </c>
      <c r="K243" s="5">
        <v>12.9</v>
      </c>
      <c r="L243">
        <v>1</v>
      </c>
      <c r="M243" s="5">
        <v>21.8</v>
      </c>
      <c r="N243" s="5">
        <v>9</v>
      </c>
      <c r="O243" s="5">
        <v>9</v>
      </c>
      <c r="P243" s="5">
        <v>5.6</v>
      </c>
      <c r="Q243" s="5">
        <f t="shared" si="6"/>
        <v>3.4000000000000004</v>
      </c>
      <c r="R243" s="11">
        <f t="shared" si="7"/>
        <v>0.60714285714285721</v>
      </c>
    </row>
    <row r="244" spans="2:18" x14ac:dyDescent="0.25">
      <c r="B244" t="s">
        <v>108</v>
      </c>
      <c r="C244" t="s">
        <v>108</v>
      </c>
      <c r="D244" t="s">
        <v>108</v>
      </c>
      <c r="E244" t="s">
        <v>108</v>
      </c>
      <c r="F244" t="s">
        <v>108</v>
      </c>
      <c r="G244" t="s">
        <v>573</v>
      </c>
      <c r="H244" t="s">
        <v>574</v>
      </c>
      <c r="I244" t="s">
        <v>25</v>
      </c>
      <c r="J244" s="5">
        <v>8.9</v>
      </c>
      <c r="K244" s="5">
        <v>8.9</v>
      </c>
      <c r="L244">
        <v>1</v>
      </c>
      <c r="M244" s="5" t="s">
        <v>108</v>
      </c>
      <c r="N244" s="5" t="s">
        <v>108</v>
      </c>
      <c r="O244" s="5" t="s">
        <v>108</v>
      </c>
      <c r="P244" s="5" t="s">
        <v>108</v>
      </c>
      <c r="Q244" s="5" t="e">
        <f t="shared" si="6"/>
        <v>#VALUE!</v>
      </c>
      <c r="R244" s="11" t="e">
        <f t="shared" si="7"/>
        <v>#VALUE!</v>
      </c>
    </row>
    <row r="245" spans="2:18" x14ac:dyDescent="0.25">
      <c r="B245" t="s">
        <v>2576</v>
      </c>
      <c r="C245" t="s">
        <v>19</v>
      </c>
      <c r="D245" t="s">
        <v>46</v>
      </c>
      <c r="E245" t="s">
        <v>2343</v>
      </c>
      <c r="F245" t="s">
        <v>2577</v>
      </c>
      <c r="G245" t="s">
        <v>2139</v>
      </c>
      <c r="H245" t="s">
        <v>83</v>
      </c>
      <c r="I245" t="s">
        <v>2140</v>
      </c>
      <c r="J245" s="5">
        <v>49.9</v>
      </c>
      <c r="K245" s="5">
        <v>36.9</v>
      </c>
      <c r="L245">
        <v>1</v>
      </c>
      <c r="M245" s="5">
        <v>36.9</v>
      </c>
      <c r="N245" s="5">
        <v>24.78</v>
      </c>
      <c r="O245" s="5">
        <v>24.78</v>
      </c>
      <c r="P245" s="5">
        <v>15.4</v>
      </c>
      <c r="Q245" s="5">
        <f t="shared" si="6"/>
        <v>9.3800000000000008</v>
      </c>
      <c r="R245" s="11">
        <f t="shared" si="7"/>
        <v>0.60909090909090913</v>
      </c>
    </row>
    <row r="246" spans="2:18" x14ac:dyDescent="0.25">
      <c r="B246" t="s">
        <v>2578</v>
      </c>
      <c r="C246" t="s">
        <v>19</v>
      </c>
      <c r="D246" t="s">
        <v>20</v>
      </c>
      <c r="E246" t="s">
        <v>296</v>
      </c>
      <c r="F246" t="s">
        <v>2579</v>
      </c>
      <c r="G246" t="s">
        <v>265</v>
      </c>
      <c r="H246" t="s">
        <v>266</v>
      </c>
      <c r="I246" t="s">
        <v>25</v>
      </c>
      <c r="J246" s="5">
        <v>26.9</v>
      </c>
      <c r="K246" s="5">
        <v>19.899999999999999</v>
      </c>
      <c r="L246">
        <v>1</v>
      </c>
      <c r="M246" s="5">
        <v>19.899999999999999</v>
      </c>
      <c r="N246" s="5">
        <v>11.92</v>
      </c>
      <c r="O246" s="5">
        <v>11.92</v>
      </c>
      <c r="P246" s="5">
        <v>4.8</v>
      </c>
      <c r="Q246" s="5">
        <f t="shared" si="6"/>
        <v>7.12</v>
      </c>
      <c r="R246" s="11">
        <f t="shared" si="7"/>
        <v>1.4833333333333334</v>
      </c>
    </row>
    <row r="247" spans="2:18" x14ac:dyDescent="0.25">
      <c r="B247" t="s">
        <v>2580</v>
      </c>
      <c r="C247" t="s">
        <v>19</v>
      </c>
      <c r="D247" t="s">
        <v>177</v>
      </c>
      <c r="E247" t="s">
        <v>2176</v>
      </c>
      <c r="F247" t="s">
        <v>2581</v>
      </c>
      <c r="G247" t="s">
        <v>470</v>
      </c>
      <c r="H247" t="s">
        <v>471</v>
      </c>
      <c r="I247" t="s">
        <v>25</v>
      </c>
      <c r="J247" s="5">
        <v>28.9</v>
      </c>
      <c r="K247" s="5">
        <v>28.9</v>
      </c>
      <c r="L247">
        <v>1</v>
      </c>
      <c r="M247" s="5">
        <v>28.9</v>
      </c>
      <c r="N247" s="5">
        <v>17.87</v>
      </c>
      <c r="O247" s="5">
        <v>17.87</v>
      </c>
      <c r="P247" s="5">
        <v>8.1</v>
      </c>
      <c r="Q247" s="5">
        <f t="shared" si="6"/>
        <v>9.7700000000000014</v>
      </c>
      <c r="R247" s="11">
        <f t="shared" si="7"/>
        <v>1.206172839506173</v>
      </c>
    </row>
    <row r="248" spans="2:18" x14ac:dyDescent="0.25">
      <c r="B248" t="s">
        <v>2582</v>
      </c>
      <c r="C248" t="s">
        <v>19</v>
      </c>
      <c r="D248" t="s">
        <v>20</v>
      </c>
      <c r="E248" t="s">
        <v>2119</v>
      </c>
      <c r="F248" t="s">
        <v>2583</v>
      </c>
      <c r="G248" t="s">
        <v>191</v>
      </c>
      <c r="H248" t="s">
        <v>192</v>
      </c>
      <c r="I248" t="s">
        <v>193</v>
      </c>
      <c r="J248" s="5">
        <v>25.9</v>
      </c>
      <c r="K248" s="5">
        <v>25.9</v>
      </c>
      <c r="L248">
        <v>1</v>
      </c>
      <c r="M248" s="5">
        <v>25.9</v>
      </c>
      <c r="N248" s="5">
        <v>16.2</v>
      </c>
      <c r="O248" s="5">
        <v>16.2</v>
      </c>
      <c r="P248" s="5">
        <v>8.8000000000000007</v>
      </c>
      <c r="Q248" s="5">
        <f t="shared" si="6"/>
        <v>7.3999999999999986</v>
      </c>
      <c r="R248" s="11">
        <f t="shared" si="7"/>
        <v>0.84090909090909072</v>
      </c>
    </row>
    <row r="249" spans="2:18" x14ac:dyDescent="0.25">
      <c r="B249" t="s">
        <v>2584</v>
      </c>
      <c r="C249" t="s">
        <v>19</v>
      </c>
      <c r="D249" t="s">
        <v>27</v>
      </c>
      <c r="E249" t="s">
        <v>2390</v>
      </c>
      <c r="F249" t="s">
        <v>2585</v>
      </c>
      <c r="G249" t="s">
        <v>49</v>
      </c>
      <c r="H249" t="s">
        <v>2053</v>
      </c>
      <c r="I249" t="s">
        <v>2054</v>
      </c>
      <c r="J249" s="5">
        <v>26.9</v>
      </c>
      <c r="K249" s="5">
        <v>23.9</v>
      </c>
      <c r="L249">
        <v>1</v>
      </c>
      <c r="M249" s="5">
        <v>23.9</v>
      </c>
      <c r="N249" s="5">
        <v>14.08</v>
      </c>
      <c r="O249" s="5">
        <v>14.08</v>
      </c>
      <c r="P249" s="5">
        <v>7.8</v>
      </c>
      <c r="Q249" s="5">
        <f t="shared" si="6"/>
        <v>6.28</v>
      </c>
      <c r="R249" s="11">
        <f t="shared" si="7"/>
        <v>0.80512820512820515</v>
      </c>
    </row>
    <row r="250" spans="2:18" x14ac:dyDescent="0.25">
      <c r="B250" t="s">
        <v>2586</v>
      </c>
      <c r="C250" t="s">
        <v>19</v>
      </c>
      <c r="D250" t="s">
        <v>141</v>
      </c>
      <c r="E250" t="s">
        <v>2373</v>
      </c>
      <c r="F250" t="s">
        <v>2587</v>
      </c>
      <c r="G250" t="s">
        <v>89</v>
      </c>
      <c r="H250" t="s">
        <v>83</v>
      </c>
      <c r="I250" t="s">
        <v>25</v>
      </c>
      <c r="J250" s="5">
        <v>28.9</v>
      </c>
      <c r="K250" s="5">
        <v>28.9</v>
      </c>
      <c r="L250">
        <v>1</v>
      </c>
      <c r="M250" s="5">
        <v>28.9</v>
      </c>
      <c r="N250" s="5">
        <v>18.54</v>
      </c>
      <c r="O250" s="5">
        <v>18.54</v>
      </c>
      <c r="P250" s="5">
        <v>13</v>
      </c>
      <c r="Q250" s="5">
        <f t="shared" si="6"/>
        <v>5.5399999999999991</v>
      </c>
      <c r="R250" s="11">
        <f t="shared" si="7"/>
        <v>0.42615384615384611</v>
      </c>
    </row>
    <row r="251" spans="2:18" x14ac:dyDescent="0.25">
      <c r="B251" t="s">
        <v>2588</v>
      </c>
      <c r="C251" t="s">
        <v>19</v>
      </c>
      <c r="D251" t="s">
        <v>58</v>
      </c>
      <c r="E251" t="s">
        <v>2157</v>
      </c>
      <c r="F251" t="s">
        <v>2589</v>
      </c>
      <c r="G251" t="s">
        <v>23</v>
      </c>
      <c r="H251" t="s">
        <v>24</v>
      </c>
      <c r="I251" t="s">
        <v>25</v>
      </c>
      <c r="J251" s="5">
        <v>22.9</v>
      </c>
      <c r="K251" s="5">
        <v>21.9</v>
      </c>
      <c r="L251">
        <v>1</v>
      </c>
      <c r="M251" s="5">
        <v>21.9</v>
      </c>
      <c r="N251" s="5">
        <v>13.08</v>
      </c>
      <c r="O251" s="5">
        <v>13.08</v>
      </c>
      <c r="P251" s="5">
        <v>4.8</v>
      </c>
      <c r="Q251" s="5">
        <f t="shared" si="6"/>
        <v>8.2800000000000011</v>
      </c>
      <c r="R251" s="11">
        <f t="shared" si="7"/>
        <v>1.7250000000000003</v>
      </c>
    </row>
    <row r="252" spans="2:18" x14ac:dyDescent="0.25">
      <c r="B252" t="s">
        <v>2590</v>
      </c>
      <c r="C252" t="s">
        <v>19</v>
      </c>
      <c r="D252" t="s">
        <v>20</v>
      </c>
      <c r="E252" t="s">
        <v>68</v>
      </c>
      <c r="F252" t="s">
        <v>2591</v>
      </c>
      <c r="G252" t="s">
        <v>138</v>
      </c>
      <c r="H252" t="s">
        <v>139</v>
      </c>
      <c r="I252" t="s">
        <v>25</v>
      </c>
      <c r="J252" s="5">
        <v>32.9</v>
      </c>
      <c r="K252" s="5">
        <v>26.9</v>
      </c>
      <c r="L252">
        <v>1</v>
      </c>
      <c r="M252" s="5">
        <v>26.9</v>
      </c>
      <c r="N252" s="5">
        <v>22.88</v>
      </c>
      <c r="O252" s="5">
        <v>6.88</v>
      </c>
      <c r="P252" s="5">
        <v>7.5</v>
      </c>
      <c r="Q252" s="5">
        <f t="shared" si="6"/>
        <v>-0.62000000000000011</v>
      </c>
      <c r="R252" s="11">
        <f t="shared" si="7"/>
        <v>-8.266666666666668E-2</v>
      </c>
    </row>
    <row r="253" spans="2:18" x14ac:dyDescent="0.25">
      <c r="B253" t="s">
        <v>2592</v>
      </c>
      <c r="C253" t="s">
        <v>19</v>
      </c>
      <c r="D253" t="s">
        <v>86</v>
      </c>
      <c r="E253" t="s">
        <v>2533</v>
      </c>
      <c r="F253" t="s">
        <v>2593</v>
      </c>
      <c r="G253" t="s">
        <v>174</v>
      </c>
      <c r="H253" t="s">
        <v>83</v>
      </c>
      <c r="I253" t="s">
        <v>326</v>
      </c>
      <c r="J253" s="5">
        <v>24.9</v>
      </c>
      <c r="K253" s="5">
        <v>24.9</v>
      </c>
      <c r="L253">
        <v>1</v>
      </c>
      <c r="M253" s="5">
        <v>24.9</v>
      </c>
      <c r="N253" s="5">
        <v>15.42</v>
      </c>
      <c r="O253" s="5">
        <v>15.42</v>
      </c>
      <c r="P253" s="5">
        <v>8.4</v>
      </c>
      <c r="Q253" s="5">
        <f t="shared" si="6"/>
        <v>7.02</v>
      </c>
      <c r="R253" s="11">
        <f t="shared" si="7"/>
        <v>0.83571428571428563</v>
      </c>
    </row>
    <row r="254" spans="2:18" x14ac:dyDescent="0.25">
      <c r="B254" t="s">
        <v>2594</v>
      </c>
      <c r="C254" t="s">
        <v>19</v>
      </c>
      <c r="D254" t="s">
        <v>20</v>
      </c>
      <c r="E254" t="s">
        <v>113</v>
      </c>
      <c r="F254" t="s">
        <v>2595</v>
      </c>
      <c r="G254" t="s">
        <v>215</v>
      </c>
      <c r="H254" t="s">
        <v>98</v>
      </c>
      <c r="I254" t="s">
        <v>25</v>
      </c>
      <c r="J254" s="5">
        <v>22.9</v>
      </c>
      <c r="K254" s="5">
        <v>22.9</v>
      </c>
      <c r="L254">
        <v>1</v>
      </c>
      <c r="M254" s="5">
        <v>22.9</v>
      </c>
      <c r="N254" s="5">
        <v>13.86</v>
      </c>
      <c r="O254" s="5">
        <v>13.86</v>
      </c>
      <c r="P254" s="5">
        <v>9</v>
      </c>
      <c r="Q254" s="5">
        <f t="shared" si="6"/>
        <v>4.8599999999999994</v>
      </c>
      <c r="R254" s="11">
        <f t="shared" si="7"/>
        <v>0.53999999999999992</v>
      </c>
    </row>
    <row r="255" spans="2:18" x14ac:dyDescent="0.25">
      <c r="B255" t="s">
        <v>2596</v>
      </c>
      <c r="C255" t="s">
        <v>19</v>
      </c>
      <c r="D255" t="s">
        <v>141</v>
      </c>
      <c r="E255" t="s">
        <v>2597</v>
      </c>
      <c r="F255" t="s">
        <v>2598</v>
      </c>
      <c r="G255" t="s">
        <v>470</v>
      </c>
      <c r="H255" t="s">
        <v>471</v>
      </c>
      <c r="I255" t="s">
        <v>25</v>
      </c>
      <c r="J255" s="5">
        <v>28.9</v>
      </c>
      <c r="K255" s="5">
        <v>28.9</v>
      </c>
      <c r="L255">
        <v>1</v>
      </c>
      <c r="M255" s="5">
        <v>28.9</v>
      </c>
      <c r="N255" s="5">
        <v>18.54</v>
      </c>
      <c r="O255" s="5">
        <v>18.54</v>
      </c>
      <c r="P255" s="5">
        <v>8.1</v>
      </c>
      <c r="Q255" s="5">
        <f t="shared" si="6"/>
        <v>10.44</v>
      </c>
      <c r="R255" s="11">
        <f t="shared" si="7"/>
        <v>1.288888888888889</v>
      </c>
    </row>
    <row r="256" spans="2:18" x14ac:dyDescent="0.25">
      <c r="B256" t="s">
        <v>2599</v>
      </c>
      <c r="C256" t="s">
        <v>19</v>
      </c>
      <c r="D256" t="s">
        <v>58</v>
      </c>
      <c r="E256" t="s">
        <v>845</v>
      </c>
      <c r="F256" t="s">
        <v>2600</v>
      </c>
      <c r="G256" t="s">
        <v>36</v>
      </c>
      <c r="H256" t="s">
        <v>37</v>
      </c>
      <c r="I256" t="s">
        <v>25</v>
      </c>
      <c r="J256" s="5">
        <v>23.9</v>
      </c>
      <c r="K256" s="5">
        <v>23.9</v>
      </c>
      <c r="L256">
        <v>1</v>
      </c>
      <c r="M256" s="5">
        <v>23.9</v>
      </c>
      <c r="N256" s="5">
        <v>15.12</v>
      </c>
      <c r="O256" s="5">
        <v>15.12</v>
      </c>
      <c r="P256" s="5">
        <v>8</v>
      </c>
      <c r="Q256" s="5">
        <f t="shared" si="6"/>
        <v>7.1199999999999992</v>
      </c>
      <c r="R256" s="11">
        <f t="shared" si="7"/>
        <v>0.8899999999999999</v>
      </c>
    </row>
    <row r="257" spans="2:18" x14ac:dyDescent="0.25">
      <c r="B257" t="s">
        <v>2601</v>
      </c>
      <c r="C257" t="s">
        <v>19</v>
      </c>
      <c r="D257" t="s">
        <v>58</v>
      </c>
      <c r="E257" t="s">
        <v>2122</v>
      </c>
      <c r="F257" t="s">
        <v>2602</v>
      </c>
      <c r="G257" t="s">
        <v>2155</v>
      </c>
      <c r="H257" t="s">
        <v>126</v>
      </c>
      <c r="I257" t="s">
        <v>25</v>
      </c>
      <c r="J257" s="5">
        <v>29.9</v>
      </c>
      <c r="K257" s="5">
        <v>19.899999999999999</v>
      </c>
      <c r="L257">
        <v>1</v>
      </c>
      <c r="M257" s="5">
        <v>19.899999999999999</v>
      </c>
      <c r="N257" s="5">
        <v>11.52</v>
      </c>
      <c r="O257" s="5">
        <v>11.52</v>
      </c>
      <c r="P257" s="5">
        <v>4.7</v>
      </c>
      <c r="Q257" s="5">
        <f t="shared" si="6"/>
        <v>6.8199999999999994</v>
      </c>
      <c r="R257" s="11">
        <f t="shared" si="7"/>
        <v>1.4510638297872338</v>
      </c>
    </row>
    <row r="258" spans="2:18" x14ac:dyDescent="0.25">
      <c r="B258" t="s">
        <v>2603</v>
      </c>
      <c r="C258" t="s">
        <v>19</v>
      </c>
      <c r="D258" t="s">
        <v>46</v>
      </c>
      <c r="E258" t="s">
        <v>311</v>
      </c>
      <c r="F258" t="s">
        <v>2604</v>
      </c>
      <c r="G258" t="s">
        <v>36</v>
      </c>
      <c r="H258" t="s">
        <v>37</v>
      </c>
      <c r="I258" t="s">
        <v>25</v>
      </c>
      <c r="J258" s="5">
        <v>23.9</v>
      </c>
      <c r="K258" s="5">
        <v>23.19</v>
      </c>
      <c r="L258">
        <v>1</v>
      </c>
      <c r="M258" s="5">
        <v>23.19</v>
      </c>
      <c r="N258" s="5">
        <v>14.55</v>
      </c>
      <c r="O258" s="5">
        <v>14.55</v>
      </c>
      <c r="P258" s="5">
        <v>8</v>
      </c>
      <c r="Q258" s="5">
        <f t="shared" si="6"/>
        <v>6.5500000000000007</v>
      </c>
      <c r="R258" s="11">
        <f t="shared" si="7"/>
        <v>0.81875000000000009</v>
      </c>
    </row>
    <row r="259" spans="2:18" x14ac:dyDescent="0.25">
      <c r="B259" t="s">
        <v>2605</v>
      </c>
      <c r="C259" t="s">
        <v>19</v>
      </c>
      <c r="D259" t="s">
        <v>58</v>
      </c>
      <c r="E259" t="s">
        <v>2481</v>
      </c>
      <c r="F259" t="s">
        <v>2606</v>
      </c>
      <c r="G259" t="s">
        <v>475</v>
      </c>
      <c r="H259" t="s">
        <v>1013</v>
      </c>
      <c r="I259" t="s">
        <v>1014</v>
      </c>
      <c r="J259" s="5">
        <v>19.899999999999999</v>
      </c>
      <c r="K259" s="5">
        <v>19.899999999999999</v>
      </c>
      <c r="L259">
        <v>1</v>
      </c>
      <c r="M259" s="5">
        <v>19.899999999999999</v>
      </c>
      <c r="N259" s="5">
        <v>11.52</v>
      </c>
      <c r="O259" s="5">
        <v>11.52</v>
      </c>
      <c r="P259" s="5">
        <v>5</v>
      </c>
      <c r="Q259" s="5">
        <f t="shared" si="6"/>
        <v>6.52</v>
      </c>
      <c r="R259" s="11">
        <f t="shared" si="7"/>
        <v>1.3039999999999998</v>
      </c>
    </row>
    <row r="260" spans="2:18" x14ac:dyDescent="0.25">
      <c r="B260" t="s">
        <v>2607</v>
      </c>
      <c r="C260" t="s">
        <v>19</v>
      </c>
      <c r="D260" t="s">
        <v>20</v>
      </c>
      <c r="E260" t="s">
        <v>91</v>
      </c>
      <c r="F260" t="s">
        <v>2608</v>
      </c>
      <c r="G260" t="s">
        <v>2088</v>
      </c>
      <c r="H260" t="s">
        <v>2089</v>
      </c>
      <c r="I260" t="s">
        <v>25</v>
      </c>
      <c r="J260" s="5">
        <v>75.900000000000006</v>
      </c>
      <c r="K260" s="5">
        <v>69.900000000000006</v>
      </c>
      <c r="L260">
        <v>1</v>
      </c>
      <c r="M260" s="5">
        <v>69.900000000000006</v>
      </c>
      <c r="N260" s="5">
        <v>50.52</v>
      </c>
      <c r="O260" s="5">
        <v>50.52</v>
      </c>
      <c r="P260" s="5">
        <v>30</v>
      </c>
      <c r="Q260" s="5">
        <f t="shared" si="6"/>
        <v>20.520000000000003</v>
      </c>
      <c r="R260" s="11">
        <f t="shared" si="7"/>
        <v>0.68400000000000005</v>
      </c>
    </row>
    <row r="261" spans="2:18" x14ac:dyDescent="0.25">
      <c r="B261" t="s">
        <v>2609</v>
      </c>
      <c r="C261" t="s">
        <v>19</v>
      </c>
      <c r="D261" t="s">
        <v>199</v>
      </c>
      <c r="E261" t="s">
        <v>2212</v>
      </c>
      <c r="F261" t="s">
        <v>2610</v>
      </c>
      <c r="G261" t="s">
        <v>61</v>
      </c>
      <c r="H261" t="s">
        <v>62</v>
      </c>
      <c r="I261" t="s">
        <v>63</v>
      </c>
      <c r="J261" s="5">
        <v>26.9</v>
      </c>
      <c r="K261" s="5">
        <v>26.1</v>
      </c>
      <c r="L261">
        <v>1</v>
      </c>
      <c r="M261" s="5">
        <v>26.1</v>
      </c>
      <c r="N261" s="5">
        <v>15.75</v>
      </c>
      <c r="O261" s="5">
        <v>15.75</v>
      </c>
      <c r="P261" s="5">
        <v>9.3000000000000007</v>
      </c>
      <c r="Q261" s="5">
        <f t="shared" ref="Q261:Q324" si="8">O261-P261</f>
        <v>6.4499999999999993</v>
      </c>
      <c r="R261" s="11">
        <f t="shared" ref="R261:R324" si="9">Q261/P261</f>
        <v>0.69354838709677402</v>
      </c>
    </row>
    <row r="262" spans="2:18" x14ac:dyDescent="0.25">
      <c r="B262" t="s">
        <v>2611</v>
      </c>
      <c r="C262" t="s">
        <v>19</v>
      </c>
      <c r="D262" t="s">
        <v>58</v>
      </c>
      <c r="E262" t="s">
        <v>2122</v>
      </c>
      <c r="F262" t="s">
        <v>2612</v>
      </c>
      <c r="G262" t="s">
        <v>89</v>
      </c>
      <c r="H262" t="s">
        <v>83</v>
      </c>
      <c r="I262" t="s">
        <v>25</v>
      </c>
      <c r="J262" s="5">
        <v>28.9</v>
      </c>
      <c r="K262" s="5">
        <v>28.9</v>
      </c>
      <c r="L262">
        <v>1</v>
      </c>
      <c r="M262" s="5">
        <v>28.9</v>
      </c>
      <c r="N262" s="5">
        <v>18.54</v>
      </c>
      <c r="O262" s="5">
        <v>18.54</v>
      </c>
      <c r="P262" s="5">
        <v>13</v>
      </c>
      <c r="Q262" s="5">
        <f t="shared" si="8"/>
        <v>5.5399999999999991</v>
      </c>
      <c r="R262" s="11">
        <f t="shared" si="9"/>
        <v>0.42615384615384611</v>
      </c>
    </row>
    <row r="263" spans="2:18" x14ac:dyDescent="0.25">
      <c r="B263" t="s">
        <v>2613</v>
      </c>
      <c r="C263" t="s">
        <v>19</v>
      </c>
      <c r="D263" t="s">
        <v>268</v>
      </c>
      <c r="E263" t="s">
        <v>628</v>
      </c>
      <c r="F263" t="s">
        <v>2614</v>
      </c>
      <c r="G263" t="s">
        <v>288</v>
      </c>
      <c r="H263" t="s">
        <v>159</v>
      </c>
      <c r="I263" t="s">
        <v>25</v>
      </c>
      <c r="J263" s="5">
        <v>41.9</v>
      </c>
      <c r="K263" s="5">
        <v>41.9</v>
      </c>
      <c r="L263">
        <v>1</v>
      </c>
      <c r="M263" s="5">
        <v>41.9</v>
      </c>
      <c r="N263" s="5">
        <v>29.52</v>
      </c>
      <c r="O263" s="5">
        <v>29.52</v>
      </c>
      <c r="P263" s="5">
        <v>16</v>
      </c>
      <c r="Q263" s="5">
        <f t="shared" si="8"/>
        <v>13.52</v>
      </c>
      <c r="R263" s="11">
        <f t="shared" si="9"/>
        <v>0.84499999999999997</v>
      </c>
    </row>
    <row r="264" spans="2:18" x14ac:dyDescent="0.25">
      <c r="B264" t="s">
        <v>2615</v>
      </c>
      <c r="C264" t="s">
        <v>19</v>
      </c>
      <c r="D264" t="s">
        <v>71</v>
      </c>
      <c r="E264" t="s">
        <v>423</v>
      </c>
      <c r="F264" t="s">
        <v>2616</v>
      </c>
      <c r="G264" t="s">
        <v>61</v>
      </c>
      <c r="H264" t="s">
        <v>62</v>
      </c>
      <c r="I264" t="s">
        <v>63</v>
      </c>
      <c r="J264" s="5">
        <v>26.9</v>
      </c>
      <c r="K264" s="5">
        <v>26.9</v>
      </c>
      <c r="L264">
        <v>1</v>
      </c>
      <c r="M264" s="5">
        <v>26.9</v>
      </c>
      <c r="N264" s="5">
        <v>17.52</v>
      </c>
      <c r="O264" s="5">
        <v>17.52</v>
      </c>
      <c r="P264" s="5">
        <v>9.3000000000000007</v>
      </c>
      <c r="Q264" s="5">
        <f t="shared" si="8"/>
        <v>8.2199999999999989</v>
      </c>
      <c r="R264" s="11">
        <f t="shared" si="9"/>
        <v>0.8838709677419353</v>
      </c>
    </row>
    <row r="265" spans="2:18" x14ac:dyDescent="0.25">
      <c r="B265" t="s">
        <v>2617</v>
      </c>
      <c r="C265" t="s">
        <v>19</v>
      </c>
      <c r="D265" t="s">
        <v>71</v>
      </c>
      <c r="E265" t="s">
        <v>116</v>
      </c>
      <c r="F265" t="s">
        <v>2618</v>
      </c>
      <c r="G265" t="s">
        <v>125</v>
      </c>
      <c r="H265" t="s">
        <v>126</v>
      </c>
      <c r="I265" t="s">
        <v>25</v>
      </c>
      <c r="J265" s="5">
        <v>19.899999999999999</v>
      </c>
      <c r="K265" s="5">
        <v>19.899999999999999</v>
      </c>
      <c r="L265">
        <v>1</v>
      </c>
      <c r="M265" s="5">
        <v>19.899999999999999</v>
      </c>
      <c r="N265" s="5">
        <v>11.92</v>
      </c>
      <c r="O265" s="5">
        <v>11.92</v>
      </c>
      <c r="P265" s="5">
        <v>4.7</v>
      </c>
      <c r="Q265" s="5">
        <f t="shared" si="8"/>
        <v>7.22</v>
      </c>
      <c r="R265" s="11">
        <f t="shared" si="9"/>
        <v>1.5361702127659573</v>
      </c>
    </row>
    <row r="266" spans="2:18" x14ac:dyDescent="0.25">
      <c r="B266" t="s">
        <v>2619</v>
      </c>
      <c r="C266" t="s">
        <v>19</v>
      </c>
      <c r="D266" t="s">
        <v>27</v>
      </c>
      <c r="E266" t="s">
        <v>1059</v>
      </c>
      <c r="F266" t="s">
        <v>2620</v>
      </c>
      <c r="G266" t="s">
        <v>61</v>
      </c>
      <c r="H266" t="s">
        <v>74</v>
      </c>
      <c r="I266" t="s">
        <v>75</v>
      </c>
      <c r="J266" s="5">
        <v>19.899999999999999</v>
      </c>
      <c r="K266" s="5">
        <v>19.899999999999999</v>
      </c>
      <c r="L266">
        <v>1</v>
      </c>
      <c r="M266" s="5">
        <v>19.899999999999999</v>
      </c>
      <c r="N266" s="5">
        <v>11.92</v>
      </c>
      <c r="O266" s="5">
        <v>11.92</v>
      </c>
      <c r="P266" s="5">
        <v>4.7</v>
      </c>
      <c r="Q266" s="5">
        <f t="shared" si="8"/>
        <v>7.22</v>
      </c>
      <c r="R266" s="11">
        <f t="shared" si="9"/>
        <v>1.5361702127659573</v>
      </c>
    </row>
    <row r="267" spans="2:18" x14ac:dyDescent="0.25">
      <c r="B267" t="s">
        <v>2621</v>
      </c>
      <c r="C267" t="s">
        <v>19</v>
      </c>
      <c r="D267" t="s">
        <v>58</v>
      </c>
      <c r="E267" t="s">
        <v>508</v>
      </c>
      <c r="F267" t="s">
        <v>2622</v>
      </c>
      <c r="G267" t="s">
        <v>357</v>
      </c>
      <c r="H267" t="s">
        <v>83</v>
      </c>
      <c r="I267" t="s">
        <v>1631</v>
      </c>
      <c r="J267" s="5">
        <v>24.9</v>
      </c>
      <c r="K267" s="5">
        <v>19.899999999999999</v>
      </c>
      <c r="L267">
        <v>1</v>
      </c>
      <c r="M267" s="5">
        <v>19.899999999999999</v>
      </c>
      <c r="N267" s="5">
        <v>11.92</v>
      </c>
      <c r="O267" s="5">
        <v>11.92</v>
      </c>
      <c r="P267" s="5">
        <v>6.5</v>
      </c>
      <c r="Q267" s="5">
        <f t="shared" si="8"/>
        <v>5.42</v>
      </c>
      <c r="R267" s="11">
        <f t="shared" si="9"/>
        <v>0.83384615384615379</v>
      </c>
    </row>
    <row r="268" spans="2:18" x14ac:dyDescent="0.25">
      <c r="B268" t="s">
        <v>2623</v>
      </c>
      <c r="C268" t="s">
        <v>19</v>
      </c>
      <c r="D268" t="s">
        <v>27</v>
      </c>
      <c r="E268" t="s">
        <v>21</v>
      </c>
      <c r="F268" t="s">
        <v>2624</v>
      </c>
      <c r="G268" t="s">
        <v>54</v>
      </c>
      <c r="H268" t="s">
        <v>55</v>
      </c>
      <c r="I268" t="s">
        <v>56</v>
      </c>
      <c r="J268" s="5">
        <v>20.9</v>
      </c>
      <c r="K268" s="5">
        <v>20.9</v>
      </c>
      <c r="L268">
        <v>1</v>
      </c>
      <c r="M268" s="5">
        <v>20.9</v>
      </c>
      <c r="N268" s="5">
        <v>12.72</v>
      </c>
      <c r="O268" s="5">
        <v>12.72</v>
      </c>
      <c r="P268" s="5">
        <v>6.8</v>
      </c>
      <c r="Q268" s="5">
        <f t="shared" si="8"/>
        <v>5.9200000000000008</v>
      </c>
      <c r="R268" s="11">
        <f t="shared" si="9"/>
        <v>0.87058823529411777</v>
      </c>
    </row>
    <row r="269" spans="2:18" x14ac:dyDescent="0.25">
      <c r="B269" t="s">
        <v>2625</v>
      </c>
      <c r="C269" t="s">
        <v>19</v>
      </c>
      <c r="D269" t="s">
        <v>46</v>
      </c>
      <c r="E269" t="s">
        <v>773</v>
      </c>
      <c r="F269" t="s">
        <v>2626</v>
      </c>
      <c r="G269" t="s">
        <v>260</v>
      </c>
      <c r="H269" t="s">
        <v>261</v>
      </c>
      <c r="I269" t="s">
        <v>25</v>
      </c>
      <c r="J269" s="5">
        <v>52.9</v>
      </c>
      <c r="K269" s="5">
        <v>52.9</v>
      </c>
      <c r="L269">
        <v>1</v>
      </c>
      <c r="M269" s="5">
        <v>52.9</v>
      </c>
      <c r="N269" s="5">
        <v>37.049999999999997</v>
      </c>
      <c r="O269" s="5">
        <v>37.049999999999997</v>
      </c>
      <c r="P269" s="5">
        <v>22</v>
      </c>
      <c r="Q269" s="5">
        <f t="shared" si="8"/>
        <v>15.049999999999997</v>
      </c>
      <c r="R269" s="11">
        <f t="shared" si="9"/>
        <v>0.68409090909090897</v>
      </c>
    </row>
    <row r="270" spans="2:18" x14ac:dyDescent="0.25">
      <c r="B270" t="s">
        <v>2627</v>
      </c>
      <c r="C270" t="s">
        <v>19</v>
      </c>
      <c r="D270" t="s">
        <v>20</v>
      </c>
      <c r="E270" t="s">
        <v>195</v>
      </c>
      <c r="F270" t="s">
        <v>2628</v>
      </c>
      <c r="G270" t="s">
        <v>563</v>
      </c>
      <c r="H270" t="s">
        <v>564</v>
      </c>
      <c r="I270" t="s">
        <v>25</v>
      </c>
      <c r="J270" s="5">
        <v>14.9</v>
      </c>
      <c r="K270" s="5">
        <v>14.9</v>
      </c>
      <c r="L270">
        <v>2</v>
      </c>
      <c r="M270" s="5">
        <v>29.8</v>
      </c>
      <c r="N270" s="5">
        <v>15.83</v>
      </c>
      <c r="O270" s="5">
        <v>15.83</v>
      </c>
      <c r="P270" s="5">
        <v>8.8000000000000007</v>
      </c>
      <c r="Q270" s="5">
        <f t="shared" si="8"/>
        <v>7.0299999999999994</v>
      </c>
      <c r="R270" s="11">
        <f t="shared" si="9"/>
        <v>0.79886363636363622</v>
      </c>
    </row>
    <row r="271" spans="2:18" x14ac:dyDescent="0.25">
      <c r="B271" t="s">
        <v>2629</v>
      </c>
      <c r="C271" t="s">
        <v>19</v>
      </c>
      <c r="D271" t="s">
        <v>58</v>
      </c>
      <c r="E271" t="s">
        <v>508</v>
      </c>
      <c r="F271" t="s">
        <v>2630</v>
      </c>
      <c r="G271" t="s">
        <v>49</v>
      </c>
      <c r="H271" t="s">
        <v>50</v>
      </c>
      <c r="I271" t="s">
        <v>25</v>
      </c>
      <c r="J271" s="5">
        <v>23.9</v>
      </c>
      <c r="K271" s="5">
        <v>23.9</v>
      </c>
      <c r="L271">
        <v>1</v>
      </c>
      <c r="M271" s="5">
        <v>23.9</v>
      </c>
      <c r="N271" s="5">
        <v>15.12</v>
      </c>
      <c r="O271" s="5">
        <v>15.12</v>
      </c>
      <c r="P271" s="5">
        <v>7.8</v>
      </c>
      <c r="Q271" s="5">
        <f t="shared" si="8"/>
        <v>7.3199999999999994</v>
      </c>
      <c r="R271" s="11">
        <f t="shared" si="9"/>
        <v>0.93846153846153846</v>
      </c>
    </row>
    <row r="272" spans="2:18" x14ac:dyDescent="0.25">
      <c r="B272" t="s">
        <v>2631</v>
      </c>
      <c r="C272" t="s">
        <v>19</v>
      </c>
      <c r="D272" t="s">
        <v>27</v>
      </c>
      <c r="E272" t="s">
        <v>186</v>
      </c>
      <c r="F272" t="s">
        <v>2630</v>
      </c>
      <c r="G272" t="s">
        <v>357</v>
      </c>
      <c r="H272" t="s">
        <v>83</v>
      </c>
      <c r="I272" t="s">
        <v>664</v>
      </c>
      <c r="J272" s="5">
        <v>24.9</v>
      </c>
      <c r="K272" s="5">
        <v>24.9</v>
      </c>
      <c r="L272">
        <v>1</v>
      </c>
      <c r="M272" s="5">
        <v>24.9</v>
      </c>
      <c r="N272" s="5">
        <v>15.92</v>
      </c>
      <c r="O272" s="5">
        <v>15.92</v>
      </c>
      <c r="P272" s="5">
        <v>8.4</v>
      </c>
      <c r="Q272" s="5">
        <f t="shared" si="8"/>
        <v>7.52</v>
      </c>
      <c r="R272" s="11">
        <f t="shared" si="9"/>
        <v>0.89523809523809517</v>
      </c>
    </row>
    <row r="273" spans="2:18" x14ac:dyDescent="0.25">
      <c r="B273" t="s">
        <v>2632</v>
      </c>
      <c r="C273" t="s">
        <v>19</v>
      </c>
      <c r="D273" t="s">
        <v>27</v>
      </c>
      <c r="E273" t="s">
        <v>845</v>
      </c>
      <c r="F273" t="s">
        <v>2633</v>
      </c>
      <c r="G273" t="s">
        <v>49</v>
      </c>
      <c r="H273" t="s">
        <v>50</v>
      </c>
      <c r="I273" t="s">
        <v>25</v>
      </c>
      <c r="J273" s="5">
        <v>23.9</v>
      </c>
      <c r="K273" s="5">
        <v>23.9</v>
      </c>
      <c r="L273">
        <v>1</v>
      </c>
      <c r="M273" s="5">
        <v>23.9</v>
      </c>
      <c r="N273" s="5">
        <v>15.12</v>
      </c>
      <c r="O273" s="5">
        <v>15.12</v>
      </c>
      <c r="P273" s="5">
        <v>7.8</v>
      </c>
      <c r="Q273" s="5">
        <f t="shared" si="8"/>
        <v>7.3199999999999994</v>
      </c>
      <c r="R273" s="11">
        <f t="shared" si="9"/>
        <v>0.93846153846153846</v>
      </c>
    </row>
    <row r="274" spans="2:18" x14ac:dyDescent="0.25">
      <c r="B274" t="s">
        <v>2634</v>
      </c>
      <c r="C274" t="s">
        <v>19</v>
      </c>
      <c r="D274" t="s">
        <v>33</v>
      </c>
      <c r="E274" t="s">
        <v>258</v>
      </c>
      <c r="F274" t="s">
        <v>2633</v>
      </c>
      <c r="G274" t="s">
        <v>49</v>
      </c>
      <c r="H274" t="s">
        <v>50</v>
      </c>
      <c r="I274" t="s">
        <v>25</v>
      </c>
      <c r="J274" s="5">
        <v>23.9</v>
      </c>
      <c r="K274" s="5">
        <v>22.9</v>
      </c>
      <c r="L274">
        <v>1</v>
      </c>
      <c r="M274" s="5">
        <v>22.9</v>
      </c>
      <c r="N274" s="5">
        <v>14.32</v>
      </c>
      <c r="O274" s="5">
        <v>14.32</v>
      </c>
      <c r="P274" s="5">
        <v>7.8</v>
      </c>
      <c r="Q274" s="5">
        <f t="shared" si="8"/>
        <v>6.5200000000000005</v>
      </c>
      <c r="R274" s="11">
        <f t="shared" si="9"/>
        <v>0.83589743589743593</v>
      </c>
    </row>
    <row r="275" spans="2:18" x14ac:dyDescent="0.25">
      <c r="B275" t="s">
        <v>2635</v>
      </c>
      <c r="C275" t="s">
        <v>19</v>
      </c>
      <c r="D275" t="s">
        <v>20</v>
      </c>
      <c r="E275" t="s">
        <v>534</v>
      </c>
      <c r="F275" t="s">
        <v>2636</v>
      </c>
      <c r="G275" t="s">
        <v>89</v>
      </c>
      <c r="H275" t="s">
        <v>83</v>
      </c>
      <c r="I275" t="s">
        <v>25</v>
      </c>
      <c r="J275" s="5">
        <v>28.9</v>
      </c>
      <c r="K275" s="5">
        <v>28.9</v>
      </c>
      <c r="L275">
        <v>1</v>
      </c>
      <c r="M275" s="5">
        <v>28.9</v>
      </c>
      <c r="N275" s="5">
        <v>19.12</v>
      </c>
      <c r="O275" s="5">
        <v>19.12</v>
      </c>
      <c r="P275" s="5">
        <v>13</v>
      </c>
      <c r="Q275" s="5">
        <f t="shared" si="8"/>
        <v>6.120000000000001</v>
      </c>
      <c r="R275" s="11">
        <f t="shared" si="9"/>
        <v>0.47076923076923083</v>
      </c>
    </row>
    <row r="276" spans="2:18" x14ac:dyDescent="0.25">
      <c r="B276" t="s">
        <v>2637</v>
      </c>
      <c r="C276" t="s">
        <v>19</v>
      </c>
      <c r="D276" t="s">
        <v>27</v>
      </c>
      <c r="E276" t="s">
        <v>72</v>
      </c>
      <c r="F276" t="s">
        <v>2638</v>
      </c>
      <c r="G276" t="s">
        <v>470</v>
      </c>
      <c r="H276" t="s">
        <v>471</v>
      </c>
      <c r="I276" t="s">
        <v>25</v>
      </c>
      <c r="J276" s="5">
        <v>28.9</v>
      </c>
      <c r="K276" s="5">
        <v>28.9</v>
      </c>
      <c r="L276">
        <v>1</v>
      </c>
      <c r="M276" s="5">
        <v>28.9</v>
      </c>
      <c r="N276" s="5">
        <v>18.54</v>
      </c>
      <c r="O276" s="5">
        <v>18.54</v>
      </c>
      <c r="P276" s="5">
        <v>8.1</v>
      </c>
      <c r="Q276" s="5">
        <f t="shared" si="8"/>
        <v>10.44</v>
      </c>
      <c r="R276" s="11">
        <f t="shared" si="9"/>
        <v>1.288888888888889</v>
      </c>
    </row>
    <row r="277" spans="2:18" x14ac:dyDescent="0.25">
      <c r="B277" t="s">
        <v>2639</v>
      </c>
      <c r="C277" t="s">
        <v>19</v>
      </c>
      <c r="D277" t="s">
        <v>58</v>
      </c>
      <c r="E277" t="s">
        <v>296</v>
      </c>
      <c r="F277" t="s">
        <v>2638</v>
      </c>
      <c r="G277" t="s">
        <v>244</v>
      </c>
      <c r="H277" t="s">
        <v>245</v>
      </c>
      <c r="I277" t="s">
        <v>25</v>
      </c>
      <c r="J277" s="5">
        <v>23.9</v>
      </c>
      <c r="K277" s="5">
        <v>19.899999999999999</v>
      </c>
      <c r="L277">
        <v>1</v>
      </c>
      <c r="M277" s="5">
        <v>19.899999999999999</v>
      </c>
      <c r="N277" s="5">
        <v>11.52</v>
      </c>
      <c r="O277" s="5">
        <v>11.52</v>
      </c>
      <c r="P277" s="5">
        <v>7.7</v>
      </c>
      <c r="Q277" s="5">
        <f t="shared" si="8"/>
        <v>3.8199999999999994</v>
      </c>
      <c r="R277" s="11">
        <f t="shared" si="9"/>
        <v>0.49610389610389599</v>
      </c>
    </row>
    <row r="278" spans="2:18" x14ac:dyDescent="0.25">
      <c r="B278" t="s">
        <v>2640</v>
      </c>
      <c r="C278" t="s">
        <v>19</v>
      </c>
      <c r="D278" t="s">
        <v>20</v>
      </c>
      <c r="E278" t="s">
        <v>515</v>
      </c>
      <c r="F278" t="s">
        <v>2641</v>
      </c>
      <c r="G278" t="s">
        <v>97</v>
      </c>
      <c r="H278" t="s">
        <v>165</v>
      </c>
      <c r="I278" t="s">
        <v>166</v>
      </c>
      <c r="J278" s="5">
        <v>21.9</v>
      </c>
      <c r="K278" s="5">
        <v>21.9</v>
      </c>
      <c r="L278">
        <v>1</v>
      </c>
      <c r="M278" s="5">
        <v>21.9</v>
      </c>
      <c r="N278" s="5">
        <v>13.52</v>
      </c>
      <c r="O278" s="5">
        <v>13.52</v>
      </c>
      <c r="P278" s="5">
        <v>8.5</v>
      </c>
      <c r="Q278" s="5">
        <f t="shared" si="8"/>
        <v>5.0199999999999996</v>
      </c>
      <c r="R278" s="11">
        <f t="shared" si="9"/>
        <v>0.59058823529411764</v>
      </c>
    </row>
    <row r="279" spans="2:18" x14ac:dyDescent="0.25">
      <c r="B279" t="s">
        <v>2642</v>
      </c>
      <c r="C279" t="s">
        <v>19</v>
      </c>
      <c r="D279" t="s">
        <v>20</v>
      </c>
      <c r="E279" t="s">
        <v>508</v>
      </c>
      <c r="F279" t="s">
        <v>2643</v>
      </c>
      <c r="G279" t="s">
        <v>89</v>
      </c>
      <c r="H279" t="s">
        <v>83</v>
      </c>
      <c r="I279" t="s">
        <v>25</v>
      </c>
      <c r="J279" s="5">
        <v>28.9</v>
      </c>
      <c r="K279" s="5">
        <v>28.9</v>
      </c>
      <c r="L279">
        <v>1</v>
      </c>
      <c r="M279" s="5">
        <v>28.9</v>
      </c>
      <c r="N279" s="5">
        <v>19.12</v>
      </c>
      <c r="O279" s="5">
        <v>19.12</v>
      </c>
      <c r="P279" s="5">
        <v>13</v>
      </c>
      <c r="Q279" s="5">
        <f t="shared" si="8"/>
        <v>6.120000000000001</v>
      </c>
      <c r="R279" s="11">
        <f t="shared" si="9"/>
        <v>0.47076923076923083</v>
      </c>
    </row>
    <row r="280" spans="2:18" x14ac:dyDescent="0.25">
      <c r="B280" t="s">
        <v>2644</v>
      </c>
      <c r="C280" t="s">
        <v>19</v>
      </c>
      <c r="D280" t="s">
        <v>27</v>
      </c>
      <c r="E280" t="s">
        <v>178</v>
      </c>
      <c r="F280" t="s">
        <v>2645</v>
      </c>
      <c r="G280" t="s">
        <v>23</v>
      </c>
      <c r="H280" t="s">
        <v>24</v>
      </c>
      <c r="I280" t="s">
        <v>25</v>
      </c>
      <c r="J280" s="5">
        <v>22.9</v>
      </c>
      <c r="K280" s="5">
        <v>21.9</v>
      </c>
      <c r="L280">
        <v>1</v>
      </c>
      <c r="M280" s="5">
        <v>21.9</v>
      </c>
      <c r="N280" s="5">
        <v>13.52</v>
      </c>
      <c r="O280" s="5">
        <v>13.52</v>
      </c>
      <c r="P280" s="5">
        <v>4.8</v>
      </c>
      <c r="Q280" s="5">
        <f t="shared" si="8"/>
        <v>8.7199999999999989</v>
      </c>
      <c r="R280" s="11">
        <f t="shared" si="9"/>
        <v>1.8166666666666664</v>
      </c>
    </row>
    <row r="281" spans="2:18" x14ac:dyDescent="0.25">
      <c r="B281" t="s">
        <v>2646</v>
      </c>
      <c r="C281" t="s">
        <v>19</v>
      </c>
      <c r="D281" t="s">
        <v>20</v>
      </c>
      <c r="E281" t="s">
        <v>178</v>
      </c>
      <c r="F281" t="s">
        <v>2647</v>
      </c>
      <c r="G281" t="s">
        <v>563</v>
      </c>
      <c r="H281" t="s">
        <v>564</v>
      </c>
      <c r="I281" t="s">
        <v>25</v>
      </c>
      <c r="J281" s="5">
        <v>14.9</v>
      </c>
      <c r="K281" s="5">
        <v>14.9</v>
      </c>
      <c r="L281">
        <v>2</v>
      </c>
      <c r="M281" s="5">
        <v>29.8</v>
      </c>
      <c r="N281" s="5">
        <v>15.83</v>
      </c>
      <c r="O281" s="5">
        <v>15.83</v>
      </c>
      <c r="P281" s="5">
        <v>8.8000000000000007</v>
      </c>
      <c r="Q281" s="5">
        <f t="shared" si="8"/>
        <v>7.0299999999999994</v>
      </c>
      <c r="R281" s="11">
        <f t="shared" si="9"/>
        <v>0.79886363636363622</v>
      </c>
    </row>
    <row r="282" spans="2:18" x14ac:dyDescent="0.25">
      <c r="B282" t="s">
        <v>2648</v>
      </c>
      <c r="C282" t="s">
        <v>19</v>
      </c>
      <c r="D282" t="s">
        <v>27</v>
      </c>
      <c r="E282" t="s">
        <v>186</v>
      </c>
      <c r="F282" t="s">
        <v>2647</v>
      </c>
      <c r="G282" t="s">
        <v>618</v>
      </c>
      <c r="H282" t="s">
        <v>126</v>
      </c>
      <c r="I282" t="s">
        <v>619</v>
      </c>
      <c r="J282" s="5">
        <v>19.899999999999999</v>
      </c>
      <c r="K282" s="5">
        <v>19.899999999999999</v>
      </c>
      <c r="L282">
        <v>1</v>
      </c>
      <c r="M282" s="5">
        <v>19.899999999999999</v>
      </c>
      <c r="N282" s="5">
        <v>11.92</v>
      </c>
      <c r="O282" s="5">
        <v>11.92</v>
      </c>
      <c r="P282" s="5">
        <v>4.7</v>
      </c>
      <c r="Q282" s="5">
        <f t="shared" si="8"/>
        <v>7.22</v>
      </c>
      <c r="R282" s="11">
        <f t="shared" si="9"/>
        <v>1.5361702127659573</v>
      </c>
    </row>
    <row r="283" spans="2:18" x14ac:dyDescent="0.25">
      <c r="B283" t="s">
        <v>2649</v>
      </c>
      <c r="C283" t="s">
        <v>19</v>
      </c>
      <c r="D283" t="s">
        <v>20</v>
      </c>
      <c r="E283" t="s">
        <v>77</v>
      </c>
      <c r="F283" t="s">
        <v>2650</v>
      </c>
      <c r="G283" t="s">
        <v>573</v>
      </c>
      <c r="H283" t="s">
        <v>574</v>
      </c>
      <c r="I283" t="s">
        <v>25</v>
      </c>
      <c r="J283" s="5">
        <v>8.9</v>
      </c>
      <c r="K283" s="5">
        <v>8.9</v>
      </c>
      <c r="L283">
        <v>2</v>
      </c>
      <c r="M283" s="5">
        <v>17.8</v>
      </c>
      <c r="N283" s="5">
        <v>6.23</v>
      </c>
      <c r="O283" s="5">
        <v>6.23</v>
      </c>
      <c r="P283" s="5">
        <v>3.2</v>
      </c>
      <c r="Q283" s="5">
        <f t="shared" si="8"/>
        <v>3.0300000000000002</v>
      </c>
      <c r="R283" s="11">
        <f t="shared" si="9"/>
        <v>0.94687500000000002</v>
      </c>
    </row>
    <row r="284" spans="2:18" x14ac:dyDescent="0.25">
      <c r="B284" t="s">
        <v>2651</v>
      </c>
      <c r="C284" t="s">
        <v>19</v>
      </c>
      <c r="D284" t="s">
        <v>27</v>
      </c>
      <c r="E284" t="s">
        <v>189</v>
      </c>
      <c r="F284" t="s">
        <v>2652</v>
      </c>
      <c r="G284" t="s">
        <v>61</v>
      </c>
      <c r="H284" t="s">
        <v>62</v>
      </c>
      <c r="I284" t="s">
        <v>63</v>
      </c>
      <c r="J284" s="5">
        <v>26.9</v>
      </c>
      <c r="K284" s="5">
        <v>26.9</v>
      </c>
      <c r="L284">
        <v>1</v>
      </c>
      <c r="M284" s="5">
        <v>26.9</v>
      </c>
      <c r="N284" s="5">
        <v>16.98</v>
      </c>
      <c r="O284" s="5">
        <v>16.98</v>
      </c>
      <c r="P284" s="5">
        <v>9.3000000000000007</v>
      </c>
      <c r="Q284" s="5">
        <f t="shared" si="8"/>
        <v>7.68</v>
      </c>
      <c r="R284" s="11">
        <f t="shared" si="9"/>
        <v>0.82580645161290311</v>
      </c>
    </row>
    <row r="285" spans="2:18" x14ac:dyDescent="0.25">
      <c r="B285" t="s">
        <v>2653</v>
      </c>
      <c r="C285" t="s">
        <v>19</v>
      </c>
      <c r="D285" t="s">
        <v>205</v>
      </c>
      <c r="E285" t="s">
        <v>446</v>
      </c>
      <c r="F285" t="s">
        <v>2654</v>
      </c>
      <c r="G285" t="s">
        <v>89</v>
      </c>
      <c r="H285" t="s">
        <v>83</v>
      </c>
      <c r="I285" t="s">
        <v>25</v>
      </c>
      <c r="J285" s="5">
        <v>28.9</v>
      </c>
      <c r="K285" s="5">
        <v>28.9</v>
      </c>
      <c r="L285">
        <v>2</v>
      </c>
      <c r="M285" s="5">
        <v>57.8</v>
      </c>
      <c r="N285" s="5">
        <v>38.229999999999997</v>
      </c>
      <c r="O285" s="5">
        <v>38.229999999999997</v>
      </c>
      <c r="P285" s="5">
        <v>26</v>
      </c>
      <c r="Q285" s="5">
        <f t="shared" si="8"/>
        <v>12.229999999999997</v>
      </c>
      <c r="R285" s="11">
        <f t="shared" si="9"/>
        <v>0.47038461538461529</v>
      </c>
    </row>
    <row r="286" spans="2:18" x14ac:dyDescent="0.25">
      <c r="B286" t="s">
        <v>2655</v>
      </c>
      <c r="C286" t="s">
        <v>19</v>
      </c>
      <c r="D286" t="s">
        <v>20</v>
      </c>
      <c r="E286" t="s">
        <v>2292</v>
      </c>
      <c r="F286" t="s">
        <v>2656</v>
      </c>
      <c r="G286" t="s">
        <v>330</v>
      </c>
      <c r="H286" t="s">
        <v>159</v>
      </c>
      <c r="I286" t="s">
        <v>25</v>
      </c>
      <c r="J286" s="5">
        <v>48.9</v>
      </c>
      <c r="K286" s="5">
        <v>44.9</v>
      </c>
      <c r="L286">
        <v>1</v>
      </c>
      <c r="M286" s="5">
        <v>44.9</v>
      </c>
      <c r="N286" s="5">
        <v>31.92</v>
      </c>
      <c r="O286" s="5">
        <v>31.92</v>
      </c>
      <c r="P286" s="5">
        <v>16</v>
      </c>
      <c r="Q286" s="5">
        <f t="shared" si="8"/>
        <v>15.920000000000002</v>
      </c>
      <c r="R286" s="11">
        <f t="shared" si="9"/>
        <v>0.99500000000000011</v>
      </c>
    </row>
    <row r="287" spans="2:18" x14ac:dyDescent="0.25">
      <c r="B287" t="s">
        <v>2657</v>
      </c>
      <c r="C287" t="s">
        <v>19</v>
      </c>
      <c r="D287" t="s">
        <v>71</v>
      </c>
      <c r="E287" t="s">
        <v>515</v>
      </c>
      <c r="F287" t="s">
        <v>2658</v>
      </c>
      <c r="G287" t="s">
        <v>154</v>
      </c>
      <c r="H287" t="s">
        <v>271</v>
      </c>
      <c r="I287" t="s">
        <v>272</v>
      </c>
      <c r="J287" s="5">
        <v>33.9</v>
      </c>
      <c r="K287" s="5">
        <v>33.9</v>
      </c>
      <c r="L287">
        <v>1</v>
      </c>
      <c r="M287" s="5">
        <v>33.9</v>
      </c>
      <c r="N287" s="5">
        <v>23.12</v>
      </c>
      <c r="O287" s="5">
        <v>23.12</v>
      </c>
      <c r="P287" s="5">
        <v>15</v>
      </c>
      <c r="Q287" s="5">
        <f t="shared" si="8"/>
        <v>8.120000000000001</v>
      </c>
      <c r="R287" s="11">
        <f t="shared" si="9"/>
        <v>0.54133333333333344</v>
      </c>
    </row>
    <row r="288" spans="2:18" x14ac:dyDescent="0.25">
      <c r="B288" t="s">
        <v>2659</v>
      </c>
      <c r="C288" t="s">
        <v>19</v>
      </c>
      <c r="D288" t="s">
        <v>199</v>
      </c>
      <c r="E288" t="s">
        <v>433</v>
      </c>
      <c r="F288" t="s">
        <v>2660</v>
      </c>
      <c r="G288" t="s">
        <v>125</v>
      </c>
      <c r="H288" t="s">
        <v>126</v>
      </c>
      <c r="I288" t="s">
        <v>25</v>
      </c>
      <c r="J288" s="5">
        <v>19.899999999999999</v>
      </c>
      <c r="K288" s="5">
        <v>19.899999999999999</v>
      </c>
      <c r="L288">
        <v>1</v>
      </c>
      <c r="M288" s="5">
        <v>19.899999999999999</v>
      </c>
      <c r="N288" s="5">
        <v>11.92</v>
      </c>
      <c r="O288" s="5">
        <v>11.92</v>
      </c>
      <c r="P288" s="5">
        <v>4.7</v>
      </c>
      <c r="Q288" s="5">
        <f t="shared" si="8"/>
        <v>7.22</v>
      </c>
      <c r="R288" s="11">
        <f t="shared" si="9"/>
        <v>1.5361702127659573</v>
      </c>
    </row>
    <row r="289" spans="2:18" x14ac:dyDescent="0.25">
      <c r="B289" t="s">
        <v>2661</v>
      </c>
      <c r="C289" t="s">
        <v>19</v>
      </c>
      <c r="D289" t="s">
        <v>27</v>
      </c>
      <c r="E289" t="s">
        <v>186</v>
      </c>
      <c r="F289" t="s">
        <v>2662</v>
      </c>
      <c r="G289" t="s">
        <v>459</v>
      </c>
      <c r="H289" t="s">
        <v>460</v>
      </c>
      <c r="I289" t="s">
        <v>25</v>
      </c>
      <c r="J289" s="5">
        <v>22.9</v>
      </c>
      <c r="K289" s="5">
        <v>22.9</v>
      </c>
      <c r="L289">
        <v>1</v>
      </c>
      <c r="M289" s="5">
        <v>22.9</v>
      </c>
      <c r="N289" s="5">
        <v>14.32</v>
      </c>
      <c r="O289" s="5">
        <v>14.32</v>
      </c>
      <c r="P289" s="5">
        <v>7.6</v>
      </c>
      <c r="Q289" s="5">
        <f t="shared" si="8"/>
        <v>6.7200000000000006</v>
      </c>
      <c r="R289" s="11">
        <f t="shared" si="9"/>
        <v>0.88421052631578956</v>
      </c>
    </row>
    <row r="290" spans="2:18" x14ac:dyDescent="0.25">
      <c r="B290" t="s">
        <v>2663</v>
      </c>
      <c r="C290" t="s">
        <v>19</v>
      </c>
      <c r="D290" t="s">
        <v>141</v>
      </c>
      <c r="E290" t="s">
        <v>34</v>
      </c>
      <c r="F290" t="s">
        <v>2662</v>
      </c>
      <c r="G290" t="s">
        <v>149</v>
      </c>
      <c r="H290" t="s">
        <v>231</v>
      </c>
      <c r="I290" t="s">
        <v>2664</v>
      </c>
      <c r="J290" s="5">
        <v>33.9</v>
      </c>
      <c r="K290" s="5">
        <v>33.9</v>
      </c>
      <c r="L290">
        <v>2</v>
      </c>
      <c r="M290" s="5">
        <v>67.8</v>
      </c>
      <c r="N290" s="5">
        <v>46.23</v>
      </c>
      <c r="O290" s="5">
        <v>46.23</v>
      </c>
      <c r="P290" s="5">
        <v>30</v>
      </c>
      <c r="Q290" s="5">
        <f t="shared" si="8"/>
        <v>16.229999999999997</v>
      </c>
      <c r="R290" s="11">
        <f t="shared" si="9"/>
        <v>0.54099999999999993</v>
      </c>
    </row>
    <row r="291" spans="2:18" x14ac:dyDescent="0.25">
      <c r="B291" t="s">
        <v>2665</v>
      </c>
      <c r="C291" t="s">
        <v>19</v>
      </c>
      <c r="D291" t="s">
        <v>27</v>
      </c>
      <c r="E291" t="s">
        <v>1059</v>
      </c>
      <c r="F291" t="s">
        <v>2662</v>
      </c>
      <c r="G291" t="s">
        <v>154</v>
      </c>
      <c r="H291" t="s">
        <v>944</v>
      </c>
      <c r="I291" t="s">
        <v>945</v>
      </c>
      <c r="J291" s="5">
        <v>21.9</v>
      </c>
      <c r="K291" s="5">
        <v>21.9</v>
      </c>
      <c r="L291">
        <v>1</v>
      </c>
      <c r="M291" s="5">
        <v>21.9</v>
      </c>
      <c r="N291" s="5">
        <v>13.52</v>
      </c>
      <c r="O291" s="5">
        <v>13.52</v>
      </c>
      <c r="P291" s="5">
        <v>8.5</v>
      </c>
      <c r="Q291" s="5">
        <f t="shared" si="8"/>
        <v>5.0199999999999996</v>
      </c>
      <c r="R291" s="11">
        <f t="shared" si="9"/>
        <v>0.59058823529411764</v>
      </c>
    </row>
    <row r="292" spans="2:18" x14ac:dyDescent="0.25">
      <c r="B292" t="s">
        <v>2666</v>
      </c>
      <c r="C292" t="s">
        <v>19</v>
      </c>
      <c r="D292" t="s">
        <v>20</v>
      </c>
      <c r="E292" t="s">
        <v>776</v>
      </c>
      <c r="F292" t="s">
        <v>2667</v>
      </c>
      <c r="G292" t="s">
        <v>2429</v>
      </c>
      <c r="H292" t="s">
        <v>2430</v>
      </c>
      <c r="I292" t="s">
        <v>25</v>
      </c>
      <c r="J292" s="5">
        <v>9.9</v>
      </c>
      <c r="K292" s="5">
        <v>9.9</v>
      </c>
      <c r="L292">
        <v>1</v>
      </c>
      <c r="M292" s="5">
        <v>9.9</v>
      </c>
      <c r="N292" s="5">
        <v>3.92</v>
      </c>
      <c r="O292" s="5">
        <v>3.92</v>
      </c>
      <c r="P292" s="5">
        <v>2.5</v>
      </c>
      <c r="Q292" s="5">
        <f t="shared" si="8"/>
        <v>1.42</v>
      </c>
      <c r="R292" s="11">
        <f t="shared" si="9"/>
        <v>0.56799999999999995</v>
      </c>
    </row>
    <row r="293" spans="2:18" x14ac:dyDescent="0.25">
      <c r="B293" t="s">
        <v>2668</v>
      </c>
      <c r="C293" t="s">
        <v>19</v>
      </c>
      <c r="D293" t="s">
        <v>27</v>
      </c>
      <c r="E293" t="s">
        <v>72</v>
      </c>
      <c r="F293" t="s">
        <v>2669</v>
      </c>
      <c r="G293" t="s">
        <v>171</v>
      </c>
      <c r="H293" t="s">
        <v>83</v>
      </c>
      <c r="I293" t="s">
        <v>25</v>
      </c>
      <c r="J293" s="5">
        <v>24.9</v>
      </c>
      <c r="K293" s="5">
        <v>24.9</v>
      </c>
      <c r="L293">
        <v>1</v>
      </c>
      <c r="M293" s="5">
        <v>24.9</v>
      </c>
      <c r="N293" s="5">
        <v>15.92</v>
      </c>
      <c r="O293" s="5">
        <v>15.92</v>
      </c>
      <c r="P293" s="5">
        <v>26</v>
      </c>
      <c r="Q293" s="5">
        <f t="shared" si="8"/>
        <v>-10.08</v>
      </c>
      <c r="R293" s="11">
        <f t="shared" si="9"/>
        <v>-0.38769230769230767</v>
      </c>
    </row>
    <row r="294" spans="2:18" x14ac:dyDescent="0.25">
      <c r="B294" t="s">
        <v>2670</v>
      </c>
      <c r="C294" t="s">
        <v>19</v>
      </c>
      <c r="D294" t="s">
        <v>58</v>
      </c>
      <c r="E294" t="s">
        <v>508</v>
      </c>
      <c r="F294" t="s">
        <v>2671</v>
      </c>
      <c r="G294" t="s">
        <v>382</v>
      </c>
      <c r="H294" t="s">
        <v>126</v>
      </c>
      <c r="I294" t="s">
        <v>25</v>
      </c>
      <c r="J294" s="5">
        <v>19.899999999999999</v>
      </c>
      <c r="K294" s="5">
        <v>19.899999999999999</v>
      </c>
      <c r="L294">
        <v>1</v>
      </c>
      <c r="M294" s="5">
        <v>19.899999999999999</v>
      </c>
      <c r="N294" s="5">
        <v>11.92</v>
      </c>
      <c r="O294" s="5">
        <v>11.92</v>
      </c>
      <c r="P294" s="5">
        <v>4.7</v>
      </c>
      <c r="Q294" s="5">
        <f t="shared" si="8"/>
        <v>7.22</v>
      </c>
      <c r="R294" s="11">
        <f t="shared" si="9"/>
        <v>1.5361702127659573</v>
      </c>
    </row>
    <row r="295" spans="2:18" x14ac:dyDescent="0.25">
      <c r="B295" t="s">
        <v>2672</v>
      </c>
      <c r="C295" t="s">
        <v>19</v>
      </c>
      <c r="D295" t="s">
        <v>882</v>
      </c>
      <c r="E295" t="s">
        <v>40</v>
      </c>
      <c r="F295" t="s">
        <v>2671</v>
      </c>
      <c r="G295" t="s">
        <v>2673</v>
      </c>
      <c r="H295" t="s">
        <v>2674</v>
      </c>
      <c r="I295" t="s">
        <v>25</v>
      </c>
      <c r="J295" s="5">
        <v>11.9</v>
      </c>
      <c r="K295" s="5">
        <v>11.9</v>
      </c>
      <c r="L295">
        <v>1</v>
      </c>
      <c r="M295" s="5">
        <v>11.9</v>
      </c>
      <c r="N295" s="5">
        <v>5.52</v>
      </c>
      <c r="O295" s="5">
        <v>5.52</v>
      </c>
      <c r="P295" s="5">
        <v>2.6</v>
      </c>
      <c r="Q295" s="5">
        <f t="shared" si="8"/>
        <v>2.9199999999999995</v>
      </c>
      <c r="R295" s="11">
        <f t="shared" si="9"/>
        <v>1.1230769230769229</v>
      </c>
    </row>
    <row r="296" spans="2:18" x14ac:dyDescent="0.25">
      <c r="B296" t="s">
        <v>2675</v>
      </c>
      <c r="C296" t="s">
        <v>19</v>
      </c>
      <c r="D296" t="s">
        <v>20</v>
      </c>
      <c r="E296" t="s">
        <v>776</v>
      </c>
      <c r="F296" t="s">
        <v>2676</v>
      </c>
      <c r="G296" t="s">
        <v>191</v>
      </c>
      <c r="H296" t="s">
        <v>192</v>
      </c>
      <c r="I296" t="s">
        <v>193</v>
      </c>
      <c r="J296" s="5">
        <v>25.9</v>
      </c>
      <c r="K296" s="5">
        <v>23.9</v>
      </c>
      <c r="L296">
        <v>1</v>
      </c>
      <c r="M296" s="5">
        <v>23.9</v>
      </c>
      <c r="N296" s="5">
        <v>15.12</v>
      </c>
      <c r="O296" s="5">
        <v>15.12</v>
      </c>
      <c r="P296" s="5">
        <v>8.8000000000000007</v>
      </c>
      <c r="Q296" s="5">
        <f t="shared" si="8"/>
        <v>6.3199999999999985</v>
      </c>
      <c r="R296" s="11">
        <f t="shared" si="9"/>
        <v>0.71818181818181792</v>
      </c>
    </row>
    <row r="297" spans="2:18" x14ac:dyDescent="0.25">
      <c r="B297" t="s">
        <v>2677</v>
      </c>
      <c r="C297" t="s">
        <v>19</v>
      </c>
      <c r="D297" t="s">
        <v>20</v>
      </c>
      <c r="E297" t="s">
        <v>423</v>
      </c>
      <c r="F297" t="s">
        <v>2676</v>
      </c>
      <c r="G297" t="s">
        <v>61</v>
      </c>
      <c r="H297" t="s">
        <v>62</v>
      </c>
      <c r="I297" t="s">
        <v>63</v>
      </c>
      <c r="J297" s="5">
        <v>26.9</v>
      </c>
      <c r="K297" s="5">
        <v>26.9</v>
      </c>
      <c r="L297">
        <v>1</v>
      </c>
      <c r="M297" s="5">
        <v>26.9</v>
      </c>
      <c r="N297" s="5">
        <v>17.52</v>
      </c>
      <c r="O297" s="5">
        <v>17.52</v>
      </c>
      <c r="P297" s="5">
        <v>9.3000000000000007</v>
      </c>
      <c r="Q297" s="5">
        <f t="shared" si="8"/>
        <v>8.2199999999999989</v>
      </c>
      <c r="R297" s="11">
        <f t="shared" si="9"/>
        <v>0.8838709677419353</v>
      </c>
    </row>
    <row r="298" spans="2:18" x14ac:dyDescent="0.25">
      <c r="B298" t="s">
        <v>2678</v>
      </c>
      <c r="C298" t="s">
        <v>19</v>
      </c>
      <c r="D298" t="s">
        <v>86</v>
      </c>
      <c r="E298" t="s">
        <v>337</v>
      </c>
      <c r="F298" t="s">
        <v>2679</v>
      </c>
      <c r="G298" t="s">
        <v>868</v>
      </c>
      <c r="H298" t="s">
        <v>871</v>
      </c>
      <c r="I298" t="s">
        <v>872</v>
      </c>
      <c r="J298" s="5">
        <v>21.9</v>
      </c>
      <c r="K298" s="5">
        <v>21.9</v>
      </c>
      <c r="L298">
        <v>1</v>
      </c>
      <c r="M298" s="5">
        <v>21.9</v>
      </c>
      <c r="N298" s="5">
        <v>13.52</v>
      </c>
      <c r="O298" s="5">
        <v>13.52</v>
      </c>
      <c r="P298" s="5">
        <v>7.2</v>
      </c>
      <c r="Q298" s="5">
        <f t="shared" si="8"/>
        <v>6.3199999999999994</v>
      </c>
      <c r="R298" s="11">
        <f t="shared" si="9"/>
        <v>0.87777777777777766</v>
      </c>
    </row>
    <row r="299" spans="2:18" x14ac:dyDescent="0.25">
      <c r="B299" t="s">
        <v>2680</v>
      </c>
      <c r="C299" t="s">
        <v>19</v>
      </c>
      <c r="D299" t="s">
        <v>27</v>
      </c>
      <c r="E299" t="s">
        <v>508</v>
      </c>
      <c r="F299" t="s">
        <v>2681</v>
      </c>
      <c r="G299" t="s">
        <v>49</v>
      </c>
      <c r="H299" t="s">
        <v>50</v>
      </c>
      <c r="I299" t="s">
        <v>25</v>
      </c>
      <c r="J299" s="5">
        <v>23.9</v>
      </c>
      <c r="K299" s="5">
        <v>23.9</v>
      </c>
      <c r="L299">
        <v>1</v>
      </c>
      <c r="M299" s="5">
        <v>23.9</v>
      </c>
      <c r="N299" s="5">
        <v>15.12</v>
      </c>
      <c r="O299" s="5">
        <v>15.12</v>
      </c>
      <c r="P299" s="5">
        <v>7.8</v>
      </c>
      <c r="Q299" s="5">
        <f t="shared" si="8"/>
        <v>7.3199999999999994</v>
      </c>
      <c r="R299" s="11">
        <f t="shared" si="9"/>
        <v>0.93846153846153846</v>
      </c>
    </row>
    <row r="300" spans="2:18" x14ac:dyDescent="0.25">
      <c r="B300" t="s">
        <v>2682</v>
      </c>
      <c r="C300" t="s">
        <v>19</v>
      </c>
      <c r="D300" t="s">
        <v>27</v>
      </c>
      <c r="E300" t="s">
        <v>228</v>
      </c>
      <c r="F300" t="s">
        <v>2681</v>
      </c>
      <c r="G300" t="s">
        <v>149</v>
      </c>
      <c r="H300" t="s">
        <v>408</v>
      </c>
      <c r="I300" t="s">
        <v>898</v>
      </c>
      <c r="J300" s="5">
        <v>22.9</v>
      </c>
      <c r="K300" s="5">
        <v>22.9</v>
      </c>
      <c r="L300">
        <v>1</v>
      </c>
      <c r="M300" s="5">
        <v>22.9</v>
      </c>
      <c r="N300" s="5">
        <v>13.86</v>
      </c>
      <c r="O300" s="5">
        <v>13.86</v>
      </c>
      <c r="P300" s="5">
        <v>8.5</v>
      </c>
      <c r="Q300" s="5">
        <f t="shared" si="8"/>
        <v>5.3599999999999994</v>
      </c>
      <c r="R300" s="11">
        <f t="shared" si="9"/>
        <v>0.63058823529411756</v>
      </c>
    </row>
    <row r="301" spans="2:18" x14ac:dyDescent="0.25">
      <c r="B301" t="s">
        <v>2683</v>
      </c>
      <c r="C301" t="s">
        <v>19</v>
      </c>
      <c r="D301" t="s">
        <v>46</v>
      </c>
      <c r="E301" t="s">
        <v>47</v>
      </c>
      <c r="F301" t="s">
        <v>2684</v>
      </c>
      <c r="G301" t="s">
        <v>49</v>
      </c>
      <c r="H301" t="s">
        <v>50</v>
      </c>
      <c r="I301" t="s">
        <v>25</v>
      </c>
      <c r="J301" s="5">
        <v>23.9</v>
      </c>
      <c r="K301" s="5">
        <v>22.9</v>
      </c>
      <c r="L301">
        <v>1</v>
      </c>
      <c r="M301" s="5">
        <v>22.9</v>
      </c>
      <c r="N301" s="5">
        <v>13.76</v>
      </c>
      <c r="O301" s="5">
        <v>13.76</v>
      </c>
      <c r="P301" s="5">
        <v>7.8</v>
      </c>
      <c r="Q301" s="5">
        <f t="shared" si="8"/>
        <v>5.96</v>
      </c>
      <c r="R301" s="11">
        <f t="shared" si="9"/>
        <v>0.76410256410256416</v>
      </c>
    </row>
    <row r="302" spans="2:18" x14ac:dyDescent="0.25">
      <c r="B302" t="s">
        <v>2685</v>
      </c>
      <c r="C302" t="s">
        <v>19</v>
      </c>
      <c r="D302" t="s">
        <v>27</v>
      </c>
      <c r="E302" t="s">
        <v>72</v>
      </c>
      <c r="F302" t="s">
        <v>2686</v>
      </c>
      <c r="G302" t="s">
        <v>129</v>
      </c>
      <c r="H302" t="s">
        <v>130</v>
      </c>
      <c r="I302" t="s">
        <v>25</v>
      </c>
      <c r="J302" s="5">
        <v>19.899999999999999</v>
      </c>
      <c r="K302" s="5">
        <v>19.899999999999999</v>
      </c>
      <c r="L302">
        <v>1</v>
      </c>
      <c r="M302" s="5">
        <v>19.899999999999999</v>
      </c>
      <c r="N302" s="5">
        <v>11.92</v>
      </c>
      <c r="O302" s="5">
        <v>11.92</v>
      </c>
      <c r="P302" s="5">
        <v>4.4000000000000004</v>
      </c>
      <c r="Q302" s="5">
        <f t="shared" si="8"/>
        <v>7.52</v>
      </c>
      <c r="R302" s="11">
        <f t="shared" si="9"/>
        <v>1.7090909090909088</v>
      </c>
    </row>
    <row r="303" spans="2:18" x14ac:dyDescent="0.25">
      <c r="B303" t="s">
        <v>2687</v>
      </c>
      <c r="C303" t="s">
        <v>19</v>
      </c>
      <c r="D303" t="s">
        <v>58</v>
      </c>
      <c r="E303" t="s">
        <v>72</v>
      </c>
      <c r="F303" t="s">
        <v>2688</v>
      </c>
      <c r="G303" t="s">
        <v>2689</v>
      </c>
      <c r="H303" t="s">
        <v>2690</v>
      </c>
      <c r="I303" t="s">
        <v>2691</v>
      </c>
      <c r="J303" s="5">
        <v>29.9</v>
      </c>
      <c r="K303" s="5">
        <v>29.9</v>
      </c>
      <c r="L303">
        <v>1</v>
      </c>
      <c r="M303" s="5">
        <v>29.9</v>
      </c>
      <c r="N303" s="5">
        <v>19.920000000000002</v>
      </c>
      <c r="O303" s="5">
        <v>19.920000000000002</v>
      </c>
      <c r="P303" s="5">
        <v>11</v>
      </c>
      <c r="Q303" s="5">
        <f t="shared" si="8"/>
        <v>8.9200000000000017</v>
      </c>
      <c r="R303" s="11">
        <f t="shared" si="9"/>
        <v>0.81090909090909102</v>
      </c>
    </row>
    <row r="304" spans="2:18" x14ac:dyDescent="0.25">
      <c r="B304" t="s">
        <v>2692</v>
      </c>
      <c r="C304" t="s">
        <v>19</v>
      </c>
      <c r="D304" t="s">
        <v>58</v>
      </c>
      <c r="E304" t="s">
        <v>904</v>
      </c>
      <c r="F304" t="s">
        <v>2693</v>
      </c>
      <c r="G304" t="s">
        <v>125</v>
      </c>
      <c r="H304" t="s">
        <v>126</v>
      </c>
      <c r="I304" t="s">
        <v>25</v>
      </c>
      <c r="J304" s="5">
        <v>19.899999999999999</v>
      </c>
      <c r="K304" s="5">
        <v>19.899999999999999</v>
      </c>
      <c r="L304">
        <v>1</v>
      </c>
      <c r="M304" s="5">
        <v>19.899999999999999</v>
      </c>
      <c r="N304" s="5">
        <v>11.92</v>
      </c>
      <c r="O304" s="5">
        <v>11.92</v>
      </c>
      <c r="P304" s="5">
        <v>4.7</v>
      </c>
      <c r="Q304" s="5">
        <f t="shared" si="8"/>
        <v>7.22</v>
      </c>
      <c r="R304" s="11">
        <f t="shared" si="9"/>
        <v>1.5361702127659573</v>
      </c>
    </row>
    <row r="305" spans="2:18" x14ac:dyDescent="0.25">
      <c r="B305" t="s">
        <v>2694</v>
      </c>
      <c r="C305" t="s">
        <v>19</v>
      </c>
      <c r="D305" t="s">
        <v>20</v>
      </c>
      <c r="E305" t="s">
        <v>503</v>
      </c>
      <c r="F305" t="s">
        <v>2695</v>
      </c>
      <c r="G305" t="s">
        <v>61</v>
      </c>
      <c r="H305" t="s">
        <v>74</v>
      </c>
      <c r="I305" t="s">
        <v>75</v>
      </c>
      <c r="J305" s="5">
        <v>19.899999999999999</v>
      </c>
      <c r="K305" s="5">
        <v>19.899999999999999</v>
      </c>
      <c r="L305">
        <v>1</v>
      </c>
      <c r="M305" s="5">
        <v>19.899999999999999</v>
      </c>
      <c r="N305" s="5">
        <v>11.92</v>
      </c>
      <c r="O305" s="5">
        <v>11.92</v>
      </c>
      <c r="P305" s="5">
        <v>4.7</v>
      </c>
      <c r="Q305" s="5">
        <f t="shared" si="8"/>
        <v>7.22</v>
      </c>
      <c r="R305" s="11">
        <f t="shared" si="9"/>
        <v>1.5361702127659573</v>
      </c>
    </row>
    <row r="306" spans="2:18" x14ac:dyDescent="0.25">
      <c r="B306" t="s">
        <v>2696</v>
      </c>
      <c r="C306" t="s">
        <v>19</v>
      </c>
      <c r="D306" t="s">
        <v>27</v>
      </c>
      <c r="E306" t="s">
        <v>34</v>
      </c>
      <c r="F306" t="s">
        <v>2697</v>
      </c>
      <c r="G306" t="s">
        <v>89</v>
      </c>
      <c r="H306" t="s">
        <v>83</v>
      </c>
      <c r="I306" t="s">
        <v>25</v>
      </c>
      <c r="J306" s="5">
        <v>28.9</v>
      </c>
      <c r="K306" s="5">
        <v>28.9</v>
      </c>
      <c r="L306">
        <v>1</v>
      </c>
      <c r="M306" s="5">
        <v>28.9</v>
      </c>
      <c r="N306" s="5">
        <v>19.12</v>
      </c>
      <c r="O306" s="5">
        <v>19.12</v>
      </c>
      <c r="P306" s="5">
        <v>13</v>
      </c>
      <c r="Q306" s="5">
        <f t="shared" si="8"/>
        <v>6.120000000000001</v>
      </c>
      <c r="R306" s="11">
        <f t="shared" si="9"/>
        <v>0.47076923076923083</v>
      </c>
    </row>
    <row r="307" spans="2:18" x14ac:dyDescent="0.25">
      <c r="B307" t="s">
        <v>2698</v>
      </c>
      <c r="C307" t="s">
        <v>19</v>
      </c>
      <c r="D307" t="s">
        <v>122</v>
      </c>
      <c r="E307" t="s">
        <v>337</v>
      </c>
      <c r="F307" t="s">
        <v>2699</v>
      </c>
      <c r="G307" t="s">
        <v>1979</v>
      </c>
      <c r="H307" t="s">
        <v>1980</v>
      </c>
      <c r="I307" t="s">
        <v>25</v>
      </c>
      <c r="J307" s="5">
        <v>42.9</v>
      </c>
      <c r="K307" s="5">
        <v>42.9</v>
      </c>
      <c r="L307">
        <v>1</v>
      </c>
      <c r="M307" s="5">
        <v>42.9</v>
      </c>
      <c r="N307" s="5">
        <v>30.32</v>
      </c>
      <c r="O307" s="5">
        <v>30.32</v>
      </c>
      <c r="P307" s="5">
        <v>16</v>
      </c>
      <c r="Q307" s="5">
        <f t="shared" si="8"/>
        <v>14.32</v>
      </c>
      <c r="R307" s="11">
        <f t="shared" si="9"/>
        <v>0.89500000000000002</v>
      </c>
    </row>
    <row r="308" spans="2:18" x14ac:dyDescent="0.25">
      <c r="B308" t="s">
        <v>2700</v>
      </c>
      <c r="C308" t="s">
        <v>19</v>
      </c>
      <c r="D308" t="s">
        <v>205</v>
      </c>
      <c r="E308" t="s">
        <v>324</v>
      </c>
      <c r="F308" t="s">
        <v>2701</v>
      </c>
      <c r="G308" t="s">
        <v>928</v>
      </c>
      <c r="H308" t="s">
        <v>83</v>
      </c>
      <c r="I308" t="s">
        <v>1763</v>
      </c>
      <c r="J308" s="5">
        <v>23.9</v>
      </c>
      <c r="K308" s="5">
        <v>23.9</v>
      </c>
      <c r="L308">
        <v>1</v>
      </c>
      <c r="M308" s="5">
        <v>23.9</v>
      </c>
      <c r="N308" s="5">
        <v>15.12</v>
      </c>
      <c r="O308" s="5">
        <v>15.12</v>
      </c>
      <c r="P308" s="5">
        <v>9</v>
      </c>
      <c r="Q308" s="5">
        <f t="shared" si="8"/>
        <v>6.1199999999999992</v>
      </c>
      <c r="R308" s="11">
        <f t="shared" si="9"/>
        <v>0.67999999999999994</v>
      </c>
    </row>
    <row r="309" spans="2:18" x14ac:dyDescent="0.25">
      <c r="B309" t="s">
        <v>2702</v>
      </c>
      <c r="C309" t="s">
        <v>19</v>
      </c>
      <c r="D309" t="s">
        <v>58</v>
      </c>
      <c r="E309" t="s">
        <v>764</v>
      </c>
      <c r="F309" t="s">
        <v>2703</v>
      </c>
      <c r="G309" t="s">
        <v>125</v>
      </c>
      <c r="H309" t="s">
        <v>126</v>
      </c>
      <c r="I309" t="s">
        <v>25</v>
      </c>
      <c r="J309" s="5">
        <v>19.899999999999999</v>
      </c>
      <c r="K309" s="5">
        <v>19.899999999999999</v>
      </c>
      <c r="L309">
        <v>1</v>
      </c>
      <c r="M309" s="5">
        <v>19.899999999999999</v>
      </c>
      <c r="N309" s="5">
        <v>11.92</v>
      </c>
      <c r="O309" s="5">
        <v>11.92</v>
      </c>
      <c r="P309" s="5">
        <v>4.7</v>
      </c>
      <c r="Q309" s="5">
        <f t="shared" si="8"/>
        <v>7.22</v>
      </c>
      <c r="R309" s="11">
        <f t="shared" si="9"/>
        <v>1.5361702127659573</v>
      </c>
    </row>
    <row r="310" spans="2:18" x14ac:dyDescent="0.25">
      <c r="B310" t="s">
        <v>2704</v>
      </c>
      <c r="C310" t="s">
        <v>19</v>
      </c>
      <c r="D310" t="s">
        <v>58</v>
      </c>
      <c r="E310" t="s">
        <v>2157</v>
      </c>
      <c r="F310" t="s">
        <v>2705</v>
      </c>
      <c r="G310" t="s">
        <v>23</v>
      </c>
      <c r="H310" t="s">
        <v>24</v>
      </c>
      <c r="I310" t="s">
        <v>25</v>
      </c>
      <c r="J310" s="5">
        <v>22.9</v>
      </c>
      <c r="K310" s="5">
        <v>21.9</v>
      </c>
      <c r="L310">
        <v>1</v>
      </c>
      <c r="M310" s="5">
        <v>21.9</v>
      </c>
      <c r="N310" s="5">
        <v>13.08</v>
      </c>
      <c r="O310" s="5">
        <v>13.08</v>
      </c>
      <c r="P310" s="5">
        <v>4.8</v>
      </c>
      <c r="Q310" s="5">
        <f t="shared" si="8"/>
        <v>8.2800000000000011</v>
      </c>
      <c r="R310" s="11">
        <f t="shared" si="9"/>
        <v>1.7250000000000003</v>
      </c>
    </row>
    <row r="311" spans="2:18" x14ac:dyDescent="0.25">
      <c r="B311" t="s">
        <v>2706</v>
      </c>
      <c r="C311" t="s">
        <v>19</v>
      </c>
      <c r="D311" t="s">
        <v>58</v>
      </c>
      <c r="E311" t="s">
        <v>2097</v>
      </c>
      <c r="F311" t="s">
        <v>2707</v>
      </c>
      <c r="G311" t="s">
        <v>129</v>
      </c>
      <c r="H311" t="s">
        <v>130</v>
      </c>
      <c r="I311" t="s">
        <v>25</v>
      </c>
      <c r="J311" s="5">
        <v>19.899999999999999</v>
      </c>
      <c r="K311" s="5">
        <v>19.899999999999999</v>
      </c>
      <c r="L311">
        <v>1</v>
      </c>
      <c r="M311" s="5">
        <v>19.899999999999999</v>
      </c>
      <c r="N311" s="5">
        <v>11.52</v>
      </c>
      <c r="O311" s="5">
        <v>11.52</v>
      </c>
      <c r="P311" s="5">
        <v>4.4000000000000004</v>
      </c>
      <c r="Q311" s="5">
        <f t="shared" si="8"/>
        <v>7.1199999999999992</v>
      </c>
      <c r="R311" s="11">
        <f t="shared" si="9"/>
        <v>1.6181818181818179</v>
      </c>
    </row>
    <row r="312" spans="2:18" x14ac:dyDescent="0.25">
      <c r="B312" t="s">
        <v>2708</v>
      </c>
      <c r="C312" t="s">
        <v>19</v>
      </c>
      <c r="D312" t="s">
        <v>58</v>
      </c>
      <c r="E312" t="s">
        <v>2550</v>
      </c>
      <c r="F312" t="s">
        <v>2709</v>
      </c>
      <c r="G312" t="s">
        <v>49</v>
      </c>
      <c r="H312" t="s">
        <v>2053</v>
      </c>
      <c r="I312" t="s">
        <v>2054</v>
      </c>
      <c r="J312" s="5">
        <v>26.9</v>
      </c>
      <c r="K312" s="5">
        <v>23.9</v>
      </c>
      <c r="L312">
        <v>1</v>
      </c>
      <c r="M312" s="5">
        <v>23.9</v>
      </c>
      <c r="N312" s="5">
        <v>14.64</v>
      </c>
      <c r="O312" s="5">
        <v>14.64</v>
      </c>
      <c r="P312" s="5">
        <v>7.8</v>
      </c>
      <c r="Q312" s="5">
        <f t="shared" si="8"/>
        <v>6.8400000000000007</v>
      </c>
      <c r="R312" s="11">
        <f t="shared" si="9"/>
        <v>0.87692307692307703</v>
      </c>
    </row>
    <row r="313" spans="2:18" x14ac:dyDescent="0.25">
      <c r="B313" t="s">
        <v>2710</v>
      </c>
      <c r="C313" t="s">
        <v>19</v>
      </c>
      <c r="D313" t="s">
        <v>39</v>
      </c>
      <c r="E313" t="s">
        <v>1239</v>
      </c>
      <c r="F313" t="s">
        <v>2711</v>
      </c>
      <c r="G313" t="s">
        <v>330</v>
      </c>
      <c r="H313" t="s">
        <v>159</v>
      </c>
      <c r="I313" t="s">
        <v>25</v>
      </c>
      <c r="J313" s="5">
        <v>48.9</v>
      </c>
      <c r="K313" s="5">
        <v>42.9</v>
      </c>
      <c r="L313">
        <v>1</v>
      </c>
      <c r="M313" s="5">
        <v>42.9</v>
      </c>
      <c r="N313" s="5">
        <v>29.29</v>
      </c>
      <c r="O313" s="5">
        <v>29.29</v>
      </c>
      <c r="P313" s="5">
        <v>16</v>
      </c>
      <c r="Q313" s="5">
        <f t="shared" si="8"/>
        <v>13.29</v>
      </c>
      <c r="R313" s="11">
        <f t="shared" si="9"/>
        <v>0.83062499999999995</v>
      </c>
    </row>
    <row r="314" spans="2:18" x14ac:dyDescent="0.25">
      <c r="B314" t="s">
        <v>2712</v>
      </c>
      <c r="C314" t="s">
        <v>19</v>
      </c>
      <c r="D314" t="s">
        <v>58</v>
      </c>
      <c r="E314" t="s">
        <v>2199</v>
      </c>
      <c r="F314" t="s">
        <v>2713</v>
      </c>
      <c r="G314" t="s">
        <v>1935</v>
      </c>
      <c r="H314" t="s">
        <v>1936</v>
      </c>
      <c r="I314" t="s">
        <v>1936</v>
      </c>
      <c r="J314" s="5">
        <v>32.9</v>
      </c>
      <c r="K314" s="5">
        <v>21.9</v>
      </c>
      <c r="L314">
        <v>1</v>
      </c>
      <c r="M314" s="5">
        <v>21.9</v>
      </c>
      <c r="N314" s="5">
        <v>13.08</v>
      </c>
      <c r="O314" s="5">
        <v>13.08</v>
      </c>
      <c r="P314" s="5">
        <v>7.4</v>
      </c>
      <c r="Q314" s="5">
        <f t="shared" si="8"/>
        <v>5.68</v>
      </c>
      <c r="R314" s="11">
        <f t="shared" si="9"/>
        <v>0.7675675675675675</v>
      </c>
    </row>
    <row r="315" spans="2:18" x14ac:dyDescent="0.25">
      <c r="B315" t="s">
        <v>2714</v>
      </c>
      <c r="C315" t="s">
        <v>19</v>
      </c>
      <c r="D315" t="s">
        <v>27</v>
      </c>
      <c r="E315" t="s">
        <v>534</v>
      </c>
      <c r="F315" t="s">
        <v>2715</v>
      </c>
      <c r="G315" t="s">
        <v>154</v>
      </c>
      <c r="H315" t="s">
        <v>271</v>
      </c>
      <c r="I315" t="s">
        <v>272</v>
      </c>
      <c r="J315" s="5">
        <v>33.9</v>
      </c>
      <c r="K315" s="5">
        <v>33.9</v>
      </c>
      <c r="L315">
        <v>1</v>
      </c>
      <c r="M315" s="5">
        <v>33.9</v>
      </c>
      <c r="N315" s="5">
        <v>23.12</v>
      </c>
      <c r="O315" s="5">
        <v>23.12</v>
      </c>
      <c r="P315" s="5">
        <v>15</v>
      </c>
      <c r="Q315" s="5">
        <f t="shared" si="8"/>
        <v>8.120000000000001</v>
      </c>
      <c r="R315" s="11">
        <f t="shared" si="9"/>
        <v>0.54133333333333344</v>
      </c>
    </row>
    <row r="316" spans="2:18" x14ac:dyDescent="0.25">
      <c r="B316" t="s">
        <v>2716</v>
      </c>
      <c r="C316" t="s">
        <v>19</v>
      </c>
      <c r="D316" t="s">
        <v>20</v>
      </c>
      <c r="E316" t="s">
        <v>2106</v>
      </c>
      <c r="F316" t="s">
        <v>2717</v>
      </c>
      <c r="G316" t="s">
        <v>730</v>
      </c>
      <c r="H316" t="s">
        <v>731</v>
      </c>
      <c r="I316" t="s">
        <v>25</v>
      </c>
      <c r="J316" s="5">
        <v>19.899999999999999</v>
      </c>
      <c r="K316" s="5">
        <v>19.899999999999999</v>
      </c>
      <c r="L316">
        <v>1</v>
      </c>
      <c r="M316" s="5">
        <v>19.899999999999999</v>
      </c>
      <c r="N316" s="5">
        <v>11.52</v>
      </c>
      <c r="O316" s="5">
        <v>11.52</v>
      </c>
      <c r="P316" s="5">
        <v>6</v>
      </c>
      <c r="Q316" s="5">
        <f t="shared" si="8"/>
        <v>5.52</v>
      </c>
      <c r="R316" s="11">
        <f t="shared" si="9"/>
        <v>0.91999999999999993</v>
      </c>
    </row>
    <row r="317" spans="2:18" x14ac:dyDescent="0.25">
      <c r="B317" t="s">
        <v>2718</v>
      </c>
      <c r="C317" t="s">
        <v>19</v>
      </c>
      <c r="D317" t="s">
        <v>58</v>
      </c>
      <c r="E317" t="s">
        <v>2119</v>
      </c>
      <c r="F317" t="s">
        <v>2719</v>
      </c>
      <c r="G317" t="s">
        <v>125</v>
      </c>
      <c r="H317" t="s">
        <v>126</v>
      </c>
      <c r="I317" t="s">
        <v>25</v>
      </c>
      <c r="J317" s="5">
        <v>19.899999999999999</v>
      </c>
      <c r="K317" s="5">
        <v>19.899999999999999</v>
      </c>
      <c r="L317">
        <v>1</v>
      </c>
      <c r="M317" s="5">
        <v>19.899999999999999</v>
      </c>
      <c r="N317" s="5">
        <v>11.52</v>
      </c>
      <c r="O317" s="5">
        <v>11.52</v>
      </c>
      <c r="P317" s="5">
        <v>4.7</v>
      </c>
      <c r="Q317" s="5">
        <f t="shared" si="8"/>
        <v>6.8199999999999994</v>
      </c>
      <c r="R317" s="11">
        <f t="shared" si="9"/>
        <v>1.4510638297872338</v>
      </c>
    </row>
    <row r="318" spans="2:18" x14ac:dyDescent="0.25">
      <c r="B318" t="s">
        <v>2720</v>
      </c>
      <c r="C318" t="s">
        <v>19</v>
      </c>
      <c r="D318" t="s">
        <v>58</v>
      </c>
      <c r="E318" t="s">
        <v>2379</v>
      </c>
      <c r="F318" t="s">
        <v>2721</v>
      </c>
      <c r="G318" t="s">
        <v>1023</v>
      </c>
      <c r="H318" t="s">
        <v>83</v>
      </c>
      <c r="I318" t="s">
        <v>25</v>
      </c>
      <c r="J318" s="5">
        <v>62.9</v>
      </c>
      <c r="K318" s="5">
        <v>62.9</v>
      </c>
      <c r="L318">
        <v>1</v>
      </c>
      <c r="M318" s="5">
        <v>62.9</v>
      </c>
      <c r="N318" s="5">
        <v>45.06</v>
      </c>
      <c r="O318" s="5">
        <v>45.06</v>
      </c>
      <c r="P318" s="5">
        <v>26</v>
      </c>
      <c r="Q318" s="5">
        <f t="shared" si="8"/>
        <v>19.060000000000002</v>
      </c>
      <c r="R318" s="11">
        <f t="shared" si="9"/>
        <v>0.73307692307692318</v>
      </c>
    </row>
    <row r="319" spans="2:18" x14ac:dyDescent="0.25">
      <c r="B319" t="s">
        <v>2722</v>
      </c>
      <c r="C319" t="s">
        <v>19</v>
      </c>
      <c r="D319" t="s">
        <v>20</v>
      </c>
      <c r="E319" t="s">
        <v>2056</v>
      </c>
      <c r="F319" t="s">
        <v>2723</v>
      </c>
      <c r="G319" t="s">
        <v>382</v>
      </c>
      <c r="H319" t="s">
        <v>126</v>
      </c>
      <c r="I319" t="s">
        <v>25</v>
      </c>
      <c r="J319" s="5">
        <v>19.899999999999999</v>
      </c>
      <c r="K319" s="5">
        <v>19.899999999999999</v>
      </c>
      <c r="L319">
        <v>1</v>
      </c>
      <c r="M319" s="5">
        <v>19.899999999999999</v>
      </c>
      <c r="N319" s="5">
        <v>11.52</v>
      </c>
      <c r="O319" s="5">
        <v>11.52</v>
      </c>
      <c r="P319" s="5">
        <v>4.7</v>
      </c>
      <c r="Q319" s="5">
        <f t="shared" si="8"/>
        <v>6.8199999999999994</v>
      </c>
      <c r="R319" s="11">
        <f t="shared" si="9"/>
        <v>1.4510638297872338</v>
      </c>
    </row>
    <row r="320" spans="2:18" x14ac:dyDescent="0.25">
      <c r="B320" t="s">
        <v>2724</v>
      </c>
      <c r="C320" t="s">
        <v>19</v>
      </c>
      <c r="D320" t="s">
        <v>310</v>
      </c>
      <c r="E320" t="s">
        <v>534</v>
      </c>
      <c r="F320" t="s">
        <v>2725</v>
      </c>
      <c r="G320" t="s">
        <v>154</v>
      </c>
      <c r="H320" t="s">
        <v>155</v>
      </c>
      <c r="I320" t="s">
        <v>156</v>
      </c>
      <c r="J320" s="5">
        <v>21.9</v>
      </c>
      <c r="K320" s="5">
        <v>21.9</v>
      </c>
      <c r="L320">
        <v>1</v>
      </c>
      <c r="M320" s="5">
        <v>21.9</v>
      </c>
      <c r="N320" s="5">
        <v>13.52</v>
      </c>
      <c r="O320" s="5">
        <v>13.52</v>
      </c>
      <c r="P320" s="5">
        <v>8.5</v>
      </c>
      <c r="Q320" s="5">
        <f t="shared" si="8"/>
        <v>5.0199999999999996</v>
      </c>
      <c r="R320" s="11">
        <f t="shared" si="9"/>
        <v>0.59058823529411764</v>
      </c>
    </row>
    <row r="321" spans="2:18" x14ac:dyDescent="0.25">
      <c r="B321" t="s">
        <v>2726</v>
      </c>
      <c r="C321" t="s">
        <v>19</v>
      </c>
      <c r="D321" t="s">
        <v>27</v>
      </c>
      <c r="E321" t="s">
        <v>2091</v>
      </c>
      <c r="F321" t="s">
        <v>2727</v>
      </c>
      <c r="G321" t="s">
        <v>2058</v>
      </c>
      <c r="H321" t="s">
        <v>83</v>
      </c>
      <c r="I321" t="s">
        <v>2728</v>
      </c>
      <c r="J321" s="5">
        <v>49.9</v>
      </c>
      <c r="K321" s="5">
        <v>49.9</v>
      </c>
      <c r="L321">
        <v>1</v>
      </c>
      <c r="M321" s="5">
        <v>49.9</v>
      </c>
      <c r="N321" s="5">
        <v>34.92</v>
      </c>
      <c r="O321" s="5">
        <v>34.92</v>
      </c>
      <c r="P321" s="5">
        <v>20</v>
      </c>
      <c r="Q321" s="5">
        <f t="shared" si="8"/>
        <v>14.920000000000002</v>
      </c>
      <c r="R321" s="11">
        <f t="shared" si="9"/>
        <v>0.74600000000000011</v>
      </c>
    </row>
    <row r="322" spans="2:18" x14ac:dyDescent="0.25">
      <c r="B322" t="s">
        <v>2729</v>
      </c>
      <c r="C322" t="s">
        <v>19</v>
      </c>
      <c r="D322" t="s">
        <v>71</v>
      </c>
      <c r="E322" t="s">
        <v>2064</v>
      </c>
      <c r="F322" t="s">
        <v>2730</v>
      </c>
      <c r="G322" t="s">
        <v>61</v>
      </c>
      <c r="H322" t="s">
        <v>62</v>
      </c>
      <c r="I322" t="s">
        <v>63</v>
      </c>
      <c r="J322" s="5">
        <v>26.9</v>
      </c>
      <c r="K322" s="5">
        <v>26.1</v>
      </c>
      <c r="L322">
        <v>1</v>
      </c>
      <c r="M322" s="5">
        <v>26.1</v>
      </c>
      <c r="N322" s="5">
        <v>15.75</v>
      </c>
      <c r="O322" s="5">
        <v>15.75</v>
      </c>
      <c r="P322" s="5">
        <v>9.3000000000000007</v>
      </c>
      <c r="Q322" s="5">
        <f t="shared" si="8"/>
        <v>6.4499999999999993</v>
      </c>
      <c r="R322" s="11">
        <f t="shared" si="9"/>
        <v>0.69354838709677402</v>
      </c>
    </row>
    <row r="323" spans="2:18" x14ac:dyDescent="0.25">
      <c r="B323" t="s">
        <v>2731</v>
      </c>
      <c r="C323" t="s">
        <v>19</v>
      </c>
      <c r="D323" t="s">
        <v>822</v>
      </c>
      <c r="E323" t="s">
        <v>317</v>
      </c>
      <c r="F323" t="s">
        <v>2732</v>
      </c>
      <c r="G323" t="s">
        <v>158</v>
      </c>
      <c r="H323" t="s">
        <v>159</v>
      </c>
      <c r="I323" t="s">
        <v>25</v>
      </c>
      <c r="J323" s="5">
        <v>48.9</v>
      </c>
      <c r="K323" s="5">
        <v>44</v>
      </c>
      <c r="L323">
        <v>1</v>
      </c>
      <c r="M323" s="5">
        <v>44</v>
      </c>
      <c r="N323" s="5">
        <v>31.2</v>
      </c>
      <c r="O323" s="5">
        <v>31.2</v>
      </c>
      <c r="P323" s="5">
        <v>20</v>
      </c>
      <c r="Q323" s="5">
        <f t="shared" si="8"/>
        <v>11.2</v>
      </c>
      <c r="R323" s="11">
        <f t="shared" si="9"/>
        <v>0.55999999999999994</v>
      </c>
    </row>
    <row r="324" spans="2:18" x14ac:dyDescent="0.25">
      <c r="B324" t="s">
        <v>2733</v>
      </c>
      <c r="C324" t="s">
        <v>19</v>
      </c>
      <c r="D324" t="s">
        <v>46</v>
      </c>
      <c r="E324" t="s">
        <v>242</v>
      </c>
      <c r="F324" t="s">
        <v>2734</v>
      </c>
      <c r="G324" t="s">
        <v>89</v>
      </c>
      <c r="H324" t="s">
        <v>83</v>
      </c>
      <c r="I324" t="s">
        <v>25</v>
      </c>
      <c r="J324" s="5">
        <v>28.9</v>
      </c>
      <c r="K324" s="5">
        <v>28.9</v>
      </c>
      <c r="L324">
        <v>1</v>
      </c>
      <c r="M324" s="5">
        <v>28.9</v>
      </c>
      <c r="N324" s="5">
        <v>18.54</v>
      </c>
      <c r="O324" s="5">
        <v>18.54</v>
      </c>
      <c r="P324" s="5">
        <v>13</v>
      </c>
      <c r="Q324" s="5">
        <f t="shared" si="8"/>
        <v>5.5399999999999991</v>
      </c>
      <c r="R324" s="11">
        <f t="shared" si="9"/>
        <v>0.42615384615384611</v>
      </c>
    </row>
    <row r="325" spans="2:18" x14ac:dyDescent="0.25">
      <c r="B325" t="s">
        <v>2735</v>
      </c>
      <c r="C325" t="s">
        <v>19</v>
      </c>
      <c r="D325" t="s">
        <v>33</v>
      </c>
      <c r="E325" t="s">
        <v>2543</v>
      </c>
      <c r="F325" t="s">
        <v>2736</v>
      </c>
      <c r="G325" t="s">
        <v>154</v>
      </c>
      <c r="H325" t="s">
        <v>155</v>
      </c>
      <c r="I325" t="s">
        <v>156</v>
      </c>
      <c r="J325" s="5">
        <v>21.9</v>
      </c>
      <c r="K325" s="5">
        <v>21.9</v>
      </c>
      <c r="L325">
        <v>2</v>
      </c>
      <c r="M325" s="5">
        <v>43.8</v>
      </c>
      <c r="N325" s="5">
        <v>26.16</v>
      </c>
      <c r="O325" s="5">
        <v>26.16</v>
      </c>
      <c r="P325" s="5">
        <v>17</v>
      </c>
      <c r="Q325" s="5">
        <f t="shared" ref="Q325:Q388" si="10">O325-P325</f>
        <v>9.16</v>
      </c>
      <c r="R325" s="11">
        <f t="shared" ref="R325:R388" si="11">Q325/P325</f>
        <v>0.5388235294117647</v>
      </c>
    </row>
    <row r="326" spans="2:18" x14ac:dyDescent="0.25">
      <c r="B326" t="s">
        <v>2737</v>
      </c>
      <c r="C326" t="s">
        <v>19</v>
      </c>
      <c r="D326" t="s">
        <v>20</v>
      </c>
      <c r="E326" t="s">
        <v>2173</v>
      </c>
      <c r="F326" t="s">
        <v>2738</v>
      </c>
      <c r="G326" t="s">
        <v>191</v>
      </c>
      <c r="H326" t="s">
        <v>192</v>
      </c>
      <c r="I326" t="s">
        <v>193</v>
      </c>
      <c r="J326" s="5">
        <v>25.9</v>
      </c>
      <c r="K326" s="5">
        <v>23.9</v>
      </c>
      <c r="L326">
        <v>1</v>
      </c>
      <c r="M326" s="5">
        <v>23.9</v>
      </c>
      <c r="N326" s="5">
        <v>14.64</v>
      </c>
      <c r="O326" s="5">
        <v>14.64</v>
      </c>
      <c r="P326" s="5">
        <v>8.8000000000000007</v>
      </c>
      <c r="Q326" s="5">
        <f t="shared" si="10"/>
        <v>5.84</v>
      </c>
      <c r="R326" s="11">
        <f t="shared" si="11"/>
        <v>0.66363636363636358</v>
      </c>
    </row>
    <row r="327" spans="2:18" x14ac:dyDescent="0.25">
      <c r="B327" t="s">
        <v>2739</v>
      </c>
      <c r="C327" t="s">
        <v>19</v>
      </c>
      <c r="D327" t="s">
        <v>33</v>
      </c>
      <c r="E327" t="s">
        <v>2064</v>
      </c>
      <c r="F327" t="s">
        <v>2740</v>
      </c>
      <c r="G327" t="s">
        <v>61</v>
      </c>
      <c r="H327" t="s">
        <v>62</v>
      </c>
      <c r="I327" t="s">
        <v>63</v>
      </c>
      <c r="J327" s="5">
        <v>26.9</v>
      </c>
      <c r="K327" s="5">
        <v>26.1</v>
      </c>
      <c r="L327">
        <v>1</v>
      </c>
      <c r="M327" s="5">
        <v>26.1</v>
      </c>
      <c r="N327" s="5">
        <v>16.36</v>
      </c>
      <c r="O327" s="5">
        <v>16.36</v>
      </c>
      <c r="P327" s="5">
        <v>9.3000000000000007</v>
      </c>
      <c r="Q327" s="5">
        <f t="shared" si="10"/>
        <v>7.0599999999999987</v>
      </c>
      <c r="R327" s="11">
        <f t="shared" si="11"/>
        <v>0.75913978494623635</v>
      </c>
    </row>
    <row r="328" spans="2:18" x14ac:dyDescent="0.25">
      <c r="B328" t="s">
        <v>2741</v>
      </c>
      <c r="C328" t="s">
        <v>19</v>
      </c>
      <c r="D328" t="s">
        <v>71</v>
      </c>
      <c r="E328" t="s">
        <v>2219</v>
      </c>
      <c r="F328" t="s">
        <v>2742</v>
      </c>
      <c r="G328" t="s">
        <v>61</v>
      </c>
      <c r="H328" t="s">
        <v>62</v>
      </c>
      <c r="I328" t="s">
        <v>63</v>
      </c>
      <c r="J328" s="5">
        <v>26.9</v>
      </c>
      <c r="K328" s="5">
        <v>26.1</v>
      </c>
      <c r="L328">
        <v>1</v>
      </c>
      <c r="M328" s="5">
        <v>26.1</v>
      </c>
      <c r="N328" s="5">
        <v>16.36</v>
      </c>
      <c r="O328" s="5">
        <v>13.92</v>
      </c>
      <c r="P328" s="5">
        <v>9.3000000000000007</v>
      </c>
      <c r="Q328" s="5">
        <f t="shared" si="10"/>
        <v>4.6199999999999992</v>
      </c>
      <c r="R328" s="11">
        <f t="shared" si="11"/>
        <v>0.49677419354838698</v>
      </c>
    </row>
    <row r="329" spans="2:18" x14ac:dyDescent="0.25">
      <c r="B329" t="s">
        <v>2743</v>
      </c>
      <c r="C329" t="s">
        <v>19</v>
      </c>
      <c r="D329" t="s">
        <v>33</v>
      </c>
      <c r="E329" t="s">
        <v>2064</v>
      </c>
      <c r="F329" t="s">
        <v>2742</v>
      </c>
      <c r="G329" t="s">
        <v>260</v>
      </c>
      <c r="H329" t="s">
        <v>261</v>
      </c>
      <c r="I329" t="s">
        <v>25</v>
      </c>
      <c r="J329" s="5">
        <v>52.9</v>
      </c>
      <c r="K329" s="5">
        <v>52.9</v>
      </c>
      <c r="L329">
        <v>1</v>
      </c>
      <c r="M329" s="5">
        <v>52.9</v>
      </c>
      <c r="N329" s="5">
        <v>37.26</v>
      </c>
      <c r="O329" s="5">
        <v>37.26</v>
      </c>
      <c r="P329" s="5">
        <v>22</v>
      </c>
      <c r="Q329" s="5">
        <f t="shared" si="10"/>
        <v>15.259999999999998</v>
      </c>
      <c r="R329" s="11">
        <f t="shared" si="11"/>
        <v>0.6936363636363635</v>
      </c>
    </row>
    <row r="330" spans="2:18" x14ac:dyDescent="0.25">
      <c r="B330" t="s">
        <v>2744</v>
      </c>
      <c r="C330" t="s">
        <v>19</v>
      </c>
      <c r="D330" t="s">
        <v>199</v>
      </c>
      <c r="E330" t="s">
        <v>2106</v>
      </c>
      <c r="F330" t="s">
        <v>2745</v>
      </c>
      <c r="G330" t="s">
        <v>357</v>
      </c>
      <c r="H330" t="s">
        <v>83</v>
      </c>
      <c r="I330" t="s">
        <v>175</v>
      </c>
      <c r="J330" s="5">
        <v>24.9</v>
      </c>
      <c r="K330" s="5">
        <v>24.9</v>
      </c>
      <c r="L330">
        <v>1</v>
      </c>
      <c r="M330" s="5">
        <v>24.9</v>
      </c>
      <c r="N330" s="5">
        <v>15.42</v>
      </c>
      <c r="O330" s="5">
        <v>14.21</v>
      </c>
      <c r="P330" s="5">
        <v>9</v>
      </c>
      <c r="Q330" s="5">
        <f t="shared" si="10"/>
        <v>5.2100000000000009</v>
      </c>
      <c r="R330" s="11">
        <f t="shared" si="11"/>
        <v>0.57888888888888901</v>
      </c>
    </row>
    <row r="331" spans="2:18" x14ac:dyDescent="0.25">
      <c r="B331" t="s">
        <v>2746</v>
      </c>
      <c r="C331" t="s">
        <v>19</v>
      </c>
      <c r="D331" t="s">
        <v>27</v>
      </c>
      <c r="E331" t="s">
        <v>2597</v>
      </c>
      <c r="F331" t="s">
        <v>2747</v>
      </c>
      <c r="G331" t="s">
        <v>2058</v>
      </c>
      <c r="H331" t="s">
        <v>83</v>
      </c>
      <c r="I331" t="s">
        <v>2728</v>
      </c>
      <c r="J331" s="5">
        <v>49.9</v>
      </c>
      <c r="K331" s="5">
        <v>49.9</v>
      </c>
      <c r="L331">
        <v>1</v>
      </c>
      <c r="M331" s="5">
        <v>49.9</v>
      </c>
      <c r="N331" s="5">
        <v>34.92</v>
      </c>
      <c r="O331" s="5">
        <v>34.92</v>
      </c>
      <c r="P331" s="5">
        <v>20</v>
      </c>
      <c r="Q331" s="5">
        <f t="shared" si="10"/>
        <v>14.920000000000002</v>
      </c>
      <c r="R331" s="11">
        <f t="shared" si="11"/>
        <v>0.74600000000000011</v>
      </c>
    </row>
    <row r="332" spans="2:18" x14ac:dyDescent="0.25">
      <c r="B332" t="s">
        <v>2748</v>
      </c>
      <c r="C332" t="s">
        <v>19</v>
      </c>
      <c r="D332" t="s">
        <v>27</v>
      </c>
      <c r="E332" t="s">
        <v>2176</v>
      </c>
      <c r="F332" t="s">
        <v>2749</v>
      </c>
      <c r="G332" t="s">
        <v>93</v>
      </c>
      <c r="H332" t="s">
        <v>94</v>
      </c>
      <c r="I332" t="s">
        <v>25</v>
      </c>
      <c r="J332" s="5">
        <v>42.9</v>
      </c>
      <c r="K332" s="5">
        <v>32.9</v>
      </c>
      <c r="L332">
        <v>1</v>
      </c>
      <c r="M332" s="5">
        <v>75.8</v>
      </c>
      <c r="N332" s="5">
        <v>51.12</v>
      </c>
      <c r="O332" s="5">
        <v>51.12</v>
      </c>
      <c r="P332" s="5">
        <v>38</v>
      </c>
      <c r="Q332" s="5">
        <f t="shared" si="10"/>
        <v>13.119999999999997</v>
      </c>
      <c r="R332" s="11">
        <f t="shared" si="11"/>
        <v>0.34526315789473677</v>
      </c>
    </row>
    <row r="333" spans="2:18" x14ac:dyDescent="0.25">
      <c r="B333" t="s">
        <v>108</v>
      </c>
      <c r="C333" t="s">
        <v>108</v>
      </c>
      <c r="D333" t="s">
        <v>108</v>
      </c>
      <c r="E333" t="s">
        <v>108</v>
      </c>
      <c r="F333" t="s">
        <v>108</v>
      </c>
      <c r="G333" t="s">
        <v>2750</v>
      </c>
      <c r="H333" t="s">
        <v>2751</v>
      </c>
      <c r="I333" t="s">
        <v>25</v>
      </c>
      <c r="J333" s="5">
        <v>42.9</v>
      </c>
      <c r="K333" s="5">
        <v>42.9</v>
      </c>
      <c r="L333">
        <v>1</v>
      </c>
      <c r="M333" s="5" t="s">
        <v>108</v>
      </c>
      <c r="N333" s="5" t="s">
        <v>108</v>
      </c>
      <c r="O333" s="5" t="s">
        <v>108</v>
      </c>
      <c r="P333" s="5" t="s">
        <v>108</v>
      </c>
      <c r="Q333" s="5" t="e">
        <f t="shared" si="10"/>
        <v>#VALUE!</v>
      </c>
      <c r="R333" s="11" t="e">
        <f t="shared" si="11"/>
        <v>#VALUE!</v>
      </c>
    </row>
    <row r="334" spans="2:18" x14ac:dyDescent="0.25">
      <c r="B334" t="s">
        <v>2752</v>
      </c>
      <c r="C334" t="s">
        <v>19</v>
      </c>
      <c r="D334" t="s">
        <v>58</v>
      </c>
      <c r="E334" t="s">
        <v>2212</v>
      </c>
      <c r="F334" t="s">
        <v>2753</v>
      </c>
      <c r="G334" t="s">
        <v>563</v>
      </c>
      <c r="H334" t="s">
        <v>564</v>
      </c>
      <c r="I334" t="s">
        <v>25</v>
      </c>
      <c r="J334" s="5">
        <v>14.9</v>
      </c>
      <c r="K334" s="5">
        <v>14.9</v>
      </c>
      <c r="L334">
        <v>1</v>
      </c>
      <c r="M334" s="5">
        <v>38.799999999999997</v>
      </c>
      <c r="N334" s="5">
        <v>29.54</v>
      </c>
      <c r="O334" s="5">
        <v>14.64</v>
      </c>
      <c r="P334" s="5">
        <v>12.2</v>
      </c>
      <c r="Q334" s="5">
        <f t="shared" si="10"/>
        <v>2.4400000000000013</v>
      </c>
      <c r="R334" s="11">
        <f t="shared" si="11"/>
        <v>0.20000000000000012</v>
      </c>
    </row>
    <row r="335" spans="2:18" x14ac:dyDescent="0.25">
      <c r="B335" t="s">
        <v>108</v>
      </c>
      <c r="C335" t="s">
        <v>108</v>
      </c>
      <c r="D335" t="s">
        <v>108</v>
      </c>
      <c r="E335" t="s">
        <v>108</v>
      </c>
      <c r="F335" t="s">
        <v>108</v>
      </c>
      <c r="G335" t="s">
        <v>49</v>
      </c>
      <c r="H335" t="s">
        <v>2053</v>
      </c>
      <c r="I335" t="s">
        <v>2054</v>
      </c>
      <c r="J335" s="5">
        <v>26.9</v>
      </c>
      <c r="K335" s="5">
        <v>23.9</v>
      </c>
      <c r="L335">
        <v>1</v>
      </c>
      <c r="M335" s="5" t="s">
        <v>108</v>
      </c>
      <c r="N335" s="5" t="s">
        <v>108</v>
      </c>
      <c r="O335" s="5" t="s">
        <v>108</v>
      </c>
      <c r="P335" s="5" t="s">
        <v>108</v>
      </c>
      <c r="Q335" s="5" t="e">
        <f t="shared" si="10"/>
        <v>#VALUE!</v>
      </c>
      <c r="R335" s="11" t="e">
        <f t="shared" si="11"/>
        <v>#VALUE!</v>
      </c>
    </row>
    <row r="336" spans="2:18" x14ac:dyDescent="0.25">
      <c r="B336" t="s">
        <v>2754</v>
      </c>
      <c r="C336" t="s">
        <v>19</v>
      </c>
      <c r="D336" t="s">
        <v>58</v>
      </c>
      <c r="E336" t="s">
        <v>2199</v>
      </c>
      <c r="F336" t="s">
        <v>2753</v>
      </c>
      <c r="G336" t="s">
        <v>357</v>
      </c>
      <c r="H336" t="s">
        <v>83</v>
      </c>
      <c r="I336" t="s">
        <v>416</v>
      </c>
      <c r="J336" s="5">
        <v>24.9</v>
      </c>
      <c r="K336" s="5">
        <v>24.9</v>
      </c>
      <c r="L336">
        <v>1</v>
      </c>
      <c r="M336" s="5">
        <v>24.9</v>
      </c>
      <c r="N336" s="5">
        <v>15.42</v>
      </c>
      <c r="O336" s="5">
        <v>15.42</v>
      </c>
      <c r="P336" s="5">
        <v>6.3</v>
      </c>
      <c r="Q336" s="5">
        <f t="shared" si="10"/>
        <v>9.120000000000001</v>
      </c>
      <c r="R336" s="11">
        <f t="shared" si="11"/>
        <v>1.4476190476190478</v>
      </c>
    </row>
    <row r="337" spans="2:18" x14ac:dyDescent="0.25">
      <c r="B337" t="s">
        <v>2755</v>
      </c>
      <c r="C337" t="s">
        <v>19</v>
      </c>
      <c r="D337" t="s">
        <v>58</v>
      </c>
      <c r="E337" t="s">
        <v>2077</v>
      </c>
      <c r="F337" t="s">
        <v>2756</v>
      </c>
      <c r="G337" t="s">
        <v>97</v>
      </c>
      <c r="H337" t="s">
        <v>83</v>
      </c>
      <c r="I337" t="s">
        <v>219</v>
      </c>
      <c r="J337" s="5">
        <v>22.9</v>
      </c>
      <c r="K337" s="5">
        <v>22.9</v>
      </c>
      <c r="L337">
        <v>1</v>
      </c>
      <c r="M337" s="5">
        <v>22.9</v>
      </c>
      <c r="N337" s="5">
        <v>13.86</v>
      </c>
      <c r="O337" s="5">
        <v>13.86</v>
      </c>
      <c r="P337" s="5">
        <v>9</v>
      </c>
      <c r="Q337" s="5">
        <f t="shared" si="10"/>
        <v>4.8599999999999994</v>
      </c>
      <c r="R337" s="11">
        <f t="shared" si="11"/>
        <v>0.53999999999999992</v>
      </c>
    </row>
    <row r="338" spans="2:18" x14ac:dyDescent="0.25">
      <c r="B338" t="s">
        <v>2757</v>
      </c>
      <c r="C338" t="s">
        <v>19</v>
      </c>
      <c r="D338" t="s">
        <v>58</v>
      </c>
      <c r="E338" t="s">
        <v>2097</v>
      </c>
      <c r="F338" t="s">
        <v>2758</v>
      </c>
      <c r="G338" t="s">
        <v>36</v>
      </c>
      <c r="H338" t="s">
        <v>37</v>
      </c>
      <c r="I338" t="s">
        <v>25</v>
      </c>
      <c r="J338" s="5">
        <v>23.9</v>
      </c>
      <c r="K338" s="5">
        <v>23.9</v>
      </c>
      <c r="L338">
        <v>1</v>
      </c>
      <c r="M338" s="5">
        <v>23.9</v>
      </c>
      <c r="N338" s="5">
        <v>14.64</v>
      </c>
      <c r="O338" s="5">
        <v>14.64</v>
      </c>
      <c r="P338" s="5">
        <v>8</v>
      </c>
      <c r="Q338" s="5">
        <f t="shared" si="10"/>
        <v>6.6400000000000006</v>
      </c>
      <c r="R338" s="11">
        <f t="shared" si="11"/>
        <v>0.83000000000000007</v>
      </c>
    </row>
    <row r="339" spans="2:18" x14ac:dyDescent="0.25">
      <c r="B339" t="s">
        <v>2759</v>
      </c>
      <c r="C339" t="s">
        <v>19</v>
      </c>
      <c r="D339" t="s">
        <v>39</v>
      </c>
      <c r="E339" t="s">
        <v>436</v>
      </c>
      <c r="F339" t="s">
        <v>2760</v>
      </c>
      <c r="G339" t="s">
        <v>154</v>
      </c>
      <c r="H339" t="s">
        <v>944</v>
      </c>
      <c r="I339" t="s">
        <v>945</v>
      </c>
      <c r="J339" s="5">
        <v>21.9</v>
      </c>
      <c r="K339" s="5">
        <v>21.9</v>
      </c>
      <c r="L339">
        <v>1</v>
      </c>
      <c r="M339" s="5">
        <v>21.9</v>
      </c>
      <c r="N339" s="5">
        <v>13.52</v>
      </c>
      <c r="O339" s="5">
        <v>13.52</v>
      </c>
      <c r="P339" s="5">
        <v>8.5</v>
      </c>
      <c r="Q339" s="5">
        <f t="shared" si="10"/>
        <v>5.0199999999999996</v>
      </c>
      <c r="R339" s="11">
        <f t="shared" si="11"/>
        <v>0.59058823529411764</v>
      </c>
    </row>
    <row r="340" spans="2:18" x14ac:dyDescent="0.25">
      <c r="B340" t="s">
        <v>2761</v>
      </c>
      <c r="C340" t="s">
        <v>19</v>
      </c>
      <c r="D340" t="s">
        <v>27</v>
      </c>
      <c r="E340" t="s">
        <v>2135</v>
      </c>
      <c r="F340" t="s">
        <v>2762</v>
      </c>
      <c r="G340" t="s">
        <v>357</v>
      </c>
      <c r="H340" t="s">
        <v>83</v>
      </c>
      <c r="I340" t="s">
        <v>2193</v>
      </c>
      <c r="J340" s="5">
        <v>24.9</v>
      </c>
      <c r="K340" s="5">
        <v>19.899999999999999</v>
      </c>
      <c r="L340">
        <v>1</v>
      </c>
      <c r="M340" s="5">
        <v>19.899999999999999</v>
      </c>
      <c r="N340" s="5">
        <v>11.52</v>
      </c>
      <c r="O340" s="5">
        <v>11.52</v>
      </c>
      <c r="P340" s="5">
        <v>6.5</v>
      </c>
      <c r="Q340" s="5">
        <f t="shared" si="10"/>
        <v>5.0199999999999996</v>
      </c>
      <c r="R340" s="11">
        <f t="shared" si="11"/>
        <v>0.77230769230769225</v>
      </c>
    </row>
    <row r="341" spans="2:18" x14ac:dyDescent="0.25">
      <c r="B341" t="s">
        <v>2763</v>
      </c>
      <c r="C341" t="s">
        <v>19</v>
      </c>
      <c r="D341" t="s">
        <v>33</v>
      </c>
      <c r="E341" t="s">
        <v>2181</v>
      </c>
      <c r="F341" t="s">
        <v>2764</v>
      </c>
      <c r="G341" t="s">
        <v>624</v>
      </c>
      <c r="H341" t="s">
        <v>625</v>
      </c>
      <c r="I341" t="s">
        <v>626</v>
      </c>
      <c r="J341" s="5">
        <v>34.9</v>
      </c>
      <c r="K341" s="5">
        <v>34.9</v>
      </c>
      <c r="L341">
        <v>1</v>
      </c>
      <c r="M341" s="5">
        <v>34.9</v>
      </c>
      <c r="N341" s="5">
        <v>23.22</v>
      </c>
      <c r="O341" s="5">
        <v>23.22</v>
      </c>
      <c r="P341" s="5">
        <v>13</v>
      </c>
      <c r="Q341" s="5">
        <f t="shared" si="10"/>
        <v>10.219999999999999</v>
      </c>
      <c r="R341" s="11">
        <f t="shared" si="11"/>
        <v>0.78615384615384609</v>
      </c>
    </row>
    <row r="342" spans="2:18" x14ac:dyDescent="0.25">
      <c r="B342" t="s">
        <v>2765</v>
      </c>
      <c r="C342" t="s">
        <v>19</v>
      </c>
      <c r="D342" t="s">
        <v>20</v>
      </c>
      <c r="E342" t="s">
        <v>2766</v>
      </c>
      <c r="F342" t="s">
        <v>2767</v>
      </c>
      <c r="G342" t="s">
        <v>573</v>
      </c>
      <c r="H342" t="s">
        <v>574</v>
      </c>
      <c r="I342" t="s">
        <v>25</v>
      </c>
      <c r="J342" s="5">
        <v>8.9</v>
      </c>
      <c r="K342" s="5">
        <v>8.9</v>
      </c>
      <c r="L342">
        <v>1</v>
      </c>
      <c r="M342" s="5">
        <v>25.8</v>
      </c>
      <c r="N342" s="5">
        <v>12.12</v>
      </c>
      <c r="O342" s="5">
        <v>12.12</v>
      </c>
      <c r="P342" s="5">
        <v>7.9</v>
      </c>
      <c r="Q342" s="5">
        <f t="shared" si="10"/>
        <v>4.2199999999999989</v>
      </c>
      <c r="R342" s="11">
        <f t="shared" si="11"/>
        <v>0.53417721518987327</v>
      </c>
    </row>
    <row r="343" spans="2:18" x14ac:dyDescent="0.25">
      <c r="B343" t="s">
        <v>108</v>
      </c>
      <c r="C343" t="s">
        <v>108</v>
      </c>
      <c r="D343" t="s">
        <v>108</v>
      </c>
      <c r="E343" t="s">
        <v>108</v>
      </c>
      <c r="F343" t="s">
        <v>108</v>
      </c>
      <c r="G343" t="s">
        <v>2768</v>
      </c>
      <c r="H343" t="s">
        <v>2769</v>
      </c>
      <c r="I343" t="s">
        <v>369</v>
      </c>
      <c r="J343" s="5">
        <v>16.899999999999999</v>
      </c>
      <c r="K343" s="5">
        <v>16.899999999999999</v>
      </c>
      <c r="L343">
        <v>1</v>
      </c>
      <c r="M343" s="5" t="s">
        <v>108</v>
      </c>
      <c r="N343" s="5" t="s">
        <v>108</v>
      </c>
      <c r="O343" s="5" t="s">
        <v>108</v>
      </c>
      <c r="P343" s="5" t="s">
        <v>108</v>
      </c>
      <c r="Q343" s="5" t="e">
        <f t="shared" si="10"/>
        <v>#VALUE!</v>
      </c>
      <c r="R343" s="11" t="e">
        <f t="shared" si="11"/>
        <v>#VALUE!</v>
      </c>
    </row>
    <row r="344" spans="2:18" x14ac:dyDescent="0.25">
      <c r="B344" t="s">
        <v>2770</v>
      </c>
      <c r="C344" t="s">
        <v>19</v>
      </c>
      <c r="D344" t="s">
        <v>27</v>
      </c>
      <c r="E344" t="s">
        <v>169</v>
      </c>
      <c r="F344" t="s">
        <v>2771</v>
      </c>
      <c r="G344" t="s">
        <v>89</v>
      </c>
      <c r="H344" t="s">
        <v>83</v>
      </c>
      <c r="I344" t="s">
        <v>25</v>
      </c>
      <c r="J344" s="5">
        <v>28.9</v>
      </c>
      <c r="K344" s="5">
        <v>28.9</v>
      </c>
      <c r="L344">
        <v>1</v>
      </c>
      <c r="M344" s="5">
        <v>28.9</v>
      </c>
      <c r="N344" s="5">
        <v>18.54</v>
      </c>
      <c r="O344" s="5">
        <v>18.54</v>
      </c>
      <c r="P344" s="5">
        <v>13</v>
      </c>
      <c r="Q344" s="5">
        <f t="shared" si="10"/>
        <v>5.5399999999999991</v>
      </c>
      <c r="R344" s="11">
        <f t="shared" si="11"/>
        <v>0.42615384615384611</v>
      </c>
    </row>
    <row r="345" spans="2:18" x14ac:dyDescent="0.25">
      <c r="B345" t="s">
        <v>2772</v>
      </c>
      <c r="C345" t="s">
        <v>19</v>
      </c>
      <c r="D345" t="s">
        <v>390</v>
      </c>
      <c r="E345" t="s">
        <v>426</v>
      </c>
      <c r="F345" t="s">
        <v>2773</v>
      </c>
      <c r="G345" t="s">
        <v>330</v>
      </c>
      <c r="H345" t="s">
        <v>159</v>
      </c>
      <c r="I345" t="s">
        <v>25</v>
      </c>
      <c r="J345" s="5">
        <v>48.9</v>
      </c>
      <c r="K345" s="5">
        <v>42.9</v>
      </c>
      <c r="L345">
        <v>1</v>
      </c>
      <c r="M345" s="5">
        <v>42.9</v>
      </c>
      <c r="N345" s="5">
        <v>29.29</v>
      </c>
      <c r="O345" s="5">
        <v>29.29</v>
      </c>
      <c r="P345" s="5">
        <v>16</v>
      </c>
      <c r="Q345" s="5">
        <f t="shared" si="10"/>
        <v>13.29</v>
      </c>
      <c r="R345" s="11">
        <f t="shared" si="11"/>
        <v>0.83062499999999995</v>
      </c>
    </row>
    <row r="346" spans="2:18" x14ac:dyDescent="0.25">
      <c r="B346" t="s">
        <v>2774</v>
      </c>
      <c r="C346" t="s">
        <v>19</v>
      </c>
      <c r="D346" t="s">
        <v>20</v>
      </c>
      <c r="E346" t="s">
        <v>2373</v>
      </c>
      <c r="F346" t="s">
        <v>2775</v>
      </c>
      <c r="G346" t="s">
        <v>89</v>
      </c>
      <c r="H346" t="s">
        <v>83</v>
      </c>
      <c r="I346" t="s">
        <v>25</v>
      </c>
      <c r="J346" s="5">
        <v>28.9</v>
      </c>
      <c r="K346" s="5">
        <v>28.9</v>
      </c>
      <c r="L346">
        <v>1</v>
      </c>
      <c r="M346" s="5">
        <v>28.9</v>
      </c>
      <c r="N346" s="5">
        <v>18.54</v>
      </c>
      <c r="O346" s="5">
        <v>18.54</v>
      </c>
      <c r="P346" s="5">
        <v>13</v>
      </c>
      <c r="Q346" s="5">
        <f t="shared" si="10"/>
        <v>5.5399999999999991</v>
      </c>
      <c r="R346" s="11">
        <f t="shared" si="11"/>
        <v>0.42615384615384611</v>
      </c>
    </row>
    <row r="347" spans="2:18" x14ac:dyDescent="0.25">
      <c r="B347" t="s">
        <v>2776</v>
      </c>
      <c r="C347" t="s">
        <v>19</v>
      </c>
      <c r="D347" t="s">
        <v>71</v>
      </c>
      <c r="E347" t="s">
        <v>2777</v>
      </c>
      <c r="F347" t="s">
        <v>2775</v>
      </c>
      <c r="G347" t="s">
        <v>357</v>
      </c>
      <c r="H347" t="s">
        <v>83</v>
      </c>
      <c r="I347" t="s">
        <v>416</v>
      </c>
      <c r="J347" s="5">
        <v>24.9</v>
      </c>
      <c r="K347" s="5">
        <v>24.9</v>
      </c>
      <c r="L347">
        <v>1</v>
      </c>
      <c r="M347" s="5">
        <v>24.9</v>
      </c>
      <c r="N347" s="5">
        <v>15.42</v>
      </c>
      <c r="O347" s="5">
        <v>15.42</v>
      </c>
      <c r="P347" s="5">
        <v>6.3</v>
      </c>
      <c r="Q347" s="5">
        <f t="shared" si="10"/>
        <v>9.120000000000001</v>
      </c>
      <c r="R347" s="11">
        <f t="shared" si="11"/>
        <v>1.4476190476190478</v>
      </c>
    </row>
    <row r="348" spans="2:18" x14ac:dyDescent="0.25">
      <c r="B348" t="s">
        <v>2778</v>
      </c>
      <c r="C348" t="s">
        <v>19</v>
      </c>
      <c r="D348" t="s">
        <v>199</v>
      </c>
      <c r="E348" t="s">
        <v>2106</v>
      </c>
      <c r="F348" t="s">
        <v>2779</v>
      </c>
      <c r="G348" t="s">
        <v>2139</v>
      </c>
      <c r="H348" t="s">
        <v>83</v>
      </c>
      <c r="I348" t="s">
        <v>2509</v>
      </c>
      <c r="J348" s="5">
        <v>26.9</v>
      </c>
      <c r="K348" s="5">
        <v>19.899999999999999</v>
      </c>
      <c r="L348">
        <v>1</v>
      </c>
      <c r="M348" s="5">
        <v>19.899999999999999</v>
      </c>
      <c r="N348" s="5">
        <v>11.52</v>
      </c>
      <c r="O348" s="5">
        <v>11.52</v>
      </c>
      <c r="P348" s="5">
        <v>7.4</v>
      </c>
      <c r="Q348" s="5">
        <f t="shared" si="10"/>
        <v>4.1199999999999992</v>
      </c>
      <c r="R348" s="11">
        <f t="shared" si="11"/>
        <v>0.55675675675675662</v>
      </c>
    </row>
    <row r="349" spans="2:18" x14ac:dyDescent="0.25">
      <c r="B349" t="s">
        <v>2780</v>
      </c>
      <c r="C349" t="s">
        <v>19</v>
      </c>
      <c r="D349" t="s">
        <v>177</v>
      </c>
      <c r="E349" t="s">
        <v>142</v>
      </c>
      <c r="F349" t="s">
        <v>2781</v>
      </c>
      <c r="G349" t="s">
        <v>89</v>
      </c>
      <c r="H349" t="s">
        <v>83</v>
      </c>
      <c r="I349" t="s">
        <v>25</v>
      </c>
      <c r="J349" s="5">
        <v>28.9</v>
      </c>
      <c r="K349" s="5">
        <v>28.9</v>
      </c>
      <c r="L349">
        <v>1</v>
      </c>
      <c r="M349" s="5">
        <v>28.9</v>
      </c>
      <c r="N349" s="5">
        <v>18.54</v>
      </c>
      <c r="O349" s="5">
        <v>18.54</v>
      </c>
      <c r="P349" s="5">
        <v>13</v>
      </c>
      <c r="Q349" s="5">
        <f t="shared" si="10"/>
        <v>5.5399999999999991</v>
      </c>
      <c r="R349" s="11">
        <f t="shared" si="11"/>
        <v>0.42615384615384611</v>
      </c>
    </row>
    <row r="350" spans="2:18" x14ac:dyDescent="0.25">
      <c r="B350" t="s">
        <v>2782</v>
      </c>
      <c r="C350" t="s">
        <v>19</v>
      </c>
      <c r="D350" t="s">
        <v>58</v>
      </c>
      <c r="E350" t="s">
        <v>540</v>
      </c>
      <c r="F350" t="s">
        <v>2783</v>
      </c>
      <c r="G350" t="s">
        <v>1023</v>
      </c>
      <c r="H350" t="s">
        <v>83</v>
      </c>
      <c r="I350" t="s">
        <v>25</v>
      </c>
      <c r="J350" s="5">
        <v>62.9</v>
      </c>
      <c r="K350" s="5">
        <v>62.9</v>
      </c>
      <c r="L350">
        <v>1</v>
      </c>
      <c r="M350" s="5">
        <v>62.9</v>
      </c>
      <c r="N350" s="5">
        <v>45.06</v>
      </c>
      <c r="O350" s="5">
        <v>45.06</v>
      </c>
      <c r="P350" s="5">
        <v>26</v>
      </c>
      <c r="Q350" s="5">
        <f t="shared" si="10"/>
        <v>19.060000000000002</v>
      </c>
      <c r="R350" s="11">
        <f t="shared" si="11"/>
        <v>0.73307692307692318</v>
      </c>
    </row>
    <row r="351" spans="2:18" x14ac:dyDescent="0.25">
      <c r="B351" t="s">
        <v>2784</v>
      </c>
      <c r="C351" t="s">
        <v>19</v>
      </c>
      <c r="D351" t="s">
        <v>27</v>
      </c>
      <c r="E351" t="s">
        <v>2157</v>
      </c>
      <c r="F351" t="s">
        <v>2783</v>
      </c>
      <c r="G351" t="s">
        <v>244</v>
      </c>
      <c r="H351" t="s">
        <v>245</v>
      </c>
      <c r="I351" t="s">
        <v>25</v>
      </c>
      <c r="J351" s="5">
        <v>23.9</v>
      </c>
      <c r="K351" s="5">
        <v>19.899999999999999</v>
      </c>
      <c r="L351">
        <v>1</v>
      </c>
      <c r="M351" s="5">
        <v>19.899999999999999</v>
      </c>
      <c r="N351" s="5">
        <v>11.52</v>
      </c>
      <c r="O351" s="5">
        <v>11.52</v>
      </c>
      <c r="P351" s="5">
        <v>7.7</v>
      </c>
      <c r="Q351" s="5">
        <f t="shared" si="10"/>
        <v>3.8199999999999994</v>
      </c>
      <c r="R351" s="11">
        <f t="shared" si="11"/>
        <v>0.49610389610389599</v>
      </c>
    </row>
    <row r="352" spans="2:18" x14ac:dyDescent="0.25">
      <c r="B352" t="s">
        <v>2785</v>
      </c>
      <c r="C352" t="s">
        <v>19</v>
      </c>
      <c r="D352" t="s">
        <v>20</v>
      </c>
      <c r="E352" t="s">
        <v>2373</v>
      </c>
      <c r="F352" t="s">
        <v>2783</v>
      </c>
      <c r="G352" t="s">
        <v>470</v>
      </c>
      <c r="H352" t="s">
        <v>471</v>
      </c>
      <c r="I352" t="s">
        <v>25</v>
      </c>
      <c r="J352" s="5">
        <v>28.9</v>
      </c>
      <c r="K352" s="5">
        <v>28.9</v>
      </c>
      <c r="L352">
        <v>1</v>
      </c>
      <c r="M352" s="5">
        <v>28.9</v>
      </c>
      <c r="N352" s="5">
        <v>18.54</v>
      </c>
      <c r="O352" s="5">
        <v>18.54</v>
      </c>
      <c r="P352" s="5">
        <v>8.1</v>
      </c>
      <c r="Q352" s="5">
        <f t="shared" si="10"/>
        <v>10.44</v>
      </c>
      <c r="R352" s="11">
        <f t="shared" si="11"/>
        <v>1.288888888888889</v>
      </c>
    </row>
    <row r="353" spans="2:18" x14ac:dyDescent="0.25">
      <c r="B353" t="s">
        <v>2786</v>
      </c>
      <c r="C353" t="s">
        <v>19</v>
      </c>
      <c r="D353" t="s">
        <v>468</v>
      </c>
      <c r="E353" t="s">
        <v>569</v>
      </c>
      <c r="F353" t="s">
        <v>2787</v>
      </c>
      <c r="G353" t="s">
        <v>36</v>
      </c>
      <c r="H353" t="s">
        <v>37</v>
      </c>
      <c r="I353" t="s">
        <v>25</v>
      </c>
      <c r="J353" s="5">
        <v>23.9</v>
      </c>
      <c r="K353" s="5">
        <v>23.9</v>
      </c>
      <c r="L353">
        <v>1</v>
      </c>
      <c r="M353" s="5">
        <v>23.9</v>
      </c>
      <c r="N353" s="5">
        <v>14.64</v>
      </c>
      <c r="O353" s="5">
        <v>14.64</v>
      </c>
      <c r="P353" s="5">
        <v>8</v>
      </c>
      <c r="Q353" s="5">
        <f t="shared" si="10"/>
        <v>6.6400000000000006</v>
      </c>
      <c r="R353" s="11">
        <f t="shared" si="11"/>
        <v>0.83000000000000007</v>
      </c>
    </row>
    <row r="354" spans="2:18" x14ac:dyDescent="0.25">
      <c r="B354" t="s">
        <v>2788</v>
      </c>
      <c r="C354" t="s">
        <v>19</v>
      </c>
      <c r="D354" t="s">
        <v>141</v>
      </c>
      <c r="E354" t="s">
        <v>2212</v>
      </c>
      <c r="F354" t="s">
        <v>2789</v>
      </c>
      <c r="G354" t="s">
        <v>125</v>
      </c>
      <c r="H354" t="s">
        <v>126</v>
      </c>
      <c r="I354" t="s">
        <v>25</v>
      </c>
      <c r="J354" s="5">
        <v>19.899999999999999</v>
      </c>
      <c r="K354" s="5">
        <v>19.899999999999999</v>
      </c>
      <c r="L354">
        <v>1</v>
      </c>
      <c r="M354" s="5">
        <v>19.899999999999999</v>
      </c>
      <c r="N354" s="5">
        <v>11.52</v>
      </c>
      <c r="O354" s="5">
        <v>11.52</v>
      </c>
      <c r="P354" s="5">
        <v>4.7</v>
      </c>
      <c r="Q354" s="5">
        <f t="shared" si="10"/>
        <v>6.8199999999999994</v>
      </c>
      <c r="R354" s="11">
        <f t="shared" si="11"/>
        <v>1.4510638297872338</v>
      </c>
    </row>
    <row r="355" spans="2:18" x14ac:dyDescent="0.25">
      <c r="B355" t="s">
        <v>2790</v>
      </c>
      <c r="C355" t="s">
        <v>19</v>
      </c>
      <c r="D355" t="s">
        <v>20</v>
      </c>
      <c r="E355" t="s">
        <v>2061</v>
      </c>
      <c r="F355" t="s">
        <v>2791</v>
      </c>
      <c r="G355" t="s">
        <v>357</v>
      </c>
      <c r="H355" t="s">
        <v>83</v>
      </c>
      <c r="I355" t="s">
        <v>416</v>
      </c>
      <c r="J355" s="5">
        <v>24.9</v>
      </c>
      <c r="K355" s="5">
        <v>24.9</v>
      </c>
      <c r="L355">
        <v>1</v>
      </c>
      <c r="M355" s="5">
        <v>24.9</v>
      </c>
      <c r="N355" s="5">
        <v>15.42</v>
      </c>
      <c r="O355" s="5">
        <v>15.42</v>
      </c>
      <c r="P355" s="5">
        <v>6.3</v>
      </c>
      <c r="Q355" s="5">
        <f t="shared" si="10"/>
        <v>9.120000000000001</v>
      </c>
      <c r="R355" s="11">
        <f t="shared" si="11"/>
        <v>1.4476190476190478</v>
      </c>
    </row>
    <row r="356" spans="2:18" x14ac:dyDescent="0.25">
      <c r="B356" t="s">
        <v>2792</v>
      </c>
      <c r="C356" t="s">
        <v>19</v>
      </c>
      <c r="D356" t="s">
        <v>27</v>
      </c>
      <c r="E356" t="s">
        <v>2119</v>
      </c>
      <c r="F356" t="s">
        <v>2793</v>
      </c>
      <c r="G356" t="s">
        <v>125</v>
      </c>
      <c r="H356" t="s">
        <v>126</v>
      </c>
      <c r="I356" t="s">
        <v>25</v>
      </c>
      <c r="J356" s="5">
        <v>19.899999999999999</v>
      </c>
      <c r="K356" s="5">
        <v>19.899999999999999</v>
      </c>
      <c r="L356">
        <v>1</v>
      </c>
      <c r="M356" s="5">
        <v>19.899999999999999</v>
      </c>
      <c r="N356" s="5">
        <v>11.52</v>
      </c>
      <c r="O356" s="5">
        <v>11.52</v>
      </c>
      <c r="P356" s="5">
        <v>4.7</v>
      </c>
      <c r="Q356" s="5">
        <f t="shared" si="10"/>
        <v>6.8199999999999994</v>
      </c>
      <c r="R356" s="11">
        <f t="shared" si="11"/>
        <v>1.4510638297872338</v>
      </c>
    </row>
    <row r="357" spans="2:18" x14ac:dyDescent="0.25">
      <c r="B357" t="s">
        <v>2794</v>
      </c>
      <c r="C357" t="s">
        <v>19</v>
      </c>
      <c r="D357" t="s">
        <v>101</v>
      </c>
      <c r="E357" t="s">
        <v>2533</v>
      </c>
      <c r="F357" t="s">
        <v>2795</v>
      </c>
      <c r="G357" t="s">
        <v>54</v>
      </c>
      <c r="H357" t="s">
        <v>55</v>
      </c>
      <c r="I357" t="s">
        <v>56</v>
      </c>
      <c r="J357" s="5">
        <v>20.9</v>
      </c>
      <c r="K357" s="5">
        <v>20.9</v>
      </c>
      <c r="L357">
        <v>1</v>
      </c>
      <c r="M357" s="5">
        <v>20.9</v>
      </c>
      <c r="N357" s="5">
        <v>12.3</v>
      </c>
      <c r="O357" s="5">
        <v>12.3</v>
      </c>
      <c r="P357" s="5">
        <v>6.8</v>
      </c>
      <c r="Q357" s="5">
        <f t="shared" si="10"/>
        <v>5.5000000000000009</v>
      </c>
      <c r="R357" s="11">
        <f t="shared" si="11"/>
        <v>0.80882352941176483</v>
      </c>
    </row>
    <row r="358" spans="2:18" x14ac:dyDescent="0.25">
      <c r="B358" t="s">
        <v>2796</v>
      </c>
      <c r="C358" t="s">
        <v>19</v>
      </c>
      <c r="D358" t="s">
        <v>205</v>
      </c>
      <c r="E358" t="s">
        <v>2226</v>
      </c>
      <c r="F358" t="s">
        <v>2797</v>
      </c>
      <c r="G358" t="s">
        <v>138</v>
      </c>
      <c r="H358" t="s">
        <v>139</v>
      </c>
      <c r="I358" t="s">
        <v>25</v>
      </c>
      <c r="J358" s="5">
        <v>32.9</v>
      </c>
      <c r="K358" s="5">
        <v>26.9</v>
      </c>
      <c r="L358">
        <v>1</v>
      </c>
      <c r="M358" s="5">
        <v>26.9</v>
      </c>
      <c r="N358" s="5">
        <v>16.98</v>
      </c>
      <c r="O358" s="5">
        <v>16.98</v>
      </c>
      <c r="P358" s="5">
        <v>7.5</v>
      </c>
      <c r="Q358" s="5">
        <f t="shared" si="10"/>
        <v>9.48</v>
      </c>
      <c r="R358" s="11">
        <f t="shared" si="11"/>
        <v>1.264</v>
      </c>
    </row>
    <row r="359" spans="2:18" x14ac:dyDescent="0.25">
      <c r="B359" t="s">
        <v>2798</v>
      </c>
      <c r="C359" t="s">
        <v>19</v>
      </c>
      <c r="D359" t="s">
        <v>27</v>
      </c>
      <c r="E359" t="s">
        <v>2119</v>
      </c>
      <c r="F359" t="s">
        <v>2799</v>
      </c>
      <c r="G359" t="s">
        <v>125</v>
      </c>
      <c r="H359" t="s">
        <v>126</v>
      </c>
      <c r="I359" t="s">
        <v>25</v>
      </c>
      <c r="J359" s="5">
        <v>19.899999999999999</v>
      </c>
      <c r="K359" s="5">
        <v>19.899999999999999</v>
      </c>
      <c r="L359">
        <v>1</v>
      </c>
      <c r="M359" s="5">
        <v>19.899999999999999</v>
      </c>
      <c r="N359" s="5">
        <v>11.52</v>
      </c>
      <c r="O359" s="5">
        <v>11.52</v>
      </c>
      <c r="P359" s="5">
        <v>4.7</v>
      </c>
      <c r="Q359" s="5">
        <f t="shared" si="10"/>
        <v>6.8199999999999994</v>
      </c>
      <c r="R359" s="11">
        <f t="shared" si="11"/>
        <v>1.4510638297872338</v>
      </c>
    </row>
    <row r="360" spans="2:18" x14ac:dyDescent="0.25">
      <c r="B360" t="s">
        <v>2800</v>
      </c>
      <c r="C360" t="s">
        <v>19</v>
      </c>
      <c r="D360" t="s">
        <v>168</v>
      </c>
      <c r="E360" t="s">
        <v>2077</v>
      </c>
      <c r="F360" t="s">
        <v>2801</v>
      </c>
      <c r="G360" t="s">
        <v>42</v>
      </c>
      <c r="H360" t="s">
        <v>2802</v>
      </c>
      <c r="I360" t="s">
        <v>2803</v>
      </c>
      <c r="J360" s="5">
        <v>22.9</v>
      </c>
      <c r="K360" s="5">
        <v>22.9</v>
      </c>
      <c r="L360">
        <v>1</v>
      </c>
      <c r="M360" s="5">
        <v>22.9</v>
      </c>
      <c r="N360" s="5">
        <v>13.86</v>
      </c>
      <c r="O360" s="5">
        <v>13.86</v>
      </c>
      <c r="P360" s="5">
        <v>7.6</v>
      </c>
      <c r="Q360" s="5">
        <f t="shared" si="10"/>
        <v>6.26</v>
      </c>
      <c r="R360" s="11">
        <f t="shared" si="11"/>
        <v>0.8236842105263158</v>
      </c>
    </row>
    <row r="361" spans="2:18" x14ac:dyDescent="0.25">
      <c r="B361" t="s">
        <v>2804</v>
      </c>
      <c r="C361" t="s">
        <v>19</v>
      </c>
      <c r="D361" t="s">
        <v>46</v>
      </c>
      <c r="E361" t="s">
        <v>2805</v>
      </c>
      <c r="F361" t="s">
        <v>2806</v>
      </c>
      <c r="G361" t="s">
        <v>61</v>
      </c>
      <c r="H361" t="s">
        <v>62</v>
      </c>
      <c r="I361" t="s">
        <v>63</v>
      </c>
      <c r="J361" s="5">
        <v>26.9</v>
      </c>
      <c r="K361" s="5">
        <v>26.1</v>
      </c>
      <c r="L361">
        <v>1</v>
      </c>
      <c r="M361" s="5">
        <v>26.1</v>
      </c>
      <c r="N361" s="5">
        <v>16.36</v>
      </c>
      <c r="O361" s="5">
        <v>16.36</v>
      </c>
      <c r="P361" s="5">
        <v>9.3000000000000007</v>
      </c>
      <c r="Q361" s="5">
        <f t="shared" si="10"/>
        <v>7.0599999999999987</v>
      </c>
      <c r="R361" s="11">
        <f t="shared" si="11"/>
        <v>0.75913978494623635</v>
      </c>
    </row>
    <row r="362" spans="2:18" x14ac:dyDescent="0.25">
      <c r="B362" t="s">
        <v>2807</v>
      </c>
      <c r="C362" t="s">
        <v>19</v>
      </c>
      <c r="D362" t="s">
        <v>27</v>
      </c>
      <c r="E362" t="s">
        <v>2597</v>
      </c>
      <c r="F362" t="s">
        <v>2808</v>
      </c>
      <c r="G362" t="s">
        <v>2809</v>
      </c>
      <c r="H362" t="s">
        <v>83</v>
      </c>
      <c r="I362" t="s">
        <v>25</v>
      </c>
      <c r="J362" s="5">
        <v>13.9</v>
      </c>
      <c r="K362" s="5">
        <v>13.9</v>
      </c>
      <c r="L362">
        <v>1</v>
      </c>
      <c r="M362" s="5">
        <v>13.9</v>
      </c>
      <c r="N362" s="5">
        <v>6.84</v>
      </c>
      <c r="O362" s="5">
        <v>6.84</v>
      </c>
      <c r="P362" s="5">
        <v>5.5</v>
      </c>
      <c r="Q362" s="5">
        <f t="shared" si="10"/>
        <v>1.3399999999999999</v>
      </c>
      <c r="R362" s="11">
        <f t="shared" si="11"/>
        <v>0.24363636363636362</v>
      </c>
    </row>
    <row r="363" spans="2:18" x14ac:dyDescent="0.25">
      <c r="B363" t="s">
        <v>2810</v>
      </c>
      <c r="C363" t="s">
        <v>19</v>
      </c>
      <c r="D363" t="s">
        <v>27</v>
      </c>
      <c r="E363" t="s">
        <v>2597</v>
      </c>
      <c r="F363" t="s">
        <v>2811</v>
      </c>
      <c r="G363" t="s">
        <v>125</v>
      </c>
      <c r="H363" t="s">
        <v>126</v>
      </c>
      <c r="I363" t="s">
        <v>25</v>
      </c>
      <c r="J363" s="5">
        <v>19.899999999999999</v>
      </c>
      <c r="K363" s="5">
        <v>19.899999999999999</v>
      </c>
      <c r="L363">
        <v>1</v>
      </c>
      <c r="M363" s="5">
        <v>19.899999999999999</v>
      </c>
      <c r="N363" s="5">
        <v>11.52</v>
      </c>
      <c r="O363" s="5">
        <v>11.52</v>
      </c>
      <c r="P363" s="5">
        <v>4.7</v>
      </c>
      <c r="Q363" s="5">
        <f t="shared" si="10"/>
        <v>6.8199999999999994</v>
      </c>
      <c r="R363" s="11">
        <f t="shared" si="11"/>
        <v>1.4510638297872338</v>
      </c>
    </row>
    <row r="364" spans="2:18" x14ac:dyDescent="0.25">
      <c r="B364" t="s">
        <v>2812</v>
      </c>
      <c r="C364" t="s">
        <v>19</v>
      </c>
      <c r="D364" t="s">
        <v>27</v>
      </c>
      <c r="E364" t="s">
        <v>2401</v>
      </c>
      <c r="F364" t="s">
        <v>2813</v>
      </c>
      <c r="G364" t="s">
        <v>61</v>
      </c>
      <c r="H364" t="s">
        <v>797</v>
      </c>
      <c r="I364" t="s">
        <v>2814</v>
      </c>
      <c r="J364" s="5">
        <v>19.899999999999999</v>
      </c>
      <c r="K364" s="5">
        <v>19</v>
      </c>
      <c r="L364">
        <v>1</v>
      </c>
      <c r="M364" s="5">
        <v>19</v>
      </c>
      <c r="N364" s="5">
        <v>10.81</v>
      </c>
      <c r="O364" s="5">
        <v>10.81</v>
      </c>
      <c r="P364" s="5">
        <v>4.7</v>
      </c>
      <c r="Q364" s="5">
        <f t="shared" si="10"/>
        <v>6.11</v>
      </c>
      <c r="R364" s="11">
        <f t="shared" si="11"/>
        <v>1.3</v>
      </c>
    </row>
    <row r="365" spans="2:18" x14ac:dyDescent="0.25">
      <c r="B365" t="s">
        <v>2815</v>
      </c>
      <c r="C365" t="s">
        <v>19</v>
      </c>
      <c r="D365" t="s">
        <v>58</v>
      </c>
      <c r="E365" t="s">
        <v>2176</v>
      </c>
      <c r="F365" t="s">
        <v>2813</v>
      </c>
      <c r="G365" t="s">
        <v>1151</v>
      </c>
      <c r="H365" t="s">
        <v>1152</v>
      </c>
      <c r="I365" t="s">
        <v>25</v>
      </c>
      <c r="J365" s="5">
        <v>19.899999999999999</v>
      </c>
      <c r="K365" s="5">
        <v>19.899999999999999</v>
      </c>
      <c r="L365">
        <v>1</v>
      </c>
      <c r="M365" s="5">
        <v>19.899999999999999</v>
      </c>
      <c r="N365" s="5">
        <v>11.52</v>
      </c>
      <c r="O365" s="5">
        <v>11.52</v>
      </c>
      <c r="P365" s="5">
        <v>6.2</v>
      </c>
      <c r="Q365" s="5">
        <f t="shared" si="10"/>
        <v>5.3199999999999994</v>
      </c>
      <c r="R365" s="11">
        <f t="shared" si="11"/>
        <v>0.85806451612903212</v>
      </c>
    </row>
    <row r="366" spans="2:18" x14ac:dyDescent="0.25">
      <c r="B366" t="s">
        <v>2816</v>
      </c>
      <c r="C366" t="s">
        <v>19</v>
      </c>
      <c r="D366" t="s">
        <v>27</v>
      </c>
      <c r="E366" t="s">
        <v>2100</v>
      </c>
      <c r="F366" t="s">
        <v>2817</v>
      </c>
      <c r="G366" t="s">
        <v>61</v>
      </c>
      <c r="H366" t="s">
        <v>62</v>
      </c>
      <c r="I366" t="s">
        <v>63</v>
      </c>
      <c r="J366" s="5">
        <v>26.9</v>
      </c>
      <c r="K366" s="5">
        <v>26.1</v>
      </c>
      <c r="L366">
        <v>1</v>
      </c>
      <c r="M366" s="5">
        <v>26.1</v>
      </c>
      <c r="N366" s="5">
        <v>16.36</v>
      </c>
      <c r="O366" s="5">
        <v>15.15</v>
      </c>
      <c r="P366" s="5">
        <v>9.3000000000000007</v>
      </c>
      <c r="Q366" s="5">
        <f t="shared" si="10"/>
        <v>5.85</v>
      </c>
      <c r="R366" s="11">
        <f t="shared" si="11"/>
        <v>0.62903225806451601</v>
      </c>
    </row>
    <row r="367" spans="2:18" x14ac:dyDescent="0.25">
      <c r="B367" t="s">
        <v>2818</v>
      </c>
      <c r="C367" t="s">
        <v>19</v>
      </c>
      <c r="D367" t="s">
        <v>20</v>
      </c>
      <c r="E367" t="s">
        <v>2199</v>
      </c>
      <c r="F367" t="s">
        <v>2819</v>
      </c>
      <c r="G367" t="s">
        <v>357</v>
      </c>
      <c r="H367" t="s">
        <v>83</v>
      </c>
      <c r="I367" t="s">
        <v>2259</v>
      </c>
      <c r="J367" s="5">
        <v>24.9</v>
      </c>
      <c r="K367" s="5">
        <v>24.9</v>
      </c>
      <c r="L367">
        <v>1</v>
      </c>
      <c r="M367" s="5">
        <v>24.9</v>
      </c>
      <c r="N367" s="5">
        <v>15.42</v>
      </c>
      <c r="O367" s="5">
        <v>15.42</v>
      </c>
      <c r="P367" s="5">
        <v>8.4</v>
      </c>
      <c r="Q367" s="5">
        <f t="shared" si="10"/>
        <v>7.02</v>
      </c>
      <c r="R367" s="11">
        <f t="shared" si="11"/>
        <v>0.83571428571428563</v>
      </c>
    </row>
    <row r="368" spans="2:18" x14ac:dyDescent="0.25">
      <c r="B368" t="s">
        <v>2820</v>
      </c>
      <c r="C368" t="s">
        <v>19</v>
      </c>
      <c r="D368" t="s">
        <v>33</v>
      </c>
      <c r="E368" t="s">
        <v>2821</v>
      </c>
      <c r="F368" t="s">
        <v>2822</v>
      </c>
      <c r="G368" t="s">
        <v>129</v>
      </c>
      <c r="H368" t="s">
        <v>130</v>
      </c>
      <c r="I368" t="s">
        <v>25</v>
      </c>
      <c r="J368" s="5">
        <v>19.899999999999999</v>
      </c>
      <c r="K368" s="5">
        <v>19.899999999999999</v>
      </c>
      <c r="L368">
        <v>1</v>
      </c>
      <c r="M368" s="5">
        <v>19.899999999999999</v>
      </c>
      <c r="N368" s="5">
        <v>11.52</v>
      </c>
      <c r="O368" s="5">
        <v>11.52</v>
      </c>
      <c r="P368" s="5">
        <v>4.4000000000000004</v>
      </c>
      <c r="Q368" s="5">
        <f t="shared" si="10"/>
        <v>7.1199999999999992</v>
      </c>
      <c r="R368" s="11">
        <f t="shared" si="11"/>
        <v>1.6181818181818179</v>
      </c>
    </row>
    <row r="369" spans="2:18" x14ac:dyDescent="0.25">
      <c r="B369" t="s">
        <v>2823</v>
      </c>
      <c r="C369" t="s">
        <v>19</v>
      </c>
      <c r="D369" t="s">
        <v>20</v>
      </c>
      <c r="E369" t="s">
        <v>161</v>
      </c>
      <c r="F369" t="s">
        <v>2824</v>
      </c>
      <c r="G369" t="s">
        <v>730</v>
      </c>
      <c r="H369" t="s">
        <v>731</v>
      </c>
      <c r="I369" t="s">
        <v>25</v>
      </c>
      <c r="J369" s="5">
        <v>19.899999999999999</v>
      </c>
      <c r="K369" s="5">
        <v>19.899999999999999</v>
      </c>
      <c r="L369">
        <v>1</v>
      </c>
      <c r="M369" s="5">
        <v>19.899999999999999</v>
      </c>
      <c r="N369" s="5">
        <v>11.52</v>
      </c>
      <c r="O369" s="5">
        <v>11.52</v>
      </c>
      <c r="P369" s="5">
        <v>6</v>
      </c>
      <c r="Q369" s="5">
        <f t="shared" si="10"/>
        <v>5.52</v>
      </c>
      <c r="R369" s="11">
        <f t="shared" si="11"/>
        <v>0.91999999999999993</v>
      </c>
    </row>
    <row r="370" spans="2:18" x14ac:dyDescent="0.25">
      <c r="B370" t="s">
        <v>2825</v>
      </c>
      <c r="C370" t="s">
        <v>19</v>
      </c>
      <c r="D370" t="s">
        <v>71</v>
      </c>
      <c r="E370" t="s">
        <v>2219</v>
      </c>
      <c r="F370" t="s">
        <v>2826</v>
      </c>
      <c r="G370" t="s">
        <v>313</v>
      </c>
      <c r="H370" t="s">
        <v>37</v>
      </c>
      <c r="I370" t="s">
        <v>193</v>
      </c>
      <c r="J370" s="5">
        <v>23.9</v>
      </c>
      <c r="K370" s="5">
        <v>23.9</v>
      </c>
      <c r="L370">
        <v>1</v>
      </c>
      <c r="M370" s="5">
        <v>23.9</v>
      </c>
      <c r="N370" s="5">
        <v>14.64</v>
      </c>
      <c r="O370" s="5">
        <v>14.64</v>
      </c>
      <c r="P370" s="5">
        <v>8</v>
      </c>
      <c r="Q370" s="5">
        <f t="shared" si="10"/>
        <v>6.6400000000000006</v>
      </c>
      <c r="R370" s="11">
        <f t="shared" si="11"/>
        <v>0.83000000000000007</v>
      </c>
    </row>
    <row r="371" spans="2:18" x14ac:dyDescent="0.25">
      <c r="B371" t="s">
        <v>2827</v>
      </c>
      <c r="C371" t="s">
        <v>19</v>
      </c>
      <c r="D371" t="s">
        <v>33</v>
      </c>
      <c r="E371" t="s">
        <v>2543</v>
      </c>
      <c r="F371" t="s">
        <v>2828</v>
      </c>
      <c r="G371" t="s">
        <v>125</v>
      </c>
      <c r="H371" t="s">
        <v>126</v>
      </c>
      <c r="I371" t="s">
        <v>25</v>
      </c>
      <c r="J371" s="5">
        <v>19.899999999999999</v>
      </c>
      <c r="K371" s="5">
        <v>19.899999999999999</v>
      </c>
      <c r="L371">
        <v>1</v>
      </c>
      <c r="M371" s="5">
        <v>19.899999999999999</v>
      </c>
      <c r="N371" s="5">
        <v>11.52</v>
      </c>
      <c r="O371" s="5">
        <v>11.52</v>
      </c>
      <c r="P371" s="5">
        <v>4.7</v>
      </c>
      <c r="Q371" s="5">
        <f t="shared" si="10"/>
        <v>6.8199999999999994</v>
      </c>
      <c r="R371" s="11">
        <f t="shared" si="11"/>
        <v>1.4510638297872338</v>
      </c>
    </row>
    <row r="372" spans="2:18" x14ac:dyDescent="0.25">
      <c r="B372" t="s">
        <v>2829</v>
      </c>
      <c r="C372" t="s">
        <v>19</v>
      </c>
      <c r="D372" t="s">
        <v>27</v>
      </c>
      <c r="E372" t="s">
        <v>2122</v>
      </c>
      <c r="F372" t="s">
        <v>2830</v>
      </c>
      <c r="G372" t="s">
        <v>573</v>
      </c>
      <c r="H372" t="s">
        <v>574</v>
      </c>
      <c r="I372" t="s">
        <v>25</v>
      </c>
      <c r="J372" s="5">
        <v>8.9</v>
      </c>
      <c r="K372" s="5">
        <v>8.9</v>
      </c>
      <c r="L372">
        <v>2</v>
      </c>
      <c r="M372" s="5">
        <v>17.8</v>
      </c>
      <c r="N372" s="5">
        <v>5.88</v>
      </c>
      <c r="O372" s="5">
        <v>5.88</v>
      </c>
      <c r="P372" s="5">
        <v>3.2</v>
      </c>
      <c r="Q372" s="5">
        <f t="shared" si="10"/>
        <v>2.6799999999999997</v>
      </c>
      <c r="R372" s="11">
        <f t="shared" si="11"/>
        <v>0.83749999999999991</v>
      </c>
    </row>
    <row r="373" spans="2:18" x14ac:dyDescent="0.25">
      <c r="B373" t="s">
        <v>2831</v>
      </c>
      <c r="C373" t="s">
        <v>19</v>
      </c>
      <c r="D373" t="s">
        <v>141</v>
      </c>
      <c r="E373" t="s">
        <v>2821</v>
      </c>
      <c r="F373" t="s">
        <v>2832</v>
      </c>
      <c r="G373" t="s">
        <v>36</v>
      </c>
      <c r="H373" t="s">
        <v>37</v>
      </c>
      <c r="I373" t="s">
        <v>25</v>
      </c>
      <c r="J373" s="5">
        <v>23.9</v>
      </c>
      <c r="K373" s="5">
        <v>23.9</v>
      </c>
      <c r="L373">
        <v>1</v>
      </c>
      <c r="M373" s="5">
        <v>23.9</v>
      </c>
      <c r="N373" s="5">
        <v>14.64</v>
      </c>
      <c r="O373" s="5">
        <v>14.64</v>
      </c>
      <c r="P373" s="5">
        <v>8</v>
      </c>
      <c r="Q373" s="5">
        <f t="shared" si="10"/>
        <v>6.6400000000000006</v>
      </c>
      <c r="R373" s="11">
        <f t="shared" si="11"/>
        <v>0.83000000000000007</v>
      </c>
    </row>
    <row r="374" spans="2:18" x14ac:dyDescent="0.25">
      <c r="B374" t="s">
        <v>2833</v>
      </c>
      <c r="C374" t="s">
        <v>105</v>
      </c>
      <c r="D374" t="s">
        <v>20</v>
      </c>
      <c r="E374" t="s">
        <v>540</v>
      </c>
      <c r="F374" t="s">
        <v>2834</v>
      </c>
      <c r="G374" t="s">
        <v>108</v>
      </c>
      <c r="H374" t="s">
        <v>108</v>
      </c>
      <c r="I374" t="s">
        <v>108</v>
      </c>
      <c r="J374" s="5" t="s">
        <v>108</v>
      </c>
      <c r="K374" s="5" t="s">
        <v>108</v>
      </c>
      <c r="L374" t="s">
        <v>108</v>
      </c>
      <c r="M374" s="5" t="s">
        <v>108</v>
      </c>
      <c r="N374" s="5" t="s">
        <v>108</v>
      </c>
      <c r="O374" s="5">
        <v>19.91</v>
      </c>
      <c r="P374" s="5" t="s">
        <v>108</v>
      </c>
      <c r="Q374" s="5" t="e">
        <f t="shared" si="10"/>
        <v>#VALUE!</v>
      </c>
      <c r="R374" s="11" t="e">
        <f t="shared" si="11"/>
        <v>#VALUE!</v>
      </c>
    </row>
    <row r="375" spans="2:18" x14ac:dyDescent="0.25">
      <c r="B375" t="s">
        <v>2835</v>
      </c>
      <c r="C375" t="s">
        <v>105</v>
      </c>
      <c r="D375" t="s">
        <v>33</v>
      </c>
      <c r="E375" t="s">
        <v>508</v>
      </c>
      <c r="F375" t="s">
        <v>2836</v>
      </c>
      <c r="G375" t="s">
        <v>108</v>
      </c>
      <c r="H375" t="s">
        <v>108</v>
      </c>
      <c r="I375" t="s">
        <v>108</v>
      </c>
      <c r="J375" s="5" t="s">
        <v>108</v>
      </c>
      <c r="K375" s="5" t="s">
        <v>108</v>
      </c>
      <c r="L375" t="s">
        <v>108</v>
      </c>
      <c r="M375" s="5" t="s">
        <v>108</v>
      </c>
      <c r="N375" s="5" t="s">
        <v>108</v>
      </c>
      <c r="O375" s="5">
        <v>30.83</v>
      </c>
      <c r="P375" s="5" t="s">
        <v>108</v>
      </c>
      <c r="Q375" s="5" t="e">
        <f t="shared" si="10"/>
        <v>#VALUE!</v>
      </c>
      <c r="R375" s="11" t="e">
        <f t="shared" si="11"/>
        <v>#VALUE!</v>
      </c>
    </row>
    <row r="376" spans="2:18" x14ac:dyDescent="0.25">
      <c r="B376" t="s">
        <v>2837</v>
      </c>
      <c r="C376" t="s">
        <v>19</v>
      </c>
      <c r="D376" t="s">
        <v>27</v>
      </c>
      <c r="E376" t="s">
        <v>2106</v>
      </c>
      <c r="F376" t="s">
        <v>2838</v>
      </c>
      <c r="G376" t="s">
        <v>174</v>
      </c>
      <c r="H376" t="s">
        <v>83</v>
      </c>
      <c r="I376" t="s">
        <v>326</v>
      </c>
      <c r="J376" s="5">
        <v>24.9</v>
      </c>
      <c r="K376" s="5">
        <v>24.9</v>
      </c>
      <c r="L376">
        <v>1</v>
      </c>
      <c r="M376" s="5">
        <v>24.9</v>
      </c>
      <c r="N376" s="5">
        <v>15.42</v>
      </c>
      <c r="O376" s="5">
        <v>15.42</v>
      </c>
      <c r="P376" s="5">
        <v>8.4</v>
      </c>
      <c r="Q376" s="5">
        <f t="shared" si="10"/>
        <v>7.02</v>
      </c>
      <c r="R376" s="11">
        <f t="shared" si="11"/>
        <v>0.83571428571428563</v>
      </c>
    </row>
    <row r="377" spans="2:18" x14ac:dyDescent="0.25">
      <c r="B377" t="s">
        <v>2839</v>
      </c>
      <c r="C377" t="s">
        <v>19</v>
      </c>
      <c r="D377" t="s">
        <v>33</v>
      </c>
      <c r="E377" t="s">
        <v>2766</v>
      </c>
      <c r="F377" t="s">
        <v>2840</v>
      </c>
      <c r="G377" t="s">
        <v>438</v>
      </c>
      <c r="H377" t="s">
        <v>913</v>
      </c>
      <c r="I377" t="s">
        <v>913</v>
      </c>
      <c r="J377" s="5">
        <v>37.9</v>
      </c>
      <c r="K377" s="5">
        <v>37.9</v>
      </c>
      <c r="L377">
        <v>1</v>
      </c>
      <c r="M377" s="5">
        <v>37.9</v>
      </c>
      <c r="N377" s="5">
        <v>25.56</v>
      </c>
      <c r="O377" s="5">
        <v>25.56</v>
      </c>
      <c r="P377" s="5">
        <v>18.8</v>
      </c>
      <c r="Q377" s="5">
        <f t="shared" si="10"/>
        <v>6.759999999999998</v>
      </c>
      <c r="R377" s="11">
        <f t="shared" si="11"/>
        <v>0.35957446808510629</v>
      </c>
    </row>
    <row r="378" spans="2:18" x14ac:dyDescent="0.25">
      <c r="B378" t="s">
        <v>2841</v>
      </c>
      <c r="C378" t="s">
        <v>19</v>
      </c>
      <c r="D378" t="s">
        <v>33</v>
      </c>
      <c r="E378" t="s">
        <v>21</v>
      </c>
      <c r="F378" t="s">
        <v>2842</v>
      </c>
      <c r="G378" t="s">
        <v>54</v>
      </c>
      <c r="H378" t="s">
        <v>55</v>
      </c>
      <c r="I378" t="s">
        <v>56</v>
      </c>
      <c r="J378" s="5">
        <v>20.9</v>
      </c>
      <c r="K378" s="5">
        <v>20.9</v>
      </c>
      <c r="L378">
        <v>1</v>
      </c>
      <c r="M378" s="5">
        <v>20.9</v>
      </c>
      <c r="N378" s="5">
        <v>12.72</v>
      </c>
      <c r="O378" s="5">
        <v>12.72</v>
      </c>
      <c r="P378" s="5">
        <v>6.8</v>
      </c>
      <c r="Q378" s="5">
        <f t="shared" si="10"/>
        <v>5.9200000000000008</v>
      </c>
      <c r="R378" s="11">
        <f t="shared" si="11"/>
        <v>0.87058823529411777</v>
      </c>
    </row>
    <row r="379" spans="2:18" x14ac:dyDescent="0.25">
      <c r="B379" t="s">
        <v>2843</v>
      </c>
      <c r="C379" t="s">
        <v>19</v>
      </c>
      <c r="D379" t="s">
        <v>71</v>
      </c>
      <c r="E379" t="s">
        <v>2064</v>
      </c>
      <c r="F379" t="s">
        <v>2844</v>
      </c>
      <c r="G379" t="s">
        <v>215</v>
      </c>
      <c r="H379" t="s">
        <v>98</v>
      </c>
      <c r="I379" t="s">
        <v>25</v>
      </c>
      <c r="J379" s="5">
        <v>22.9</v>
      </c>
      <c r="K379" s="5">
        <v>22.9</v>
      </c>
      <c r="L379">
        <v>1</v>
      </c>
      <c r="M379" s="5">
        <v>22.9</v>
      </c>
      <c r="N379" s="5">
        <v>13.86</v>
      </c>
      <c r="O379" s="5">
        <v>13.86</v>
      </c>
      <c r="P379" s="5">
        <v>9</v>
      </c>
      <c r="Q379" s="5">
        <f t="shared" si="10"/>
        <v>4.8599999999999994</v>
      </c>
      <c r="R379" s="11">
        <f t="shared" si="11"/>
        <v>0.53999999999999992</v>
      </c>
    </row>
    <row r="380" spans="2:18" x14ac:dyDescent="0.25">
      <c r="B380" t="s">
        <v>2845</v>
      </c>
      <c r="C380" t="s">
        <v>19</v>
      </c>
      <c r="D380" t="s">
        <v>199</v>
      </c>
      <c r="E380" t="s">
        <v>77</v>
      </c>
      <c r="F380" t="s">
        <v>2846</v>
      </c>
      <c r="G380" t="s">
        <v>23</v>
      </c>
      <c r="H380" t="s">
        <v>24</v>
      </c>
      <c r="I380" t="s">
        <v>25</v>
      </c>
      <c r="J380" s="5">
        <v>22.9</v>
      </c>
      <c r="K380" s="5">
        <v>21.9</v>
      </c>
      <c r="L380">
        <v>1</v>
      </c>
      <c r="M380" s="5">
        <v>21.9</v>
      </c>
      <c r="N380" s="5">
        <v>13.52</v>
      </c>
      <c r="O380" s="5">
        <v>13.52</v>
      </c>
      <c r="P380" s="5">
        <v>4.8</v>
      </c>
      <c r="Q380" s="5">
        <f t="shared" si="10"/>
        <v>8.7199999999999989</v>
      </c>
      <c r="R380" s="11">
        <f t="shared" si="11"/>
        <v>1.8166666666666664</v>
      </c>
    </row>
    <row r="381" spans="2:18" x14ac:dyDescent="0.25">
      <c r="B381" t="s">
        <v>2847</v>
      </c>
      <c r="C381" t="s">
        <v>19</v>
      </c>
      <c r="D381" t="s">
        <v>141</v>
      </c>
      <c r="E381" t="s">
        <v>2061</v>
      </c>
      <c r="F381" t="s">
        <v>2848</v>
      </c>
      <c r="G381" t="s">
        <v>1785</v>
      </c>
      <c r="H381" t="s">
        <v>1786</v>
      </c>
      <c r="I381" t="s">
        <v>25</v>
      </c>
      <c r="J381" s="5">
        <v>9.9</v>
      </c>
      <c r="K381" s="5">
        <v>9.9</v>
      </c>
      <c r="L381">
        <v>1</v>
      </c>
      <c r="M381" s="5">
        <v>23.8</v>
      </c>
      <c r="N381" s="5">
        <v>10</v>
      </c>
      <c r="O381" s="5">
        <v>10</v>
      </c>
      <c r="P381" s="5">
        <v>6.1</v>
      </c>
      <c r="Q381" s="5">
        <f t="shared" si="10"/>
        <v>3.9000000000000004</v>
      </c>
      <c r="R381" s="11">
        <f t="shared" si="11"/>
        <v>0.63934426229508201</v>
      </c>
    </row>
    <row r="382" spans="2:18" x14ac:dyDescent="0.25">
      <c r="B382" t="s">
        <v>108</v>
      </c>
      <c r="C382" t="s">
        <v>108</v>
      </c>
      <c r="D382" t="s">
        <v>108</v>
      </c>
      <c r="E382" t="s">
        <v>108</v>
      </c>
      <c r="F382" t="s">
        <v>108</v>
      </c>
      <c r="G382" t="s">
        <v>475</v>
      </c>
      <c r="H382" t="s">
        <v>2244</v>
      </c>
      <c r="I382" t="s">
        <v>2245</v>
      </c>
      <c r="J382" s="5">
        <v>13.9</v>
      </c>
      <c r="K382" s="5">
        <v>13.9</v>
      </c>
      <c r="L382">
        <v>1</v>
      </c>
      <c r="M382" s="5" t="s">
        <v>108</v>
      </c>
      <c r="N382" s="5" t="s">
        <v>108</v>
      </c>
      <c r="O382" s="5" t="s">
        <v>108</v>
      </c>
      <c r="P382" s="5" t="s">
        <v>108</v>
      </c>
      <c r="Q382" s="5" t="e">
        <f t="shared" si="10"/>
        <v>#VALUE!</v>
      </c>
      <c r="R382" s="11" t="e">
        <f t="shared" si="11"/>
        <v>#VALUE!</v>
      </c>
    </row>
    <row r="383" spans="2:18" x14ac:dyDescent="0.25">
      <c r="B383" t="s">
        <v>2849</v>
      </c>
      <c r="C383" t="s">
        <v>19</v>
      </c>
      <c r="D383" t="s">
        <v>58</v>
      </c>
      <c r="E383" t="s">
        <v>2199</v>
      </c>
      <c r="F383" t="s">
        <v>2850</v>
      </c>
      <c r="G383" t="s">
        <v>61</v>
      </c>
      <c r="H383" t="s">
        <v>62</v>
      </c>
      <c r="I383" t="s">
        <v>63</v>
      </c>
      <c r="J383" s="5">
        <v>26.9</v>
      </c>
      <c r="K383" s="5">
        <v>26.1</v>
      </c>
      <c r="L383">
        <v>1</v>
      </c>
      <c r="M383" s="5">
        <v>26.1</v>
      </c>
      <c r="N383" s="5">
        <v>16.36</v>
      </c>
      <c r="O383" s="5">
        <v>16.36</v>
      </c>
      <c r="P383" s="5">
        <v>9.3000000000000007</v>
      </c>
      <c r="Q383" s="5">
        <f t="shared" si="10"/>
        <v>7.0599999999999987</v>
      </c>
      <c r="R383" s="11">
        <f t="shared" si="11"/>
        <v>0.75913978494623635</v>
      </c>
    </row>
    <row r="384" spans="2:18" x14ac:dyDescent="0.25">
      <c r="B384" t="s">
        <v>2851</v>
      </c>
      <c r="C384" t="s">
        <v>19</v>
      </c>
      <c r="D384" t="s">
        <v>141</v>
      </c>
      <c r="E384" t="s">
        <v>2056</v>
      </c>
      <c r="F384" t="s">
        <v>2069</v>
      </c>
      <c r="G384" t="s">
        <v>174</v>
      </c>
      <c r="H384" t="s">
        <v>83</v>
      </c>
      <c r="I384" t="s">
        <v>326</v>
      </c>
      <c r="J384" s="5">
        <v>24.9</v>
      </c>
      <c r="K384" s="5">
        <v>24.9</v>
      </c>
      <c r="L384">
        <v>1</v>
      </c>
      <c r="M384" s="5">
        <v>24.9</v>
      </c>
      <c r="N384" s="5">
        <v>15.42</v>
      </c>
      <c r="O384" s="5">
        <v>15.42</v>
      </c>
      <c r="P384" s="5">
        <v>8.4</v>
      </c>
      <c r="Q384" s="5">
        <f t="shared" si="10"/>
        <v>7.02</v>
      </c>
      <c r="R384" s="11">
        <f t="shared" si="11"/>
        <v>0.83571428571428563</v>
      </c>
    </row>
    <row r="385" spans="2:18" x14ac:dyDescent="0.25">
      <c r="B385" t="s">
        <v>2852</v>
      </c>
      <c r="C385" t="s">
        <v>19</v>
      </c>
      <c r="D385" t="s">
        <v>1897</v>
      </c>
      <c r="E385" t="s">
        <v>47</v>
      </c>
      <c r="F385" t="s">
        <v>2051</v>
      </c>
      <c r="G385" t="s">
        <v>265</v>
      </c>
      <c r="H385" t="s">
        <v>266</v>
      </c>
      <c r="I385" t="s">
        <v>25</v>
      </c>
      <c r="J385" s="5">
        <v>26.9</v>
      </c>
      <c r="K385" s="5">
        <v>19</v>
      </c>
      <c r="L385">
        <v>1</v>
      </c>
      <c r="M385" s="5">
        <v>19</v>
      </c>
      <c r="N385" s="5">
        <v>11.19</v>
      </c>
      <c r="O385" s="5">
        <v>11.19</v>
      </c>
      <c r="P385" s="5">
        <v>4.8</v>
      </c>
      <c r="Q385" s="5">
        <f t="shared" si="10"/>
        <v>6.39</v>
      </c>
      <c r="R385" s="11">
        <f t="shared" si="11"/>
        <v>1.33125</v>
      </c>
    </row>
    <row r="386" spans="2:18" x14ac:dyDescent="0.25">
      <c r="B386" t="s">
        <v>2853</v>
      </c>
      <c r="C386" t="s">
        <v>19</v>
      </c>
      <c r="D386" t="s">
        <v>46</v>
      </c>
      <c r="E386" t="s">
        <v>2064</v>
      </c>
      <c r="F386" t="s">
        <v>2103</v>
      </c>
      <c r="G386" t="s">
        <v>215</v>
      </c>
      <c r="H386" t="s">
        <v>98</v>
      </c>
      <c r="I386" t="s">
        <v>25</v>
      </c>
      <c r="J386" s="5">
        <v>22.9</v>
      </c>
      <c r="K386" s="5">
        <v>22.9</v>
      </c>
      <c r="L386">
        <v>1</v>
      </c>
      <c r="M386" s="5">
        <v>22.9</v>
      </c>
      <c r="N386" s="5">
        <v>13.86</v>
      </c>
      <c r="O386" s="5">
        <v>13.86</v>
      </c>
      <c r="P386" s="5">
        <v>9</v>
      </c>
      <c r="Q386" s="5">
        <f t="shared" si="10"/>
        <v>4.8599999999999994</v>
      </c>
      <c r="R386" s="11">
        <f t="shared" si="11"/>
        <v>0.53999999999999992</v>
      </c>
    </row>
    <row r="387" spans="2:18" x14ac:dyDescent="0.25">
      <c r="B387" t="s">
        <v>2854</v>
      </c>
      <c r="C387" t="s">
        <v>19</v>
      </c>
      <c r="D387" t="s">
        <v>310</v>
      </c>
      <c r="E387" t="s">
        <v>72</v>
      </c>
      <c r="F387" t="s">
        <v>2855</v>
      </c>
      <c r="G387" t="s">
        <v>280</v>
      </c>
      <c r="H387" t="s">
        <v>281</v>
      </c>
      <c r="I387" t="s">
        <v>25</v>
      </c>
      <c r="J387" s="5">
        <v>36.9</v>
      </c>
      <c r="K387" s="5">
        <v>36.9</v>
      </c>
      <c r="L387">
        <v>1</v>
      </c>
      <c r="M387" s="5">
        <v>36.9</v>
      </c>
      <c r="N387" s="5">
        <v>25.52</v>
      </c>
      <c r="O387" s="5">
        <v>25.52</v>
      </c>
      <c r="P387" s="5">
        <v>16</v>
      </c>
      <c r="Q387" s="5">
        <f t="shared" si="10"/>
        <v>9.52</v>
      </c>
      <c r="R387" s="11">
        <f t="shared" si="11"/>
        <v>0.59499999999999997</v>
      </c>
    </row>
    <row r="388" spans="2:18" x14ac:dyDescent="0.25">
      <c r="B388" t="s">
        <v>2856</v>
      </c>
      <c r="C388" t="s">
        <v>19</v>
      </c>
      <c r="D388" t="s">
        <v>199</v>
      </c>
      <c r="E388" t="s">
        <v>142</v>
      </c>
      <c r="F388" t="s">
        <v>2857</v>
      </c>
      <c r="G388" t="s">
        <v>89</v>
      </c>
      <c r="H388" t="s">
        <v>83</v>
      </c>
      <c r="I388" t="s">
        <v>25</v>
      </c>
      <c r="J388" s="5">
        <v>28.9</v>
      </c>
      <c r="K388" s="5">
        <v>28.9</v>
      </c>
      <c r="L388">
        <v>1</v>
      </c>
      <c r="M388" s="5">
        <v>28.9</v>
      </c>
      <c r="N388" s="5">
        <v>18.54</v>
      </c>
      <c r="O388" s="5">
        <v>18.54</v>
      </c>
      <c r="P388" s="5">
        <v>13</v>
      </c>
      <c r="Q388" s="5">
        <f t="shared" si="10"/>
        <v>5.5399999999999991</v>
      </c>
      <c r="R388" s="11">
        <f t="shared" si="11"/>
        <v>0.42615384615384611</v>
      </c>
    </row>
    <row r="389" spans="2:18" x14ac:dyDescent="0.25">
      <c r="B389" t="s">
        <v>2858</v>
      </c>
      <c r="C389" t="s">
        <v>19</v>
      </c>
      <c r="D389" t="s">
        <v>310</v>
      </c>
      <c r="E389" t="s">
        <v>1105</v>
      </c>
      <c r="F389" t="s">
        <v>2859</v>
      </c>
      <c r="G389" t="s">
        <v>2429</v>
      </c>
      <c r="H389" t="s">
        <v>2430</v>
      </c>
      <c r="I389" t="s">
        <v>25</v>
      </c>
      <c r="J389" s="5">
        <v>9.9</v>
      </c>
      <c r="K389" s="5">
        <v>9.9</v>
      </c>
      <c r="L389">
        <v>2</v>
      </c>
      <c r="M389" s="5">
        <v>19.8</v>
      </c>
      <c r="N389" s="5">
        <v>7.83</v>
      </c>
      <c r="O389" s="5">
        <v>7.83</v>
      </c>
      <c r="P389" s="5">
        <v>5</v>
      </c>
      <c r="Q389" s="5">
        <f t="shared" ref="Q389:Q452" si="12">O389-P389</f>
        <v>2.83</v>
      </c>
      <c r="R389" s="11">
        <f t="shared" ref="R389:R452" si="13">Q389/P389</f>
        <v>0.56600000000000006</v>
      </c>
    </row>
    <row r="390" spans="2:18" x14ac:dyDescent="0.25">
      <c r="B390" t="s">
        <v>2860</v>
      </c>
      <c r="C390" t="s">
        <v>19</v>
      </c>
      <c r="D390" t="s">
        <v>177</v>
      </c>
      <c r="E390" t="s">
        <v>161</v>
      </c>
      <c r="F390" t="s">
        <v>2861</v>
      </c>
      <c r="G390" t="s">
        <v>940</v>
      </c>
      <c r="H390" t="s">
        <v>941</v>
      </c>
      <c r="I390" t="s">
        <v>146</v>
      </c>
      <c r="J390" s="5">
        <v>25.9</v>
      </c>
      <c r="K390" s="5">
        <v>25.9</v>
      </c>
      <c r="L390">
        <v>1</v>
      </c>
      <c r="M390" s="5">
        <v>25.9</v>
      </c>
      <c r="N390" s="5">
        <v>16.2</v>
      </c>
      <c r="O390" s="5">
        <v>16.2</v>
      </c>
      <c r="P390" s="5">
        <v>9.1999999999999993</v>
      </c>
      <c r="Q390" s="5">
        <f t="shared" si="12"/>
        <v>7</v>
      </c>
      <c r="R390" s="11">
        <f t="shared" si="13"/>
        <v>0.76086956521739135</v>
      </c>
    </row>
    <row r="391" spans="2:18" x14ac:dyDescent="0.25">
      <c r="B391" t="s">
        <v>2862</v>
      </c>
      <c r="C391" t="s">
        <v>19</v>
      </c>
      <c r="D391" t="s">
        <v>27</v>
      </c>
      <c r="E391" t="s">
        <v>2364</v>
      </c>
      <c r="F391" t="s">
        <v>2861</v>
      </c>
      <c r="G391" t="s">
        <v>265</v>
      </c>
      <c r="H391" t="s">
        <v>266</v>
      </c>
      <c r="I391" t="s">
        <v>25</v>
      </c>
      <c r="J391" s="5">
        <v>26.9</v>
      </c>
      <c r="K391" s="5">
        <v>19.899999999999999</v>
      </c>
      <c r="L391">
        <v>1</v>
      </c>
      <c r="M391" s="5">
        <v>19.899999999999999</v>
      </c>
      <c r="N391" s="5">
        <v>11.52</v>
      </c>
      <c r="O391" s="5">
        <v>11.52</v>
      </c>
      <c r="P391" s="5">
        <v>4.8</v>
      </c>
      <c r="Q391" s="5">
        <f t="shared" si="12"/>
        <v>6.72</v>
      </c>
      <c r="R391" s="11">
        <f t="shared" si="13"/>
        <v>1.4</v>
      </c>
    </row>
    <row r="392" spans="2:18" x14ac:dyDescent="0.25">
      <c r="B392" t="s">
        <v>2863</v>
      </c>
      <c r="C392" t="s">
        <v>19</v>
      </c>
      <c r="D392" t="s">
        <v>27</v>
      </c>
      <c r="E392" t="s">
        <v>2219</v>
      </c>
      <c r="F392" t="s">
        <v>2864</v>
      </c>
      <c r="G392" t="s">
        <v>265</v>
      </c>
      <c r="H392" t="s">
        <v>266</v>
      </c>
      <c r="I392" t="s">
        <v>25</v>
      </c>
      <c r="J392" s="5">
        <v>26.9</v>
      </c>
      <c r="K392" s="5">
        <v>19.899999999999999</v>
      </c>
      <c r="L392">
        <v>1</v>
      </c>
      <c r="M392" s="5">
        <v>19.899999999999999</v>
      </c>
      <c r="N392" s="5">
        <v>11.52</v>
      </c>
      <c r="O392" s="5">
        <v>11.52</v>
      </c>
      <c r="P392" s="5">
        <v>4.8</v>
      </c>
      <c r="Q392" s="5">
        <f t="shared" si="12"/>
        <v>6.72</v>
      </c>
      <c r="R392" s="11">
        <f t="shared" si="13"/>
        <v>1.4</v>
      </c>
    </row>
    <row r="393" spans="2:18" x14ac:dyDescent="0.25">
      <c r="B393" t="s">
        <v>2865</v>
      </c>
      <c r="C393" t="s">
        <v>19</v>
      </c>
      <c r="D393" t="s">
        <v>58</v>
      </c>
      <c r="E393" t="s">
        <v>2106</v>
      </c>
      <c r="F393" t="s">
        <v>2866</v>
      </c>
      <c r="G393" t="s">
        <v>61</v>
      </c>
      <c r="H393" t="s">
        <v>796</v>
      </c>
      <c r="I393" t="s">
        <v>797</v>
      </c>
      <c r="J393" s="5">
        <v>15.9</v>
      </c>
      <c r="K393" s="5">
        <v>14.9</v>
      </c>
      <c r="L393">
        <v>1</v>
      </c>
      <c r="M393" s="5">
        <v>14.9</v>
      </c>
      <c r="N393" s="5">
        <v>7.62</v>
      </c>
      <c r="O393" s="5">
        <v>7.62</v>
      </c>
      <c r="P393" s="5">
        <v>4.5999999999999996</v>
      </c>
      <c r="Q393" s="5">
        <f t="shared" si="12"/>
        <v>3.0200000000000005</v>
      </c>
      <c r="R393" s="11">
        <f t="shared" si="13"/>
        <v>0.65652173913043499</v>
      </c>
    </row>
    <row r="394" spans="2:18" x14ac:dyDescent="0.25">
      <c r="B394" t="s">
        <v>2867</v>
      </c>
      <c r="C394" t="s">
        <v>19</v>
      </c>
      <c r="D394" t="s">
        <v>27</v>
      </c>
      <c r="E394" t="s">
        <v>2157</v>
      </c>
      <c r="F394" t="s">
        <v>2868</v>
      </c>
      <c r="G394" t="s">
        <v>191</v>
      </c>
      <c r="H394" t="s">
        <v>379</v>
      </c>
      <c r="I394" t="s">
        <v>315</v>
      </c>
      <c r="J394" s="5">
        <v>27.9</v>
      </c>
      <c r="K394" s="5">
        <v>27.9</v>
      </c>
      <c r="L394">
        <v>1</v>
      </c>
      <c r="M394" s="5">
        <v>27.9</v>
      </c>
      <c r="N394" s="5">
        <v>17.760000000000002</v>
      </c>
      <c r="O394" s="5">
        <v>17.760000000000002</v>
      </c>
      <c r="P394" s="5">
        <v>9.6</v>
      </c>
      <c r="Q394" s="5">
        <f t="shared" si="12"/>
        <v>8.1600000000000019</v>
      </c>
      <c r="R394" s="11">
        <f t="shared" si="13"/>
        <v>0.8500000000000002</v>
      </c>
    </row>
    <row r="395" spans="2:18" x14ac:dyDescent="0.25">
      <c r="B395" t="s">
        <v>2869</v>
      </c>
      <c r="C395" t="s">
        <v>19</v>
      </c>
      <c r="D395" t="s">
        <v>199</v>
      </c>
      <c r="E395" t="s">
        <v>91</v>
      </c>
      <c r="F395" t="s">
        <v>2870</v>
      </c>
      <c r="G395" t="s">
        <v>61</v>
      </c>
      <c r="H395" t="s">
        <v>62</v>
      </c>
      <c r="I395" t="s">
        <v>63</v>
      </c>
      <c r="J395" s="5">
        <v>26.9</v>
      </c>
      <c r="K395" s="5">
        <v>26.9</v>
      </c>
      <c r="L395">
        <v>1</v>
      </c>
      <c r="M395" s="5">
        <v>26.9</v>
      </c>
      <c r="N395" s="5">
        <v>16.98</v>
      </c>
      <c r="O395" s="5">
        <v>16.98</v>
      </c>
      <c r="P395" s="5">
        <v>9.3000000000000007</v>
      </c>
      <c r="Q395" s="5">
        <f t="shared" si="12"/>
        <v>7.68</v>
      </c>
      <c r="R395" s="11">
        <f t="shared" si="13"/>
        <v>0.82580645161290311</v>
      </c>
    </row>
    <row r="396" spans="2:18" x14ac:dyDescent="0.25">
      <c r="B396" t="s">
        <v>2871</v>
      </c>
      <c r="C396" t="s">
        <v>19</v>
      </c>
      <c r="D396" t="s">
        <v>27</v>
      </c>
      <c r="E396" t="s">
        <v>2597</v>
      </c>
      <c r="F396" t="s">
        <v>2872</v>
      </c>
      <c r="G396" t="s">
        <v>215</v>
      </c>
      <c r="H396" t="s">
        <v>98</v>
      </c>
      <c r="I396" t="s">
        <v>25</v>
      </c>
      <c r="J396" s="5">
        <v>22.9</v>
      </c>
      <c r="K396" s="5">
        <v>22.9</v>
      </c>
      <c r="L396">
        <v>1</v>
      </c>
      <c r="M396" s="5">
        <v>22.9</v>
      </c>
      <c r="N396" s="5">
        <v>13.86</v>
      </c>
      <c r="O396" s="5">
        <v>10.210000000000001</v>
      </c>
      <c r="P396" s="5">
        <v>9</v>
      </c>
      <c r="Q396" s="5">
        <f t="shared" si="12"/>
        <v>1.2100000000000009</v>
      </c>
      <c r="R396" s="11">
        <f t="shared" si="13"/>
        <v>0.13444444444444453</v>
      </c>
    </row>
    <row r="397" spans="2:18" x14ac:dyDescent="0.25">
      <c r="B397" t="s">
        <v>2873</v>
      </c>
      <c r="C397" t="s">
        <v>19</v>
      </c>
      <c r="D397" t="s">
        <v>205</v>
      </c>
      <c r="E397" t="s">
        <v>226</v>
      </c>
      <c r="F397" t="s">
        <v>2874</v>
      </c>
      <c r="G397" t="s">
        <v>61</v>
      </c>
      <c r="H397" t="s">
        <v>62</v>
      </c>
      <c r="I397" t="s">
        <v>63</v>
      </c>
      <c r="J397" s="5">
        <v>26.9</v>
      </c>
      <c r="K397" s="5">
        <v>26.9</v>
      </c>
      <c r="L397">
        <v>1</v>
      </c>
      <c r="M397" s="5">
        <v>26.9</v>
      </c>
      <c r="N397" s="5">
        <v>16.98</v>
      </c>
      <c r="O397" s="5">
        <v>16.98</v>
      </c>
      <c r="P397" s="5">
        <v>9.3000000000000007</v>
      </c>
      <c r="Q397" s="5">
        <f t="shared" si="12"/>
        <v>7.68</v>
      </c>
      <c r="R397" s="11">
        <f t="shared" si="13"/>
        <v>0.82580645161290311</v>
      </c>
    </row>
    <row r="398" spans="2:18" x14ac:dyDescent="0.25">
      <c r="B398" t="s">
        <v>2875</v>
      </c>
      <c r="C398" t="s">
        <v>19</v>
      </c>
      <c r="D398" t="s">
        <v>20</v>
      </c>
      <c r="E398" t="s">
        <v>2100</v>
      </c>
      <c r="F398" t="s">
        <v>2876</v>
      </c>
      <c r="G398" t="s">
        <v>61</v>
      </c>
      <c r="H398" t="s">
        <v>62</v>
      </c>
      <c r="I398" t="s">
        <v>63</v>
      </c>
      <c r="J398" s="5">
        <v>26.9</v>
      </c>
      <c r="K398" s="5">
        <v>26.1</v>
      </c>
      <c r="L398">
        <v>1</v>
      </c>
      <c r="M398" s="5">
        <v>26.1</v>
      </c>
      <c r="N398" s="5">
        <v>16.36</v>
      </c>
      <c r="O398" s="5">
        <v>16.36</v>
      </c>
      <c r="P398" s="5">
        <v>9.3000000000000007</v>
      </c>
      <c r="Q398" s="5">
        <f t="shared" si="12"/>
        <v>7.0599999999999987</v>
      </c>
      <c r="R398" s="11">
        <f t="shared" si="13"/>
        <v>0.75913978494623635</v>
      </c>
    </row>
    <row r="399" spans="2:18" x14ac:dyDescent="0.25">
      <c r="B399" t="s">
        <v>2877</v>
      </c>
      <c r="C399" t="s">
        <v>19</v>
      </c>
      <c r="D399" t="s">
        <v>20</v>
      </c>
      <c r="E399" t="s">
        <v>2122</v>
      </c>
      <c r="F399" t="s">
        <v>2878</v>
      </c>
      <c r="G399" t="s">
        <v>265</v>
      </c>
      <c r="H399" t="s">
        <v>266</v>
      </c>
      <c r="I399" t="s">
        <v>25</v>
      </c>
      <c r="J399" s="5">
        <v>26.9</v>
      </c>
      <c r="K399" s="5">
        <v>20.9</v>
      </c>
      <c r="L399">
        <v>1</v>
      </c>
      <c r="M399" s="5">
        <v>20.9</v>
      </c>
      <c r="N399" s="5">
        <v>12.3</v>
      </c>
      <c r="O399" s="5">
        <v>12.3</v>
      </c>
      <c r="P399" s="5">
        <v>4.8</v>
      </c>
      <c r="Q399" s="5">
        <f t="shared" si="12"/>
        <v>7.5000000000000009</v>
      </c>
      <c r="R399" s="11">
        <f t="shared" si="13"/>
        <v>1.5625000000000002</v>
      </c>
    </row>
    <row r="400" spans="2:18" x14ac:dyDescent="0.25">
      <c r="B400" t="s">
        <v>2879</v>
      </c>
      <c r="C400" t="s">
        <v>19</v>
      </c>
      <c r="D400" t="s">
        <v>58</v>
      </c>
      <c r="E400" t="s">
        <v>2573</v>
      </c>
      <c r="F400" t="s">
        <v>2880</v>
      </c>
      <c r="G400" t="s">
        <v>118</v>
      </c>
      <c r="H400" t="s">
        <v>368</v>
      </c>
      <c r="I400" t="s">
        <v>369</v>
      </c>
      <c r="J400" s="5">
        <v>17.899999999999999</v>
      </c>
      <c r="K400" s="5">
        <v>17.899999999999999</v>
      </c>
      <c r="L400">
        <v>1</v>
      </c>
      <c r="M400" s="5">
        <v>17.899999999999999</v>
      </c>
      <c r="N400" s="5">
        <v>9.9600000000000009</v>
      </c>
      <c r="O400" s="5">
        <v>9.9600000000000009</v>
      </c>
      <c r="P400" s="5">
        <v>5.3</v>
      </c>
      <c r="Q400" s="5">
        <f t="shared" si="12"/>
        <v>4.660000000000001</v>
      </c>
      <c r="R400" s="11">
        <f t="shared" si="13"/>
        <v>0.87924528301886817</v>
      </c>
    </row>
    <row r="401" spans="2:18" x14ac:dyDescent="0.25">
      <c r="B401" t="s">
        <v>2881</v>
      </c>
      <c r="C401" t="s">
        <v>19</v>
      </c>
      <c r="D401" t="s">
        <v>141</v>
      </c>
      <c r="E401" t="s">
        <v>2061</v>
      </c>
      <c r="F401" t="s">
        <v>2882</v>
      </c>
      <c r="G401" t="s">
        <v>357</v>
      </c>
      <c r="H401" t="s">
        <v>83</v>
      </c>
      <c r="I401" t="s">
        <v>1631</v>
      </c>
      <c r="J401" s="5">
        <v>24.9</v>
      </c>
      <c r="K401" s="5">
        <v>19.899999999999999</v>
      </c>
      <c r="L401">
        <v>1</v>
      </c>
      <c r="M401" s="5">
        <v>19.899999999999999</v>
      </c>
      <c r="N401" s="5">
        <v>11.52</v>
      </c>
      <c r="O401" s="5">
        <v>11.52</v>
      </c>
      <c r="P401" s="5">
        <v>6.5</v>
      </c>
      <c r="Q401" s="5">
        <f t="shared" si="12"/>
        <v>5.0199999999999996</v>
      </c>
      <c r="R401" s="11">
        <f t="shared" si="13"/>
        <v>0.77230769230769225</v>
      </c>
    </row>
    <row r="402" spans="2:18" x14ac:dyDescent="0.25">
      <c r="B402" t="s">
        <v>2883</v>
      </c>
      <c r="C402" t="s">
        <v>19</v>
      </c>
      <c r="D402" t="s">
        <v>141</v>
      </c>
      <c r="E402" t="s">
        <v>2219</v>
      </c>
      <c r="F402" t="s">
        <v>2884</v>
      </c>
      <c r="G402" t="s">
        <v>237</v>
      </c>
      <c r="H402" t="s">
        <v>238</v>
      </c>
      <c r="I402" t="s">
        <v>25</v>
      </c>
      <c r="J402" s="5">
        <v>35.9</v>
      </c>
      <c r="K402" s="5">
        <v>35.9</v>
      </c>
      <c r="L402">
        <v>1</v>
      </c>
      <c r="M402" s="5">
        <v>35.9</v>
      </c>
      <c r="N402" s="5">
        <v>24</v>
      </c>
      <c r="O402" s="5">
        <v>24</v>
      </c>
      <c r="P402" s="5">
        <v>13.5</v>
      </c>
      <c r="Q402" s="5">
        <f t="shared" si="12"/>
        <v>10.5</v>
      </c>
      <c r="R402" s="11">
        <f t="shared" si="13"/>
        <v>0.77777777777777779</v>
      </c>
    </row>
    <row r="403" spans="2:18" x14ac:dyDescent="0.25">
      <c r="B403" t="s">
        <v>2885</v>
      </c>
      <c r="C403" t="s">
        <v>19</v>
      </c>
      <c r="D403" t="s">
        <v>205</v>
      </c>
      <c r="E403" t="s">
        <v>776</v>
      </c>
      <c r="F403" t="s">
        <v>2886</v>
      </c>
      <c r="G403" t="s">
        <v>928</v>
      </c>
      <c r="H403" t="s">
        <v>83</v>
      </c>
      <c r="I403" t="s">
        <v>981</v>
      </c>
      <c r="J403" s="5">
        <v>47.9</v>
      </c>
      <c r="K403" s="5">
        <v>47.9</v>
      </c>
      <c r="L403">
        <v>1</v>
      </c>
      <c r="M403" s="5">
        <v>47.9</v>
      </c>
      <c r="N403" s="5">
        <v>34.32</v>
      </c>
      <c r="O403" s="5">
        <v>34.32</v>
      </c>
      <c r="P403" s="5">
        <v>20</v>
      </c>
      <c r="Q403" s="5">
        <f t="shared" si="12"/>
        <v>14.32</v>
      </c>
      <c r="R403" s="11">
        <f t="shared" si="13"/>
        <v>0.71599999999999997</v>
      </c>
    </row>
    <row r="404" spans="2:18" x14ac:dyDescent="0.25">
      <c r="B404" t="s">
        <v>2887</v>
      </c>
      <c r="C404" t="s">
        <v>19</v>
      </c>
      <c r="D404" t="s">
        <v>199</v>
      </c>
      <c r="E404" t="s">
        <v>2061</v>
      </c>
      <c r="F404" t="s">
        <v>2888</v>
      </c>
      <c r="G404" t="s">
        <v>174</v>
      </c>
      <c r="H404" t="s">
        <v>83</v>
      </c>
      <c r="I404" t="s">
        <v>175</v>
      </c>
      <c r="J404" s="5">
        <v>24.9</v>
      </c>
      <c r="K404" s="5">
        <v>24.9</v>
      </c>
      <c r="L404">
        <v>1</v>
      </c>
      <c r="M404" s="5">
        <v>24.9</v>
      </c>
      <c r="N404" s="5">
        <v>15.42</v>
      </c>
      <c r="O404" s="5">
        <v>15.42</v>
      </c>
      <c r="P404" s="5">
        <v>9</v>
      </c>
      <c r="Q404" s="5">
        <f t="shared" si="12"/>
        <v>6.42</v>
      </c>
      <c r="R404" s="11">
        <f t="shared" si="13"/>
        <v>0.71333333333333337</v>
      </c>
    </row>
    <row r="405" spans="2:18" x14ac:dyDescent="0.25">
      <c r="B405" t="s">
        <v>2889</v>
      </c>
      <c r="C405" t="s">
        <v>19</v>
      </c>
      <c r="D405" t="s">
        <v>46</v>
      </c>
      <c r="E405" t="s">
        <v>540</v>
      </c>
      <c r="F405" t="s">
        <v>2890</v>
      </c>
      <c r="G405" t="s">
        <v>125</v>
      </c>
      <c r="H405" t="s">
        <v>126</v>
      </c>
      <c r="I405" t="s">
        <v>25</v>
      </c>
      <c r="J405" s="5">
        <v>19.899999999999999</v>
      </c>
      <c r="K405" s="5">
        <v>19.899999999999999</v>
      </c>
      <c r="L405">
        <v>1</v>
      </c>
      <c r="M405" s="5">
        <v>19.899999999999999</v>
      </c>
      <c r="N405" s="5">
        <v>11.52</v>
      </c>
      <c r="O405" s="5">
        <v>11.52</v>
      </c>
      <c r="P405" s="5">
        <v>4.7</v>
      </c>
      <c r="Q405" s="5">
        <f t="shared" si="12"/>
        <v>6.8199999999999994</v>
      </c>
      <c r="R405" s="11">
        <f t="shared" si="13"/>
        <v>1.4510638297872338</v>
      </c>
    </row>
    <row r="406" spans="2:18" x14ac:dyDescent="0.25">
      <c r="B406" t="s">
        <v>2891</v>
      </c>
      <c r="C406" t="s">
        <v>19</v>
      </c>
      <c r="D406" t="s">
        <v>205</v>
      </c>
      <c r="E406" t="s">
        <v>2533</v>
      </c>
      <c r="F406" t="s">
        <v>2892</v>
      </c>
      <c r="G406" t="s">
        <v>563</v>
      </c>
      <c r="H406" t="s">
        <v>564</v>
      </c>
      <c r="I406" t="s">
        <v>25</v>
      </c>
      <c r="J406" s="5">
        <v>14.9</v>
      </c>
      <c r="K406" s="5">
        <v>14.9</v>
      </c>
      <c r="L406">
        <v>1</v>
      </c>
      <c r="M406" s="5">
        <v>14.9</v>
      </c>
      <c r="N406" s="5">
        <v>7.62</v>
      </c>
      <c r="O406" s="5">
        <v>7.62</v>
      </c>
      <c r="P406" s="5">
        <v>4.4000000000000004</v>
      </c>
      <c r="Q406" s="5">
        <f t="shared" si="12"/>
        <v>3.2199999999999998</v>
      </c>
      <c r="R406" s="11">
        <f t="shared" si="13"/>
        <v>0.7318181818181817</v>
      </c>
    </row>
    <row r="407" spans="2:18" x14ac:dyDescent="0.25">
      <c r="B407" t="s">
        <v>2893</v>
      </c>
      <c r="C407" t="s">
        <v>19</v>
      </c>
      <c r="D407" t="s">
        <v>20</v>
      </c>
      <c r="E407" t="s">
        <v>764</v>
      </c>
      <c r="F407" t="s">
        <v>2894</v>
      </c>
      <c r="G407" t="s">
        <v>174</v>
      </c>
      <c r="H407" t="s">
        <v>83</v>
      </c>
      <c r="I407" t="s">
        <v>326</v>
      </c>
      <c r="J407" s="5">
        <v>24.9</v>
      </c>
      <c r="K407" s="5">
        <v>24.9</v>
      </c>
      <c r="L407">
        <v>1</v>
      </c>
      <c r="M407" s="5">
        <v>24.9</v>
      </c>
      <c r="N407" s="5">
        <v>15.32</v>
      </c>
      <c r="O407" s="5">
        <v>15.32</v>
      </c>
      <c r="P407" s="5">
        <v>8.4</v>
      </c>
      <c r="Q407" s="5">
        <f t="shared" si="12"/>
        <v>6.92</v>
      </c>
      <c r="R407" s="11">
        <f t="shared" si="13"/>
        <v>0.82380952380952377</v>
      </c>
    </row>
    <row r="408" spans="2:18" x14ac:dyDescent="0.25">
      <c r="B408" t="s">
        <v>2895</v>
      </c>
      <c r="C408" t="s">
        <v>19</v>
      </c>
      <c r="D408" t="s">
        <v>27</v>
      </c>
      <c r="E408" t="s">
        <v>2212</v>
      </c>
      <c r="F408" t="s">
        <v>2894</v>
      </c>
      <c r="G408" t="s">
        <v>61</v>
      </c>
      <c r="H408" t="s">
        <v>74</v>
      </c>
      <c r="I408" t="s">
        <v>75</v>
      </c>
      <c r="J408" s="5">
        <v>19.899999999999999</v>
      </c>
      <c r="K408" s="5">
        <v>19</v>
      </c>
      <c r="L408">
        <v>1</v>
      </c>
      <c r="M408" s="5">
        <v>19</v>
      </c>
      <c r="N408" s="5">
        <v>10.81</v>
      </c>
      <c r="O408" s="5">
        <v>10.81</v>
      </c>
      <c r="P408" s="5">
        <v>4.7</v>
      </c>
      <c r="Q408" s="5">
        <f t="shared" si="12"/>
        <v>6.11</v>
      </c>
      <c r="R408" s="11">
        <f t="shared" si="13"/>
        <v>1.3</v>
      </c>
    </row>
    <row r="409" spans="2:18" x14ac:dyDescent="0.25">
      <c r="B409" t="s">
        <v>2896</v>
      </c>
      <c r="C409" t="s">
        <v>19</v>
      </c>
      <c r="D409" t="s">
        <v>27</v>
      </c>
      <c r="E409" t="s">
        <v>2106</v>
      </c>
      <c r="F409" t="s">
        <v>2897</v>
      </c>
      <c r="G409" t="s">
        <v>618</v>
      </c>
      <c r="H409" t="s">
        <v>126</v>
      </c>
      <c r="I409" t="s">
        <v>619</v>
      </c>
      <c r="J409" s="5">
        <v>19.899999999999999</v>
      </c>
      <c r="K409" s="5">
        <v>19.899999999999999</v>
      </c>
      <c r="L409">
        <v>1</v>
      </c>
      <c r="M409" s="5">
        <v>19.899999999999999</v>
      </c>
      <c r="N409" s="5">
        <v>11.52</v>
      </c>
      <c r="O409" s="5">
        <v>11.52</v>
      </c>
      <c r="P409" s="5">
        <v>4.7</v>
      </c>
      <c r="Q409" s="5">
        <f t="shared" si="12"/>
        <v>6.8199999999999994</v>
      </c>
      <c r="R409" s="11">
        <f t="shared" si="13"/>
        <v>1.4510638297872338</v>
      </c>
    </row>
    <row r="410" spans="2:18" x14ac:dyDescent="0.25">
      <c r="B410" t="s">
        <v>2898</v>
      </c>
      <c r="C410" t="s">
        <v>19</v>
      </c>
      <c r="D410" t="s">
        <v>20</v>
      </c>
      <c r="E410" t="s">
        <v>65</v>
      </c>
      <c r="F410" t="s">
        <v>2899</v>
      </c>
      <c r="G410" t="s">
        <v>23</v>
      </c>
      <c r="H410" t="s">
        <v>24</v>
      </c>
      <c r="I410" t="s">
        <v>25</v>
      </c>
      <c r="J410" s="5">
        <v>22.9</v>
      </c>
      <c r="K410" s="5">
        <v>21.9</v>
      </c>
      <c r="L410">
        <v>1</v>
      </c>
      <c r="M410" s="5">
        <v>21.9</v>
      </c>
      <c r="N410" s="5">
        <v>13.08</v>
      </c>
      <c r="O410" s="5">
        <v>13.08</v>
      </c>
      <c r="P410" s="5">
        <v>4.8</v>
      </c>
      <c r="Q410" s="5">
        <f t="shared" si="12"/>
        <v>8.2800000000000011</v>
      </c>
      <c r="R410" s="11">
        <f t="shared" si="13"/>
        <v>1.7250000000000003</v>
      </c>
    </row>
    <row r="411" spans="2:18" x14ac:dyDescent="0.25">
      <c r="B411" t="s">
        <v>2900</v>
      </c>
      <c r="C411" t="s">
        <v>19</v>
      </c>
      <c r="D411" t="s">
        <v>58</v>
      </c>
      <c r="E411" t="s">
        <v>2219</v>
      </c>
      <c r="F411" t="s">
        <v>2899</v>
      </c>
      <c r="G411" t="s">
        <v>89</v>
      </c>
      <c r="H411" t="s">
        <v>83</v>
      </c>
      <c r="I411" t="s">
        <v>25</v>
      </c>
      <c r="J411" s="5">
        <v>28.9</v>
      </c>
      <c r="K411" s="5">
        <v>28.9</v>
      </c>
      <c r="L411">
        <v>1</v>
      </c>
      <c r="M411" s="5">
        <v>28.9</v>
      </c>
      <c r="N411" s="5">
        <v>18.54</v>
      </c>
      <c r="O411" s="5">
        <v>18.54</v>
      </c>
      <c r="P411" s="5">
        <v>13</v>
      </c>
      <c r="Q411" s="5">
        <f t="shared" si="12"/>
        <v>5.5399999999999991</v>
      </c>
      <c r="R411" s="11">
        <f t="shared" si="13"/>
        <v>0.42615384615384611</v>
      </c>
    </row>
    <row r="412" spans="2:18" x14ac:dyDescent="0.25">
      <c r="B412" t="s">
        <v>2901</v>
      </c>
      <c r="C412" t="s">
        <v>19</v>
      </c>
      <c r="D412" t="s">
        <v>141</v>
      </c>
      <c r="E412" t="s">
        <v>2100</v>
      </c>
      <c r="F412" t="s">
        <v>2902</v>
      </c>
      <c r="G412" t="s">
        <v>357</v>
      </c>
      <c r="H412" t="s">
        <v>83</v>
      </c>
      <c r="I412" t="s">
        <v>664</v>
      </c>
      <c r="J412" s="5">
        <v>24.9</v>
      </c>
      <c r="K412" s="5">
        <v>24.9</v>
      </c>
      <c r="L412">
        <v>1</v>
      </c>
      <c r="M412" s="5">
        <v>24.9</v>
      </c>
      <c r="N412" s="5">
        <v>15.42</v>
      </c>
      <c r="O412" s="5">
        <v>15.42</v>
      </c>
      <c r="P412" s="5">
        <v>8.4</v>
      </c>
      <c r="Q412" s="5">
        <f t="shared" si="12"/>
        <v>7.02</v>
      </c>
      <c r="R412" s="11">
        <f t="shared" si="13"/>
        <v>0.83571428571428563</v>
      </c>
    </row>
    <row r="413" spans="2:18" x14ac:dyDescent="0.25">
      <c r="B413" t="s">
        <v>2903</v>
      </c>
      <c r="C413" t="s">
        <v>19</v>
      </c>
      <c r="D413" t="s">
        <v>199</v>
      </c>
      <c r="E413" t="s">
        <v>2379</v>
      </c>
      <c r="F413" t="s">
        <v>2904</v>
      </c>
      <c r="G413" t="s">
        <v>125</v>
      </c>
      <c r="H413" t="s">
        <v>126</v>
      </c>
      <c r="I413" t="s">
        <v>25</v>
      </c>
      <c r="J413" s="5">
        <v>19.899999999999999</v>
      </c>
      <c r="K413" s="5">
        <v>19.899999999999999</v>
      </c>
      <c r="L413">
        <v>1</v>
      </c>
      <c r="M413" s="5">
        <v>19.899999999999999</v>
      </c>
      <c r="N413" s="5">
        <v>11.52</v>
      </c>
      <c r="O413" s="5">
        <v>11.52</v>
      </c>
      <c r="P413" s="5">
        <v>4.7</v>
      </c>
      <c r="Q413" s="5">
        <f t="shared" si="12"/>
        <v>6.8199999999999994</v>
      </c>
      <c r="R413" s="11">
        <f t="shared" si="13"/>
        <v>1.4510638297872338</v>
      </c>
    </row>
    <row r="414" spans="2:18" x14ac:dyDescent="0.25">
      <c r="B414" t="s">
        <v>2905</v>
      </c>
      <c r="C414" t="s">
        <v>19</v>
      </c>
      <c r="D414" t="s">
        <v>290</v>
      </c>
      <c r="E414" t="s">
        <v>512</v>
      </c>
      <c r="F414" t="s">
        <v>2906</v>
      </c>
      <c r="G414" t="s">
        <v>382</v>
      </c>
      <c r="H414" t="s">
        <v>126</v>
      </c>
      <c r="I414" t="s">
        <v>25</v>
      </c>
      <c r="J414" s="5">
        <v>19.899999999999999</v>
      </c>
      <c r="K414" s="5">
        <v>19.899999999999999</v>
      </c>
      <c r="L414">
        <v>1</v>
      </c>
      <c r="M414" s="5">
        <v>19.899999999999999</v>
      </c>
      <c r="N414" s="5">
        <v>11.92</v>
      </c>
      <c r="O414" s="5">
        <v>11.92</v>
      </c>
      <c r="P414" s="5">
        <v>4.7</v>
      </c>
      <c r="Q414" s="5">
        <f t="shared" si="12"/>
        <v>7.22</v>
      </c>
      <c r="R414" s="11">
        <f t="shared" si="13"/>
        <v>1.5361702127659573</v>
      </c>
    </row>
    <row r="415" spans="2:18" x14ac:dyDescent="0.25">
      <c r="B415" t="s">
        <v>2907</v>
      </c>
      <c r="C415" t="s">
        <v>19</v>
      </c>
      <c r="D415" t="s">
        <v>27</v>
      </c>
      <c r="E415" t="s">
        <v>2135</v>
      </c>
      <c r="F415" t="s">
        <v>2908</v>
      </c>
      <c r="G415" t="s">
        <v>2909</v>
      </c>
      <c r="H415" t="s">
        <v>2910</v>
      </c>
      <c r="I415" t="s">
        <v>25</v>
      </c>
      <c r="J415" s="5">
        <v>15.9</v>
      </c>
      <c r="K415" s="5">
        <v>12.9</v>
      </c>
      <c r="L415">
        <v>1</v>
      </c>
      <c r="M415" s="5">
        <v>12.9</v>
      </c>
      <c r="N415" s="5">
        <v>6.06</v>
      </c>
      <c r="O415" s="5">
        <v>6.06</v>
      </c>
      <c r="P415" s="5">
        <v>5.6</v>
      </c>
      <c r="Q415" s="5">
        <f t="shared" si="12"/>
        <v>0.45999999999999996</v>
      </c>
      <c r="R415" s="11">
        <f t="shared" si="13"/>
        <v>8.2142857142857142E-2</v>
      </c>
    </row>
    <row r="416" spans="2:18" x14ac:dyDescent="0.25">
      <c r="B416" t="s">
        <v>2911</v>
      </c>
      <c r="C416" t="s">
        <v>19</v>
      </c>
      <c r="D416" t="s">
        <v>20</v>
      </c>
      <c r="E416" t="s">
        <v>2056</v>
      </c>
      <c r="F416" t="s">
        <v>2912</v>
      </c>
      <c r="G416" t="s">
        <v>125</v>
      </c>
      <c r="H416" t="s">
        <v>126</v>
      </c>
      <c r="I416" t="s">
        <v>25</v>
      </c>
      <c r="J416" s="5">
        <v>19.899999999999999</v>
      </c>
      <c r="K416" s="5">
        <v>19.899999999999999</v>
      </c>
      <c r="L416">
        <v>1</v>
      </c>
      <c r="M416" s="5">
        <v>19.899999999999999</v>
      </c>
      <c r="N416" s="5">
        <v>11.52</v>
      </c>
      <c r="O416" s="5">
        <v>11.52</v>
      </c>
      <c r="P416" s="5">
        <v>4.7</v>
      </c>
      <c r="Q416" s="5">
        <f t="shared" si="12"/>
        <v>6.8199999999999994</v>
      </c>
      <c r="R416" s="11">
        <f t="shared" si="13"/>
        <v>1.4510638297872338</v>
      </c>
    </row>
    <row r="417" spans="2:18" x14ac:dyDescent="0.25">
      <c r="B417" t="s">
        <v>2913</v>
      </c>
      <c r="C417" t="s">
        <v>19</v>
      </c>
      <c r="D417" t="s">
        <v>58</v>
      </c>
      <c r="E417" t="s">
        <v>2199</v>
      </c>
      <c r="F417" t="s">
        <v>2914</v>
      </c>
      <c r="G417" t="s">
        <v>61</v>
      </c>
      <c r="H417" t="s">
        <v>2166</v>
      </c>
      <c r="I417" t="s">
        <v>63</v>
      </c>
      <c r="J417" s="5">
        <v>26.9</v>
      </c>
      <c r="K417" s="5">
        <v>26.1</v>
      </c>
      <c r="L417">
        <v>1</v>
      </c>
      <c r="M417" s="5">
        <v>26.1</v>
      </c>
      <c r="N417" s="5">
        <v>16.36</v>
      </c>
      <c r="O417" s="5">
        <v>16.36</v>
      </c>
      <c r="P417" s="5">
        <v>9.3000000000000007</v>
      </c>
      <c r="Q417" s="5">
        <f t="shared" si="12"/>
        <v>7.0599999999999987</v>
      </c>
      <c r="R417" s="11">
        <f t="shared" si="13"/>
        <v>0.75913978494623635</v>
      </c>
    </row>
    <row r="418" spans="2:18" x14ac:dyDescent="0.25">
      <c r="B418" t="s">
        <v>2915</v>
      </c>
      <c r="C418" t="s">
        <v>19</v>
      </c>
      <c r="D418" t="s">
        <v>205</v>
      </c>
      <c r="E418" t="s">
        <v>2142</v>
      </c>
      <c r="F418" t="s">
        <v>2916</v>
      </c>
      <c r="G418" t="s">
        <v>624</v>
      </c>
      <c r="H418" t="s">
        <v>625</v>
      </c>
      <c r="I418" t="s">
        <v>626</v>
      </c>
      <c r="J418" s="5">
        <v>34.9</v>
      </c>
      <c r="K418" s="5">
        <v>34.9</v>
      </c>
      <c r="L418">
        <v>1</v>
      </c>
      <c r="M418" s="5">
        <v>34.9</v>
      </c>
      <c r="N418" s="5">
        <v>23.22</v>
      </c>
      <c r="O418" s="5">
        <v>23.22</v>
      </c>
      <c r="P418" s="5">
        <v>13</v>
      </c>
      <c r="Q418" s="5">
        <f t="shared" si="12"/>
        <v>10.219999999999999</v>
      </c>
      <c r="R418" s="11">
        <f t="shared" si="13"/>
        <v>0.78615384615384609</v>
      </c>
    </row>
    <row r="419" spans="2:18" x14ac:dyDescent="0.25">
      <c r="B419" t="s">
        <v>2917</v>
      </c>
      <c r="C419" t="s">
        <v>19</v>
      </c>
      <c r="D419" t="s">
        <v>58</v>
      </c>
      <c r="E419" t="s">
        <v>2219</v>
      </c>
      <c r="F419" t="s">
        <v>2918</v>
      </c>
      <c r="G419" t="s">
        <v>191</v>
      </c>
      <c r="H419" t="s">
        <v>192</v>
      </c>
      <c r="I419" t="s">
        <v>193</v>
      </c>
      <c r="J419" s="5">
        <v>25.9</v>
      </c>
      <c r="K419" s="5">
        <v>23.9</v>
      </c>
      <c r="L419">
        <v>1</v>
      </c>
      <c r="M419" s="5">
        <v>23.9</v>
      </c>
      <c r="N419" s="5">
        <v>14.64</v>
      </c>
      <c r="O419" s="5">
        <v>14.64</v>
      </c>
      <c r="P419" s="5">
        <v>8.8000000000000007</v>
      </c>
      <c r="Q419" s="5">
        <f t="shared" si="12"/>
        <v>5.84</v>
      </c>
      <c r="R419" s="11">
        <f t="shared" si="13"/>
        <v>0.66363636363636358</v>
      </c>
    </row>
    <row r="420" spans="2:18" x14ac:dyDescent="0.25">
      <c r="B420" t="s">
        <v>2919</v>
      </c>
      <c r="C420" t="s">
        <v>19</v>
      </c>
      <c r="D420" t="s">
        <v>822</v>
      </c>
      <c r="E420" t="s">
        <v>540</v>
      </c>
      <c r="F420" t="s">
        <v>2920</v>
      </c>
      <c r="G420" t="s">
        <v>129</v>
      </c>
      <c r="H420" t="s">
        <v>130</v>
      </c>
      <c r="I420" t="s">
        <v>25</v>
      </c>
      <c r="J420" s="5">
        <v>19.899999999999999</v>
      </c>
      <c r="K420" s="5">
        <v>19.899999999999999</v>
      </c>
      <c r="L420">
        <v>1</v>
      </c>
      <c r="M420" s="5">
        <v>19.899999999999999</v>
      </c>
      <c r="N420" s="5">
        <v>11.52</v>
      </c>
      <c r="O420" s="5">
        <v>11.52</v>
      </c>
      <c r="P420" s="5">
        <v>4.4000000000000004</v>
      </c>
      <c r="Q420" s="5">
        <f t="shared" si="12"/>
        <v>7.1199999999999992</v>
      </c>
      <c r="R420" s="11">
        <f t="shared" si="13"/>
        <v>1.6181818181818179</v>
      </c>
    </row>
    <row r="421" spans="2:18" x14ac:dyDescent="0.25">
      <c r="B421" t="s">
        <v>2921</v>
      </c>
      <c r="C421" t="s">
        <v>19</v>
      </c>
      <c r="D421" t="s">
        <v>141</v>
      </c>
      <c r="E421" t="s">
        <v>2077</v>
      </c>
      <c r="F421" t="s">
        <v>2922</v>
      </c>
      <c r="G421" t="s">
        <v>2139</v>
      </c>
      <c r="H421" t="s">
        <v>83</v>
      </c>
      <c r="I421" t="s">
        <v>2140</v>
      </c>
      <c r="J421" s="5">
        <v>49.9</v>
      </c>
      <c r="K421" s="5">
        <v>36.9</v>
      </c>
      <c r="L421">
        <v>1</v>
      </c>
      <c r="M421" s="5">
        <v>36.9</v>
      </c>
      <c r="N421" s="5">
        <v>24.78</v>
      </c>
      <c r="O421" s="5">
        <v>24.78</v>
      </c>
      <c r="P421" s="5">
        <v>15.4</v>
      </c>
      <c r="Q421" s="5">
        <f t="shared" si="12"/>
        <v>9.3800000000000008</v>
      </c>
      <c r="R421" s="11">
        <f t="shared" si="13"/>
        <v>0.60909090909090913</v>
      </c>
    </row>
    <row r="422" spans="2:18" x14ac:dyDescent="0.25">
      <c r="B422" t="s">
        <v>2923</v>
      </c>
      <c r="C422" t="s">
        <v>19</v>
      </c>
      <c r="D422" t="s">
        <v>199</v>
      </c>
      <c r="E422" t="s">
        <v>2373</v>
      </c>
      <c r="F422" t="s">
        <v>2924</v>
      </c>
      <c r="G422" t="s">
        <v>23</v>
      </c>
      <c r="H422" t="s">
        <v>24</v>
      </c>
      <c r="I422" t="s">
        <v>25</v>
      </c>
      <c r="J422" s="5">
        <v>22.9</v>
      </c>
      <c r="K422" s="5">
        <v>21.9</v>
      </c>
      <c r="L422">
        <v>1</v>
      </c>
      <c r="M422" s="5">
        <v>21.9</v>
      </c>
      <c r="N422" s="5">
        <v>13.08</v>
      </c>
      <c r="O422" s="5">
        <v>13.08</v>
      </c>
      <c r="P422" s="5">
        <v>4.8</v>
      </c>
      <c r="Q422" s="5">
        <f t="shared" si="12"/>
        <v>8.2800000000000011</v>
      </c>
      <c r="R422" s="11">
        <f t="shared" si="13"/>
        <v>1.7250000000000003</v>
      </c>
    </row>
    <row r="423" spans="2:18" x14ac:dyDescent="0.25">
      <c r="B423" t="s">
        <v>2925</v>
      </c>
      <c r="C423" t="s">
        <v>19</v>
      </c>
      <c r="D423" t="s">
        <v>27</v>
      </c>
      <c r="E423" t="s">
        <v>2100</v>
      </c>
      <c r="F423" t="s">
        <v>2926</v>
      </c>
      <c r="G423" t="s">
        <v>61</v>
      </c>
      <c r="H423" t="s">
        <v>62</v>
      </c>
      <c r="I423" t="s">
        <v>63</v>
      </c>
      <c r="J423" s="5">
        <v>26.9</v>
      </c>
      <c r="K423" s="5">
        <v>26.1</v>
      </c>
      <c r="L423">
        <v>1</v>
      </c>
      <c r="M423" s="5">
        <v>26.1</v>
      </c>
      <c r="N423" s="5">
        <v>16.36</v>
      </c>
      <c r="O423" s="5">
        <v>16.36</v>
      </c>
      <c r="P423" s="5">
        <v>9.3000000000000007</v>
      </c>
      <c r="Q423" s="5">
        <f t="shared" si="12"/>
        <v>7.0599999999999987</v>
      </c>
      <c r="R423" s="11">
        <f t="shared" si="13"/>
        <v>0.75913978494623635</v>
      </c>
    </row>
    <row r="424" spans="2:18" x14ac:dyDescent="0.25">
      <c r="B424" t="s">
        <v>2927</v>
      </c>
      <c r="C424" t="s">
        <v>19</v>
      </c>
      <c r="D424" t="s">
        <v>199</v>
      </c>
      <c r="E424" t="s">
        <v>2176</v>
      </c>
      <c r="F424" t="s">
        <v>2928</v>
      </c>
      <c r="G424" t="s">
        <v>459</v>
      </c>
      <c r="H424" t="s">
        <v>460</v>
      </c>
      <c r="I424" t="s">
        <v>25</v>
      </c>
      <c r="J424" s="5">
        <v>22.9</v>
      </c>
      <c r="K424" s="5">
        <v>22.9</v>
      </c>
      <c r="L424">
        <v>1</v>
      </c>
      <c r="M424" s="5">
        <v>22.9</v>
      </c>
      <c r="N424" s="5">
        <v>13.86</v>
      </c>
      <c r="O424" s="5">
        <v>13.86</v>
      </c>
      <c r="P424" s="5">
        <v>7.6</v>
      </c>
      <c r="Q424" s="5">
        <f t="shared" si="12"/>
        <v>6.26</v>
      </c>
      <c r="R424" s="11">
        <f t="shared" si="13"/>
        <v>0.8236842105263158</v>
      </c>
    </row>
    <row r="425" spans="2:18" x14ac:dyDescent="0.25">
      <c r="B425" t="s">
        <v>2929</v>
      </c>
      <c r="C425" t="s">
        <v>19</v>
      </c>
      <c r="D425" t="s">
        <v>58</v>
      </c>
      <c r="E425" t="s">
        <v>2373</v>
      </c>
      <c r="F425" t="s">
        <v>2930</v>
      </c>
      <c r="G425" t="s">
        <v>638</v>
      </c>
      <c r="H425" t="s">
        <v>83</v>
      </c>
      <c r="I425" t="s">
        <v>25</v>
      </c>
      <c r="J425" s="5">
        <v>19.899999999999999</v>
      </c>
      <c r="K425" s="5">
        <v>19.899999999999999</v>
      </c>
      <c r="L425">
        <v>1</v>
      </c>
      <c r="M425" s="5">
        <v>19.899999999999999</v>
      </c>
      <c r="N425" s="5">
        <v>11.52</v>
      </c>
      <c r="O425" s="5">
        <v>11.52</v>
      </c>
      <c r="P425" s="5">
        <v>4</v>
      </c>
      <c r="Q425" s="5">
        <f t="shared" si="12"/>
        <v>7.52</v>
      </c>
      <c r="R425" s="11">
        <f t="shared" si="13"/>
        <v>1.88</v>
      </c>
    </row>
    <row r="426" spans="2:18" x14ac:dyDescent="0.25">
      <c r="B426" t="s">
        <v>2931</v>
      </c>
      <c r="C426" t="s">
        <v>19</v>
      </c>
      <c r="D426" t="s">
        <v>58</v>
      </c>
      <c r="E426" t="s">
        <v>2106</v>
      </c>
      <c r="F426" t="s">
        <v>2932</v>
      </c>
      <c r="G426" t="s">
        <v>125</v>
      </c>
      <c r="H426" t="s">
        <v>126</v>
      </c>
      <c r="I426" t="s">
        <v>25</v>
      </c>
      <c r="J426" s="5">
        <v>19.899999999999999</v>
      </c>
      <c r="K426" s="5">
        <v>19.899999999999999</v>
      </c>
      <c r="L426">
        <v>1</v>
      </c>
      <c r="M426" s="5">
        <v>19.899999999999999</v>
      </c>
      <c r="N426" s="5">
        <v>11.52</v>
      </c>
      <c r="O426" s="5">
        <v>11.52</v>
      </c>
      <c r="P426" s="5">
        <v>4.7</v>
      </c>
      <c r="Q426" s="5">
        <f t="shared" si="12"/>
        <v>6.8199999999999994</v>
      </c>
      <c r="R426" s="11">
        <f t="shared" si="13"/>
        <v>1.4510638297872338</v>
      </c>
    </row>
    <row r="427" spans="2:18" x14ac:dyDescent="0.25">
      <c r="B427" t="s">
        <v>2933</v>
      </c>
      <c r="C427" t="s">
        <v>19</v>
      </c>
      <c r="D427" t="s">
        <v>46</v>
      </c>
      <c r="E427" t="s">
        <v>2142</v>
      </c>
      <c r="F427" t="s">
        <v>2934</v>
      </c>
      <c r="G427" t="s">
        <v>125</v>
      </c>
      <c r="H427" t="s">
        <v>126</v>
      </c>
      <c r="I427" t="s">
        <v>25</v>
      </c>
      <c r="J427" s="5">
        <v>19.899999999999999</v>
      </c>
      <c r="K427" s="5">
        <v>19.899999999999999</v>
      </c>
      <c r="L427">
        <v>1</v>
      </c>
      <c r="M427" s="5">
        <v>19.899999999999999</v>
      </c>
      <c r="N427" s="5">
        <v>11.52</v>
      </c>
      <c r="O427" s="5">
        <v>11.52</v>
      </c>
      <c r="P427" s="5">
        <v>4.7</v>
      </c>
      <c r="Q427" s="5">
        <f t="shared" si="12"/>
        <v>6.8199999999999994</v>
      </c>
      <c r="R427" s="11">
        <f t="shared" si="13"/>
        <v>1.4510638297872338</v>
      </c>
    </row>
    <row r="428" spans="2:18" x14ac:dyDescent="0.25">
      <c r="B428" t="s">
        <v>2935</v>
      </c>
      <c r="C428" t="s">
        <v>19</v>
      </c>
      <c r="D428" t="s">
        <v>39</v>
      </c>
      <c r="E428" t="s">
        <v>1350</v>
      </c>
      <c r="F428" t="s">
        <v>2936</v>
      </c>
      <c r="G428" t="s">
        <v>23</v>
      </c>
      <c r="H428" t="s">
        <v>24</v>
      </c>
      <c r="I428" t="s">
        <v>25</v>
      </c>
      <c r="J428" s="5">
        <v>22.9</v>
      </c>
      <c r="K428" s="5">
        <v>19</v>
      </c>
      <c r="L428">
        <v>1</v>
      </c>
      <c r="M428" s="5">
        <v>19</v>
      </c>
      <c r="N428" s="5">
        <v>11.19</v>
      </c>
      <c r="O428" s="5">
        <v>11.19</v>
      </c>
      <c r="P428" s="5">
        <v>4.8</v>
      </c>
      <c r="Q428" s="5">
        <f t="shared" si="12"/>
        <v>6.39</v>
      </c>
      <c r="R428" s="11">
        <f t="shared" si="13"/>
        <v>1.33125</v>
      </c>
    </row>
    <row r="429" spans="2:18" x14ac:dyDescent="0.25">
      <c r="B429" t="s">
        <v>2937</v>
      </c>
      <c r="C429" t="s">
        <v>19</v>
      </c>
      <c r="D429" t="s">
        <v>177</v>
      </c>
      <c r="E429" t="s">
        <v>2056</v>
      </c>
      <c r="F429" t="s">
        <v>2938</v>
      </c>
      <c r="G429" t="s">
        <v>382</v>
      </c>
      <c r="H429" t="s">
        <v>126</v>
      </c>
      <c r="I429" t="s">
        <v>25</v>
      </c>
      <c r="J429" s="5">
        <v>19.899999999999999</v>
      </c>
      <c r="K429" s="5">
        <v>19.899999999999999</v>
      </c>
      <c r="L429">
        <v>1</v>
      </c>
      <c r="M429" s="5">
        <v>19.899999999999999</v>
      </c>
      <c r="N429" s="5">
        <v>11.52</v>
      </c>
      <c r="O429" s="5">
        <v>11.52</v>
      </c>
      <c r="P429" s="5">
        <v>4.7</v>
      </c>
      <c r="Q429" s="5">
        <f t="shared" si="12"/>
        <v>6.8199999999999994</v>
      </c>
      <c r="R429" s="11">
        <f t="shared" si="13"/>
        <v>1.4510638297872338</v>
      </c>
    </row>
    <row r="430" spans="2:18" x14ac:dyDescent="0.25">
      <c r="B430" t="s">
        <v>2939</v>
      </c>
      <c r="C430" t="s">
        <v>19</v>
      </c>
      <c r="D430" t="s">
        <v>58</v>
      </c>
      <c r="E430" t="s">
        <v>2343</v>
      </c>
      <c r="F430" t="s">
        <v>2938</v>
      </c>
      <c r="G430" t="s">
        <v>125</v>
      </c>
      <c r="H430" t="s">
        <v>126</v>
      </c>
      <c r="I430" t="s">
        <v>25</v>
      </c>
      <c r="J430" s="5">
        <v>19.899999999999999</v>
      </c>
      <c r="K430" s="5">
        <v>19.899999999999999</v>
      </c>
      <c r="L430">
        <v>1</v>
      </c>
      <c r="M430" s="5">
        <v>19.899999999999999</v>
      </c>
      <c r="N430" s="5">
        <v>11.52</v>
      </c>
      <c r="O430" s="5">
        <v>11.52</v>
      </c>
      <c r="P430" s="5">
        <v>4.7</v>
      </c>
      <c r="Q430" s="5">
        <f t="shared" si="12"/>
        <v>6.8199999999999994</v>
      </c>
      <c r="R430" s="11">
        <f t="shared" si="13"/>
        <v>1.4510638297872338</v>
      </c>
    </row>
    <row r="431" spans="2:18" x14ac:dyDescent="0.25">
      <c r="B431" t="s">
        <v>2940</v>
      </c>
      <c r="C431" t="s">
        <v>19</v>
      </c>
      <c r="D431" t="s">
        <v>27</v>
      </c>
      <c r="E431" t="s">
        <v>2170</v>
      </c>
      <c r="F431" t="s">
        <v>2938</v>
      </c>
      <c r="G431" t="s">
        <v>97</v>
      </c>
      <c r="H431" t="s">
        <v>165</v>
      </c>
      <c r="I431" t="s">
        <v>166</v>
      </c>
      <c r="J431" s="5">
        <v>21.9</v>
      </c>
      <c r="K431" s="5">
        <v>21.9</v>
      </c>
      <c r="L431">
        <v>1</v>
      </c>
      <c r="M431" s="5">
        <v>21.9</v>
      </c>
      <c r="N431" s="5">
        <v>13.08</v>
      </c>
      <c r="O431" s="5">
        <v>13.08</v>
      </c>
      <c r="P431" s="5">
        <v>8.5</v>
      </c>
      <c r="Q431" s="5">
        <f t="shared" si="12"/>
        <v>4.58</v>
      </c>
      <c r="R431" s="11">
        <f t="shared" si="13"/>
        <v>0.5388235294117647</v>
      </c>
    </row>
    <row r="432" spans="2:18" x14ac:dyDescent="0.25">
      <c r="B432" t="s">
        <v>2941</v>
      </c>
      <c r="C432" t="s">
        <v>19</v>
      </c>
      <c r="D432" t="s">
        <v>27</v>
      </c>
      <c r="E432" t="s">
        <v>186</v>
      </c>
      <c r="F432" t="s">
        <v>2942</v>
      </c>
      <c r="G432" t="s">
        <v>505</v>
      </c>
      <c r="H432" t="s">
        <v>126</v>
      </c>
      <c r="I432" t="s">
        <v>506</v>
      </c>
      <c r="J432" s="5">
        <v>19.899999999999999</v>
      </c>
      <c r="K432" s="5">
        <v>19.899999999999999</v>
      </c>
      <c r="L432">
        <v>1</v>
      </c>
      <c r="M432" s="5">
        <v>19.899999999999999</v>
      </c>
      <c r="N432" s="5">
        <v>11.52</v>
      </c>
      <c r="O432" s="5">
        <v>11.52</v>
      </c>
      <c r="P432" s="5">
        <v>4.7</v>
      </c>
      <c r="Q432" s="5">
        <f t="shared" si="12"/>
        <v>6.8199999999999994</v>
      </c>
      <c r="R432" s="11">
        <f t="shared" si="13"/>
        <v>1.4510638297872338</v>
      </c>
    </row>
    <row r="433" spans="2:18" x14ac:dyDescent="0.25">
      <c r="B433" t="s">
        <v>2943</v>
      </c>
      <c r="C433" t="s">
        <v>19</v>
      </c>
      <c r="D433" t="s">
        <v>141</v>
      </c>
      <c r="E433" t="s">
        <v>2061</v>
      </c>
      <c r="F433" t="s">
        <v>2944</v>
      </c>
      <c r="G433" t="s">
        <v>118</v>
      </c>
      <c r="H433" t="s">
        <v>119</v>
      </c>
      <c r="I433" t="s">
        <v>120</v>
      </c>
      <c r="J433" s="5">
        <v>17.899999999999999</v>
      </c>
      <c r="K433" s="5">
        <v>17.899999999999999</v>
      </c>
      <c r="L433">
        <v>1</v>
      </c>
      <c r="M433" s="5">
        <v>17.899999999999999</v>
      </c>
      <c r="N433" s="5">
        <v>9.9600000000000009</v>
      </c>
      <c r="O433" s="5">
        <v>9.9600000000000009</v>
      </c>
      <c r="P433" s="5">
        <v>5.3</v>
      </c>
      <c r="Q433" s="5">
        <f t="shared" si="12"/>
        <v>4.660000000000001</v>
      </c>
      <c r="R433" s="11">
        <f t="shared" si="13"/>
        <v>0.87924528301886817</v>
      </c>
    </row>
    <row r="434" spans="2:18" x14ac:dyDescent="0.25">
      <c r="B434" t="s">
        <v>2945</v>
      </c>
      <c r="C434" t="s">
        <v>19</v>
      </c>
      <c r="D434" t="s">
        <v>27</v>
      </c>
      <c r="E434" t="s">
        <v>161</v>
      </c>
      <c r="F434" t="s">
        <v>2946</v>
      </c>
      <c r="G434" t="s">
        <v>357</v>
      </c>
      <c r="H434" t="s">
        <v>83</v>
      </c>
      <c r="I434" t="s">
        <v>664</v>
      </c>
      <c r="J434" s="5">
        <v>24.9</v>
      </c>
      <c r="K434" s="5">
        <v>24.9</v>
      </c>
      <c r="L434">
        <v>1</v>
      </c>
      <c r="M434" s="5">
        <v>24.9</v>
      </c>
      <c r="N434" s="5">
        <v>15.42</v>
      </c>
      <c r="O434" s="5">
        <v>11.77</v>
      </c>
      <c r="P434" s="5">
        <v>8.4</v>
      </c>
      <c r="Q434" s="5">
        <f t="shared" si="12"/>
        <v>3.3699999999999992</v>
      </c>
      <c r="R434" s="11">
        <f t="shared" si="13"/>
        <v>0.4011904761904761</v>
      </c>
    </row>
    <row r="435" spans="2:18" x14ac:dyDescent="0.25">
      <c r="B435" t="s">
        <v>2947</v>
      </c>
      <c r="C435" t="s">
        <v>19</v>
      </c>
      <c r="D435" t="s">
        <v>58</v>
      </c>
      <c r="E435" t="s">
        <v>2458</v>
      </c>
      <c r="F435" t="s">
        <v>2946</v>
      </c>
      <c r="G435" t="s">
        <v>2948</v>
      </c>
      <c r="H435" t="s">
        <v>145</v>
      </c>
      <c r="I435" t="s">
        <v>2949</v>
      </c>
      <c r="J435" s="5">
        <v>29.9</v>
      </c>
      <c r="K435" s="5">
        <v>25.9</v>
      </c>
      <c r="L435">
        <v>1</v>
      </c>
      <c r="M435" s="5">
        <v>25.9</v>
      </c>
      <c r="N435" s="5">
        <v>16.2</v>
      </c>
      <c r="O435" s="5">
        <v>14.99</v>
      </c>
      <c r="P435" s="5">
        <v>8.1999999999999993</v>
      </c>
      <c r="Q435" s="5">
        <f t="shared" si="12"/>
        <v>6.7900000000000009</v>
      </c>
      <c r="R435" s="11">
        <f t="shared" si="13"/>
        <v>0.82804878048780506</v>
      </c>
    </row>
    <row r="436" spans="2:18" x14ac:dyDescent="0.25">
      <c r="B436" t="s">
        <v>2950</v>
      </c>
      <c r="C436" t="s">
        <v>19</v>
      </c>
      <c r="D436" t="s">
        <v>177</v>
      </c>
      <c r="E436" t="s">
        <v>28</v>
      </c>
      <c r="F436" t="s">
        <v>2951</v>
      </c>
      <c r="G436" t="s">
        <v>2689</v>
      </c>
      <c r="H436" t="s">
        <v>2952</v>
      </c>
      <c r="I436" t="s">
        <v>2953</v>
      </c>
      <c r="J436" s="5">
        <v>27.9</v>
      </c>
      <c r="K436" s="5">
        <v>27.9</v>
      </c>
      <c r="L436">
        <v>1</v>
      </c>
      <c r="M436" s="5">
        <v>27.9</v>
      </c>
      <c r="N436" s="5">
        <v>17.760000000000002</v>
      </c>
      <c r="O436" s="5">
        <v>17.760000000000002</v>
      </c>
      <c r="P436" s="5">
        <v>10</v>
      </c>
      <c r="Q436" s="5">
        <f t="shared" si="12"/>
        <v>7.7600000000000016</v>
      </c>
      <c r="R436" s="11">
        <f t="shared" si="13"/>
        <v>0.77600000000000013</v>
      </c>
    </row>
    <row r="437" spans="2:18" x14ac:dyDescent="0.25">
      <c r="B437" t="s">
        <v>2954</v>
      </c>
      <c r="C437" t="s">
        <v>19</v>
      </c>
      <c r="D437" t="s">
        <v>2955</v>
      </c>
      <c r="E437" t="s">
        <v>337</v>
      </c>
      <c r="F437" t="s">
        <v>2956</v>
      </c>
      <c r="G437" t="s">
        <v>97</v>
      </c>
      <c r="H437" t="s">
        <v>83</v>
      </c>
      <c r="I437" t="s">
        <v>219</v>
      </c>
      <c r="J437" s="5">
        <v>22.9</v>
      </c>
      <c r="K437" s="5">
        <v>22.9</v>
      </c>
      <c r="L437">
        <v>1</v>
      </c>
      <c r="M437" s="5">
        <v>22.9</v>
      </c>
      <c r="N437" s="5">
        <v>14.32</v>
      </c>
      <c r="O437" s="5">
        <v>14.32</v>
      </c>
      <c r="P437" s="5">
        <v>9</v>
      </c>
      <c r="Q437" s="5">
        <f t="shared" si="12"/>
        <v>5.32</v>
      </c>
      <c r="R437" s="11">
        <f t="shared" si="13"/>
        <v>0.59111111111111114</v>
      </c>
    </row>
    <row r="438" spans="2:18" x14ac:dyDescent="0.25">
      <c r="B438" t="s">
        <v>2957</v>
      </c>
      <c r="C438" t="s">
        <v>19</v>
      </c>
      <c r="D438" t="s">
        <v>141</v>
      </c>
      <c r="E438" t="s">
        <v>2373</v>
      </c>
      <c r="F438" t="s">
        <v>2958</v>
      </c>
      <c r="G438" t="s">
        <v>2139</v>
      </c>
      <c r="H438" t="s">
        <v>83</v>
      </c>
      <c r="I438" t="s">
        <v>2152</v>
      </c>
      <c r="J438" s="5">
        <v>29.9</v>
      </c>
      <c r="K438" s="5">
        <v>23.9</v>
      </c>
      <c r="L438">
        <v>1</v>
      </c>
      <c r="M438" s="5">
        <v>23.9</v>
      </c>
      <c r="N438" s="5">
        <v>14.64</v>
      </c>
      <c r="O438" s="5">
        <v>14.64</v>
      </c>
      <c r="P438" s="5">
        <v>8</v>
      </c>
      <c r="Q438" s="5">
        <f t="shared" si="12"/>
        <v>6.6400000000000006</v>
      </c>
      <c r="R438" s="11">
        <f t="shared" si="13"/>
        <v>0.83000000000000007</v>
      </c>
    </row>
    <row r="439" spans="2:18" x14ac:dyDescent="0.25">
      <c r="B439" t="s">
        <v>2959</v>
      </c>
      <c r="C439" t="s">
        <v>19</v>
      </c>
      <c r="D439" t="s">
        <v>199</v>
      </c>
      <c r="E439" t="s">
        <v>2821</v>
      </c>
      <c r="F439" t="s">
        <v>2960</v>
      </c>
      <c r="G439" t="s">
        <v>97</v>
      </c>
      <c r="H439" t="s">
        <v>165</v>
      </c>
      <c r="I439" t="s">
        <v>166</v>
      </c>
      <c r="J439" s="5">
        <v>21.9</v>
      </c>
      <c r="K439" s="5">
        <v>21.9</v>
      </c>
      <c r="L439">
        <v>1</v>
      </c>
      <c r="M439" s="5">
        <v>21.9</v>
      </c>
      <c r="N439" s="5">
        <v>13.08</v>
      </c>
      <c r="O439" s="5">
        <v>13.08</v>
      </c>
      <c r="P439" s="5">
        <v>8.5</v>
      </c>
      <c r="Q439" s="5">
        <f t="shared" si="12"/>
        <v>4.58</v>
      </c>
      <c r="R439" s="11">
        <f t="shared" si="13"/>
        <v>0.5388235294117647</v>
      </c>
    </row>
    <row r="440" spans="2:18" x14ac:dyDescent="0.25">
      <c r="B440" t="s">
        <v>2961</v>
      </c>
      <c r="C440" t="s">
        <v>19</v>
      </c>
      <c r="D440" t="s">
        <v>58</v>
      </c>
      <c r="E440" t="s">
        <v>420</v>
      </c>
      <c r="F440" t="s">
        <v>2962</v>
      </c>
      <c r="G440" t="s">
        <v>49</v>
      </c>
      <c r="H440" t="s">
        <v>50</v>
      </c>
      <c r="I440" t="s">
        <v>25</v>
      </c>
      <c r="J440" s="5">
        <v>23.9</v>
      </c>
      <c r="K440" s="5">
        <v>23.9</v>
      </c>
      <c r="L440">
        <v>1</v>
      </c>
      <c r="M440" s="5">
        <v>23.9</v>
      </c>
      <c r="N440" s="5">
        <v>15.12</v>
      </c>
      <c r="O440" s="5">
        <v>15.12</v>
      </c>
      <c r="P440" s="5">
        <v>7.8</v>
      </c>
      <c r="Q440" s="5">
        <f t="shared" si="12"/>
        <v>7.3199999999999994</v>
      </c>
      <c r="R440" s="11">
        <f t="shared" si="13"/>
        <v>0.93846153846153846</v>
      </c>
    </row>
    <row r="441" spans="2:18" x14ac:dyDescent="0.25">
      <c r="B441" t="s">
        <v>2963</v>
      </c>
      <c r="C441" t="s">
        <v>19</v>
      </c>
      <c r="D441" t="s">
        <v>27</v>
      </c>
      <c r="E441" t="s">
        <v>2176</v>
      </c>
      <c r="F441" t="s">
        <v>2962</v>
      </c>
      <c r="G441" t="s">
        <v>2439</v>
      </c>
      <c r="H441" t="s">
        <v>2440</v>
      </c>
      <c r="I441" t="s">
        <v>25</v>
      </c>
      <c r="J441" s="5">
        <v>19.899999999999999</v>
      </c>
      <c r="K441" s="5">
        <v>19.899999999999999</v>
      </c>
      <c r="L441">
        <v>1</v>
      </c>
      <c r="M441" s="5">
        <v>19.899999999999999</v>
      </c>
      <c r="N441" s="5">
        <v>11.52</v>
      </c>
      <c r="O441" s="5">
        <v>11.52</v>
      </c>
      <c r="P441" s="5">
        <v>5</v>
      </c>
      <c r="Q441" s="5">
        <f t="shared" si="12"/>
        <v>6.52</v>
      </c>
      <c r="R441" s="11">
        <f t="shared" si="13"/>
        <v>1.3039999999999998</v>
      </c>
    </row>
    <row r="442" spans="2:18" x14ac:dyDescent="0.25">
      <c r="B442" t="s">
        <v>2964</v>
      </c>
      <c r="C442" t="s">
        <v>19</v>
      </c>
      <c r="D442" t="s">
        <v>882</v>
      </c>
      <c r="E442" t="s">
        <v>845</v>
      </c>
      <c r="F442" t="s">
        <v>2965</v>
      </c>
      <c r="G442" t="s">
        <v>49</v>
      </c>
      <c r="H442" t="s">
        <v>50</v>
      </c>
      <c r="I442" t="s">
        <v>25</v>
      </c>
      <c r="J442" s="5">
        <v>23.9</v>
      </c>
      <c r="K442" s="5">
        <v>23.9</v>
      </c>
      <c r="L442">
        <v>1</v>
      </c>
      <c r="M442" s="5">
        <v>23.9</v>
      </c>
      <c r="N442" s="5">
        <v>15.12</v>
      </c>
      <c r="O442" s="5">
        <v>15.12</v>
      </c>
      <c r="P442" s="5">
        <v>7.8</v>
      </c>
      <c r="Q442" s="5">
        <f t="shared" si="12"/>
        <v>7.3199999999999994</v>
      </c>
      <c r="R442" s="11">
        <f t="shared" si="13"/>
        <v>0.93846153846153846</v>
      </c>
    </row>
    <row r="443" spans="2:18" x14ac:dyDescent="0.25">
      <c r="B443" t="s">
        <v>2966</v>
      </c>
      <c r="C443" t="s">
        <v>19</v>
      </c>
      <c r="D443" t="s">
        <v>27</v>
      </c>
      <c r="E443" t="s">
        <v>850</v>
      </c>
      <c r="F443" t="s">
        <v>2967</v>
      </c>
      <c r="G443" t="s">
        <v>191</v>
      </c>
      <c r="H443" t="s">
        <v>192</v>
      </c>
      <c r="I443" t="s">
        <v>193</v>
      </c>
      <c r="J443" s="5">
        <v>25.9</v>
      </c>
      <c r="K443" s="5">
        <v>23.9</v>
      </c>
      <c r="L443">
        <v>1</v>
      </c>
      <c r="M443" s="5">
        <v>23.9</v>
      </c>
      <c r="N443" s="5">
        <v>15.12</v>
      </c>
      <c r="O443" s="5">
        <v>15.12</v>
      </c>
      <c r="P443" s="5">
        <v>8.8000000000000007</v>
      </c>
      <c r="Q443" s="5">
        <f t="shared" si="12"/>
        <v>6.3199999999999985</v>
      </c>
      <c r="R443" s="11">
        <f t="shared" si="13"/>
        <v>0.71818181818181792</v>
      </c>
    </row>
    <row r="444" spans="2:18" x14ac:dyDescent="0.25">
      <c r="B444" t="s">
        <v>2968</v>
      </c>
      <c r="C444" t="s">
        <v>19</v>
      </c>
      <c r="D444" t="s">
        <v>46</v>
      </c>
      <c r="E444" t="s">
        <v>2094</v>
      </c>
      <c r="F444" t="s">
        <v>2969</v>
      </c>
      <c r="G444" t="s">
        <v>23</v>
      </c>
      <c r="H444" t="s">
        <v>24</v>
      </c>
      <c r="I444" t="s">
        <v>25</v>
      </c>
      <c r="J444" s="5">
        <v>22.9</v>
      </c>
      <c r="K444" s="5">
        <v>21.9</v>
      </c>
      <c r="L444">
        <v>1</v>
      </c>
      <c r="M444" s="5">
        <v>21.9</v>
      </c>
      <c r="N444" s="5">
        <v>13.08</v>
      </c>
      <c r="O444" s="5">
        <v>13.08</v>
      </c>
      <c r="P444" s="5">
        <v>4.8</v>
      </c>
      <c r="Q444" s="5">
        <f t="shared" si="12"/>
        <v>8.2800000000000011</v>
      </c>
      <c r="R444" s="11">
        <f t="shared" si="13"/>
        <v>1.7250000000000003</v>
      </c>
    </row>
    <row r="445" spans="2:18" x14ac:dyDescent="0.25">
      <c r="B445" t="s">
        <v>2970</v>
      </c>
      <c r="C445" t="s">
        <v>19</v>
      </c>
      <c r="D445" t="s">
        <v>58</v>
      </c>
      <c r="E445" t="s">
        <v>764</v>
      </c>
      <c r="F445" t="s">
        <v>2971</v>
      </c>
      <c r="G445" t="s">
        <v>171</v>
      </c>
      <c r="H445" t="s">
        <v>83</v>
      </c>
      <c r="I445" t="s">
        <v>25</v>
      </c>
      <c r="J445" s="5">
        <v>24.9</v>
      </c>
      <c r="K445" s="5">
        <v>24.9</v>
      </c>
      <c r="L445">
        <v>1</v>
      </c>
      <c r="M445" s="5">
        <v>24.9</v>
      </c>
      <c r="N445" s="5">
        <v>15.92</v>
      </c>
      <c r="O445" s="5">
        <v>15.92</v>
      </c>
      <c r="P445" s="5">
        <v>26</v>
      </c>
      <c r="Q445" s="5">
        <f t="shared" si="12"/>
        <v>-10.08</v>
      </c>
      <c r="R445" s="11">
        <f t="shared" si="13"/>
        <v>-0.38769230769230767</v>
      </c>
    </row>
    <row r="446" spans="2:18" x14ac:dyDescent="0.25">
      <c r="B446" t="s">
        <v>2972</v>
      </c>
      <c r="C446" t="s">
        <v>19</v>
      </c>
      <c r="D446" t="s">
        <v>27</v>
      </c>
      <c r="E446" t="s">
        <v>2550</v>
      </c>
      <c r="F446" t="s">
        <v>2973</v>
      </c>
      <c r="G446" t="s">
        <v>215</v>
      </c>
      <c r="H446" t="s">
        <v>98</v>
      </c>
      <c r="I446" t="s">
        <v>25</v>
      </c>
      <c r="J446" s="5">
        <v>22.9</v>
      </c>
      <c r="K446" s="5">
        <v>22.9</v>
      </c>
      <c r="L446">
        <v>2</v>
      </c>
      <c r="M446" s="5">
        <v>45.8</v>
      </c>
      <c r="N446" s="5">
        <v>27.72</v>
      </c>
      <c r="O446" s="5">
        <v>27.72</v>
      </c>
      <c r="P446" s="5">
        <v>18</v>
      </c>
      <c r="Q446" s="5">
        <f t="shared" si="12"/>
        <v>9.7199999999999989</v>
      </c>
      <c r="R446" s="11">
        <f t="shared" si="13"/>
        <v>0.53999999999999992</v>
      </c>
    </row>
    <row r="447" spans="2:18" x14ac:dyDescent="0.25">
      <c r="B447" t="s">
        <v>2974</v>
      </c>
      <c r="C447" t="s">
        <v>19</v>
      </c>
      <c r="D447" t="s">
        <v>58</v>
      </c>
      <c r="E447" t="s">
        <v>2373</v>
      </c>
      <c r="F447" t="s">
        <v>2975</v>
      </c>
      <c r="G447" t="s">
        <v>89</v>
      </c>
      <c r="H447" t="s">
        <v>83</v>
      </c>
      <c r="I447" t="s">
        <v>25</v>
      </c>
      <c r="J447" s="5">
        <v>28.9</v>
      </c>
      <c r="K447" s="5">
        <v>28.9</v>
      </c>
      <c r="L447">
        <v>1</v>
      </c>
      <c r="M447" s="5">
        <v>28.9</v>
      </c>
      <c r="N447" s="5">
        <v>18.54</v>
      </c>
      <c r="O447" s="5">
        <v>18.54</v>
      </c>
      <c r="P447" s="5">
        <v>13</v>
      </c>
      <c r="Q447" s="5">
        <f t="shared" si="12"/>
        <v>5.5399999999999991</v>
      </c>
      <c r="R447" s="11">
        <f t="shared" si="13"/>
        <v>0.42615384615384611</v>
      </c>
    </row>
    <row r="448" spans="2:18" x14ac:dyDescent="0.25">
      <c r="B448" t="s">
        <v>2976</v>
      </c>
      <c r="C448" t="s">
        <v>19</v>
      </c>
      <c r="D448" t="s">
        <v>27</v>
      </c>
      <c r="E448" t="s">
        <v>2157</v>
      </c>
      <c r="F448" t="s">
        <v>2977</v>
      </c>
      <c r="G448" t="s">
        <v>61</v>
      </c>
      <c r="H448" t="s">
        <v>2166</v>
      </c>
      <c r="I448" t="s">
        <v>63</v>
      </c>
      <c r="J448" s="5">
        <v>26.9</v>
      </c>
      <c r="K448" s="5">
        <v>26.1</v>
      </c>
      <c r="L448">
        <v>1</v>
      </c>
      <c r="M448" s="5">
        <v>26.1</v>
      </c>
      <c r="N448" s="5">
        <v>16.36</v>
      </c>
      <c r="O448" s="5">
        <v>16.36</v>
      </c>
      <c r="P448" s="5">
        <v>9.3000000000000007</v>
      </c>
      <c r="Q448" s="5">
        <f t="shared" si="12"/>
        <v>7.0599999999999987</v>
      </c>
      <c r="R448" s="11">
        <f t="shared" si="13"/>
        <v>0.75913978494623635</v>
      </c>
    </row>
    <row r="449" spans="2:18" x14ac:dyDescent="0.25">
      <c r="B449" t="s">
        <v>2978</v>
      </c>
      <c r="C449" t="s">
        <v>19</v>
      </c>
      <c r="D449" t="s">
        <v>268</v>
      </c>
      <c r="E449" t="s">
        <v>515</v>
      </c>
      <c r="F449" t="s">
        <v>2979</v>
      </c>
      <c r="G449" t="s">
        <v>129</v>
      </c>
      <c r="H449" t="s">
        <v>130</v>
      </c>
      <c r="I449" t="s">
        <v>25</v>
      </c>
      <c r="J449" s="5">
        <v>19.899999999999999</v>
      </c>
      <c r="K449" s="5">
        <v>19.899999999999999</v>
      </c>
      <c r="L449">
        <v>1</v>
      </c>
      <c r="M449" s="5">
        <v>19.899999999999999</v>
      </c>
      <c r="N449" s="5">
        <v>11.92</v>
      </c>
      <c r="O449" s="5">
        <v>11.92</v>
      </c>
      <c r="P449" s="5">
        <v>4.4000000000000004</v>
      </c>
      <c r="Q449" s="5">
        <f t="shared" si="12"/>
        <v>7.52</v>
      </c>
      <c r="R449" s="11">
        <f t="shared" si="13"/>
        <v>1.7090909090909088</v>
      </c>
    </row>
    <row r="450" spans="2:18" x14ac:dyDescent="0.25">
      <c r="B450" t="s">
        <v>2980</v>
      </c>
      <c r="C450" t="s">
        <v>19</v>
      </c>
      <c r="D450" t="s">
        <v>199</v>
      </c>
      <c r="E450" t="s">
        <v>77</v>
      </c>
      <c r="F450" t="s">
        <v>2981</v>
      </c>
      <c r="G450" t="s">
        <v>23</v>
      </c>
      <c r="H450" t="s">
        <v>24</v>
      </c>
      <c r="I450" t="s">
        <v>25</v>
      </c>
      <c r="J450" s="5">
        <v>22.9</v>
      </c>
      <c r="K450" s="5">
        <v>21.9</v>
      </c>
      <c r="L450">
        <v>1</v>
      </c>
      <c r="M450" s="5">
        <v>21.9</v>
      </c>
      <c r="N450" s="5">
        <v>13.52</v>
      </c>
      <c r="O450" s="5">
        <v>13.52</v>
      </c>
      <c r="P450" s="5">
        <v>4.8</v>
      </c>
      <c r="Q450" s="5">
        <f t="shared" si="12"/>
        <v>8.7199999999999989</v>
      </c>
      <c r="R450" s="11">
        <f t="shared" si="13"/>
        <v>1.8166666666666664</v>
      </c>
    </row>
    <row r="451" spans="2:18" x14ac:dyDescent="0.25">
      <c r="B451" t="s">
        <v>2982</v>
      </c>
      <c r="C451" t="s">
        <v>19</v>
      </c>
      <c r="D451" t="s">
        <v>27</v>
      </c>
      <c r="E451" t="s">
        <v>228</v>
      </c>
      <c r="F451" t="s">
        <v>2981</v>
      </c>
      <c r="G451" t="s">
        <v>61</v>
      </c>
      <c r="H451" t="s">
        <v>62</v>
      </c>
      <c r="I451" t="s">
        <v>63</v>
      </c>
      <c r="J451" s="5">
        <v>26.9</v>
      </c>
      <c r="K451" s="5">
        <v>26.9</v>
      </c>
      <c r="L451">
        <v>1</v>
      </c>
      <c r="M451" s="5">
        <v>26.9</v>
      </c>
      <c r="N451" s="5">
        <v>16.98</v>
      </c>
      <c r="O451" s="5">
        <v>15.75</v>
      </c>
      <c r="P451" s="5">
        <v>9.3000000000000007</v>
      </c>
      <c r="Q451" s="5">
        <f t="shared" si="12"/>
        <v>6.4499999999999993</v>
      </c>
      <c r="R451" s="11">
        <f t="shared" si="13"/>
        <v>0.69354838709677402</v>
      </c>
    </row>
    <row r="452" spans="2:18" x14ac:dyDescent="0.25">
      <c r="B452" t="s">
        <v>2983</v>
      </c>
      <c r="C452" t="s">
        <v>19</v>
      </c>
      <c r="D452" t="s">
        <v>58</v>
      </c>
      <c r="E452" t="s">
        <v>2343</v>
      </c>
      <c r="F452" t="s">
        <v>2984</v>
      </c>
      <c r="G452" t="s">
        <v>36</v>
      </c>
      <c r="H452" t="s">
        <v>37</v>
      </c>
      <c r="I452" t="s">
        <v>25</v>
      </c>
      <c r="J452" s="5">
        <v>23.9</v>
      </c>
      <c r="K452" s="5">
        <v>23.9</v>
      </c>
      <c r="L452">
        <v>2</v>
      </c>
      <c r="M452" s="5">
        <v>47.8</v>
      </c>
      <c r="N452" s="5">
        <v>29.28</v>
      </c>
      <c r="O452" s="5">
        <v>29.28</v>
      </c>
      <c r="P452" s="5">
        <v>16</v>
      </c>
      <c r="Q452" s="5">
        <f t="shared" si="12"/>
        <v>13.280000000000001</v>
      </c>
      <c r="R452" s="11">
        <f t="shared" si="13"/>
        <v>0.83000000000000007</v>
      </c>
    </row>
    <row r="453" spans="2:18" x14ac:dyDescent="0.25">
      <c r="B453" t="s">
        <v>2985</v>
      </c>
      <c r="C453" t="s">
        <v>19</v>
      </c>
      <c r="D453" t="s">
        <v>822</v>
      </c>
      <c r="E453" t="s">
        <v>110</v>
      </c>
      <c r="F453" t="s">
        <v>2986</v>
      </c>
      <c r="G453" t="s">
        <v>49</v>
      </c>
      <c r="H453" t="s">
        <v>50</v>
      </c>
      <c r="I453" t="s">
        <v>25</v>
      </c>
      <c r="J453" s="5">
        <v>23.9</v>
      </c>
      <c r="K453" s="5">
        <v>22.9</v>
      </c>
      <c r="L453">
        <v>1</v>
      </c>
      <c r="M453" s="5">
        <v>22.9</v>
      </c>
      <c r="N453" s="5">
        <v>14.32</v>
      </c>
      <c r="O453" s="5">
        <v>14.32</v>
      </c>
      <c r="P453" s="5">
        <v>7.8</v>
      </c>
      <c r="Q453" s="5">
        <f t="shared" ref="Q453:Q516" si="14">O453-P453</f>
        <v>6.5200000000000005</v>
      </c>
      <c r="R453" s="11">
        <f t="shared" ref="R453:R516" si="15">Q453/P453</f>
        <v>0.83589743589743593</v>
      </c>
    </row>
    <row r="454" spans="2:18" x14ac:dyDescent="0.25">
      <c r="B454" t="s">
        <v>2987</v>
      </c>
      <c r="C454" t="s">
        <v>19</v>
      </c>
      <c r="D454" t="s">
        <v>86</v>
      </c>
      <c r="E454" t="s">
        <v>269</v>
      </c>
      <c r="F454" t="s">
        <v>2988</v>
      </c>
      <c r="G454" t="s">
        <v>97</v>
      </c>
      <c r="H454" t="s">
        <v>98</v>
      </c>
      <c r="I454" t="s">
        <v>99</v>
      </c>
      <c r="J454" s="5">
        <v>22.9</v>
      </c>
      <c r="K454" s="5">
        <v>22.9</v>
      </c>
      <c r="L454">
        <v>1</v>
      </c>
      <c r="M454" s="5">
        <v>22.9</v>
      </c>
      <c r="N454" s="5">
        <v>14.32</v>
      </c>
      <c r="O454" s="5">
        <v>14.32</v>
      </c>
      <c r="P454" s="5">
        <v>9</v>
      </c>
      <c r="Q454" s="5">
        <f t="shared" si="14"/>
        <v>5.32</v>
      </c>
      <c r="R454" s="11">
        <f t="shared" si="15"/>
        <v>0.59111111111111114</v>
      </c>
    </row>
    <row r="455" spans="2:18" x14ac:dyDescent="0.25">
      <c r="B455" t="s">
        <v>2989</v>
      </c>
      <c r="C455" t="s">
        <v>19</v>
      </c>
      <c r="D455" t="s">
        <v>205</v>
      </c>
      <c r="E455" t="s">
        <v>110</v>
      </c>
      <c r="F455" t="s">
        <v>2990</v>
      </c>
      <c r="G455" t="s">
        <v>49</v>
      </c>
      <c r="H455" t="s">
        <v>50</v>
      </c>
      <c r="I455" t="s">
        <v>25</v>
      </c>
      <c r="J455" s="5">
        <v>23.9</v>
      </c>
      <c r="K455" s="5">
        <v>22.9</v>
      </c>
      <c r="L455">
        <v>1</v>
      </c>
      <c r="M455" s="5">
        <v>22.9</v>
      </c>
      <c r="N455" s="5">
        <v>13.76</v>
      </c>
      <c r="O455" s="5">
        <v>13.76</v>
      </c>
      <c r="P455" s="5">
        <v>7.8</v>
      </c>
      <c r="Q455" s="5">
        <f t="shared" si="14"/>
        <v>5.96</v>
      </c>
      <c r="R455" s="11">
        <f t="shared" si="15"/>
        <v>0.76410256410256416</v>
      </c>
    </row>
    <row r="456" spans="2:18" x14ac:dyDescent="0.25">
      <c r="B456" t="s">
        <v>2991</v>
      </c>
      <c r="C456" t="s">
        <v>19</v>
      </c>
      <c r="D456" t="s">
        <v>20</v>
      </c>
      <c r="E456" t="s">
        <v>845</v>
      </c>
      <c r="F456" t="s">
        <v>2992</v>
      </c>
      <c r="G456" t="s">
        <v>36</v>
      </c>
      <c r="H456" t="s">
        <v>37</v>
      </c>
      <c r="I456" t="s">
        <v>25</v>
      </c>
      <c r="J456" s="5">
        <v>23.9</v>
      </c>
      <c r="K456" s="5">
        <v>23.9</v>
      </c>
      <c r="L456">
        <v>1</v>
      </c>
      <c r="M456" s="5">
        <v>23.9</v>
      </c>
      <c r="N456" s="5">
        <v>15.12</v>
      </c>
      <c r="O456" s="5">
        <v>15.12</v>
      </c>
      <c r="P456" s="5">
        <v>8</v>
      </c>
      <c r="Q456" s="5">
        <f t="shared" si="14"/>
        <v>7.1199999999999992</v>
      </c>
      <c r="R456" s="11">
        <f t="shared" si="15"/>
        <v>0.8899999999999999</v>
      </c>
    </row>
    <row r="457" spans="2:18" x14ac:dyDescent="0.25">
      <c r="B457" t="s">
        <v>2993</v>
      </c>
      <c r="C457" t="s">
        <v>19</v>
      </c>
      <c r="D457" t="s">
        <v>20</v>
      </c>
      <c r="E457" t="s">
        <v>773</v>
      </c>
      <c r="F457" t="s">
        <v>2994</v>
      </c>
      <c r="G457" t="s">
        <v>191</v>
      </c>
      <c r="H457" t="s">
        <v>192</v>
      </c>
      <c r="I457" t="s">
        <v>193</v>
      </c>
      <c r="J457" s="5">
        <v>25.9</v>
      </c>
      <c r="K457" s="5">
        <v>22.9</v>
      </c>
      <c r="L457">
        <v>1</v>
      </c>
      <c r="M457" s="5">
        <v>22.9</v>
      </c>
      <c r="N457" s="5">
        <v>13.76</v>
      </c>
      <c r="O457" s="5">
        <v>13.76</v>
      </c>
      <c r="P457" s="5">
        <v>8.8000000000000007</v>
      </c>
      <c r="Q457" s="5">
        <f t="shared" si="14"/>
        <v>4.9599999999999991</v>
      </c>
      <c r="R457" s="11">
        <f t="shared" si="15"/>
        <v>0.56363636363636349</v>
      </c>
    </row>
    <row r="458" spans="2:18" x14ac:dyDescent="0.25">
      <c r="B458" t="s">
        <v>2995</v>
      </c>
      <c r="C458" t="s">
        <v>19</v>
      </c>
      <c r="D458" t="s">
        <v>27</v>
      </c>
      <c r="E458" t="s">
        <v>116</v>
      </c>
      <c r="F458" t="s">
        <v>2996</v>
      </c>
      <c r="G458" t="s">
        <v>49</v>
      </c>
      <c r="H458" t="s">
        <v>50</v>
      </c>
      <c r="I458" t="s">
        <v>25</v>
      </c>
      <c r="J458" s="5">
        <v>23.9</v>
      </c>
      <c r="K458" s="5">
        <v>23.9</v>
      </c>
      <c r="L458">
        <v>1</v>
      </c>
      <c r="M458" s="5">
        <v>23.9</v>
      </c>
      <c r="N458" s="5">
        <v>15.12</v>
      </c>
      <c r="O458" s="5">
        <v>15.12</v>
      </c>
      <c r="P458" s="5">
        <v>7.8</v>
      </c>
      <c r="Q458" s="5">
        <f t="shared" si="14"/>
        <v>7.3199999999999994</v>
      </c>
      <c r="R458" s="11">
        <f t="shared" si="15"/>
        <v>0.93846153846153846</v>
      </c>
    </row>
    <row r="459" spans="2:18" x14ac:dyDescent="0.25">
      <c r="B459" t="s">
        <v>2997</v>
      </c>
      <c r="C459" t="s">
        <v>19</v>
      </c>
      <c r="D459" t="s">
        <v>268</v>
      </c>
      <c r="E459" t="s">
        <v>436</v>
      </c>
      <c r="F459" t="s">
        <v>2998</v>
      </c>
      <c r="G459" t="s">
        <v>49</v>
      </c>
      <c r="H459" t="s">
        <v>50</v>
      </c>
      <c r="I459" t="s">
        <v>25</v>
      </c>
      <c r="J459" s="5">
        <v>23.9</v>
      </c>
      <c r="K459" s="5">
        <v>23.9</v>
      </c>
      <c r="L459">
        <v>1</v>
      </c>
      <c r="M459" s="5">
        <v>23.9</v>
      </c>
      <c r="N459" s="5">
        <v>15.12</v>
      </c>
      <c r="O459" s="5">
        <v>15.12</v>
      </c>
      <c r="P459" s="5">
        <v>7.8</v>
      </c>
      <c r="Q459" s="5">
        <f t="shared" si="14"/>
        <v>7.3199999999999994</v>
      </c>
      <c r="R459" s="11">
        <f t="shared" si="15"/>
        <v>0.93846153846153846</v>
      </c>
    </row>
    <row r="460" spans="2:18" x14ac:dyDescent="0.25">
      <c r="B460" t="s">
        <v>2999</v>
      </c>
      <c r="C460" t="s">
        <v>19</v>
      </c>
      <c r="D460" t="s">
        <v>20</v>
      </c>
      <c r="E460" t="s">
        <v>503</v>
      </c>
      <c r="F460" t="s">
        <v>3000</v>
      </c>
      <c r="G460" t="s">
        <v>89</v>
      </c>
      <c r="H460" t="s">
        <v>83</v>
      </c>
      <c r="I460" t="s">
        <v>25</v>
      </c>
      <c r="J460" s="5">
        <v>28.9</v>
      </c>
      <c r="K460" s="5">
        <v>28.9</v>
      </c>
      <c r="L460">
        <v>1</v>
      </c>
      <c r="M460" s="5">
        <v>28.9</v>
      </c>
      <c r="N460" s="5">
        <v>19.12</v>
      </c>
      <c r="O460" s="5">
        <v>19.12</v>
      </c>
      <c r="P460" s="5">
        <v>13</v>
      </c>
      <c r="Q460" s="5">
        <f t="shared" si="14"/>
        <v>6.120000000000001</v>
      </c>
      <c r="R460" s="11">
        <f t="shared" si="15"/>
        <v>0.47076923076923083</v>
      </c>
    </row>
    <row r="461" spans="2:18" x14ac:dyDescent="0.25">
      <c r="B461" t="s">
        <v>3001</v>
      </c>
      <c r="C461" t="s">
        <v>19</v>
      </c>
      <c r="D461" t="s">
        <v>20</v>
      </c>
      <c r="E461" t="s">
        <v>776</v>
      </c>
      <c r="F461" t="s">
        <v>3002</v>
      </c>
      <c r="G461" t="s">
        <v>330</v>
      </c>
      <c r="H461" t="s">
        <v>159</v>
      </c>
      <c r="I461" t="s">
        <v>25</v>
      </c>
      <c r="J461" s="5">
        <v>48.9</v>
      </c>
      <c r="K461" s="5">
        <v>44.9</v>
      </c>
      <c r="L461">
        <v>1</v>
      </c>
      <c r="M461" s="5">
        <v>44.9</v>
      </c>
      <c r="N461" s="5">
        <v>31.92</v>
      </c>
      <c r="O461" s="5">
        <v>31.92</v>
      </c>
      <c r="P461" s="5">
        <v>16</v>
      </c>
      <c r="Q461" s="5">
        <f t="shared" si="14"/>
        <v>15.920000000000002</v>
      </c>
      <c r="R461" s="11">
        <f t="shared" si="15"/>
        <v>0.99500000000000011</v>
      </c>
    </row>
    <row r="462" spans="2:18" x14ac:dyDescent="0.25">
      <c r="B462" t="s">
        <v>3003</v>
      </c>
      <c r="C462" t="s">
        <v>19</v>
      </c>
      <c r="D462" t="s">
        <v>141</v>
      </c>
      <c r="E462" t="s">
        <v>116</v>
      </c>
      <c r="F462" t="s">
        <v>3004</v>
      </c>
      <c r="G462" t="s">
        <v>49</v>
      </c>
      <c r="H462" t="s">
        <v>50</v>
      </c>
      <c r="I462" t="s">
        <v>25</v>
      </c>
      <c r="J462" s="5">
        <v>23.9</v>
      </c>
      <c r="K462" s="5">
        <v>23.9</v>
      </c>
      <c r="L462">
        <v>1</v>
      </c>
      <c r="M462" s="5">
        <v>23.9</v>
      </c>
      <c r="N462" s="5">
        <v>15.12</v>
      </c>
      <c r="O462" s="5">
        <v>15.12</v>
      </c>
      <c r="P462" s="5">
        <v>7.8</v>
      </c>
      <c r="Q462" s="5">
        <f t="shared" si="14"/>
        <v>7.3199999999999994</v>
      </c>
      <c r="R462" s="11">
        <f t="shared" si="15"/>
        <v>0.93846153846153846</v>
      </c>
    </row>
    <row r="463" spans="2:18" x14ac:dyDescent="0.25">
      <c r="B463" t="s">
        <v>3005</v>
      </c>
      <c r="C463" t="s">
        <v>19</v>
      </c>
      <c r="D463" t="s">
        <v>822</v>
      </c>
      <c r="E463" t="s">
        <v>702</v>
      </c>
      <c r="F463" t="s">
        <v>3006</v>
      </c>
      <c r="G463" t="s">
        <v>928</v>
      </c>
      <c r="H463" t="s">
        <v>83</v>
      </c>
      <c r="I463" t="s">
        <v>3007</v>
      </c>
      <c r="J463" s="5">
        <v>26.9</v>
      </c>
      <c r="K463" s="5">
        <v>26.9</v>
      </c>
      <c r="L463">
        <v>1</v>
      </c>
      <c r="M463" s="5">
        <v>49.8</v>
      </c>
      <c r="N463" s="5">
        <v>31.83</v>
      </c>
      <c r="O463" s="5">
        <v>31.83</v>
      </c>
      <c r="P463" s="5">
        <v>17.8</v>
      </c>
      <c r="Q463" s="5">
        <f t="shared" si="14"/>
        <v>14.029999999999998</v>
      </c>
      <c r="R463" s="11">
        <f t="shared" si="15"/>
        <v>0.78820224719101106</v>
      </c>
    </row>
    <row r="464" spans="2:18" x14ac:dyDescent="0.25">
      <c r="B464" t="s">
        <v>108</v>
      </c>
      <c r="C464" t="s">
        <v>108</v>
      </c>
      <c r="D464" t="s">
        <v>108</v>
      </c>
      <c r="E464" t="s">
        <v>108</v>
      </c>
      <c r="F464" t="s">
        <v>108</v>
      </c>
      <c r="G464" t="s">
        <v>49</v>
      </c>
      <c r="H464" t="s">
        <v>50</v>
      </c>
      <c r="I464" t="s">
        <v>25</v>
      </c>
      <c r="J464" s="5">
        <v>23.9</v>
      </c>
      <c r="K464" s="5">
        <v>22.9</v>
      </c>
      <c r="L464">
        <v>1</v>
      </c>
      <c r="M464" s="5" t="s">
        <v>108</v>
      </c>
      <c r="N464" s="5" t="s">
        <v>108</v>
      </c>
      <c r="O464" s="5" t="s">
        <v>108</v>
      </c>
      <c r="P464" s="5" t="s">
        <v>108</v>
      </c>
      <c r="Q464" s="5" t="e">
        <f t="shared" si="14"/>
        <v>#VALUE!</v>
      </c>
      <c r="R464" s="11" t="e">
        <f t="shared" si="15"/>
        <v>#VALUE!</v>
      </c>
    </row>
    <row r="465" spans="2:18" x14ac:dyDescent="0.25">
      <c r="B465" t="s">
        <v>3008</v>
      </c>
      <c r="C465" t="s">
        <v>19</v>
      </c>
      <c r="D465" t="s">
        <v>20</v>
      </c>
      <c r="E465" t="s">
        <v>47</v>
      </c>
      <c r="F465" t="s">
        <v>3009</v>
      </c>
      <c r="G465" t="s">
        <v>49</v>
      </c>
      <c r="H465" t="s">
        <v>50</v>
      </c>
      <c r="I465" t="s">
        <v>25</v>
      </c>
      <c r="J465" s="5">
        <v>23.9</v>
      </c>
      <c r="K465" s="5">
        <v>22.9</v>
      </c>
      <c r="L465">
        <v>1</v>
      </c>
      <c r="M465" s="5">
        <v>22.9</v>
      </c>
      <c r="N465" s="5">
        <v>13.76</v>
      </c>
      <c r="O465" s="5">
        <v>13.76</v>
      </c>
      <c r="P465" s="5">
        <v>7.8</v>
      </c>
      <c r="Q465" s="5">
        <f t="shared" si="14"/>
        <v>5.96</v>
      </c>
      <c r="R465" s="11">
        <f t="shared" si="15"/>
        <v>0.76410256410256416</v>
      </c>
    </row>
    <row r="466" spans="2:18" x14ac:dyDescent="0.25">
      <c r="B466" t="s">
        <v>3010</v>
      </c>
      <c r="C466" t="s">
        <v>19</v>
      </c>
      <c r="D466" t="s">
        <v>205</v>
      </c>
      <c r="E466" t="s">
        <v>371</v>
      </c>
      <c r="F466" t="s">
        <v>3009</v>
      </c>
      <c r="G466" t="s">
        <v>2088</v>
      </c>
      <c r="H466" t="s">
        <v>2089</v>
      </c>
      <c r="I466" t="s">
        <v>25</v>
      </c>
      <c r="J466" s="5">
        <v>75.900000000000006</v>
      </c>
      <c r="K466" s="5">
        <v>73.900000000000006</v>
      </c>
      <c r="L466">
        <v>1</v>
      </c>
      <c r="M466" s="5">
        <v>73.900000000000006</v>
      </c>
      <c r="N466" s="5">
        <v>55.12</v>
      </c>
      <c r="O466" s="5">
        <v>55.12</v>
      </c>
      <c r="P466" s="5">
        <v>30</v>
      </c>
      <c r="Q466" s="5">
        <f t="shared" si="14"/>
        <v>25.119999999999997</v>
      </c>
      <c r="R466" s="11">
        <f t="shared" si="15"/>
        <v>0.83733333333333326</v>
      </c>
    </row>
    <row r="467" spans="2:18" x14ac:dyDescent="0.25">
      <c r="B467" t="s">
        <v>3011</v>
      </c>
      <c r="C467" t="s">
        <v>19</v>
      </c>
      <c r="D467" t="s">
        <v>27</v>
      </c>
      <c r="E467" t="s">
        <v>503</v>
      </c>
      <c r="F467" t="s">
        <v>3012</v>
      </c>
      <c r="G467" t="s">
        <v>357</v>
      </c>
      <c r="H467" t="s">
        <v>83</v>
      </c>
      <c r="I467" t="s">
        <v>175</v>
      </c>
      <c r="J467" s="5">
        <v>24.9</v>
      </c>
      <c r="K467" s="5">
        <v>24.9</v>
      </c>
      <c r="L467">
        <v>1</v>
      </c>
      <c r="M467" s="5">
        <v>24.9</v>
      </c>
      <c r="N467" s="5">
        <v>15.92</v>
      </c>
      <c r="O467" s="5">
        <v>15.92</v>
      </c>
      <c r="P467" s="5">
        <v>9</v>
      </c>
      <c r="Q467" s="5">
        <f t="shared" si="14"/>
        <v>6.92</v>
      </c>
      <c r="R467" s="11">
        <f t="shared" si="15"/>
        <v>0.76888888888888884</v>
      </c>
    </row>
    <row r="468" spans="2:18" x14ac:dyDescent="0.25">
      <c r="B468" t="s">
        <v>3013</v>
      </c>
      <c r="C468" t="s">
        <v>19</v>
      </c>
      <c r="D468" t="s">
        <v>27</v>
      </c>
      <c r="E468" t="s">
        <v>1059</v>
      </c>
      <c r="F468" t="s">
        <v>3012</v>
      </c>
      <c r="G468" t="s">
        <v>357</v>
      </c>
      <c r="H468" t="s">
        <v>83</v>
      </c>
      <c r="I468" t="s">
        <v>2259</v>
      </c>
      <c r="J468" s="5">
        <v>24.9</v>
      </c>
      <c r="K468" s="5">
        <v>24.9</v>
      </c>
      <c r="L468">
        <v>1</v>
      </c>
      <c r="M468" s="5">
        <v>24.9</v>
      </c>
      <c r="N468" s="5">
        <v>15.92</v>
      </c>
      <c r="O468" s="5">
        <v>15.92</v>
      </c>
      <c r="P468" s="5">
        <v>8.4</v>
      </c>
      <c r="Q468" s="5">
        <f t="shared" si="14"/>
        <v>7.52</v>
      </c>
      <c r="R468" s="11">
        <f t="shared" si="15"/>
        <v>0.89523809523809517</v>
      </c>
    </row>
    <row r="469" spans="2:18" x14ac:dyDescent="0.25">
      <c r="B469" t="s">
        <v>3014</v>
      </c>
      <c r="C469" t="s">
        <v>19</v>
      </c>
      <c r="D469" t="s">
        <v>141</v>
      </c>
      <c r="E469" t="s">
        <v>446</v>
      </c>
      <c r="F469" t="s">
        <v>3015</v>
      </c>
      <c r="G469" t="s">
        <v>125</v>
      </c>
      <c r="H469" t="s">
        <v>126</v>
      </c>
      <c r="I469" t="s">
        <v>25</v>
      </c>
      <c r="J469" s="5">
        <v>19.899999999999999</v>
      </c>
      <c r="K469" s="5">
        <v>19.899999999999999</v>
      </c>
      <c r="L469">
        <v>1</v>
      </c>
      <c r="M469" s="5">
        <v>19.899999999999999</v>
      </c>
      <c r="N469" s="5">
        <v>11.92</v>
      </c>
      <c r="O469" s="5">
        <v>11.92</v>
      </c>
      <c r="P469" s="5">
        <v>4.7</v>
      </c>
      <c r="Q469" s="5">
        <f t="shared" si="14"/>
        <v>7.22</v>
      </c>
      <c r="R469" s="11">
        <f t="shared" si="15"/>
        <v>1.5361702127659573</v>
      </c>
    </row>
    <row r="470" spans="2:18" x14ac:dyDescent="0.25">
      <c r="B470" t="s">
        <v>3016</v>
      </c>
      <c r="C470" t="s">
        <v>19</v>
      </c>
      <c r="D470" t="s">
        <v>27</v>
      </c>
      <c r="E470" t="s">
        <v>776</v>
      </c>
      <c r="F470" t="s">
        <v>3017</v>
      </c>
      <c r="G470" t="s">
        <v>36</v>
      </c>
      <c r="H470" t="s">
        <v>37</v>
      </c>
      <c r="I470" t="s">
        <v>25</v>
      </c>
      <c r="J470" s="5">
        <v>23.9</v>
      </c>
      <c r="K470" s="5">
        <v>23.9</v>
      </c>
      <c r="L470">
        <v>1</v>
      </c>
      <c r="M470" s="5">
        <v>23.9</v>
      </c>
      <c r="N470" s="5">
        <v>15.12</v>
      </c>
      <c r="O470" s="5">
        <v>15.12</v>
      </c>
      <c r="P470" s="5">
        <v>8</v>
      </c>
      <c r="Q470" s="5">
        <f t="shared" si="14"/>
        <v>7.1199999999999992</v>
      </c>
      <c r="R470" s="11">
        <f t="shared" si="15"/>
        <v>0.8899999999999999</v>
      </c>
    </row>
    <row r="471" spans="2:18" x14ac:dyDescent="0.25">
      <c r="B471" t="s">
        <v>3018</v>
      </c>
      <c r="C471" t="s">
        <v>19</v>
      </c>
      <c r="D471" t="s">
        <v>268</v>
      </c>
      <c r="E471" t="s">
        <v>387</v>
      </c>
      <c r="F471" t="s">
        <v>3019</v>
      </c>
      <c r="G471" t="s">
        <v>215</v>
      </c>
      <c r="H471" t="s">
        <v>98</v>
      </c>
      <c r="I471" t="s">
        <v>25</v>
      </c>
      <c r="J471" s="5">
        <v>22.9</v>
      </c>
      <c r="K471" s="5">
        <v>22.9</v>
      </c>
      <c r="L471">
        <v>1</v>
      </c>
      <c r="M471" s="5">
        <v>22.9</v>
      </c>
      <c r="N471" s="5">
        <v>13.76</v>
      </c>
      <c r="O471" s="5">
        <v>13.76</v>
      </c>
      <c r="P471" s="5">
        <v>9</v>
      </c>
      <c r="Q471" s="5">
        <f t="shared" si="14"/>
        <v>4.76</v>
      </c>
      <c r="R471" s="11">
        <f t="shared" si="15"/>
        <v>0.52888888888888885</v>
      </c>
    </row>
    <row r="472" spans="2:18" x14ac:dyDescent="0.25">
      <c r="B472" t="s">
        <v>3020</v>
      </c>
      <c r="C472" t="s">
        <v>19</v>
      </c>
      <c r="D472" t="s">
        <v>27</v>
      </c>
      <c r="E472" t="s">
        <v>195</v>
      </c>
      <c r="F472" t="s">
        <v>3021</v>
      </c>
      <c r="G472" t="s">
        <v>438</v>
      </c>
      <c r="H472" t="s">
        <v>912</v>
      </c>
      <c r="I472" t="s">
        <v>913</v>
      </c>
      <c r="J472" s="5">
        <v>37.9</v>
      </c>
      <c r="K472" s="5">
        <v>37.9</v>
      </c>
      <c r="L472">
        <v>1</v>
      </c>
      <c r="M472" s="5">
        <v>37.9</v>
      </c>
      <c r="N472" s="5">
        <v>26.32</v>
      </c>
      <c r="O472" s="5">
        <v>26.32</v>
      </c>
      <c r="P472" s="5">
        <v>18.8</v>
      </c>
      <c r="Q472" s="5">
        <f t="shared" si="14"/>
        <v>7.52</v>
      </c>
      <c r="R472" s="11">
        <f t="shared" si="15"/>
        <v>0.39999999999999997</v>
      </c>
    </row>
    <row r="473" spans="2:18" x14ac:dyDescent="0.25">
      <c r="B473" t="s">
        <v>3022</v>
      </c>
      <c r="C473" t="s">
        <v>19</v>
      </c>
      <c r="D473" t="s">
        <v>27</v>
      </c>
      <c r="E473" t="s">
        <v>515</v>
      </c>
      <c r="F473" t="s">
        <v>3023</v>
      </c>
      <c r="G473" t="s">
        <v>3024</v>
      </c>
      <c r="H473" t="s">
        <v>3025</v>
      </c>
      <c r="I473" t="s">
        <v>251</v>
      </c>
      <c r="J473" s="5">
        <v>99.89</v>
      </c>
      <c r="K473" s="5">
        <v>99.89</v>
      </c>
      <c r="L473">
        <v>1</v>
      </c>
      <c r="M473" s="5">
        <v>99.89</v>
      </c>
      <c r="N473" s="5">
        <v>75.91</v>
      </c>
      <c r="O473" s="5">
        <v>75.91</v>
      </c>
      <c r="P473" s="5">
        <v>40</v>
      </c>
      <c r="Q473" s="5">
        <f t="shared" si="14"/>
        <v>35.909999999999997</v>
      </c>
      <c r="R473" s="11">
        <f t="shared" si="15"/>
        <v>0.89774999999999994</v>
      </c>
    </row>
    <row r="474" spans="2:18" x14ac:dyDescent="0.25">
      <c r="B474" t="s">
        <v>3026</v>
      </c>
      <c r="C474" t="s">
        <v>19</v>
      </c>
      <c r="D474" t="s">
        <v>27</v>
      </c>
      <c r="E474" t="s">
        <v>1059</v>
      </c>
      <c r="F474" t="s">
        <v>3023</v>
      </c>
      <c r="G474" t="s">
        <v>125</v>
      </c>
      <c r="H474" t="s">
        <v>126</v>
      </c>
      <c r="I474" t="s">
        <v>25</v>
      </c>
      <c r="J474" s="5">
        <v>19.899999999999999</v>
      </c>
      <c r="K474" s="5">
        <v>19.899999999999999</v>
      </c>
      <c r="L474">
        <v>1</v>
      </c>
      <c r="M474" s="5">
        <v>19.899999999999999</v>
      </c>
      <c r="N474" s="5">
        <v>11.92</v>
      </c>
      <c r="O474" s="5">
        <v>11.92</v>
      </c>
      <c r="P474" s="5">
        <v>4.7</v>
      </c>
      <c r="Q474" s="5">
        <f t="shared" si="14"/>
        <v>7.22</v>
      </c>
      <c r="R474" s="11">
        <f t="shared" si="15"/>
        <v>1.5361702127659573</v>
      </c>
    </row>
    <row r="475" spans="2:18" x14ac:dyDescent="0.25">
      <c r="B475" t="s">
        <v>3027</v>
      </c>
      <c r="C475" t="s">
        <v>19</v>
      </c>
      <c r="D475" t="s">
        <v>177</v>
      </c>
      <c r="E475" t="s">
        <v>561</v>
      </c>
      <c r="F475" t="s">
        <v>3028</v>
      </c>
      <c r="G475" t="s">
        <v>23</v>
      </c>
      <c r="H475" t="s">
        <v>24</v>
      </c>
      <c r="I475" t="s">
        <v>25</v>
      </c>
      <c r="J475" s="5">
        <v>22.9</v>
      </c>
      <c r="K475" s="5">
        <v>19</v>
      </c>
      <c r="L475">
        <v>1</v>
      </c>
      <c r="M475" s="5">
        <v>19</v>
      </c>
      <c r="N475" s="5">
        <v>11.19</v>
      </c>
      <c r="O475" s="5">
        <v>11.19</v>
      </c>
      <c r="P475" s="5">
        <v>4.8</v>
      </c>
      <c r="Q475" s="5">
        <f t="shared" si="14"/>
        <v>6.39</v>
      </c>
      <c r="R475" s="11">
        <f t="shared" si="15"/>
        <v>1.33125</v>
      </c>
    </row>
    <row r="476" spans="2:18" x14ac:dyDescent="0.25">
      <c r="B476" t="s">
        <v>3029</v>
      </c>
      <c r="C476" t="s">
        <v>19</v>
      </c>
      <c r="D476" t="s">
        <v>141</v>
      </c>
      <c r="E476" t="s">
        <v>1436</v>
      </c>
      <c r="F476" t="s">
        <v>3030</v>
      </c>
      <c r="G476" t="s">
        <v>23</v>
      </c>
      <c r="H476" t="s">
        <v>24</v>
      </c>
      <c r="I476" t="s">
        <v>25</v>
      </c>
      <c r="J476" s="5">
        <v>22.9</v>
      </c>
      <c r="K476" s="5">
        <v>21.9</v>
      </c>
      <c r="L476">
        <v>1</v>
      </c>
      <c r="M476" s="5">
        <v>21.9</v>
      </c>
      <c r="N476" s="5">
        <v>13.52</v>
      </c>
      <c r="O476" s="5">
        <v>13.52</v>
      </c>
      <c r="P476" s="5">
        <v>4.8</v>
      </c>
      <c r="Q476" s="5">
        <f t="shared" si="14"/>
        <v>8.7199999999999989</v>
      </c>
      <c r="R476" s="11">
        <f t="shared" si="15"/>
        <v>1.8166666666666664</v>
      </c>
    </row>
    <row r="477" spans="2:18" x14ac:dyDescent="0.25">
      <c r="B477" t="s">
        <v>3031</v>
      </c>
      <c r="C477" t="s">
        <v>19</v>
      </c>
      <c r="D477" t="s">
        <v>27</v>
      </c>
      <c r="E477" t="s">
        <v>178</v>
      </c>
      <c r="F477" t="s">
        <v>3032</v>
      </c>
      <c r="G477" t="s">
        <v>180</v>
      </c>
      <c r="H477" t="s">
        <v>139</v>
      </c>
      <c r="I477" t="s">
        <v>25</v>
      </c>
      <c r="J477" s="5">
        <v>28.9</v>
      </c>
      <c r="K477" s="5">
        <v>26.9</v>
      </c>
      <c r="L477">
        <v>1</v>
      </c>
      <c r="M477" s="5">
        <v>26.9</v>
      </c>
      <c r="N477" s="5">
        <v>17.52</v>
      </c>
      <c r="O477" s="5">
        <v>17.52</v>
      </c>
      <c r="P477" s="5">
        <v>7.7</v>
      </c>
      <c r="Q477" s="5">
        <f t="shared" si="14"/>
        <v>9.82</v>
      </c>
      <c r="R477" s="11">
        <f t="shared" si="15"/>
        <v>1.2753246753246754</v>
      </c>
    </row>
    <row r="478" spans="2:18" x14ac:dyDescent="0.25">
      <c r="B478" t="s">
        <v>3033</v>
      </c>
      <c r="C478" t="s">
        <v>19</v>
      </c>
      <c r="D478" t="s">
        <v>177</v>
      </c>
      <c r="E478" t="s">
        <v>1436</v>
      </c>
      <c r="F478" t="s">
        <v>3034</v>
      </c>
      <c r="G478" t="s">
        <v>23</v>
      </c>
      <c r="H478" t="s">
        <v>24</v>
      </c>
      <c r="I478" t="s">
        <v>25</v>
      </c>
      <c r="J478" s="5">
        <v>22.9</v>
      </c>
      <c r="K478" s="5">
        <v>19</v>
      </c>
      <c r="L478">
        <v>1</v>
      </c>
      <c r="M478" s="5">
        <v>19</v>
      </c>
      <c r="N478" s="5">
        <v>11.19</v>
      </c>
      <c r="O478" s="5">
        <v>11.19</v>
      </c>
      <c r="P478" s="5">
        <v>4.8</v>
      </c>
      <c r="Q478" s="5">
        <f t="shared" si="14"/>
        <v>6.39</v>
      </c>
      <c r="R478" s="11">
        <f t="shared" si="15"/>
        <v>1.33125</v>
      </c>
    </row>
    <row r="479" spans="2:18" x14ac:dyDescent="0.25">
      <c r="B479" t="s">
        <v>3035</v>
      </c>
      <c r="C479" t="s">
        <v>19</v>
      </c>
      <c r="D479" t="s">
        <v>205</v>
      </c>
      <c r="E479" t="s">
        <v>223</v>
      </c>
      <c r="F479" t="s">
        <v>3034</v>
      </c>
      <c r="G479" t="s">
        <v>49</v>
      </c>
      <c r="H479" t="s">
        <v>50</v>
      </c>
      <c r="I479" t="s">
        <v>25</v>
      </c>
      <c r="J479" s="5">
        <v>23.9</v>
      </c>
      <c r="K479" s="5">
        <v>22.9</v>
      </c>
      <c r="L479">
        <v>1</v>
      </c>
      <c r="M479" s="5">
        <v>22.9</v>
      </c>
      <c r="N479" s="5">
        <v>14.32</v>
      </c>
      <c r="O479" s="5">
        <v>14.32</v>
      </c>
      <c r="P479" s="5">
        <v>7.8</v>
      </c>
      <c r="Q479" s="5">
        <f t="shared" si="14"/>
        <v>6.5200000000000005</v>
      </c>
      <c r="R479" s="11">
        <f t="shared" si="15"/>
        <v>0.83589743589743593</v>
      </c>
    </row>
    <row r="480" spans="2:18" x14ac:dyDescent="0.25">
      <c r="B480" t="s">
        <v>3036</v>
      </c>
      <c r="C480" t="s">
        <v>19</v>
      </c>
      <c r="D480" t="s">
        <v>27</v>
      </c>
      <c r="E480" t="s">
        <v>52</v>
      </c>
      <c r="F480" t="s">
        <v>3037</v>
      </c>
      <c r="G480" t="s">
        <v>244</v>
      </c>
      <c r="H480" t="s">
        <v>245</v>
      </c>
      <c r="I480" t="s">
        <v>25</v>
      </c>
      <c r="J480" s="5">
        <v>23.9</v>
      </c>
      <c r="K480" s="5">
        <v>19.899999999999999</v>
      </c>
      <c r="L480">
        <v>1</v>
      </c>
      <c r="M480" s="5">
        <v>19.899999999999999</v>
      </c>
      <c r="N480" s="5">
        <v>11.92</v>
      </c>
      <c r="O480" s="5">
        <v>11.92</v>
      </c>
      <c r="P480" s="5">
        <v>7.7</v>
      </c>
      <c r="Q480" s="5">
        <f t="shared" si="14"/>
        <v>4.22</v>
      </c>
      <c r="R480" s="11">
        <f t="shared" si="15"/>
        <v>0.54805194805194801</v>
      </c>
    </row>
    <row r="481" spans="2:18" x14ac:dyDescent="0.25">
      <c r="B481" t="s">
        <v>3038</v>
      </c>
      <c r="C481" t="s">
        <v>19</v>
      </c>
      <c r="D481" t="s">
        <v>20</v>
      </c>
      <c r="E481" t="s">
        <v>65</v>
      </c>
      <c r="F481" t="s">
        <v>3039</v>
      </c>
      <c r="G481" t="s">
        <v>563</v>
      </c>
      <c r="H481" t="s">
        <v>564</v>
      </c>
      <c r="I481" t="s">
        <v>25</v>
      </c>
      <c r="J481" s="5">
        <v>14.9</v>
      </c>
      <c r="K481" s="5">
        <v>14.9</v>
      </c>
      <c r="L481">
        <v>2</v>
      </c>
      <c r="M481" s="5">
        <v>29.8</v>
      </c>
      <c r="N481" s="5">
        <v>15.24</v>
      </c>
      <c r="O481" s="5">
        <v>15.24</v>
      </c>
      <c r="P481" s="5">
        <v>8.8000000000000007</v>
      </c>
      <c r="Q481" s="5">
        <f t="shared" si="14"/>
        <v>6.4399999999999995</v>
      </c>
      <c r="R481" s="11">
        <f t="shared" si="15"/>
        <v>0.7318181818181817</v>
      </c>
    </row>
    <row r="482" spans="2:18" x14ac:dyDescent="0.25">
      <c r="B482" t="s">
        <v>3040</v>
      </c>
      <c r="C482" t="s">
        <v>19</v>
      </c>
      <c r="D482" t="s">
        <v>199</v>
      </c>
      <c r="E482" t="s">
        <v>47</v>
      </c>
      <c r="F482" t="s">
        <v>3041</v>
      </c>
      <c r="G482" t="s">
        <v>129</v>
      </c>
      <c r="H482" t="s">
        <v>130</v>
      </c>
      <c r="I482" t="s">
        <v>25</v>
      </c>
      <c r="J482" s="5">
        <v>19.899999999999999</v>
      </c>
      <c r="K482" s="5">
        <v>19.899999999999999</v>
      </c>
      <c r="L482">
        <v>1</v>
      </c>
      <c r="M482" s="5">
        <v>19.899999999999999</v>
      </c>
      <c r="N482" s="5">
        <v>11.92</v>
      </c>
      <c r="O482" s="5">
        <v>11.92</v>
      </c>
      <c r="P482" s="5">
        <v>4.4000000000000004</v>
      </c>
      <c r="Q482" s="5">
        <f t="shared" si="14"/>
        <v>7.52</v>
      </c>
      <c r="R482" s="11">
        <f t="shared" si="15"/>
        <v>1.7090909090909088</v>
      </c>
    </row>
    <row r="483" spans="2:18" x14ac:dyDescent="0.25">
      <c r="B483" t="s">
        <v>3042</v>
      </c>
      <c r="C483" t="s">
        <v>19</v>
      </c>
      <c r="D483" t="s">
        <v>20</v>
      </c>
      <c r="E483" t="s">
        <v>904</v>
      </c>
      <c r="F483" t="s">
        <v>3041</v>
      </c>
      <c r="G483" t="s">
        <v>61</v>
      </c>
      <c r="H483" t="s">
        <v>62</v>
      </c>
      <c r="I483" t="s">
        <v>63</v>
      </c>
      <c r="J483" s="5">
        <v>26.9</v>
      </c>
      <c r="K483" s="5">
        <v>25.9</v>
      </c>
      <c r="L483">
        <v>1</v>
      </c>
      <c r="M483" s="5">
        <v>25.9</v>
      </c>
      <c r="N483" s="5">
        <v>16.72</v>
      </c>
      <c r="O483" s="5">
        <v>16.72</v>
      </c>
      <c r="P483" s="5">
        <v>9.3000000000000007</v>
      </c>
      <c r="Q483" s="5">
        <f t="shared" si="14"/>
        <v>7.4199999999999982</v>
      </c>
      <c r="R483" s="11">
        <f t="shared" si="15"/>
        <v>0.79784946236559118</v>
      </c>
    </row>
    <row r="484" spans="2:18" x14ac:dyDescent="0.25">
      <c r="B484" t="s">
        <v>3043</v>
      </c>
      <c r="C484" t="s">
        <v>19</v>
      </c>
      <c r="D484" t="s">
        <v>882</v>
      </c>
      <c r="E484" t="s">
        <v>324</v>
      </c>
      <c r="F484" t="s">
        <v>3044</v>
      </c>
      <c r="G484" t="s">
        <v>89</v>
      </c>
      <c r="H484" t="s">
        <v>83</v>
      </c>
      <c r="I484" t="s">
        <v>25</v>
      </c>
      <c r="J484" s="5">
        <v>28.9</v>
      </c>
      <c r="K484" s="5">
        <v>28.9</v>
      </c>
      <c r="L484">
        <v>1</v>
      </c>
      <c r="M484" s="5">
        <v>28.9</v>
      </c>
      <c r="N484" s="5">
        <v>19.12</v>
      </c>
      <c r="O484" s="5">
        <v>19.12</v>
      </c>
      <c r="P484" s="5">
        <v>13</v>
      </c>
      <c r="Q484" s="5">
        <f t="shared" si="14"/>
        <v>6.120000000000001</v>
      </c>
      <c r="R484" s="11">
        <f t="shared" si="15"/>
        <v>0.47076923076923083</v>
      </c>
    </row>
    <row r="485" spans="2:18" x14ac:dyDescent="0.25">
      <c r="B485" t="s">
        <v>3045</v>
      </c>
      <c r="C485" t="s">
        <v>19</v>
      </c>
      <c r="D485" t="s">
        <v>27</v>
      </c>
      <c r="E485" t="s">
        <v>319</v>
      </c>
      <c r="F485" t="s">
        <v>3046</v>
      </c>
      <c r="G485" t="s">
        <v>61</v>
      </c>
      <c r="H485" t="s">
        <v>62</v>
      </c>
      <c r="I485" t="s">
        <v>63</v>
      </c>
      <c r="J485" s="5">
        <v>26.9</v>
      </c>
      <c r="K485" s="5">
        <v>26.9</v>
      </c>
      <c r="L485">
        <v>1</v>
      </c>
      <c r="M485" s="5">
        <v>26.9</v>
      </c>
      <c r="N485" s="5">
        <v>17.52</v>
      </c>
      <c r="O485" s="5">
        <v>17.52</v>
      </c>
      <c r="P485" s="5">
        <v>9.3000000000000007</v>
      </c>
      <c r="Q485" s="5">
        <f t="shared" si="14"/>
        <v>8.2199999999999989</v>
      </c>
      <c r="R485" s="11">
        <f t="shared" si="15"/>
        <v>0.8838709677419353</v>
      </c>
    </row>
    <row r="486" spans="2:18" x14ac:dyDescent="0.25">
      <c r="B486" t="s">
        <v>3047</v>
      </c>
      <c r="C486" t="s">
        <v>19</v>
      </c>
      <c r="D486" t="s">
        <v>27</v>
      </c>
      <c r="E486" t="s">
        <v>702</v>
      </c>
      <c r="F486" t="s">
        <v>3048</v>
      </c>
      <c r="G486" t="s">
        <v>138</v>
      </c>
      <c r="H486" t="s">
        <v>139</v>
      </c>
      <c r="I486" t="s">
        <v>25</v>
      </c>
      <c r="J486" s="5">
        <v>32.9</v>
      </c>
      <c r="K486" s="5">
        <v>26</v>
      </c>
      <c r="L486">
        <v>1</v>
      </c>
      <c r="M486" s="5">
        <v>26</v>
      </c>
      <c r="N486" s="5">
        <v>16.8</v>
      </c>
      <c r="O486" s="5">
        <v>16.8</v>
      </c>
      <c r="P486" s="5">
        <v>7.5</v>
      </c>
      <c r="Q486" s="5">
        <f t="shared" si="14"/>
        <v>9.3000000000000007</v>
      </c>
      <c r="R486" s="11">
        <f t="shared" si="15"/>
        <v>1.24</v>
      </c>
    </row>
    <row r="487" spans="2:18" x14ac:dyDescent="0.25">
      <c r="B487" t="s">
        <v>3049</v>
      </c>
      <c r="C487" t="s">
        <v>19</v>
      </c>
      <c r="D487" t="s">
        <v>27</v>
      </c>
      <c r="E487" t="s">
        <v>2777</v>
      </c>
      <c r="F487" t="s">
        <v>3050</v>
      </c>
      <c r="G487" t="s">
        <v>61</v>
      </c>
      <c r="H487" t="s">
        <v>62</v>
      </c>
      <c r="I487" t="s">
        <v>63</v>
      </c>
      <c r="J487" s="5">
        <v>26.9</v>
      </c>
      <c r="K487" s="5">
        <v>26.9</v>
      </c>
      <c r="L487">
        <v>1</v>
      </c>
      <c r="M487" s="5">
        <v>26.9</v>
      </c>
      <c r="N487" s="5">
        <v>16.98</v>
      </c>
      <c r="O487" s="5">
        <v>16.98</v>
      </c>
      <c r="P487" s="5">
        <v>9.3000000000000007</v>
      </c>
      <c r="Q487" s="5">
        <f t="shared" si="14"/>
        <v>7.68</v>
      </c>
      <c r="R487" s="11">
        <f t="shared" si="15"/>
        <v>0.82580645161290311</v>
      </c>
    </row>
    <row r="488" spans="2:18" x14ac:dyDescent="0.25">
      <c r="B488" t="s">
        <v>3051</v>
      </c>
      <c r="C488" t="s">
        <v>19</v>
      </c>
      <c r="D488" t="s">
        <v>58</v>
      </c>
      <c r="E488" t="s">
        <v>65</v>
      </c>
      <c r="F488" t="s">
        <v>3052</v>
      </c>
      <c r="G488" t="s">
        <v>244</v>
      </c>
      <c r="H488" t="s">
        <v>245</v>
      </c>
      <c r="I488" t="s">
        <v>25</v>
      </c>
      <c r="J488" s="5">
        <v>23.9</v>
      </c>
      <c r="K488" s="5">
        <v>19.899999999999999</v>
      </c>
      <c r="L488">
        <v>1</v>
      </c>
      <c r="M488" s="5">
        <v>19.899999999999999</v>
      </c>
      <c r="N488" s="5">
        <v>11.52</v>
      </c>
      <c r="O488" s="5">
        <v>11.52</v>
      </c>
      <c r="P488" s="5">
        <v>7.7</v>
      </c>
      <c r="Q488" s="5">
        <f t="shared" si="14"/>
        <v>3.8199999999999994</v>
      </c>
      <c r="R488" s="11">
        <f t="shared" si="15"/>
        <v>0.49610389610389599</v>
      </c>
    </row>
    <row r="489" spans="2:18" x14ac:dyDescent="0.25">
      <c r="B489" t="s">
        <v>3053</v>
      </c>
      <c r="C489" t="s">
        <v>19</v>
      </c>
      <c r="D489" t="s">
        <v>20</v>
      </c>
      <c r="E489" t="s">
        <v>1455</v>
      </c>
      <c r="F489" t="s">
        <v>3054</v>
      </c>
      <c r="G489" t="s">
        <v>3055</v>
      </c>
      <c r="H489" t="s">
        <v>83</v>
      </c>
      <c r="I489" t="s">
        <v>25</v>
      </c>
      <c r="J489" s="5">
        <v>52.9</v>
      </c>
      <c r="K489" s="5">
        <v>52.9</v>
      </c>
      <c r="L489">
        <v>1</v>
      </c>
      <c r="M489" s="5">
        <v>52.9</v>
      </c>
      <c r="N489" s="5">
        <v>38.32</v>
      </c>
      <c r="O489" s="5">
        <v>38.32</v>
      </c>
      <c r="P489" s="5">
        <v>23</v>
      </c>
      <c r="Q489" s="5">
        <f t="shared" si="14"/>
        <v>15.32</v>
      </c>
      <c r="R489" s="11">
        <f t="shared" si="15"/>
        <v>0.6660869565217391</v>
      </c>
    </row>
    <row r="490" spans="2:18" x14ac:dyDescent="0.25">
      <c r="B490" t="s">
        <v>3056</v>
      </c>
      <c r="C490" t="s">
        <v>19</v>
      </c>
      <c r="D490" t="s">
        <v>71</v>
      </c>
      <c r="E490" t="s">
        <v>1105</v>
      </c>
      <c r="F490" t="s">
        <v>3057</v>
      </c>
      <c r="G490" t="s">
        <v>23</v>
      </c>
      <c r="H490" t="s">
        <v>24</v>
      </c>
      <c r="I490" t="s">
        <v>25</v>
      </c>
      <c r="J490" s="5">
        <v>22.9</v>
      </c>
      <c r="K490" s="5">
        <v>19</v>
      </c>
      <c r="L490">
        <v>1</v>
      </c>
      <c r="M490" s="5">
        <v>19</v>
      </c>
      <c r="N490" s="5">
        <v>11.19</v>
      </c>
      <c r="O490" s="5">
        <v>11.19</v>
      </c>
      <c r="P490" s="5">
        <v>4.8</v>
      </c>
      <c r="Q490" s="5">
        <f t="shared" si="14"/>
        <v>6.39</v>
      </c>
      <c r="R490" s="11">
        <f t="shared" si="15"/>
        <v>1.33125</v>
      </c>
    </row>
    <row r="491" spans="2:18" x14ac:dyDescent="0.25">
      <c r="B491" t="s">
        <v>3058</v>
      </c>
      <c r="C491" t="s">
        <v>19</v>
      </c>
      <c r="D491" t="s">
        <v>27</v>
      </c>
      <c r="E491" t="s">
        <v>2173</v>
      </c>
      <c r="F491" t="s">
        <v>3059</v>
      </c>
      <c r="G491" t="s">
        <v>265</v>
      </c>
      <c r="H491" t="s">
        <v>266</v>
      </c>
      <c r="I491" t="s">
        <v>25</v>
      </c>
      <c r="J491" s="5">
        <v>26.9</v>
      </c>
      <c r="K491" s="5">
        <v>19.899999999999999</v>
      </c>
      <c r="L491">
        <v>1</v>
      </c>
      <c r="M491" s="5">
        <v>19.899999999999999</v>
      </c>
      <c r="N491" s="5">
        <v>11.52</v>
      </c>
      <c r="O491" s="5">
        <v>11.52</v>
      </c>
      <c r="P491" s="5">
        <v>4.8</v>
      </c>
      <c r="Q491" s="5">
        <f t="shared" si="14"/>
        <v>6.72</v>
      </c>
      <c r="R491" s="11">
        <f t="shared" si="15"/>
        <v>1.4</v>
      </c>
    </row>
    <row r="492" spans="2:18" x14ac:dyDescent="0.25">
      <c r="B492" t="s">
        <v>3060</v>
      </c>
      <c r="C492" t="s">
        <v>19</v>
      </c>
      <c r="D492" t="s">
        <v>27</v>
      </c>
      <c r="E492" t="s">
        <v>77</v>
      </c>
      <c r="F492" t="s">
        <v>3061</v>
      </c>
      <c r="G492" t="s">
        <v>265</v>
      </c>
      <c r="H492" t="s">
        <v>266</v>
      </c>
      <c r="I492" t="s">
        <v>25</v>
      </c>
      <c r="J492" s="5">
        <v>26.9</v>
      </c>
      <c r="K492" s="5">
        <v>19.899999999999999</v>
      </c>
      <c r="L492">
        <v>1</v>
      </c>
      <c r="M492" s="5">
        <v>19.899999999999999</v>
      </c>
      <c r="N492" s="5">
        <v>11.92</v>
      </c>
      <c r="O492" s="5">
        <v>11.92</v>
      </c>
      <c r="P492" s="5">
        <v>4.8</v>
      </c>
      <c r="Q492" s="5">
        <f t="shared" si="14"/>
        <v>7.12</v>
      </c>
      <c r="R492" s="11">
        <f t="shared" si="15"/>
        <v>1.4833333333333334</v>
      </c>
    </row>
    <row r="493" spans="2:18" x14ac:dyDescent="0.25">
      <c r="B493" t="s">
        <v>3062</v>
      </c>
      <c r="C493" t="s">
        <v>19</v>
      </c>
      <c r="D493" t="s">
        <v>882</v>
      </c>
      <c r="E493" t="s">
        <v>21</v>
      </c>
      <c r="F493" t="s">
        <v>3063</v>
      </c>
      <c r="G493" t="s">
        <v>330</v>
      </c>
      <c r="H493" t="s">
        <v>159</v>
      </c>
      <c r="I493" t="s">
        <v>25</v>
      </c>
      <c r="J493" s="5">
        <v>48.9</v>
      </c>
      <c r="K493" s="5">
        <v>42.9</v>
      </c>
      <c r="L493">
        <v>1</v>
      </c>
      <c r="M493" s="5">
        <v>42.9</v>
      </c>
      <c r="N493" s="5">
        <v>29.29</v>
      </c>
      <c r="O493" s="5">
        <v>29.29</v>
      </c>
      <c r="P493" s="5">
        <v>16</v>
      </c>
      <c r="Q493" s="5">
        <f t="shared" si="14"/>
        <v>13.29</v>
      </c>
      <c r="R493" s="11">
        <f t="shared" si="15"/>
        <v>0.83062499999999995</v>
      </c>
    </row>
    <row r="494" spans="2:18" x14ac:dyDescent="0.25">
      <c r="B494" t="s">
        <v>3064</v>
      </c>
      <c r="C494" t="s">
        <v>19</v>
      </c>
      <c r="D494" t="s">
        <v>20</v>
      </c>
      <c r="E494" t="s">
        <v>263</v>
      </c>
      <c r="F494" t="s">
        <v>3065</v>
      </c>
      <c r="G494" t="s">
        <v>265</v>
      </c>
      <c r="H494" t="s">
        <v>266</v>
      </c>
      <c r="I494" t="s">
        <v>25</v>
      </c>
      <c r="J494" s="5">
        <v>26.9</v>
      </c>
      <c r="K494" s="5">
        <v>19.899999999999999</v>
      </c>
      <c r="L494">
        <v>1</v>
      </c>
      <c r="M494" s="5">
        <v>19.899999999999999</v>
      </c>
      <c r="N494" s="5">
        <v>11.92</v>
      </c>
      <c r="O494" s="5">
        <v>11.92</v>
      </c>
      <c r="P494" s="5">
        <v>4.8</v>
      </c>
      <c r="Q494" s="5">
        <f t="shared" si="14"/>
        <v>7.12</v>
      </c>
      <c r="R494" s="11">
        <f t="shared" si="15"/>
        <v>1.4833333333333334</v>
      </c>
    </row>
    <row r="495" spans="2:18" x14ac:dyDescent="0.25">
      <c r="B495" t="s">
        <v>3066</v>
      </c>
      <c r="C495" t="s">
        <v>19</v>
      </c>
      <c r="D495" t="s">
        <v>20</v>
      </c>
      <c r="E495" t="s">
        <v>446</v>
      </c>
      <c r="F495" t="s">
        <v>3067</v>
      </c>
      <c r="G495" t="s">
        <v>30</v>
      </c>
      <c r="H495" t="s">
        <v>31</v>
      </c>
      <c r="I495" t="s">
        <v>25</v>
      </c>
      <c r="J495" s="5">
        <v>25.9</v>
      </c>
      <c r="K495" s="5">
        <v>25.9</v>
      </c>
      <c r="L495">
        <v>1</v>
      </c>
      <c r="M495" s="5">
        <v>25.9</v>
      </c>
      <c r="N495" s="5">
        <v>16.72</v>
      </c>
      <c r="O495" s="5">
        <v>16.72</v>
      </c>
      <c r="P495" s="5">
        <v>9.1999999999999993</v>
      </c>
      <c r="Q495" s="5">
        <f t="shared" si="14"/>
        <v>7.52</v>
      </c>
      <c r="R495" s="11">
        <f t="shared" si="15"/>
        <v>0.81739130434782614</v>
      </c>
    </row>
    <row r="496" spans="2:18" x14ac:dyDescent="0.25">
      <c r="B496" t="s">
        <v>3068</v>
      </c>
      <c r="C496" t="s">
        <v>19</v>
      </c>
      <c r="D496" t="s">
        <v>33</v>
      </c>
      <c r="E496" t="s">
        <v>113</v>
      </c>
      <c r="F496" t="s">
        <v>3069</v>
      </c>
      <c r="G496" t="s">
        <v>93</v>
      </c>
      <c r="H496" t="s">
        <v>94</v>
      </c>
      <c r="I496" t="s">
        <v>25</v>
      </c>
      <c r="J496" s="5">
        <v>42.9</v>
      </c>
      <c r="K496" s="5">
        <v>32.9</v>
      </c>
      <c r="L496">
        <v>1</v>
      </c>
      <c r="M496" s="5">
        <v>32.9</v>
      </c>
      <c r="N496" s="5">
        <v>21.66</v>
      </c>
      <c r="O496" s="5">
        <v>21.66</v>
      </c>
      <c r="P496" s="5">
        <v>14</v>
      </c>
      <c r="Q496" s="5">
        <f t="shared" si="14"/>
        <v>7.66</v>
      </c>
      <c r="R496" s="11">
        <f t="shared" si="15"/>
        <v>0.54714285714285715</v>
      </c>
    </row>
    <row r="497" spans="2:18" x14ac:dyDescent="0.25">
      <c r="B497" t="s">
        <v>3070</v>
      </c>
      <c r="C497" t="s">
        <v>19</v>
      </c>
      <c r="D497" t="s">
        <v>20</v>
      </c>
      <c r="E497" t="s">
        <v>2094</v>
      </c>
      <c r="F497" t="s">
        <v>3071</v>
      </c>
      <c r="G497" t="s">
        <v>265</v>
      </c>
      <c r="H497" t="s">
        <v>266</v>
      </c>
      <c r="I497" t="s">
        <v>25</v>
      </c>
      <c r="J497" s="5">
        <v>26.9</v>
      </c>
      <c r="K497" s="5">
        <v>19.899999999999999</v>
      </c>
      <c r="L497">
        <v>2</v>
      </c>
      <c r="M497" s="5">
        <v>39.799999999999997</v>
      </c>
      <c r="N497" s="5">
        <v>23.04</v>
      </c>
      <c r="O497" s="5">
        <v>23.04</v>
      </c>
      <c r="P497" s="5">
        <v>9.6</v>
      </c>
      <c r="Q497" s="5">
        <f t="shared" si="14"/>
        <v>13.44</v>
      </c>
      <c r="R497" s="11">
        <f t="shared" si="15"/>
        <v>1.4</v>
      </c>
    </row>
    <row r="498" spans="2:18" x14ac:dyDescent="0.25">
      <c r="B498" t="s">
        <v>3072</v>
      </c>
      <c r="C498" t="s">
        <v>19</v>
      </c>
      <c r="D498" t="s">
        <v>20</v>
      </c>
      <c r="E498" t="s">
        <v>433</v>
      </c>
      <c r="F498" t="s">
        <v>3073</v>
      </c>
      <c r="G498" t="s">
        <v>61</v>
      </c>
      <c r="H498" t="s">
        <v>62</v>
      </c>
      <c r="I498" t="s">
        <v>63</v>
      </c>
      <c r="J498" s="5">
        <v>26.9</v>
      </c>
      <c r="K498" s="5">
        <v>26.9</v>
      </c>
      <c r="L498">
        <v>1</v>
      </c>
      <c r="M498" s="5">
        <v>26.9</v>
      </c>
      <c r="N498" s="5">
        <v>16.87</v>
      </c>
      <c r="O498" s="5">
        <v>16.87</v>
      </c>
      <c r="P498" s="5">
        <v>9.3000000000000007</v>
      </c>
      <c r="Q498" s="5">
        <f t="shared" si="14"/>
        <v>7.57</v>
      </c>
      <c r="R498" s="11">
        <f t="shared" si="15"/>
        <v>0.8139784946236559</v>
      </c>
    </row>
    <row r="499" spans="2:18" x14ac:dyDescent="0.25">
      <c r="B499" t="s">
        <v>3074</v>
      </c>
      <c r="C499" t="s">
        <v>19</v>
      </c>
      <c r="D499" t="s">
        <v>33</v>
      </c>
      <c r="E499" t="s">
        <v>68</v>
      </c>
      <c r="F499" t="s">
        <v>3075</v>
      </c>
      <c r="G499" t="s">
        <v>265</v>
      </c>
      <c r="H499" t="s">
        <v>266</v>
      </c>
      <c r="I499" t="s">
        <v>25</v>
      </c>
      <c r="J499" s="5">
        <v>26.9</v>
      </c>
      <c r="K499" s="5">
        <v>19.899999999999999</v>
      </c>
      <c r="L499">
        <v>1</v>
      </c>
      <c r="M499" s="5">
        <v>19.899999999999999</v>
      </c>
      <c r="N499" s="5">
        <v>11.52</v>
      </c>
      <c r="O499" s="5">
        <v>11.52</v>
      </c>
      <c r="P499" s="5">
        <v>4.8</v>
      </c>
      <c r="Q499" s="5">
        <f t="shared" si="14"/>
        <v>6.72</v>
      </c>
      <c r="R499" s="11">
        <f t="shared" si="15"/>
        <v>1.4</v>
      </c>
    </row>
    <row r="500" spans="2:18" x14ac:dyDescent="0.25">
      <c r="B500" t="s">
        <v>3076</v>
      </c>
      <c r="C500" t="s">
        <v>19</v>
      </c>
      <c r="D500" t="s">
        <v>20</v>
      </c>
      <c r="E500" t="s">
        <v>80</v>
      </c>
      <c r="F500" t="s">
        <v>3077</v>
      </c>
      <c r="G500" t="s">
        <v>1486</v>
      </c>
      <c r="H500" t="s">
        <v>83</v>
      </c>
      <c r="I500" t="s">
        <v>3078</v>
      </c>
      <c r="J500" s="5">
        <v>67.900000000000006</v>
      </c>
      <c r="K500" s="5">
        <v>46.9</v>
      </c>
      <c r="L500">
        <v>1</v>
      </c>
      <c r="M500" s="5">
        <v>46.9</v>
      </c>
      <c r="N500" s="5">
        <v>32.58</v>
      </c>
      <c r="O500" s="5">
        <v>32.58</v>
      </c>
      <c r="P500" s="5">
        <v>20</v>
      </c>
      <c r="Q500" s="5">
        <f t="shared" si="14"/>
        <v>12.579999999999998</v>
      </c>
      <c r="R500" s="11">
        <f t="shared" si="15"/>
        <v>0.62899999999999989</v>
      </c>
    </row>
    <row r="501" spans="2:18" x14ac:dyDescent="0.25">
      <c r="B501" t="s">
        <v>3079</v>
      </c>
      <c r="C501" t="s">
        <v>19</v>
      </c>
      <c r="D501" t="s">
        <v>101</v>
      </c>
      <c r="E501" t="s">
        <v>195</v>
      </c>
      <c r="F501" t="s">
        <v>3080</v>
      </c>
      <c r="G501" t="s">
        <v>89</v>
      </c>
      <c r="H501" t="s">
        <v>83</v>
      </c>
      <c r="I501" t="s">
        <v>25</v>
      </c>
      <c r="J501" s="5">
        <v>28.9</v>
      </c>
      <c r="K501" s="5">
        <v>28.9</v>
      </c>
      <c r="L501">
        <v>1</v>
      </c>
      <c r="M501" s="5">
        <v>28.9</v>
      </c>
      <c r="N501" s="5">
        <v>19.12</v>
      </c>
      <c r="O501" s="5">
        <v>19.12</v>
      </c>
      <c r="P501" s="5">
        <v>13</v>
      </c>
      <c r="Q501" s="5">
        <f t="shared" si="14"/>
        <v>6.120000000000001</v>
      </c>
      <c r="R501" s="11">
        <f t="shared" si="15"/>
        <v>0.47076923076923083</v>
      </c>
    </row>
    <row r="502" spans="2:18" x14ac:dyDescent="0.25">
      <c r="B502" t="s">
        <v>3081</v>
      </c>
      <c r="C502" t="s">
        <v>19</v>
      </c>
      <c r="D502" t="s">
        <v>199</v>
      </c>
      <c r="E502" t="s">
        <v>2458</v>
      </c>
      <c r="F502" t="s">
        <v>3082</v>
      </c>
      <c r="G502" t="s">
        <v>129</v>
      </c>
      <c r="H502" t="s">
        <v>130</v>
      </c>
      <c r="I502" t="s">
        <v>25</v>
      </c>
      <c r="J502" s="5">
        <v>19.899999999999999</v>
      </c>
      <c r="K502" s="5">
        <v>19.899999999999999</v>
      </c>
      <c r="L502">
        <v>1</v>
      </c>
      <c r="M502" s="5">
        <v>19.899999999999999</v>
      </c>
      <c r="N502" s="5">
        <v>11.52</v>
      </c>
      <c r="O502" s="5">
        <v>11.52</v>
      </c>
      <c r="P502" s="5">
        <v>4.4000000000000004</v>
      </c>
      <c r="Q502" s="5">
        <f t="shared" si="14"/>
        <v>7.1199999999999992</v>
      </c>
      <c r="R502" s="11">
        <f t="shared" si="15"/>
        <v>1.6181818181818179</v>
      </c>
    </row>
    <row r="503" spans="2:18" x14ac:dyDescent="0.25">
      <c r="B503" t="s">
        <v>3083</v>
      </c>
      <c r="C503" t="s">
        <v>19</v>
      </c>
      <c r="D503" t="s">
        <v>205</v>
      </c>
      <c r="E503" t="s">
        <v>2181</v>
      </c>
      <c r="F503" t="s">
        <v>3084</v>
      </c>
      <c r="G503" t="s">
        <v>149</v>
      </c>
      <c r="H503" t="s">
        <v>408</v>
      </c>
      <c r="I503" t="s">
        <v>898</v>
      </c>
      <c r="J503" s="5">
        <v>22.9</v>
      </c>
      <c r="K503" s="5">
        <v>22.9</v>
      </c>
      <c r="L503">
        <v>1</v>
      </c>
      <c r="M503" s="5">
        <v>22.9</v>
      </c>
      <c r="N503" s="5">
        <v>13.86</v>
      </c>
      <c r="O503" s="5">
        <v>13.86</v>
      </c>
      <c r="P503" s="5">
        <v>8.5</v>
      </c>
      <c r="Q503" s="5">
        <f t="shared" si="14"/>
        <v>5.3599999999999994</v>
      </c>
      <c r="R503" s="11">
        <f t="shared" si="15"/>
        <v>0.63058823529411756</v>
      </c>
    </row>
    <row r="504" spans="2:18" x14ac:dyDescent="0.25">
      <c r="B504" t="s">
        <v>3085</v>
      </c>
      <c r="C504" t="s">
        <v>19</v>
      </c>
      <c r="D504" t="s">
        <v>27</v>
      </c>
      <c r="E504" t="s">
        <v>2061</v>
      </c>
      <c r="F504" t="s">
        <v>3086</v>
      </c>
      <c r="G504" t="s">
        <v>1038</v>
      </c>
      <c r="H504" t="s">
        <v>1039</v>
      </c>
      <c r="I504" t="s">
        <v>25</v>
      </c>
      <c r="J504" s="5">
        <v>26.9</v>
      </c>
      <c r="K504" s="5">
        <v>26.9</v>
      </c>
      <c r="L504">
        <v>1</v>
      </c>
      <c r="M504" s="5">
        <v>26.9</v>
      </c>
      <c r="N504" s="5">
        <v>16.98</v>
      </c>
      <c r="O504" s="5">
        <v>16.98</v>
      </c>
      <c r="P504" s="5">
        <v>9.1999999999999993</v>
      </c>
      <c r="Q504" s="5">
        <f t="shared" si="14"/>
        <v>7.7800000000000011</v>
      </c>
      <c r="R504" s="11">
        <f t="shared" si="15"/>
        <v>0.8456521739130437</v>
      </c>
    </row>
    <row r="505" spans="2:18" x14ac:dyDescent="0.25">
      <c r="B505" t="s">
        <v>3087</v>
      </c>
      <c r="C505" t="s">
        <v>19</v>
      </c>
      <c r="D505" t="s">
        <v>822</v>
      </c>
      <c r="E505" t="s">
        <v>186</v>
      </c>
      <c r="F505" t="s">
        <v>3088</v>
      </c>
      <c r="G505" t="s">
        <v>89</v>
      </c>
      <c r="H505" t="s">
        <v>83</v>
      </c>
      <c r="I505" t="s">
        <v>25</v>
      </c>
      <c r="J505" s="5">
        <v>28.9</v>
      </c>
      <c r="K505" s="5">
        <v>28.9</v>
      </c>
      <c r="L505">
        <v>1</v>
      </c>
      <c r="M505" s="5">
        <v>28.9</v>
      </c>
      <c r="N505" s="5">
        <v>19.12</v>
      </c>
      <c r="O505" s="5">
        <v>19.12</v>
      </c>
      <c r="P505" s="5">
        <v>13</v>
      </c>
      <c r="Q505" s="5">
        <f t="shared" si="14"/>
        <v>6.120000000000001</v>
      </c>
      <c r="R505" s="11">
        <f t="shared" si="15"/>
        <v>0.47076923076923083</v>
      </c>
    </row>
    <row r="506" spans="2:18" x14ac:dyDescent="0.25">
      <c r="B506" t="s">
        <v>3089</v>
      </c>
      <c r="C506" t="s">
        <v>19</v>
      </c>
      <c r="D506" t="s">
        <v>205</v>
      </c>
      <c r="E506" t="s">
        <v>77</v>
      </c>
      <c r="F506" t="s">
        <v>3090</v>
      </c>
      <c r="G506" t="s">
        <v>573</v>
      </c>
      <c r="H506" t="s">
        <v>574</v>
      </c>
      <c r="I506" t="s">
        <v>25</v>
      </c>
      <c r="J506" s="5">
        <v>8.9</v>
      </c>
      <c r="K506" s="5">
        <v>8.9</v>
      </c>
      <c r="L506">
        <v>3</v>
      </c>
      <c r="M506" s="5">
        <v>26.7</v>
      </c>
      <c r="N506" s="5">
        <v>9.36</v>
      </c>
      <c r="O506" s="5">
        <v>9.36</v>
      </c>
      <c r="P506" s="5">
        <v>4.8</v>
      </c>
      <c r="Q506" s="5">
        <f t="shared" si="14"/>
        <v>4.5599999999999996</v>
      </c>
      <c r="R506" s="11">
        <f t="shared" si="15"/>
        <v>0.95</v>
      </c>
    </row>
    <row r="507" spans="2:18" x14ac:dyDescent="0.25">
      <c r="B507" t="s">
        <v>3091</v>
      </c>
      <c r="C507" t="s">
        <v>19</v>
      </c>
      <c r="D507" t="s">
        <v>71</v>
      </c>
      <c r="E507" t="s">
        <v>2533</v>
      </c>
      <c r="F507" t="s">
        <v>3092</v>
      </c>
      <c r="G507" t="s">
        <v>49</v>
      </c>
      <c r="H507" t="s">
        <v>2053</v>
      </c>
      <c r="I507" t="s">
        <v>2054</v>
      </c>
      <c r="J507" s="5">
        <v>26.9</v>
      </c>
      <c r="K507" s="5">
        <v>23.9</v>
      </c>
      <c r="L507">
        <v>1</v>
      </c>
      <c r="M507" s="5">
        <v>23.9</v>
      </c>
      <c r="N507" s="5">
        <v>14.64</v>
      </c>
      <c r="O507" s="5">
        <v>14.64</v>
      </c>
      <c r="P507" s="5">
        <v>7.8</v>
      </c>
      <c r="Q507" s="5">
        <f t="shared" si="14"/>
        <v>6.8400000000000007</v>
      </c>
      <c r="R507" s="11">
        <f t="shared" si="15"/>
        <v>0.87692307692307703</v>
      </c>
    </row>
    <row r="508" spans="2:18" x14ac:dyDescent="0.25">
      <c r="B508" t="s">
        <v>3093</v>
      </c>
      <c r="C508" t="s">
        <v>19</v>
      </c>
      <c r="D508" t="s">
        <v>27</v>
      </c>
      <c r="E508" t="s">
        <v>113</v>
      </c>
      <c r="F508" t="s">
        <v>3094</v>
      </c>
      <c r="G508" t="s">
        <v>618</v>
      </c>
      <c r="H508" t="s">
        <v>126</v>
      </c>
      <c r="I508" t="s">
        <v>619</v>
      </c>
      <c r="J508" s="5">
        <v>19.899999999999999</v>
      </c>
      <c r="K508" s="5">
        <v>19.899999999999999</v>
      </c>
      <c r="L508">
        <v>1</v>
      </c>
      <c r="M508" s="5">
        <v>43.8</v>
      </c>
      <c r="N508" s="5">
        <v>26.16</v>
      </c>
      <c r="O508" s="5">
        <v>26.16</v>
      </c>
      <c r="P508" s="5">
        <v>13.5</v>
      </c>
      <c r="Q508" s="5">
        <f t="shared" si="14"/>
        <v>12.66</v>
      </c>
      <c r="R508" s="11">
        <f t="shared" si="15"/>
        <v>0.93777777777777782</v>
      </c>
    </row>
    <row r="509" spans="2:18" x14ac:dyDescent="0.25">
      <c r="B509" t="s">
        <v>108</v>
      </c>
      <c r="C509" t="s">
        <v>108</v>
      </c>
      <c r="D509" t="s">
        <v>108</v>
      </c>
      <c r="E509" t="s">
        <v>108</v>
      </c>
      <c r="F509" t="s">
        <v>108</v>
      </c>
      <c r="G509" t="s">
        <v>191</v>
      </c>
      <c r="H509" t="s">
        <v>192</v>
      </c>
      <c r="I509" t="s">
        <v>193</v>
      </c>
      <c r="J509" s="5">
        <v>25.9</v>
      </c>
      <c r="K509" s="5">
        <v>23.9</v>
      </c>
      <c r="L509">
        <v>1</v>
      </c>
      <c r="M509" s="5" t="s">
        <v>108</v>
      </c>
      <c r="N509" s="5" t="s">
        <v>108</v>
      </c>
      <c r="O509" s="5" t="s">
        <v>108</v>
      </c>
      <c r="P509" s="5" t="s">
        <v>108</v>
      </c>
      <c r="Q509" s="5" t="e">
        <f t="shared" si="14"/>
        <v>#VALUE!</v>
      </c>
      <c r="R509" s="11" t="e">
        <f t="shared" si="15"/>
        <v>#VALUE!</v>
      </c>
    </row>
    <row r="510" spans="2:18" x14ac:dyDescent="0.25">
      <c r="B510" t="s">
        <v>3095</v>
      </c>
      <c r="C510" t="s">
        <v>19</v>
      </c>
      <c r="D510" t="s">
        <v>27</v>
      </c>
      <c r="E510" t="s">
        <v>2176</v>
      </c>
      <c r="F510" t="s">
        <v>3096</v>
      </c>
      <c r="G510" t="s">
        <v>624</v>
      </c>
      <c r="H510" t="s">
        <v>625</v>
      </c>
      <c r="I510" t="s">
        <v>626</v>
      </c>
      <c r="J510" s="5">
        <v>34.9</v>
      </c>
      <c r="K510" s="5">
        <v>34.9</v>
      </c>
      <c r="L510">
        <v>1</v>
      </c>
      <c r="M510" s="5">
        <v>34.9</v>
      </c>
      <c r="N510" s="5">
        <v>23.22</v>
      </c>
      <c r="O510" s="5">
        <v>23.22</v>
      </c>
      <c r="P510" s="5">
        <v>13</v>
      </c>
      <c r="Q510" s="5">
        <f t="shared" si="14"/>
        <v>10.219999999999999</v>
      </c>
      <c r="R510" s="11">
        <f t="shared" si="15"/>
        <v>0.78615384615384609</v>
      </c>
    </row>
    <row r="511" spans="2:18" x14ac:dyDescent="0.25">
      <c r="B511" t="s">
        <v>3097</v>
      </c>
      <c r="C511" t="s">
        <v>19</v>
      </c>
      <c r="D511" t="s">
        <v>46</v>
      </c>
      <c r="E511" t="s">
        <v>195</v>
      </c>
      <c r="F511" t="s">
        <v>3098</v>
      </c>
      <c r="G511" t="s">
        <v>154</v>
      </c>
      <c r="H511" t="s">
        <v>155</v>
      </c>
      <c r="I511" t="s">
        <v>156</v>
      </c>
      <c r="J511" s="5">
        <v>21.9</v>
      </c>
      <c r="K511" s="5">
        <v>21.9</v>
      </c>
      <c r="L511">
        <v>1</v>
      </c>
      <c r="M511" s="5">
        <v>21.9</v>
      </c>
      <c r="N511" s="5">
        <v>13.52</v>
      </c>
      <c r="O511" s="5">
        <v>13.52</v>
      </c>
      <c r="P511" s="5">
        <v>8.5</v>
      </c>
      <c r="Q511" s="5">
        <f t="shared" si="14"/>
        <v>5.0199999999999996</v>
      </c>
      <c r="R511" s="11">
        <f t="shared" si="15"/>
        <v>0.59058823529411764</v>
      </c>
    </row>
    <row r="512" spans="2:18" x14ac:dyDescent="0.25">
      <c r="B512" t="s">
        <v>3099</v>
      </c>
      <c r="C512" t="s">
        <v>19</v>
      </c>
      <c r="D512" t="s">
        <v>199</v>
      </c>
      <c r="E512" t="s">
        <v>559</v>
      </c>
      <c r="F512" t="s">
        <v>3100</v>
      </c>
      <c r="G512" t="s">
        <v>180</v>
      </c>
      <c r="H512" t="s">
        <v>139</v>
      </c>
      <c r="I512" t="s">
        <v>25</v>
      </c>
      <c r="J512" s="5">
        <v>28.9</v>
      </c>
      <c r="K512" s="5">
        <v>26.9</v>
      </c>
      <c r="L512">
        <v>1</v>
      </c>
      <c r="M512" s="5">
        <v>26.9</v>
      </c>
      <c r="N512" s="5">
        <v>16.98</v>
      </c>
      <c r="O512" s="5">
        <v>16.98</v>
      </c>
      <c r="P512" s="5">
        <v>7.7</v>
      </c>
      <c r="Q512" s="5">
        <f t="shared" si="14"/>
        <v>9.2800000000000011</v>
      </c>
      <c r="R512" s="11">
        <f t="shared" si="15"/>
        <v>1.2051948051948054</v>
      </c>
    </row>
    <row r="513" spans="2:18" x14ac:dyDescent="0.25">
      <c r="B513" t="s">
        <v>3101</v>
      </c>
      <c r="C513" t="s">
        <v>19</v>
      </c>
      <c r="D513" t="s">
        <v>205</v>
      </c>
      <c r="E513" t="s">
        <v>512</v>
      </c>
      <c r="F513" t="s">
        <v>3102</v>
      </c>
      <c r="G513" t="s">
        <v>89</v>
      </c>
      <c r="H513" t="s">
        <v>83</v>
      </c>
      <c r="I513" t="s">
        <v>25</v>
      </c>
      <c r="J513" s="5">
        <v>28.9</v>
      </c>
      <c r="K513" s="5">
        <v>28.9</v>
      </c>
      <c r="L513">
        <v>1</v>
      </c>
      <c r="M513" s="5">
        <v>28.9</v>
      </c>
      <c r="N513" s="5">
        <v>18.54</v>
      </c>
      <c r="O513" s="5">
        <v>18.54</v>
      </c>
      <c r="P513" s="5">
        <v>13</v>
      </c>
      <c r="Q513" s="5">
        <f t="shared" si="14"/>
        <v>5.5399999999999991</v>
      </c>
      <c r="R513" s="11">
        <f t="shared" si="15"/>
        <v>0.42615384615384611</v>
      </c>
    </row>
    <row r="514" spans="2:18" x14ac:dyDescent="0.25">
      <c r="B514" t="s">
        <v>3103</v>
      </c>
      <c r="C514" t="s">
        <v>19</v>
      </c>
      <c r="D514" t="s">
        <v>58</v>
      </c>
      <c r="E514" t="s">
        <v>3104</v>
      </c>
      <c r="F514" t="s">
        <v>3105</v>
      </c>
      <c r="G514" t="s">
        <v>1979</v>
      </c>
      <c r="H514" t="s">
        <v>1980</v>
      </c>
      <c r="I514" t="s">
        <v>25</v>
      </c>
      <c r="J514" s="5">
        <v>42.9</v>
      </c>
      <c r="K514" s="5">
        <v>42.9</v>
      </c>
      <c r="L514">
        <v>1</v>
      </c>
      <c r="M514" s="5">
        <v>42.9</v>
      </c>
      <c r="N514" s="5">
        <v>29.46</v>
      </c>
      <c r="O514" s="5">
        <v>29.46</v>
      </c>
      <c r="P514" s="5">
        <v>16</v>
      </c>
      <c r="Q514" s="5">
        <f t="shared" si="14"/>
        <v>13.46</v>
      </c>
      <c r="R514" s="11">
        <f t="shared" si="15"/>
        <v>0.84125000000000005</v>
      </c>
    </row>
    <row r="515" spans="2:18" x14ac:dyDescent="0.25">
      <c r="B515" t="s">
        <v>3106</v>
      </c>
      <c r="C515" t="s">
        <v>19</v>
      </c>
      <c r="D515" t="s">
        <v>20</v>
      </c>
      <c r="E515" t="s">
        <v>2091</v>
      </c>
      <c r="F515" t="s">
        <v>3105</v>
      </c>
      <c r="G515" t="s">
        <v>3107</v>
      </c>
      <c r="H515" t="s">
        <v>83</v>
      </c>
      <c r="I515" t="s">
        <v>3108</v>
      </c>
      <c r="J515" s="5">
        <v>49.9</v>
      </c>
      <c r="K515" s="5">
        <v>34.9</v>
      </c>
      <c r="L515">
        <v>1</v>
      </c>
      <c r="M515" s="5">
        <v>34.9</v>
      </c>
      <c r="N515" s="5">
        <v>23.22</v>
      </c>
      <c r="O515" s="5">
        <v>23.22</v>
      </c>
      <c r="P515" s="5">
        <v>22</v>
      </c>
      <c r="Q515" s="5">
        <f t="shared" si="14"/>
        <v>1.2199999999999989</v>
      </c>
      <c r="R515" s="11">
        <f t="shared" si="15"/>
        <v>5.5454545454545402E-2</v>
      </c>
    </row>
    <row r="516" spans="2:18" x14ac:dyDescent="0.25">
      <c r="B516" t="s">
        <v>3109</v>
      </c>
      <c r="C516" t="s">
        <v>19</v>
      </c>
      <c r="D516" t="s">
        <v>20</v>
      </c>
      <c r="E516" t="s">
        <v>189</v>
      </c>
      <c r="F516" t="s">
        <v>3110</v>
      </c>
      <c r="G516" t="s">
        <v>357</v>
      </c>
      <c r="H516" t="s">
        <v>83</v>
      </c>
      <c r="I516" t="s">
        <v>1631</v>
      </c>
      <c r="J516" s="5">
        <v>24.9</v>
      </c>
      <c r="K516" s="5">
        <v>19.899999999999999</v>
      </c>
      <c r="L516">
        <v>2</v>
      </c>
      <c r="M516" s="5">
        <v>39.799999999999997</v>
      </c>
      <c r="N516" s="5">
        <v>22.87</v>
      </c>
      <c r="O516" s="5">
        <v>22.87</v>
      </c>
      <c r="P516" s="5">
        <v>13</v>
      </c>
      <c r="Q516" s="5">
        <f t="shared" si="14"/>
        <v>9.870000000000001</v>
      </c>
      <c r="R516" s="11">
        <f t="shared" si="15"/>
        <v>0.75923076923076926</v>
      </c>
    </row>
    <row r="517" spans="2:18" x14ac:dyDescent="0.25">
      <c r="B517" t="s">
        <v>3111</v>
      </c>
      <c r="C517" t="s">
        <v>19</v>
      </c>
      <c r="D517" t="s">
        <v>27</v>
      </c>
      <c r="E517" t="s">
        <v>2199</v>
      </c>
      <c r="F517" t="s">
        <v>3112</v>
      </c>
      <c r="G517" t="s">
        <v>61</v>
      </c>
      <c r="H517" t="s">
        <v>62</v>
      </c>
      <c r="I517" t="s">
        <v>63</v>
      </c>
      <c r="J517" s="5">
        <v>26.9</v>
      </c>
      <c r="K517" s="5">
        <v>26.1</v>
      </c>
      <c r="L517">
        <v>1</v>
      </c>
      <c r="M517" s="5">
        <v>26.1</v>
      </c>
      <c r="N517" s="5">
        <v>16.36</v>
      </c>
      <c r="O517" s="5">
        <v>16.36</v>
      </c>
      <c r="P517" s="5">
        <v>9.3000000000000007</v>
      </c>
      <c r="Q517" s="5">
        <f t="shared" ref="Q517:Q580" si="16">O517-P517</f>
        <v>7.0599999999999987</v>
      </c>
      <c r="R517" s="11">
        <f t="shared" ref="R517:R580" si="17">Q517/P517</f>
        <v>0.75913978494623635</v>
      </c>
    </row>
    <row r="518" spans="2:18" x14ac:dyDescent="0.25">
      <c r="B518" t="s">
        <v>3113</v>
      </c>
      <c r="C518" t="s">
        <v>19</v>
      </c>
      <c r="D518" t="s">
        <v>268</v>
      </c>
      <c r="E518" t="s">
        <v>189</v>
      </c>
      <c r="F518" t="s">
        <v>3114</v>
      </c>
      <c r="G518" t="s">
        <v>89</v>
      </c>
      <c r="H518" t="s">
        <v>83</v>
      </c>
      <c r="I518" t="s">
        <v>25</v>
      </c>
      <c r="J518" s="5">
        <v>28.9</v>
      </c>
      <c r="K518" s="5">
        <v>28.9</v>
      </c>
      <c r="L518">
        <v>1</v>
      </c>
      <c r="M518" s="5">
        <v>28.9</v>
      </c>
      <c r="N518" s="5">
        <v>19.12</v>
      </c>
      <c r="O518" s="5">
        <v>19.12</v>
      </c>
      <c r="P518" s="5">
        <v>13</v>
      </c>
      <c r="Q518" s="5">
        <f t="shared" si="16"/>
        <v>6.120000000000001</v>
      </c>
      <c r="R518" s="11">
        <f t="shared" si="17"/>
        <v>0.47076923076923083</v>
      </c>
    </row>
    <row r="519" spans="2:18" x14ac:dyDescent="0.25">
      <c r="B519" t="s">
        <v>3115</v>
      </c>
      <c r="C519" t="s">
        <v>19</v>
      </c>
      <c r="D519" t="s">
        <v>27</v>
      </c>
      <c r="E519" t="s">
        <v>2373</v>
      </c>
      <c r="F519" t="s">
        <v>3116</v>
      </c>
      <c r="G519" t="s">
        <v>244</v>
      </c>
      <c r="H519" t="s">
        <v>245</v>
      </c>
      <c r="I519" t="s">
        <v>25</v>
      </c>
      <c r="J519" s="5">
        <v>23.9</v>
      </c>
      <c r="K519" s="5">
        <v>19.899999999999999</v>
      </c>
      <c r="L519">
        <v>1</v>
      </c>
      <c r="M519" s="5">
        <v>19.899999999999999</v>
      </c>
      <c r="N519" s="5">
        <v>11.52</v>
      </c>
      <c r="O519" s="5">
        <v>11.52</v>
      </c>
      <c r="P519" s="5">
        <v>7.7</v>
      </c>
      <c r="Q519" s="5">
        <f t="shared" si="16"/>
        <v>3.8199999999999994</v>
      </c>
      <c r="R519" s="11">
        <f t="shared" si="17"/>
        <v>0.49610389610389599</v>
      </c>
    </row>
    <row r="520" spans="2:18" x14ac:dyDescent="0.25">
      <c r="B520" t="s">
        <v>3117</v>
      </c>
      <c r="C520" t="s">
        <v>19</v>
      </c>
      <c r="D520" t="s">
        <v>27</v>
      </c>
      <c r="E520" t="s">
        <v>2364</v>
      </c>
      <c r="F520" t="s">
        <v>3118</v>
      </c>
      <c r="G520" t="s">
        <v>265</v>
      </c>
      <c r="H520" t="s">
        <v>266</v>
      </c>
      <c r="I520" t="s">
        <v>25</v>
      </c>
      <c r="J520" s="5">
        <v>26.9</v>
      </c>
      <c r="K520" s="5">
        <v>19.899999999999999</v>
      </c>
      <c r="L520">
        <v>2</v>
      </c>
      <c r="M520" s="5">
        <v>39.799999999999997</v>
      </c>
      <c r="N520" s="5">
        <v>22.1</v>
      </c>
      <c r="O520" s="5">
        <v>22.1</v>
      </c>
      <c r="P520" s="5">
        <v>9.6</v>
      </c>
      <c r="Q520" s="5">
        <f t="shared" si="16"/>
        <v>12.500000000000002</v>
      </c>
      <c r="R520" s="11">
        <f t="shared" si="17"/>
        <v>1.3020833333333335</v>
      </c>
    </row>
    <row r="521" spans="2:18" x14ac:dyDescent="0.25">
      <c r="B521" t="s">
        <v>2835</v>
      </c>
      <c r="C521" t="s">
        <v>105</v>
      </c>
      <c r="D521" t="s">
        <v>33</v>
      </c>
      <c r="E521" t="s">
        <v>508</v>
      </c>
      <c r="F521" t="s">
        <v>2836</v>
      </c>
      <c r="G521" t="s">
        <v>108</v>
      </c>
      <c r="H521" t="s">
        <v>108</v>
      </c>
      <c r="I521" t="s">
        <v>108</v>
      </c>
      <c r="J521" s="5" t="s">
        <v>108</v>
      </c>
      <c r="K521" s="5" t="s">
        <v>108</v>
      </c>
      <c r="L521" t="s">
        <v>108</v>
      </c>
      <c r="M521" s="5" t="s">
        <v>108</v>
      </c>
      <c r="N521" s="5" t="s">
        <v>108</v>
      </c>
      <c r="O521" s="5">
        <v>-18.11</v>
      </c>
      <c r="P521" s="5" t="s">
        <v>108</v>
      </c>
      <c r="Q521" s="5" t="e">
        <f t="shared" si="16"/>
        <v>#VALUE!</v>
      </c>
      <c r="R521" s="11" t="e">
        <f t="shared" si="17"/>
        <v>#VALUE!</v>
      </c>
    </row>
    <row r="522" spans="2:18" x14ac:dyDescent="0.25">
      <c r="B522" t="s">
        <v>3119</v>
      </c>
      <c r="C522" t="s">
        <v>19</v>
      </c>
      <c r="D522" t="s">
        <v>20</v>
      </c>
      <c r="E522" t="s">
        <v>2777</v>
      </c>
      <c r="F522" t="s">
        <v>3120</v>
      </c>
      <c r="G522" t="s">
        <v>61</v>
      </c>
      <c r="H522" t="s">
        <v>62</v>
      </c>
      <c r="I522" t="s">
        <v>63</v>
      </c>
      <c r="J522" s="5">
        <v>26.9</v>
      </c>
      <c r="K522" s="5">
        <v>26.1</v>
      </c>
      <c r="L522">
        <v>1</v>
      </c>
      <c r="M522" s="5">
        <v>26.1</v>
      </c>
      <c r="N522" s="5">
        <v>16.36</v>
      </c>
      <c r="O522" s="5">
        <v>16.36</v>
      </c>
      <c r="P522" s="5">
        <v>9.3000000000000007</v>
      </c>
      <c r="Q522" s="5">
        <f t="shared" si="16"/>
        <v>7.0599999999999987</v>
      </c>
      <c r="R522" s="11">
        <f t="shared" si="17"/>
        <v>0.75913978494623635</v>
      </c>
    </row>
    <row r="523" spans="2:18" x14ac:dyDescent="0.25">
      <c r="B523" t="s">
        <v>3121</v>
      </c>
      <c r="C523" t="s">
        <v>19</v>
      </c>
      <c r="D523" t="s">
        <v>27</v>
      </c>
      <c r="E523" t="s">
        <v>2212</v>
      </c>
      <c r="F523" t="s">
        <v>3122</v>
      </c>
      <c r="G523" t="s">
        <v>2537</v>
      </c>
      <c r="H523" t="s">
        <v>83</v>
      </c>
      <c r="I523" t="s">
        <v>2538</v>
      </c>
      <c r="J523" s="5">
        <v>29.9</v>
      </c>
      <c r="K523" s="5">
        <v>24.9</v>
      </c>
      <c r="L523">
        <v>1</v>
      </c>
      <c r="M523" s="5">
        <v>24.9</v>
      </c>
      <c r="N523" s="5">
        <v>15.42</v>
      </c>
      <c r="O523" s="5">
        <v>15.42</v>
      </c>
      <c r="P523" s="5">
        <v>8.4</v>
      </c>
      <c r="Q523" s="5">
        <f t="shared" si="16"/>
        <v>7.02</v>
      </c>
      <c r="R523" s="11">
        <f t="shared" si="17"/>
        <v>0.83571428571428563</v>
      </c>
    </row>
    <row r="524" spans="2:18" x14ac:dyDescent="0.25">
      <c r="B524" t="s">
        <v>3123</v>
      </c>
      <c r="C524" t="s">
        <v>19</v>
      </c>
      <c r="D524" t="s">
        <v>199</v>
      </c>
      <c r="E524" t="s">
        <v>2777</v>
      </c>
      <c r="F524" t="s">
        <v>3124</v>
      </c>
      <c r="G524" t="s">
        <v>36</v>
      </c>
      <c r="H524" t="s">
        <v>37</v>
      </c>
      <c r="I524" t="s">
        <v>25</v>
      </c>
      <c r="J524" s="5">
        <v>23.9</v>
      </c>
      <c r="K524" s="5">
        <v>23.9</v>
      </c>
      <c r="L524">
        <v>1</v>
      </c>
      <c r="M524" s="5">
        <v>23.9</v>
      </c>
      <c r="N524" s="5">
        <v>14.64</v>
      </c>
      <c r="O524" s="5">
        <v>14.64</v>
      </c>
      <c r="P524" s="5">
        <v>8</v>
      </c>
      <c r="Q524" s="5">
        <f t="shared" si="16"/>
        <v>6.6400000000000006</v>
      </c>
      <c r="R524" s="11">
        <f t="shared" si="17"/>
        <v>0.83000000000000007</v>
      </c>
    </row>
    <row r="525" spans="2:18" x14ac:dyDescent="0.25">
      <c r="B525" t="s">
        <v>3125</v>
      </c>
      <c r="C525" t="s">
        <v>19</v>
      </c>
      <c r="D525" t="s">
        <v>27</v>
      </c>
      <c r="E525" t="s">
        <v>2106</v>
      </c>
      <c r="F525" t="s">
        <v>3126</v>
      </c>
      <c r="G525" t="s">
        <v>118</v>
      </c>
      <c r="H525" t="s">
        <v>119</v>
      </c>
      <c r="I525" t="s">
        <v>120</v>
      </c>
      <c r="J525" s="5">
        <v>17.899999999999999</v>
      </c>
      <c r="K525" s="5">
        <v>17.899999999999999</v>
      </c>
      <c r="L525">
        <v>1</v>
      </c>
      <c r="M525" s="5">
        <v>17.899999999999999</v>
      </c>
      <c r="N525" s="5">
        <v>9.9600000000000009</v>
      </c>
      <c r="O525" s="5">
        <v>8.73</v>
      </c>
      <c r="P525" s="5">
        <v>5.3</v>
      </c>
      <c r="Q525" s="5">
        <f t="shared" si="16"/>
        <v>3.4300000000000006</v>
      </c>
      <c r="R525" s="11">
        <f t="shared" si="17"/>
        <v>0.64716981132075491</v>
      </c>
    </row>
    <row r="526" spans="2:18" x14ac:dyDescent="0.25">
      <c r="B526" t="s">
        <v>3127</v>
      </c>
      <c r="C526" t="s">
        <v>19</v>
      </c>
      <c r="D526" t="s">
        <v>882</v>
      </c>
      <c r="E526" t="s">
        <v>503</v>
      </c>
      <c r="F526" t="s">
        <v>3128</v>
      </c>
      <c r="G526" t="s">
        <v>89</v>
      </c>
      <c r="H526" t="s">
        <v>83</v>
      </c>
      <c r="I526" t="s">
        <v>25</v>
      </c>
      <c r="J526" s="5">
        <v>28.9</v>
      </c>
      <c r="K526" s="5">
        <v>28.9</v>
      </c>
      <c r="L526">
        <v>1</v>
      </c>
      <c r="M526" s="5">
        <v>28.9</v>
      </c>
      <c r="N526" s="5">
        <v>19.12</v>
      </c>
      <c r="O526" s="5">
        <v>19.12</v>
      </c>
      <c r="P526" s="5">
        <v>13</v>
      </c>
      <c r="Q526" s="5">
        <f t="shared" si="16"/>
        <v>6.120000000000001</v>
      </c>
      <c r="R526" s="11">
        <f t="shared" si="17"/>
        <v>0.47076923076923083</v>
      </c>
    </row>
    <row r="527" spans="2:18" x14ac:dyDescent="0.25">
      <c r="B527" t="s">
        <v>3129</v>
      </c>
      <c r="C527" t="s">
        <v>19</v>
      </c>
      <c r="D527" t="s">
        <v>27</v>
      </c>
      <c r="E527" t="s">
        <v>2777</v>
      </c>
      <c r="F527" t="s">
        <v>3130</v>
      </c>
      <c r="G527" t="s">
        <v>61</v>
      </c>
      <c r="H527" t="s">
        <v>62</v>
      </c>
      <c r="I527" t="s">
        <v>63</v>
      </c>
      <c r="J527" s="5">
        <v>26.9</v>
      </c>
      <c r="K527" s="5">
        <v>26.1</v>
      </c>
      <c r="L527">
        <v>1</v>
      </c>
      <c r="M527" s="5">
        <v>26.1</v>
      </c>
      <c r="N527" s="5">
        <v>16.36</v>
      </c>
      <c r="O527" s="5">
        <v>16.36</v>
      </c>
      <c r="P527" s="5">
        <v>9.3000000000000007</v>
      </c>
      <c r="Q527" s="5">
        <f t="shared" si="16"/>
        <v>7.0599999999999987</v>
      </c>
      <c r="R527" s="11">
        <f t="shared" si="17"/>
        <v>0.75913978494623635</v>
      </c>
    </row>
    <row r="528" spans="2:18" x14ac:dyDescent="0.25">
      <c r="B528" t="s">
        <v>3131</v>
      </c>
      <c r="C528" t="s">
        <v>19</v>
      </c>
      <c r="D528" t="s">
        <v>27</v>
      </c>
      <c r="E528" t="s">
        <v>2550</v>
      </c>
      <c r="F528" t="s">
        <v>3132</v>
      </c>
      <c r="G528" t="s">
        <v>49</v>
      </c>
      <c r="H528" t="s">
        <v>2053</v>
      </c>
      <c r="I528" t="s">
        <v>2054</v>
      </c>
      <c r="J528" s="5">
        <v>26.9</v>
      </c>
      <c r="K528" s="5">
        <v>23.9</v>
      </c>
      <c r="L528">
        <v>1</v>
      </c>
      <c r="M528" s="5">
        <v>23.9</v>
      </c>
      <c r="N528" s="5">
        <v>14.64</v>
      </c>
      <c r="O528" s="5">
        <v>14.64</v>
      </c>
      <c r="P528" s="5">
        <v>7.8</v>
      </c>
      <c r="Q528" s="5">
        <f t="shared" si="16"/>
        <v>6.8400000000000007</v>
      </c>
      <c r="R528" s="11">
        <f t="shared" si="17"/>
        <v>0.87692307692307703</v>
      </c>
    </row>
    <row r="529" spans="2:18" x14ac:dyDescent="0.25">
      <c r="B529" t="s">
        <v>3133</v>
      </c>
      <c r="C529" t="s">
        <v>19</v>
      </c>
      <c r="D529" t="s">
        <v>46</v>
      </c>
      <c r="E529" t="s">
        <v>169</v>
      </c>
      <c r="F529" t="s">
        <v>3134</v>
      </c>
      <c r="G529" t="s">
        <v>97</v>
      </c>
      <c r="H529" t="s">
        <v>83</v>
      </c>
      <c r="I529" t="s">
        <v>219</v>
      </c>
      <c r="J529" s="5">
        <v>22.9</v>
      </c>
      <c r="K529" s="5">
        <v>22.9</v>
      </c>
      <c r="L529">
        <v>1</v>
      </c>
      <c r="M529" s="5">
        <v>22.9</v>
      </c>
      <c r="N529" s="5">
        <v>13.86</v>
      </c>
      <c r="O529" s="5">
        <v>13.86</v>
      </c>
      <c r="P529" s="5">
        <v>9</v>
      </c>
      <c r="Q529" s="5">
        <f t="shared" si="16"/>
        <v>4.8599999999999994</v>
      </c>
      <c r="R529" s="11">
        <f t="shared" si="17"/>
        <v>0.53999999999999992</v>
      </c>
    </row>
    <row r="530" spans="2:18" x14ac:dyDescent="0.25">
      <c r="B530" t="s">
        <v>3135</v>
      </c>
      <c r="C530" t="s">
        <v>19</v>
      </c>
      <c r="D530" t="s">
        <v>20</v>
      </c>
      <c r="E530" t="s">
        <v>2543</v>
      </c>
      <c r="F530" t="s">
        <v>3136</v>
      </c>
      <c r="G530" t="s">
        <v>2088</v>
      </c>
      <c r="H530" t="s">
        <v>2089</v>
      </c>
      <c r="I530" t="s">
        <v>25</v>
      </c>
      <c r="J530" s="5">
        <v>75.900000000000006</v>
      </c>
      <c r="K530" s="5">
        <v>69.900000000000006</v>
      </c>
      <c r="L530">
        <v>1</v>
      </c>
      <c r="M530" s="5">
        <v>69.900000000000006</v>
      </c>
      <c r="N530" s="5">
        <v>50.52</v>
      </c>
      <c r="O530" s="5">
        <v>50.52</v>
      </c>
      <c r="P530" s="5">
        <v>30</v>
      </c>
      <c r="Q530" s="5">
        <f t="shared" si="16"/>
        <v>20.520000000000003</v>
      </c>
      <c r="R530" s="11">
        <f t="shared" si="17"/>
        <v>0.68400000000000005</v>
      </c>
    </row>
    <row r="531" spans="2:18" x14ac:dyDescent="0.25">
      <c r="B531" t="s">
        <v>3137</v>
      </c>
      <c r="C531" t="s">
        <v>19</v>
      </c>
      <c r="D531" t="s">
        <v>290</v>
      </c>
      <c r="E531" t="s">
        <v>512</v>
      </c>
      <c r="F531" t="s">
        <v>3138</v>
      </c>
      <c r="G531" t="s">
        <v>49</v>
      </c>
      <c r="H531" t="s">
        <v>50</v>
      </c>
      <c r="I531" t="s">
        <v>25</v>
      </c>
      <c r="J531" s="5">
        <v>23.9</v>
      </c>
      <c r="K531" s="5">
        <v>23.9</v>
      </c>
      <c r="L531">
        <v>1</v>
      </c>
      <c r="M531" s="5">
        <v>23.9</v>
      </c>
      <c r="N531" s="5">
        <v>14.64</v>
      </c>
      <c r="O531" s="5">
        <v>14.64</v>
      </c>
      <c r="P531" s="5">
        <v>7.8</v>
      </c>
      <c r="Q531" s="5">
        <f t="shared" si="16"/>
        <v>6.8400000000000007</v>
      </c>
      <c r="R531" s="11">
        <f t="shared" si="17"/>
        <v>0.87692307692307703</v>
      </c>
    </row>
    <row r="532" spans="2:18" x14ac:dyDescent="0.25">
      <c r="B532" t="s">
        <v>3139</v>
      </c>
      <c r="C532" t="s">
        <v>19</v>
      </c>
      <c r="D532" t="s">
        <v>86</v>
      </c>
      <c r="E532" t="s">
        <v>113</v>
      </c>
      <c r="F532" t="s">
        <v>3140</v>
      </c>
      <c r="G532" t="s">
        <v>1042</v>
      </c>
      <c r="H532" t="s">
        <v>1043</v>
      </c>
      <c r="I532" t="s">
        <v>25</v>
      </c>
      <c r="J532" s="5">
        <v>19.899999999999999</v>
      </c>
      <c r="K532" s="5">
        <v>19.899999999999999</v>
      </c>
      <c r="L532">
        <v>1</v>
      </c>
      <c r="M532" s="5">
        <v>19.899999999999999</v>
      </c>
      <c r="N532" s="5">
        <v>11.52</v>
      </c>
      <c r="O532" s="5">
        <v>11.52</v>
      </c>
      <c r="P532" s="5">
        <v>4.5999999999999996</v>
      </c>
      <c r="Q532" s="5">
        <f t="shared" si="16"/>
        <v>6.92</v>
      </c>
      <c r="R532" s="11">
        <f t="shared" si="17"/>
        <v>1.5043478260869567</v>
      </c>
    </row>
    <row r="533" spans="2:18" x14ac:dyDescent="0.25">
      <c r="B533" t="s">
        <v>3141</v>
      </c>
      <c r="C533" t="s">
        <v>19</v>
      </c>
      <c r="D533" t="s">
        <v>20</v>
      </c>
      <c r="E533" t="s">
        <v>34</v>
      </c>
      <c r="F533" t="s">
        <v>3142</v>
      </c>
      <c r="G533" t="s">
        <v>158</v>
      </c>
      <c r="H533" t="s">
        <v>159</v>
      </c>
      <c r="I533" t="s">
        <v>25</v>
      </c>
      <c r="J533" s="5">
        <v>48.9</v>
      </c>
      <c r="K533" s="5">
        <v>44.9</v>
      </c>
      <c r="L533">
        <v>1</v>
      </c>
      <c r="M533" s="5">
        <v>44.9</v>
      </c>
      <c r="N533" s="5">
        <v>31.92</v>
      </c>
      <c r="O533" s="5">
        <v>31.92</v>
      </c>
      <c r="P533" s="5">
        <v>20</v>
      </c>
      <c r="Q533" s="5">
        <f t="shared" si="16"/>
        <v>11.920000000000002</v>
      </c>
      <c r="R533" s="11">
        <f t="shared" si="17"/>
        <v>0.59600000000000009</v>
      </c>
    </row>
    <row r="534" spans="2:18" x14ac:dyDescent="0.25">
      <c r="B534" t="s">
        <v>3143</v>
      </c>
      <c r="C534" t="s">
        <v>19</v>
      </c>
      <c r="D534" t="s">
        <v>199</v>
      </c>
      <c r="E534" t="s">
        <v>2061</v>
      </c>
      <c r="F534" t="s">
        <v>3144</v>
      </c>
      <c r="G534" t="s">
        <v>23</v>
      </c>
      <c r="H534" t="s">
        <v>24</v>
      </c>
      <c r="I534" t="s">
        <v>25</v>
      </c>
      <c r="J534" s="5">
        <v>22.9</v>
      </c>
      <c r="K534" s="5">
        <v>21.9</v>
      </c>
      <c r="L534">
        <v>1</v>
      </c>
      <c r="M534" s="5">
        <v>21.9</v>
      </c>
      <c r="N534" s="5">
        <v>13.08</v>
      </c>
      <c r="O534" s="5">
        <v>13.08</v>
      </c>
      <c r="P534" s="5">
        <v>4.8</v>
      </c>
      <c r="Q534" s="5">
        <f t="shared" si="16"/>
        <v>8.2800000000000011</v>
      </c>
      <c r="R534" s="11">
        <f t="shared" si="17"/>
        <v>1.7250000000000003</v>
      </c>
    </row>
    <row r="535" spans="2:18" x14ac:dyDescent="0.25">
      <c r="B535" t="s">
        <v>3145</v>
      </c>
      <c r="C535" t="s">
        <v>19</v>
      </c>
      <c r="D535" t="s">
        <v>20</v>
      </c>
      <c r="E535" t="s">
        <v>2481</v>
      </c>
      <c r="F535" t="s">
        <v>3146</v>
      </c>
      <c r="G535" t="s">
        <v>61</v>
      </c>
      <c r="H535" t="s">
        <v>796</v>
      </c>
      <c r="I535" t="s">
        <v>797</v>
      </c>
      <c r="J535" s="5">
        <v>15.9</v>
      </c>
      <c r="K535" s="5">
        <v>14.9</v>
      </c>
      <c r="L535">
        <v>1</v>
      </c>
      <c r="M535" s="5">
        <v>14.9</v>
      </c>
      <c r="N535" s="5">
        <v>7.62</v>
      </c>
      <c r="O535" s="5">
        <v>7.62</v>
      </c>
      <c r="P535" s="5">
        <v>4.5999999999999996</v>
      </c>
      <c r="Q535" s="5">
        <f t="shared" si="16"/>
        <v>3.0200000000000005</v>
      </c>
      <c r="R535" s="11">
        <f t="shared" si="17"/>
        <v>0.65652173913043499</v>
      </c>
    </row>
    <row r="536" spans="2:18" x14ac:dyDescent="0.25">
      <c r="B536" t="s">
        <v>3147</v>
      </c>
      <c r="C536" t="s">
        <v>19</v>
      </c>
      <c r="D536" t="s">
        <v>33</v>
      </c>
      <c r="E536" t="s">
        <v>186</v>
      </c>
      <c r="F536" t="s">
        <v>3148</v>
      </c>
      <c r="G536" t="s">
        <v>618</v>
      </c>
      <c r="H536" t="s">
        <v>126</v>
      </c>
      <c r="I536" t="s">
        <v>619</v>
      </c>
      <c r="J536" s="5">
        <v>19.899999999999999</v>
      </c>
      <c r="K536" s="5">
        <v>19.899999999999999</v>
      </c>
      <c r="L536">
        <v>1</v>
      </c>
      <c r="M536" s="5">
        <v>19.899999999999999</v>
      </c>
      <c r="N536" s="5">
        <v>11.92</v>
      </c>
      <c r="O536" s="5">
        <v>11.92</v>
      </c>
      <c r="P536" s="5">
        <v>4.7</v>
      </c>
      <c r="Q536" s="5">
        <f t="shared" si="16"/>
        <v>7.22</v>
      </c>
      <c r="R536" s="11">
        <f t="shared" si="17"/>
        <v>1.5361702127659573</v>
      </c>
    </row>
    <row r="537" spans="2:18" x14ac:dyDescent="0.25">
      <c r="B537" t="s">
        <v>3149</v>
      </c>
      <c r="C537" t="s">
        <v>19</v>
      </c>
      <c r="D537" t="s">
        <v>20</v>
      </c>
      <c r="E537" t="s">
        <v>2481</v>
      </c>
      <c r="F537" t="s">
        <v>3150</v>
      </c>
      <c r="G537" t="s">
        <v>191</v>
      </c>
      <c r="H537" t="s">
        <v>192</v>
      </c>
      <c r="I537" t="s">
        <v>193</v>
      </c>
      <c r="J537" s="5">
        <v>25.9</v>
      </c>
      <c r="K537" s="5">
        <v>23.9</v>
      </c>
      <c r="L537">
        <v>1</v>
      </c>
      <c r="M537" s="5">
        <v>23.9</v>
      </c>
      <c r="N537" s="5">
        <v>14.64</v>
      </c>
      <c r="O537" s="5">
        <v>14.64</v>
      </c>
      <c r="P537" s="5">
        <v>8.8000000000000007</v>
      </c>
      <c r="Q537" s="5">
        <f t="shared" si="16"/>
        <v>5.84</v>
      </c>
      <c r="R537" s="11">
        <f t="shared" si="17"/>
        <v>0.66363636363636358</v>
      </c>
    </row>
    <row r="538" spans="2:18" x14ac:dyDescent="0.25">
      <c r="B538" t="s">
        <v>3151</v>
      </c>
      <c r="C538" t="s">
        <v>19</v>
      </c>
      <c r="D538" t="s">
        <v>71</v>
      </c>
      <c r="E538" t="s">
        <v>226</v>
      </c>
      <c r="F538" t="s">
        <v>3150</v>
      </c>
      <c r="G538" t="s">
        <v>30</v>
      </c>
      <c r="H538" t="s">
        <v>31</v>
      </c>
      <c r="I538" t="s">
        <v>25</v>
      </c>
      <c r="J538" s="5">
        <v>25.9</v>
      </c>
      <c r="K538" s="5">
        <v>25.9</v>
      </c>
      <c r="L538">
        <v>1</v>
      </c>
      <c r="M538" s="5">
        <v>25.9</v>
      </c>
      <c r="N538" s="5">
        <v>16.2</v>
      </c>
      <c r="O538" s="5">
        <v>16.2</v>
      </c>
      <c r="P538" s="5">
        <v>9.1999999999999993</v>
      </c>
      <c r="Q538" s="5">
        <f t="shared" si="16"/>
        <v>7</v>
      </c>
      <c r="R538" s="11">
        <f t="shared" si="17"/>
        <v>0.76086956521739135</v>
      </c>
    </row>
    <row r="539" spans="2:18" x14ac:dyDescent="0.25">
      <c r="B539" t="s">
        <v>3152</v>
      </c>
      <c r="C539" t="s">
        <v>19</v>
      </c>
      <c r="D539" t="s">
        <v>141</v>
      </c>
      <c r="E539" t="s">
        <v>202</v>
      </c>
      <c r="F539" t="s">
        <v>3153</v>
      </c>
      <c r="G539" t="s">
        <v>587</v>
      </c>
      <c r="H539" t="s">
        <v>588</v>
      </c>
      <c r="I539" t="s">
        <v>25</v>
      </c>
      <c r="J539" s="5">
        <v>8.9</v>
      </c>
      <c r="K539" s="5">
        <v>8.82</v>
      </c>
      <c r="L539">
        <v>1</v>
      </c>
      <c r="M539" s="5">
        <v>8.82</v>
      </c>
      <c r="N539" s="5">
        <v>2.88</v>
      </c>
      <c r="O539" s="5">
        <v>2.88</v>
      </c>
      <c r="P539" s="5">
        <v>2</v>
      </c>
      <c r="Q539" s="5">
        <f t="shared" si="16"/>
        <v>0.87999999999999989</v>
      </c>
      <c r="R539" s="11">
        <f t="shared" si="17"/>
        <v>0.43999999999999995</v>
      </c>
    </row>
    <row r="540" spans="2:18" x14ac:dyDescent="0.25">
      <c r="B540" t="s">
        <v>3154</v>
      </c>
      <c r="C540" t="s">
        <v>19</v>
      </c>
      <c r="D540" t="s">
        <v>141</v>
      </c>
      <c r="E540" t="s">
        <v>253</v>
      </c>
      <c r="F540" t="s">
        <v>3155</v>
      </c>
      <c r="G540" t="s">
        <v>1372</v>
      </c>
      <c r="H540" t="s">
        <v>1373</v>
      </c>
      <c r="I540" t="s">
        <v>25</v>
      </c>
      <c r="J540" s="5">
        <v>29.9</v>
      </c>
      <c r="K540" s="5">
        <v>29.9</v>
      </c>
      <c r="L540">
        <v>1</v>
      </c>
      <c r="M540" s="5">
        <v>29.9</v>
      </c>
      <c r="N540" s="5">
        <v>19.32</v>
      </c>
      <c r="O540" s="5">
        <v>19.32</v>
      </c>
      <c r="P540" s="5">
        <v>11.4</v>
      </c>
      <c r="Q540" s="5">
        <f t="shared" si="16"/>
        <v>7.92</v>
      </c>
      <c r="R540" s="11">
        <f t="shared" si="17"/>
        <v>0.6947368421052631</v>
      </c>
    </row>
    <row r="541" spans="2:18" x14ac:dyDescent="0.25">
      <c r="B541" t="s">
        <v>3156</v>
      </c>
      <c r="C541" t="s">
        <v>19</v>
      </c>
      <c r="D541" t="s">
        <v>20</v>
      </c>
      <c r="E541" t="s">
        <v>2199</v>
      </c>
      <c r="F541" t="s">
        <v>3157</v>
      </c>
      <c r="G541" t="s">
        <v>61</v>
      </c>
      <c r="H541" t="s">
        <v>62</v>
      </c>
      <c r="I541" t="s">
        <v>63</v>
      </c>
      <c r="J541" s="5">
        <v>26.9</v>
      </c>
      <c r="K541" s="5">
        <v>26.1</v>
      </c>
      <c r="L541">
        <v>1</v>
      </c>
      <c r="M541" s="5">
        <v>26.1</v>
      </c>
      <c r="N541" s="5">
        <v>15.75</v>
      </c>
      <c r="O541" s="5">
        <v>15.75</v>
      </c>
      <c r="P541" s="5">
        <v>9.3000000000000007</v>
      </c>
      <c r="Q541" s="5">
        <f t="shared" si="16"/>
        <v>6.4499999999999993</v>
      </c>
      <c r="R541" s="11">
        <f t="shared" si="17"/>
        <v>0.69354838709677402</v>
      </c>
    </row>
    <row r="542" spans="2:18" x14ac:dyDescent="0.25">
      <c r="B542" t="s">
        <v>3158</v>
      </c>
      <c r="C542" t="s">
        <v>19</v>
      </c>
      <c r="D542" t="s">
        <v>27</v>
      </c>
      <c r="E542" t="s">
        <v>2212</v>
      </c>
      <c r="F542" t="s">
        <v>3159</v>
      </c>
      <c r="G542" t="s">
        <v>125</v>
      </c>
      <c r="H542" t="s">
        <v>126</v>
      </c>
      <c r="I542" t="s">
        <v>25</v>
      </c>
      <c r="J542" s="5">
        <v>19.899999999999999</v>
      </c>
      <c r="K542" s="5">
        <v>19.899999999999999</v>
      </c>
      <c r="L542">
        <v>1</v>
      </c>
      <c r="M542" s="5">
        <v>19.899999999999999</v>
      </c>
      <c r="N542" s="5">
        <v>11.52</v>
      </c>
      <c r="O542" s="5">
        <v>11.52</v>
      </c>
      <c r="P542" s="5">
        <v>4.7</v>
      </c>
      <c r="Q542" s="5">
        <f t="shared" si="16"/>
        <v>6.8199999999999994</v>
      </c>
      <c r="R542" s="11">
        <f t="shared" si="17"/>
        <v>1.4510638297872338</v>
      </c>
    </row>
    <row r="543" spans="2:18" x14ac:dyDescent="0.25">
      <c r="B543" t="s">
        <v>3160</v>
      </c>
      <c r="C543" t="s">
        <v>19</v>
      </c>
      <c r="D543" t="s">
        <v>39</v>
      </c>
      <c r="E543" t="s">
        <v>503</v>
      </c>
      <c r="F543" t="s">
        <v>3161</v>
      </c>
      <c r="G543" t="s">
        <v>1204</v>
      </c>
      <c r="H543" t="s">
        <v>3162</v>
      </c>
      <c r="I543" t="s">
        <v>3163</v>
      </c>
      <c r="J543" s="5">
        <v>23.9</v>
      </c>
      <c r="K543" s="5">
        <v>19.12</v>
      </c>
      <c r="L543">
        <v>1</v>
      </c>
      <c r="M543" s="5">
        <v>19.12</v>
      </c>
      <c r="N543" s="5">
        <v>11.3</v>
      </c>
      <c r="O543" s="5">
        <v>11.3</v>
      </c>
      <c r="P543" s="5">
        <v>7.7</v>
      </c>
      <c r="Q543" s="5">
        <f t="shared" si="16"/>
        <v>3.6000000000000005</v>
      </c>
      <c r="R543" s="11">
        <f t="shared" si="17"/>
        <v>0.46753246753246758</v>
      </c>
    </row>
    <row r="544" spans="2:18" x14ac:dyDescent="0.25">
      <c r="B544" t="s">
        <v>3164</v>
      </c>
      <c r="C544" t="s">
        <v>19</v>
      </c>
      <c r="D544" t="s">
        <v>27</v>
      </c>
      <c r="E544" t="s">
        <v>2106</v>
      </c>
      <c r="F544" t="s">
        <v>3165</v>
      </c>
      <c r="G544" t="s">
        <v>149</v>
      </c>
      <c r="H544" t="s">
        <v>150</v>
      </c>
      <c r="I544" t="s">
        <v>151</v>
      </c>
      <c r="J544" s="5">
        <v>33.9</v>
      </c>
      <c r="K544" s="5">
        <v>33.9</v>
      </c>
      <c r="L544">
        <v>1</v>
      </c>
      <c r="M544" s="5">
        <v>33.9</v>
      </c>
      <c r="N544" s="5">
        <v>22.44</v>
      </c>
      <c r="O544" s="5">
        <v>22.44</v>
      </c>
      <c r="P544" s="5">
        <v>15</v>
      </c>
      <c r="Q544" s="5">
        <f t="shared" si="16"/>
        <v>7.4400000000000013</v>
      </c>
      <c r="R544" s="11">
        <f t="shared" si="17"/>
        <v>0.49600000000000011</v>
      </c>
    </row>
    <row r="545" spans="2:18" x14ac:dyDescent="0.25">
      <c r="B545" t="s">
        <v>3166</v>
      </c>
      <c r="C545" t="s">
        <v>19</v>
      </c>
      <c r="D545" t="s">
        <v>33</v>
      </c>
      <c r="E545" t="s">
        <v>87</v>
      </c>
      <c r="F545" t="s">
        <v>3167</v>
      </c>
      <c r="G545" t="s">
        <v>49</v>
      </c>
      <c r="H545" t="s">
        <v>50</v>
      </c>
      <c r="I545" t="s">
        <v>25</v>
      </c>
      <c r="J545" s="5">
        <v>23.9</v>
      </c>
      <c r="K545" s="5">
        <v>22.9</v>
      </c>
      <c r="L545">
        <v>1</v>
      </c>
      <c r="M545" s="5">
        <v>22.9</v>
      </c>
      <c r="N545" s="5">
        <v>13.76</v>
      </c>
      <c r="O545" s="5">
        <v>13.76</v>
      </c>
      <c r="P545" s="5">
        <v>7.8</v>
      </c>
      <c r="Q545" s="5">
        <f t="shared" si="16"/>
        <v>5.96</v>
      </c>
      <c r="R545" s="11">
        <f t="shared" si="17"/>
        <v>0.76410256410256416</v>
      </c>
    </row>
    <row r="546" spans="2:18" x14ac:dyDescent="0.25">
      <c r="B546" t="s">
        <v>3168</v>
      </c>
      <c r="C546" t="s">
        <v>19</v>
      </c>
      <c r="D546" t="s">
        <v>27</v>
      </c>
      <c r="E546" t="s">
        <v>2097</v>
      </c>
      <c r="F546" t="s">
        <v>3167</v>
      </c>
      <c r="G546" t="s">
        <v>2110</v>
      </c>
      <c r="H546" t="s">
        <v>2111</v>
      </c>
      <c r="I546" t="s">
        <v>25</v>
      </c>
      <c r="J546" s="5">
        <v>48.9</v>
      </c>
      <c r="K546" s="5">
        <v>42.9</v>
      </c>
      <c r="L546">
        <v>1</v>
      </c>
      <c r="M546" s="5">
        <v>42.9</v>
      </c>
      <c r="N546" s="5">
        <v>29.46</v>
      </c>
      <c r="O546" s="5">
        <v>29.46</v>
      </c>
      <c r="P546" s="5">
        <v>16</v>
      </c>
      <c r="Q546" s="5">
        <f t="shared" si="16"/>
        <v>13.46</v>
      </c>
      <c r="R546" s="11">
        <f t="shared" si="17"/>
        <v>0.84125000000000005</v>
      </c>
    </row>
    <row r="547" spans="2:18" x14ac:dyDescent="0.25">
      <c r="B547" t="s">
        <v>3169</v>
      </c>
      <c r="C547" t="s">
        <v>19</v>
      </c>
      <c r="D547" t="s">
        <v>199</v>
      </c>
      <c r="E547" t="s">
        <v>2373</v>
      </c>
      <c r="F547" t="s">
        <v>3170</v>
      </c>
      <c r="G547" t="s">
        <v>129</v>
      </c>
      <c r="H547" t="s">
        <v>130</v>
      </c>
      <c r="I547" t="s">
        <v>25</v>
      </c>
      <c r="J547" s="5">
        <v>19.899999999999999</v>
      </c>
      <c r="K547" s="5">
        <v>19.899999999999999</v>
      </c>
      <c r="L547">
        <v>1</v>
      </c>
      <c r="M547" s="5">
        <v>19.899999999999999</v>
      </c>
      <c r="N547" s="5">
        <v>11.52</v>
      </c>
      <c r="O547" s="5">
        <v>11.52</v>
      </c>
      <c r="P547" s="5">
        <v>4.4000000000000004</v>
      </c>
      <c r="Q547" s="5">
        <f t="shared" si="16"/>
        <v>7.1199999999999992</v>
      </c>
      <c r="R547" s="11">
        <f t="shared" si="17"/>
        <v>1.6181818181818179</v>
      </c>
    </row>
    <row r="548" spans="2:18" x14ac:dyDescent="0.25">
      <c r="B548" t="s">
        <v>3171</v>
      </c>
      <c r="C548" t="s">
        <v>19</v>
      </c>
      <c r="D548" t="s">
        <v>268</v>
      </c>
      <c r="E548" t="s">
        <v>420</v>
      </c>
      <c r="F548" t="s">
        <v>3172</v>
      </c>
      <c r="G548" t="s">
        <v>49</v>
      </c>
      <c r="H548" t="s">
        <v>50</v>
      </c>
      <c r="I548" t="s">
        <v>25</v>
      </c>
      <c r="J548" s="5">
        <v>23.9</v>
      </c>
      <c r="K548" s="5">
        <v>23.9</v>
      </c>
      <c r="L548">
        <v>1</v>
      </c>
      <c r="M548" s="5">
        <v>23.9</v>
      </c>
      <c r="N548" s="5">
        <v>15.12</v>
      </c>
      <c r="O548" s="5">
        <v>15.12</v>
      </c>
      <c r="P548" s="5">
        <v>7.8</v>
      </c>
      <c r="Q548" s="5">
        <f t="shared" si="16"/>
        <v>7.3199999999999994</v>
      </c>
      <c r="R548" s="11">
        <f t="shared" si="17"/>
        <v>0.93846153846153846</v>
      </c>
    </row>
    <row r="549" spans="2:18" x14ac:dyDescent="0.25">
      <c r="B549" t="s">
        <v>3173</v>
      </c>
      <c r="C549" t="s">
        <v>19</v>
      </c>
      <c r="D549" t="s">
        <v>141</v>
      </c>
      <c r="E549" t="s">
        <v>161</v>
      </c>
      <c r="F549" t="s">
        <v>3174</v>
      </c>
      <c r="G549" t="s">
        <v>154</v>
      </c>
      <c r="H549" t="s">
        <v>403</v>
      </c>
      <c r="I549" t="s">
        <v>404</v>
      </c>
      <c r="J549" s="5">
        <v>52.9</v>
      </c>
      <c r="K549" s="5">
        <v>52.9</v>
      </c>
      <c r="L549">
        <v>1</v>
      </c>
      <c r="M549" s="5">
        <v>52.9</v>
      </c>
      <c r="N549" s="5">
        <v>37.26</v>
      </c>
      <c r="O549" s="5">
        <v>37.26</v>
      </c>
      <c r="P549" s="5">
        <v>22</v>
      </c>
      <c r="Q549" s="5">
        <f t="shared" si="16"/>
        <v>15.259999999999998</v>
      </c>
      <c r="R549" s="11">
        <f t="shared" si="17"/>
        <v>0.6936363636363635</v>
      </c>
    </row>
    <row r="550" spans="2:18" x14ac:dyDescent="0.25">
      <c r="B550" t="s">
        <v>3175</v>
      </c>
      <c r="C550" t="s">
        <v>19</v>
      </c>
      <c r="D550" t="s">
        <v>882</v>
      </c>
      <c r="E550" t="s">
        <v>161</v>
      </c>
      <c r="F550" t="s">
        <v>3176</v>
      </c>
      <c r="G550" t="s">
        <v>97</v>
      </c>
      <c r="H550" t="s">
        <v>165</v>
      </c>
      <c r="I550" t="s">
        <v>166</v>
      </c>
      <c r="J550" s="5">
        <v>21.9</v>
      </c>
      <c r="K550" s="5">
        <v>21.9</v>
      </c>
      <c r="L550">
        <v>1</v>
      </c>
      <c r="M550" s="5">
        <v>21.9</v>
      </c>
      <c r="N550" s="5">
        <v>13.08</v>
      </c>
      <c r="O550" s="5">
        <v>13.08</v>
      </c>
      <c r="P550" s="5">
        <v>8.5</v>
      </c>
      <c r="Q550" s="5">
        <f t="shared" si="16"/>
        <v>4.58</v>
      </c>
      <c r="R550" s="11">
        <f t="shared" si="17"/>
        <v>0.5388235294117647</v>
      </c>
    </row>
    <row r="551" spans="2:18" x14ac:dyDescent="0.25">
      <c r="B551" t="s">
        <v>3177</v>
      </c>
      <c r="C551" t="s">
        <v>19</v>
      </c>
      <c r="D551" t="s">
        <v>33</v>
      </c>
      <c r="E551" t="s">
        <v>3178</v>
      </c>
      <c r="F551" t="s">
        <v>3176</v>
      </c>
      <c r="G551" t="s">
        <v>2155</v>
      </c>
      <c r="H551" t="s">
        <v>126</v>
      </c>
      <c r="I551" t="s">
        <v>25</v>
      </c>
      <c r="J551" s="5">
        <v>29.9</v>
      </c>
      <c r="K551" s="5">
        <v>19.899999999999999</v>
      </c>
      <c r="L551">
        <v>1</v>
      </c>
      <c r="M551" s="5">
        <v>19.899999999999999</v>
      </c>
      <c r="N551" s="5">
        <v>11.52</v>
      </c>
      <c r="O551" s="5">
        <v>11.52</v>
      </c>
      <c r="P551" s="5">
        <v>4.7</v>
      </c>
      <c r="Q551" s="5">
        <f t="shared" si="16"/>
        <v>6.8199999999999994</v>
      </c>
      <c r="R551" s="11">
        <f t="shared" si="17"/>
        <v>1.4510638297872338</v>
      </c>
    </row>
    <row r="552" spans="2:18" x14ac:dyDescent="0.25">
      <c r="B552" t="s">
        <v>3179</v>
      </c>
      <c r="C552" t="s">
        <v>19</v>
      </c>
      <c r="D552" t="s">
        <v>882</v>
      </c>
      <c r="E552" t="s">
        <v>850</v>
      </c>
      <c r="F552" t="s">
        <v>3180</v>
      </c>
      <c r="G552" t="s">
        <v>158</v>
      </c>
      <c r="H552" t="s">
        <v>159</v>
      </c>
      <c r="I552" t="s">
        <v>25</v>
      </c>
      <c r="J552" s="5">
        <v>48.9</v>
      </c>
      <c r="K552" s="5">
        <v>44.9</v>
      </c>
      <c r="L552">
        <v>1</v>
      </c>
      <c r="M552" s="5">
        <v>44.9</v>
      </c>
      <c r="N552" s="5">
        <v>31.92</v>
      </c>
      <c r="O552" s="5">
        <v>31.92</v>
      </c>
      <c r="P552" s="5">
        <v>20</v>
      </c>
      <c r="Q552" s="5">
        <f t="shared" si="16"/>
        <v>11.920000000000002</v>
      </c>
      <c r="R552" s="11">
        <f t="shared" si="17"/>
        <v>0.59600000000000009</v>
      </c>
    </row>
    <row r="553" spans="2:18" x14ac:dyDescent="0.25">
      <c r="B553" t="s">
        <v>3181</v>
      </c>
      <c r="C553" t="s">
        <v>19</v>
      </c>
      <c r="D553" t="s">
        <v>46</v>
      </c>
      <c r="E553" t="s">
        <v>68</v>
      </c>
      <c r="F553" t="s">
        <v>3182</v>
      </c>
      <c r="G553" t="s">
        <v>138</v>
      </c>
      <c r="H553" t="s">
        <v>139</v>
      </c>
      <c r="I553" t="s">
        <v>25</v>
      </c>
      <c r="J553" s="5">
        <v>32.9</v>
      </c>
      <c r="K553" s="5">
        <v>26.9</v>
      </c>
      <c r="L553">
        <v>1</v>
      </c>
      <c r="M553" s="5">
        <v>26.9</v>
      </c>
      <c r="N553" s="5">
        <v>16.98</v>
      </c>
      <c r="O553" s="5">
        <v>16.98</v>
      </c>
      <c r="P553" s="5">
        <v>7.5</v>
      </c>
      <c r="Q553" s="5">
        <f t="shared" si="16"/>
        <v>9.48</v>
      </c>
      <c r="R553" s="11">
        <f t="shared" si="17"/>
        <v>1.264</v>
      </c>
    </row>
    <row r="554" spans="2:18" x14ac:dyDescent="0.25">
      <c r="B554" t="s">
        <v>3183</v>
      </c>
      <c r="C554" t="s">
        <v>19</v>
      </c>
      <c r="D554" t="s">
        <v>122</v>
      </c>
      <c r="E554" t="s">
        <v>491</v>
      </c>
      <c r="F554" t="s">
        <v>3184</v>
      </c>
      <c r="G554" t="s">
        <v>23</v>
      </c>
      <c r="H554" t="s">
        <v>24</v>
      </c>
      <c r="I554" t="s">
        <v>25</v>
      </c>
      <c r="J554" s="5">
        <v>22.9</v>
      </c>
      <c r="K554" s="5">
        <v>19</v>
      </c>
      <c r="L554">
        <v>1</v>
      </c>
      <c r="M554" s="5">
        <v>19</v>
      </c>
      <c r="N554" s="5">
        <v>11.19</v>
      </c>
      <c r="O554" s="5">
        <v>11.19</v>
      </c>
      <c r="P554" s="5">
        <v>4.8</v>
      </c>
      <c r="Q554" s="5">
        <f t="shared" si="16"/>
        <v>6.39</v>
      </c>
      <c r="R554" s="11">
        <f t="shared" si="17"/>
        <v>1.33125</v>
      </c>
    </row>
    <row r="555" spans="2:18" x14ac:dyDescent="0.25">
      <c r="B555" t="s">
        <v>3185</v>
      </c>
      <c r="C555" t="s">
        <v>19</v>
      </c>
      <c r="D555" t="s">
        <v>268</v>
      </c>
      <c r="E555" t="s">
        <v>534</v>
      </c>
      <c r="F555" t="s">
        <v>3186</v>
      </c>
      <c r="G555" t="s">
        <v>138</v>
      </c>
      <c r="H555" t="s">
        <v>139</v>
      </c>
      <c r="I555" t="s">
        <v>25</v>
      </c>
      <c r="J555" s="5">
        <v>32.9</v>
      </c>
      <c r="K555" s="5">
        <v>26.9</v>
      </c>
      <c r="L555">
        <v>1</v>
      </c>
      <c r="M555" s="5">
        <v>26.9</v>
      </c>
      <c r="N555" s="5">
        <v>17.52</v>
      </c>
      <c r="O555" s="5">
        <v>17.52</v>
      </c>
      <c r="P555" s="5">
        <v>7.5</v>
      </c>
      <c r="Q555" s="5">
        <f t="shared" si="16"/>
        <v>10.02</v>
      </c>
      <c r="R555" s="11">
        <f t="shared" si="17"/>
        <v>1.3359999999999999</v>
      </c>
    </row>
    <row r="556" spans="2:18" x14ac:dyDescent="0.25">
      <c r="B556" t="s">
        <v>3187</v>
      </c>
      <c r="C556" t="s">
        <v>19</v>
      </c>
      <c r="D556" t="s">
        <v>71</v>
      </c>
      <c r="E556" t="s">
        <v>142</v>
      </c>
      <c r="F556" t="s">
        <v>3188</v>
      </c>
      <c r="G556" t="s">
        <v>2110</v>
      </c>
      <c r="H556" t="s">
        <v>2111</v>
      </c>
      <c r="I556" t="s">
        <v>25</v>
      </c>
      <c r="J556" s="5">
        <v>48.9</v>
      </c>
      <c r="K556" s="5">
        <v>42.9</v>
      </c>
      <c r="L556">
        <v>1</v>
      </c>
      <c r="M556" s="5">
        <v>42.9</v>
      </c>
      <c r="N556" s="5">
        <v>29.46</v>
      </c>
      <c r="O556" s="5">
        <v>29.46</v>
      </c>
      <c r="P556" s="5">
        <v>16</v>
      </c>
      <c r="Q556" s="5">
        <f t="shared" si="16"/>
        <v>13.46</v>
      </c>
      <c r="R556" s="11">
        <f t="shared" si="17"/>
        <v>0.84125000000000005</v>
      </c>
    </row>
    <row r="557" spans="2:18" x14ac:dyDescent="0.25">
      <c r="B557" t="s">
        <v>3189</v>
      </c>
      <c r="C557" t="s">
        <v>19</v>
      </c>
      <c r="D557" t="s">
        <v>177</v>
      </c>
      <c r="E557" t="s">
        <v>540</v>
      </c>
      <c r="F557" t="s">
        <v>3190</v>
      </c>
      <c r="G557" t="s">
        <v>215</v>
      </c>
      <c r="H557" t="s">
        <v>98</v>
      </c>
      <c r="I557" t="s">
        <v>25</v>
      </c>
      <c r="J557" s="5">
        <v>22.9</v>
      </c>
      <c r="K557" s="5">
        <v>22.9</v>
      </c>
      <c r="L557">
        <v>1</v>
      </c>
      <c r="M557" s="5">
        <v>22.9</v>
      </c>
      <c r="N557" s="5">
        <v>13.86</v>
      </c>
      <c r="O557" s="5">
        <v>13.86</v>
      </c>
      <c r="P557" s="5">
        <v>9</v>
      </c>
      <c r="Q557" s="5">
        <f t="shared" si="16"/>
        <v>4.8599999999999994</v>
      </c>
      <c r="R557" s="11">
        <f t="shared" si="17"/>
        <v>0.53999999999999992</v>
      </c>
    </row>
    <row r="558" spans="2:18" x14ac:dyDescent="0.25">
      <c r="B558" t="s">
        <v>3191</v>
      </c>
      <c r="C558" t="s">
        <v>19</v>
      </c>
      <c r="D558" t="s">
        <v>27</v>
      </c>
      <c r="E558" t="s">
        <v>2106</v>
      </c>
      <c r="F558" t="s">
        <v>3192</v>
      </c>
      <c r="G558" t="s">
        <v>573</v>
      </c>
      <c r="H558" t="s">
        <v>574</v>
      </c>
      <c r="I558" t="s">
        <v>25</v>
      </c>
      <c r="J558" s="5">
        <v>8.9</v>
      </c>
      <c r="K558" s="5">
        <v>8.9</v>
      </c>
      <c r="L558">
        <v>1</v>
      </c>
      <c r="M558" s="5">
        <v>8.9</v>
      </c>
      <c r="N558" s="5">
        <v>2.94</v>
      </c>
      <c r="O558" s="5">
        <v>2.94</v>
      </c>
      <c r="P558" s="5">
        <v>1.6</v>
      </c>
      <c r="Q558" s="5">
        <f t="shared" si="16"/>
        <v>1.3399999999999999</v>
      </c>
      <c r="R558" s="11">
        <f t="shared" si="17"/>
        <v>0.83749999999999991</v>
      </c>
    </row>
    <row r="559" spans="2:18" x14ac:dyDescent="0.25">
      <c r="B559" t="s">
        <v>3193</v>
      </c>
      <c r="C559" t="s">
        <v>19</v>
      </c>
      <c r="D559" t="s">
        <v>290</v>
      </c>
      <c r="E559" t="s">
        <v>228</v>
      </c>
      <c r="F559" t="s">
        <v>3194</v>
      </c>
      <c r="G559" t="s">
        <v>149</v>
      </c>
      <c r="H559" t="s">
        <v>150</v>
      </c>
      <c r="I559" t="s">
        <v>151</v>
      </c>
      <c r="J559" s="5">
        <v>33.9</v>
      </c>
      <c r="K559" s="5">
        <v>33.9</v>
      </c>
      <c r="L559">
        <v>1</v>
      </c>
      <c r="M559" s="5">
        <v>33.9</v>
      </c>
      <c r="N559" s="5">
        <v>23.12</v>
      </c>
      <c r="O559" s="5">
        <v>23.12</v>
      </c>
      <c r="P559" s="5">
        <v>15</v>
      </c>
      <c r="Q559" s="5">
        <f t="shared" si="16"/>
        <v>8.120000000000001</v>
      </c>
      <c r="R559" s="11">
        <f t="shared" si="17"/>
        <v>0.54133333333333344</v>
      </c>
    </row>
    <row r="560" spans="2:18" x14ac:dyDescent="0.25">
      <c r="B560" t="s">
        <v>3195</v>
      </c>
      <c r="C560" t="s">
        <v>19</v>
      </c>
      <c r="D560" t="s">
        <v>27</v>
      </c>
      <c r="E560" t="s">
        <v>2219</v>
      </c>
      <c r="F560" t="s">
        <v>3196</v>
      </c>
      <c r="G560" t="s">
        <v>357</v>
      </c>
      <c r="H560" t="s">
        <v>83</v>
      </c>
      <c r="I560" t="s">
        <v>664</v>
      </c>
      <c r="J560" s="5">
        <v>24.9</v>
      </c>
      <c r="K560" s="5">
        <v>24.9</v>
      </c>
      <c r="L560">
        <v>1</v>
      </c>
      <c r="M560" s="5">
        <v>24.9</v>
      </c>
      <c r="N560" s="5">
        <v>15.42</v>
      </c>
      <c r="O560" s="5">
        <v>14.19</v>
      </c>
      <c r="P560" s="5">
        <v>8.4</v>
      </c>
      <c r="Q560" s="5">
        <f t="shared" si="16"/>
        <v>5.7899999999999991</v>
      </c>
      <c r="R560" s="11">
        <f t="shared" si="17"/>
        <v>0.68928571428571417</v>
      </c>
    </row>
    <row r="561" spans="2:18" x14ac:dyDescent="0.25">
      <c r="B561" t="s">
        <v>3197</v>
      </c>
      <c r="C561" t="s">
        <v>19</v>
      </c>
      <c r="D561" t="s">
        <v>46</v>
      </c>
      <c r="E561" t="s">
        <v>540</v>
      </c>
      <c r="F561" t="s">
        <v>2113</v>
      </c>
      <c r="G561" t="s">
        <v>61</v>
      </c>
      <c r="H561" t="s">
        <v>62</v>
      </c>
      <c r="I561" t="s">
        <v>63</v>
      </c>
      <c r="J561" s="5">
        <v>26.9</v>
      </c>
      <c r="K561" s="5">
        <v>26.9</v>
      </c>
      <c r="L561">
        <v>1</v>
      </c>
      <c r="M561" s="5">
        <v>26.9</v>
      </c>
      <c r="N561" s="5">
        <v>16.98</v>
      </c>
      <c r="O561" s="5">
        <v>16.98</v>
      </c>
      <c r="P561" s="5">
        <v>9.3000000000000007</v>
      </c>
      <c r="Q561" s="5">
        <f t="shared" si="16"/>
        <v>7.68</v>
      </c>
      <c r="R561" s="11">
        <f t="shared" si="17"/>
        <v>0.82580645161290311</v>
      </c>
    </row>
    <row r="562" spans="2:18" x14ac:dyDescent="0.25">
      <c r="B562" t="s">
        <v>3198</v>
      </c>
      <c r="C562" t="s">
        <v>19</v>
      </c>
      <c r="D562" t="s">
        <v>58</v>
      </c>
      <c r="E562" t="s">
        <v>2056</v>
      </c>
      <c r="F562" t="s">
        <v>2113</v>
      </c>
      <c r="G562" t="s">
        <v>382</v>
      </c>
      <c r="H562" t="s">
        <v>126</v>
      </c>
      <c r="I562" t="s">
        <v>25</v>
      </c>
      <c r="J562" s="5">
        <v>19.899999999999999</v>
      </c>
      <c r="K562" s="5">
        <v>19.899999999999999</v>
      </c>
      <c r="L562">
        <v>1</v>
      </c>
      <c r="M562" s="5">
        <v>19.899999999999999</v>
      </c>
      <c r="N562" s="5">
        <v>11.52</v>
      </c>
      <c r="O562" s="5">
        <v>11.52</v>
      </c>
      <c r="P562" s="5">
        <v>4.7</v>
      </c>
      <c r="Q562" s="5">
        <f t="shared" si="16"/>
        <v>6.8199999999999994</v>
      </c>
      <c r="R562" s="11">
        <f t="shared" si="17"/>
        <v>1.4510638297872338</v>
      </c>
    </row>
    <row r="563" spans="2:18" x14ac:dyDescent="0.25">
      <c r="B563" t="s">
        <v>3199</v>
      </c>
      <c r="C563" t="s">
        <v>19</v>
      </c>
      <c r="D563" t="s">
        <v>33</v>
      </c>
      <c r="E563" t="s">
        <v>2142</v>
      </c>
      <c r="F563" t="s">
        <v>3200</v>
      </c>
      <c r="G563" t="s">
        <v>125</v>
      </c>
      <c r="H563" t="s">
        <v>126</v>
      </c>
      <c r="I563" t="s">
        <v>25</v>
      </c>
      <c r="J563" s="5">
        <v>19.899999999999999</v>
      </c>
      <c r="K563" s="5">
        <v>19.899999999999999</v>
      </c>
      <c r="L563">
        <v>1</v>
      </c>
      <c r="M563" s="5">
        <v>19.899999999999999</v>
      </c>
      <c r="N563" s="5">
        <v>11.52</v>
      </c>
      <c r="O563" s="5">
        <v>11.52</v>
      </c>
      <c r="P563" s="5">
        <v>4.7</v>
      </c>
      <c r="Q563" s="5">
        <f t="shared" si="16"/>
        <v>6.8199999999999994</v>
      </c>
      <c r="R563" s="11">
        <f t="shared" si="17"/>
        <v>1.4510638297872338</v>
      </c>
    </row>
    <row r="564" spans="2:18" x14ac:dyDescent="0.25">
      <c r="B564" t="s">
        <v>3201</v>
      </c>
      <c r="C564" t="s">
        <v>19</v>
      </c>
      <c r="D564" t="s">
        <v>33</v>
      </c>
      <c r="E564" t="s">
        <v>2181</v>
      </c>
      <c r="F564" t="s">
        <v>3202</v>
      </c>
      <c r="G564" t="s">
        <v>149</v>
      </c>
      <c r="H564" t="s">
        <v>408</v>
      </c>
      <c r="I564" t="s">
        <v>898</v>
      </c>
      <c r="J564" s="5">
        <v>22.9</v>
      </c>
      <c r="K564" s="5">
        <v>22.9</v>
      </c>
      <c r="L564">
        <v>1</v>
      </c>
      <c r="M564" s="5">
        <v>22.9</v>
      </c>
      <c r="N564" s="5">
        <v>13.86</v>
      </c>
      <c r="O564" s="5">
        <v>13.86</v>
      </c>
      <c r="P564" s="5">
        <v>8.5</v>
      </c>
      <c r="Q564" s="5">
        <f t="shared" si="16"/>
        <v>5.3599999999999994</v>
      </c>
      <c r="R564" s="11">
        <f t="shared" si="17"/>
        <v>0.63058823529411756</v>
      </c>
    </row>
    <row r="565" spans="2:18" x14ac:dyDescent="0.25">
      <c r="B565" t="s">
        <v>3203</v>
      </c>
      <c r="C565" t="s">
        <v>19</v>
      </c>
      <c r="D565" t="s">
        <v>46</v>
      </c>
      <c r="E565" t="s">
        <v>202</v>
      </c>
      <c r="F565" t="s">
        <v>3202</v>
      </c>
      <c r="G565" t="s">
        <v>191</v>
      </c>
      <c r="H565" t="s">
        <v>192</v>
      </c>
      <c r="I565" t="s">
        <v>193</v>
      </c>
      <c r="J565" s="5">
        <v>25.9</v>
      </c>
      <c r="K565" s="5">
        <v>23.9</v>
      </c>
      <c r="L565">
        <v>1</v>
      </c>
      <c r="M565" s="5">
        <v>23.9</v>
      </c>
      <c r="N565" s="5">
        <v>14.64</v>
      </c>
      <c r="O565" s="5">
        <v>14.64</v>
      </c>
      <c r="P565" s="5">
        <v>8.8000000000000007</v>
      </c>
      <c r="Q565" s="5">
        <f t="shared" si="16"/>
        <v>5.84</v>
      </c>
      <c r="R565" s="11">
        <f t="shared" si="17"/>
        <v>0.66363636363636358</v>
      </c>
    </row>
    <row r="566" spans="2:18" x14ac:dyDescent="0.25">
      <c r="B566" t="s">
        <v>3204</v>
      </c>
      <c r="C566" t="s">
        <v>19</v>
      </c>
      <c r="D566" t="s">
        <v>168</v>
      </c>
      <c r="E566" t="s">
        <v>426</v>
      </c>
      <c r="F566" t="s">
        <v>3205</v>
      </c>
      <c r="G566" t="s">
        <v>438</v>
      </c>
      <c r="H566" t="s">
        <v>690</v>
      </c>
      <c r="I566" t="s">
        <v>691</v>
      </c>
      <c r="J566" s="5">
        <v>22.9</v>
      </c>
      <c r="K566" s="5">
        <v>22.9</v>
      </c>
      <c r="L566">
        <v>1</v>
      </c>
      <c r="M566" s="5">
        <v>22.9</v>
      </c>
      <c r="N566" s="5">
        <v>14.32</v>
      </c>
      <c r="O566" s="5">
        <v>14.32</v>
      </c>
      <c r="P566" s="5">
        <v>9.5</v>
      </c>
      <c r="Q566" s="5">
        <f t="shared" si="16"/>
        <v>4.82</v>
      </c>
      <c r="R566" s="11">
        <f t="shared" si="17"/>
        <v>0.50736842105263158</v>
      </c>
    </row>
    <row r="567" spans="2:18" x14ac:dyDescent="0.25">
      <c r="B567" t="s">
        <v>3206</v>
      </c>
      <c r="C567" t="s">
        <v>19</v>
      </c>
      <c r="D567" t="s">
        <v>33</v>
      </c>
      <c r="E567" t="s">
        <v>2821</v>
      </c>
      <c r="F567" t="s">
        <v>3207</v>
      </c>
      <c r="G567" t="s">
        <v>2948</v>
      </c>
      <c r="H567" t="s">
        <v>145</v>
      </c>
      <c r="I567" t="s">
        <v>2949</v>
      </c>
      <c r="J567" s="5">
        <v>29.9</v>
      </c>
      <c r="K567" s="5">
        <v>25.9</v>
      </c>
      <c r="L567">
        <v>1</v>
      </c>
      <c r="M567" s="5">
        <v>25.9</v>
      </c>
      <c r="N567" s="5">
        <v>16.2</v>
      </c>
      <c r="O567" s="5">
        <v>16.2</v>
      </c>
      <c r="P567" s="5">
        <v>8.1999999999999993</v>
      </c>
      <c r="Q567" s="5">
        <f t="shared" si="16"/>
        <v>8</v>
      </c>
      <c r="R567" s="11">
        <f t="shared" si="17"/>
        <v>0.97560975609756106</v>
      </c>
    </row>
    <row r="568" spans="2:18" x14ac:dyDescent="0.25">
      <c r="B568" t="s">
        <v>3208</v>
      </c>
      <c r="C568" t="s">
        <v>19</v>
      </c>
      <c r="D568" t="s">
        <v>27</v>
      </c>
      <c r="E568" t="s">
        <v>2097</v>
      </c>
      <c r="F568" t="s">
        <v>3209</v>
      </c>
      <c r="G568" t="s">
        <v>138</v>
      </c>
      <c r="H568" t="s">
        <v>139</v>
      </c>
      <c r="I568" t="s">
        <v>25</v>
      </c>
      <c r="J568" s="5">
        <v>32.9</v>
      </c>
      <c r="K568" s="5">
        <v>27.9</v>
      </c>
      <c r="L568">
        <v>1</v>
      </c>
      <c r="M568" s="5">
        <v>27.9</v>
      </c>
      <c r="N568" s="5">
        <v>17.760000000000002</v>
      </c>
      <c r="O568" s="5">
        <v>17.760000000000002</v>
      </c>
      <c r="P568" s="5">
        <v>7.5</v>
      </c>
      <c r="Q568" s="5">
        <f t="shared" si="16"/>
        <v>10.260000000000002</v>
      </c>
      <c r="R568" s="11">
        <f t="shared" si="17"/>
        <v>1.3680000000000001</v>
      </c>
    </row>
    <row r="569" spans="2:18" x14ac:dyDescent="0.25">
      <c r="B569" t="s">
        <v>3210</v>
      </c>
      <c r="C569" t="s">
        <v>19</v>
      </c>
      <c r="D569" t="s">
        <v>27</v>
      </c>
      <c r="E569" t="s">
        <v>2157</v>
      </c>
      <c r="F569" t="s">
        <v>3211</v>
      </c>
      <c r="G569" t="s">
        <v>149</v>
      </c>
      <c r="H569" t="s">
        <v>150</v>
      </c>
      <c r="I569" t="s">
        <v>151</v>
      </c>
      <c r="J569" s="5">
        <v>33.9</v>
      </c>
      <c r="K569" s="5">
        <v>33.9</v>
      </c>
      <c r="L569">
        <v>1</v>
      </c>
      <c r="M569" s="5">
        <v>33.9</v>
      </c>
      <c r="N569" s="5">
        <v>21.11</v>
      </c>
      <c r="O569" s="5">
        <v>19.88</v>
      </c>
      <c r="P569" s="5">
        <v>15</v>
      </c>
      <c r="Q569" s="5">
        <f t="shared" si="16"/>
        <v>4.879999999999999</v>
      </c>
      <c r="R569" s="11">
        <f t="shared" si="17"/>
        <v>0.32533333333333325</v>
      </c>
    </row>
    <row r="570" spans="2:18" x14ac:dyDescent="0.25">
      <c r="B570" t="s">
        <v>3212</v>
      </c>
      <c r="C570" t="s">
        <v>19</v>
      </c>
      <c r="D570" t="s">
        <v>27</v>
      </c>
      <c r="E570" t="s">
        <v>2212</v>
      </c>
      <c r="F570" t="s">
        <v>3213</v>
      </c>
      <c r="G570" t="s">
        <v>357</v>
      </c>
      <c r="H570" t="s">
        <v>83</v>
      </c>
      <c r="I570" t="s">
        <v>416</v>
      </c>
      <c r="J570" s="5">
        <v>24.9</v>
      </c>
      <c r="K570" s="5">
        <v>24.9</v>
      </c>
      <c r="L570">
        <v>1</v>
      </c>
      <c r="M570" s="5">
        <v>24.9</v>
      </c>
      <c r="N570" s="5">
        <v>15.42</v>
      </c>
      <c r="O570" s="5">
        <v>15.42</v>
      </c>
      <c r="P570" s="5">
        <v>6.3</v>
      </c>
      <c r="Q570" s="5">
        <f t="shared" si="16"/>
        <v>9.120000000000001</v>
      </c>
      <c r="R570" s="11">
        <f t="shared" si="17"/>
        <v>1.4476190476190478</v>
      </c>
    </row>
    <row r="571" spans="2:18" x14ac:dyDescent="0.25">
      <c r="B571" t="s">
        <v>3214</v>
      </c>
      <c r="C571" t="s">
        <v>19</v>
      </c>
      <c r="D571" t="s">
        <v>199</v>
      </c>
      <c r="E571" t="s">
        <v>2077</v>
      </c>
      <c r="F571" t="s">
        <v>3215</v>
      </c>
      <c r="G571" t="s">
        <v>244</v>
      </c>
      <c r="H571" t="s">
        <v>245</v>
      </c>
      <c r="I571" t="s">
        <v>25</v>
      </c>
      <c r="J571" s="5">
        <v>23.9</v>
      </c>
      <c r="K571" s="5">
        <v>19.899999999999999</v>
      </c>
      <c r="L571">
        <v>1</v>
      </c>
      <c r="M571" s="5">
        <v>19.899999999999999</v>
      </c>
      <c r="N571" s="5">
        <v>11.52</v>
      </c>
      <c r="O571" s="5">
        <v>11.52</v>
      </c>
      <c r="P571" s="5">
        <v>7.7</v>
      </c>
      <c r="Q571" s="5">
        <f t="shared" si="16"/>
        <v>3.8199999999999994</v>
      </c>
      <c r="R571" s="11">
        <f t="shared" si="17"/>
        <v>0.49610389610389599</v>
      </c>
    </row>
    <row r="572" spans="2:18" x14ac:dyDescent="0.25">
      <c r="B572" t="s">
        <v>3216</v>
      </c>
      <c r="C572" t="s">
        <v>19</v>
      </c>
      <c r="D572" t="s">
        <v>27</v>
      </c>
      <c r="E572" t="s">
        <v>2199</v>
      </c>
      <c r="F572" t="s">
        <v>3217</v>
      </c>
      <c r="G572" t="s">
        <v>191</v>
      </c>
      <c r="H572" t="s">
        <v>379</v>
      </c>
      <c r="I572" t="s">
        <v>315</v>
      </c>
      <c r="J572" s="5">
        <v>27.9</v>
      </c>
      <c r="K572" s="5">
        <v>26.9</v>
      </c>
      <c r="L572">
        <v>1</v>
      </c>
      <c r="M572" s="5">
        <v>26.9</v>
      </c>
      <c r="N572" s="5">
        <v>16.350000000000001</v>
      </c>
      <c r="O572" s="5">
        <v>16.350000000000001</v>
      </c>
      <c r="P572" s="5">
        <v>9.6</v>
      </c>
      <c r="Q572" s="5">
        <f t="shared" si="16"/>
        <v>6.7500000000000018</v>
      </c>
      <c r="R572" s="11">
        <f t="shared" si="17"/>
        <v>0.70312500000000022</v>
      </c>
    </row>
    <row r="573" spans="2:18" x14ac:dyDescent="0.25">
      <c r="B573" t="s">
        <v>3218</v>
      </c>
      <c r="C573" t="s">
        <v>19</v>
      </c>
      <c r="D573" t="s">
        <v>27</v>
      </c>
      <c r="E573" t="s">
        <v>2056</v>
      </c>
      <c r="F573" t="s">
        <v>3219</v>
      </c>
      <c r="G573" t="s">
        <v>61</v>
      </c>
      <c r="H573" t="s">
        <v>62</v>
      </c>
      <c r="I573" t="s">
        <v>63</v>
      </c>
      <c r="J573" s="5">
        <v>26.9</v>
      </c>
      <c r="K573" s="5">
        <v>26.1</v>
      </c>
      <c r="L573">
        <v>1</v>
      </c>
      <c r="M573" s="5">
        <v>26.1</v>
      </c>
      <c r="N573" s="5">
        <v>16.36</v>
      </c>
      <c r="O573" s="5">
        <v>16.36</v>
      </c>
      <c r="P573" s="5">
        <v>9.3000000000000007</v>
      </c>
      <c r="Q573" s="5">
        <f t="shared" si="16"/>
        <v>7.0599999999999987</v>
      </c>
      <c r="R573" s="11">
        <f t="shared" si="17"/>
        <v>0.75913978494623635</v>
      </c>
    </row>
    <row r="574" spans="2:18" x14ac:dyDescent="0.25">
      <c r="B574" t="s">
        <v>3220</v>
      </c>
      <c r="C574" t="s">
        <v>19</v>
      </c>
      <c r="D574" t="s">
        <v>33</v>
      </c>
      <c r="E574" t="s">
        <v>2181</v>
      </c>
      <c r="F574" t="s">
        <v>3221</v>
      </c>
      <c r="G574" t="s">
        <v>265</v>
      </c>
      <c r="H574" t="s">
        <v>266</v>
      </c>
      <c r="I574" t="s">
        <v>25</v>
      </c>
      <c r="J574" s="5">
        <v>26.9</v>
      </c>
      <c r="K574" s="5">
        <v>19.899999999999999</v>
      </c>
      <c r="L574">
        <v>1</v>
      </c>
      <c r="M574" s="5">
        <v>32.799999999999997</v>
      </c>
      <c r="N574" s="5">
        <v>17.579999999999998</v>
      </c>
      <c r="O574" s="5">
        <v>17.579999999999998</v>
      </c>
      <c r="P574" s="5">
        <v>10.4</v>
      </c>
      <c r="Q574" s="5">
        <f t="shared" si="16"/>
        <v>7.1799999999999979</v>
      </c>
      <c r="R574" s="11">
        <f t="shared" si="17"/>
        <v>0.69038461538461515</v>
      </c>
    </row>
    <row r="575" spans="2:18" x14ac:dyDescent="0.25">
      <c r="B575" t="s">
        <v>108</v>
      </c>
      <c r="C575" t="s">
        <v>108</v>
      </c>
      <c r="D575" t="s">
        <v>108</v>
      </c>
      <c r="E575" t="s">
        <v>108</v>
      </c>
      <c r="F575" t="s">
        <v>108</v>
      </c>
      <c r="G575" t="s">
        <v>2909</v>
      </c>
      <c r="H575" t="s">
        <v>2910</v>
      </c>
      <c r="I575" t="s">
        <v>25</v>
      </c>
      <c r="J575" s="5">
        <v>15.9</v>
      </c>
      <c r="K575" s="5">
        <v>12.9</v>
      </c>
      <c r="L575">
        <v>1</v>
      </c>
      <c r="M575" s="5" t="s">
        <v>108</v>
      </c>
      <c r="N575" s="5" t="s">
        <v>108</v>
      </c>
      <c r="O575" s="5" t="s">
        <v>108</v>
      </c>
      <c r="P575" s="5" t="s">
        <v>108</v>
      </c>
      <c r="Q575" s="5" t="e">
        <f t="shared" si="16"/>
        <v>#VALUE!</v>
      </c>
      <c r="R575" s="11" t="e">
        <f t="shared" si="17"/>
        <v>#VALUE!</v>
      </c>
    </row>
    <row r="576" spans="2:18" x14ac:dyDescent="0.25">
      <c r="B576" t="s">
        <v>3222</v>
      </c>
      <c r="C576" t="s">
        <v>19</v>
      </c>
      <c r="D576" t="s">
        <v>27</v>
      </c>
      <c r="E576" t="s">
        <v>2056</v>
      </c>
      <c r="F576" t="s">
        <v>3223</v>
      </c>
      <c r="G576" t="s">
        <v>3224</v>
      </c>
      <c r="H576" t="s">
        <v>3225</v>
      </c>
      <c r="I576" t="s">
        <v>25</v>
      </c>
      <c r="J576" s="5">
        <v>23.9</v>
      </c>
      <c r="K576" s="5">
        <v>19.899999999999999</v>
      </c>
      <c r="L576">
        <v>1</v>
      </c>
      <c r="M576" s="5">
        <v>19.899999999999999</v>
      </c>
      <c r="N576" s="5">
        <v>11.52</v>
      </c>
      <c r="O576" s="5">
        <v>11.52</v>
      </c>
      <c r="P576" s="5">
        <v>7.7</v>
      </c>
      <c r="Q576" s="5">
        <f t="shared" si="16"/>
        <v>3.8199999999999994</v>
      </c>
      <c r="R576" s="11">
        <f t="shared" si="17"/>
        <v>0.49610389610389599</v>
      </c>
    </row>
    <row r="577" spans="2:18" x14ac:dyDescent="0.25">
      <c r="B577" t="s">
        <v>3226</v>
      </c>
      <c r="C577" t="s">
        <v>19</v>
      </c>
      <c r="D577" t="s">
        <v>199</v>
      </c>
      <c r="E577" t="s">
        <v>161</v>
      </c>
      <c r="F577" t="s">
        <v>3227</v>
      </c>
      <c r="G577" t="s">
        <v>191</v>
      </c>
      <c r="H577" t="s">
        <v>192</v>
      </c>
      <c r="I577" t="s">
        <v>193</v>
      </c>
      <c r="J577" s="5">
        <v>25.9</v>
      </c>
      <c r="K577" s="5">
        <v>23.9</v>
      </c>
      <c r="L577">
        <v>1</v>
      </c>
      <c r="M577" s="5">
        <v>23.9</v>
      </c>
      <c r="N577" s="5">
        <v>14.64</v>
      </c>
      <c r="O577" s="5">
        <v>14.64</v>
      </c>
      <c r="P577" s="5">
        <v>8.8000000000000007</v>
      </c>
      <c r="Q577" s="5">
        <f t="shared" si="16"/>
        <v>5.84</v>
      </c>
      <c r="R577" s="11">
        <f t="shared" si="17"/>
        <v>0.66363636363636358</v>
      </c>
    </row>
    <row r="578" spans="2:18" x14ac:dyDescent="0.25">
      <c r="B578" t="s">
        <v>3228</v>
      </c>
      <c r="C578" t="s">
        <v>19</v>
      </c>
      <c r="D578" t="s">
        <v>58</v>
      </c>
      <c r="E578" t="s">
        <v>2364</v>
      </c>
      <c r="F578" t="s">
        <v>3229</v>
      </c>
      <c r="G578" t="s">
        <v>149</v>
      </c>
      <c r="H578" t="s">
        <v>2190</v>
      </c>
      <c r="I578" t="s">
        <v>409</v>
      </c>
      <c r="J578" s="5">
        <v>52.9</v>
      </c>
      <c r="K578" s="5">
        <v>52.9</v>
      </c>
      <c r="L578">
        <v>1</v>
      </c>
      <c r="M578" s="5">
        <v>52.9</v>
      </c>
      <c r="N578" s="5">
        <v>37.26</v>
      </c>
      <c r="O578" s="5">
        <v>37.26</v>
      </c>
      <c r="P578" s="5">
        <v>22</v>
      </c>
      <c r="Q578" s="5">
        <f t="shared" si="16"/>
        <v>15.259999999999998</v>
      </c>
      <c r="R578" s="11">
        <f t="shared" si="17"/>
        <v>0.6936363636363635</v>
      </c>
    </row>
    <row r="579" spans="2:18" x14ac:dyDescent="0.25">
      <c r="B579" t="s">
        <v>3230</v>
      </c>
      <c r="C579" t="s">
        <v>19</v>
      </c>
      <c r="D579" t="s">
        <v>27</v>
      </c>
      <c r="E579" t="s">
        <v>2533</v>
      </c>
      <c r="F579" t="s">
        <v>3231</v>
      </c>
      <c r="G579" t="s">
        <v>215</v>
      </c>
      <c r="H579" t="s">
        <v>98</v>
      </c>
      <c r="I579" t="s">
        <v>25</v>
      </c>
      <c r="J579" s="5">
        <v>22.9</v>
      </c>
      <c r="K579" s="5">
        <v>22.9</v>
      </c>
      <c r="L579">
        <v>1</v>
      </c>
      <c r="M579" s="5">
        <v>22.9</v>
      </c>
      <c r="N579" s="5">
        <v>13.86</v>
      </c>
      <c r="O579" s="5">
        <v>13.86</v>
      </c>
      <c r="P579" s="5">
        <v>9</v>
      </c>
      <c r="Q579" s="5">
        <f t="shared" si="16"/>
        <v>4.8599999999999994</v>
      </c>
      <c r="R579" s="11">
        <f t="shared" si="17"/>
        <v>0.53999999999999992</v>
      </c>
    </row>
    <row r="580" spans="2:18" x14ac:dyDescent="0.25">
      <c r="B580" t="s">
        <v>3232</v>
      </c>
      <c r="C580" t="s">
        <v>19</v>
      </c>
      <c r="D580" t="s">
        <v>141</v>
      </c>
      <c r="E580" t="s">
        <v>2094</v>
      </c>
      <c r="F580" t="s">
        <v>3233</v>
      </c>
      <c r="G580" t="s">
        <v>138</v>
      </c>
      <c r="H580" t="s">
        <v>139</v>
      </c>
      <c r="I580" t="s">
        <v>25</v>
      </c>
      <c r="J580" s="5">
        <v>32.9</v>
      </c>
      <c r="K580" s="5">
        <v>26.9</v>
      </c>
      <c r="L580">
        <v>1</v>
      </c>
      <c r="M580" s="5">
        <v>26.9</v>
      </c>
      <c r="N580" s="5">
        <v>16.98</v>
      </c>
      <c r="O580" s="5">
        <v>16.98</v>
      </c>
      <c r="P580" s="5">
        <v>7.5</v>
      </c>
      <c r="Q580" s="5">
        <f t="shared" si="16"/>
        <v>9.48</v>
      </c>
      <c r="R580" s="11">
        <f t="shared" si="17"/>
        <v>1.264</v>
      </c>
    </row>
    <row r="581" spans="2:18" x14ac:dyDescent="0.25">
      <c r="B581" t="s">
        <v>3234</v>
      </c>
      <c r="C581" t="s">
        <v>19</v>
      </c>
      <c r="D581" t="s">
        <v>27</v>
      </c>
      <c r="E581" t="s">
        <v>2212</v>
      </c>
      <c r="F581" t="s">
        <v>3235</v>
      </c>
      <c r="G581" t="s">
        <v>357</v>
      </c>
      <c r="H581" t="s">
        <v>83</v>
      </c>
      <c r="I581" t="s">
        <v>416</v>
      </c>
      <c r="J581" s="5">
        <v>24.9</v>
      </c>
      <c r="K581" s="5">
        <v>24.9</v>
      </c>
      <c r="L581">
        <v>1</v>
      </c>
      <c r="M581" s="5">
        <v>24.9</v>
      </c>
      <c r="N581" s="5">
        <v>15.42</v>
      </c>
      <c r="O581" s="5">
        <v>15.42</v>
      </c>
      <c r="P581" s="5">
        <v>6.3</v>
      </c>
      <c r="Q581" s="5">
        <f t="shared" ref="Q581:Q644" si="18">O581-P581</f>
        <v>9.120000000000001</v>
      </c>
      <c r="R581" s="11">
        <f t="shared" ref="R581:R644" si="19">Q581/P581</f>
        <v>1.4476190476190478</v>
      </c>
    </row>
    <row r="582" spans="2:18" x14ac:dyDescent="0.25">
      <c r="B582" t="s">
        <v>3236</v>
      </c>
      <c r="C582" t="s">
        <v>19</v>
      </c>
      <c r="D582" t="s">
        <v>33</v>
      </c>
      <c r="E582" t="s">
        <v>242</v>
      </c>
      <c r="F582" t="s">
        <v>3237</v>
      </c>
      <c r="G582" t="s">
        <v>61</v>
      </c>
      <c r="H582" t="s">
        <v>62</v>
      </c>
      <c r="I582" t="s">
        <v>63</v>
      </c>
      <c r="J582" s="5">
        <v>26.9</v>
      </c>
      <c r="K582" s="5">
        <v>26.9</v>
      </c>
      <c r="L582">
        <v>1</v>
      </c>
      <c r="M582" s="5">
        <v>26.9</v>
      </c>
      <c r="N582" s="5">
        <v>16.98</v>
      </c>
      <c r="O582" s="5">
        <v>16.98</v>
      </c>
      <c r="P582" s="5">
        <v>9.3000000000000007</v>
      </c>
      <c r="Q582" s="5">
        <f t="shared" si="18"/>
        <v>7.68</v>
      </c>
      <c r="R582" s="11">
        <f t="shared" si="19"/>
        <v>0.82580645161290311</v>
      </c>
    </row>
    <row r="583" spans="2:18" x14ac:dyDescent="0.25">
      <c r="B583" t="s">
        <v>3238</v>
      </c>
      <c r="C583" t="s">
        <v>19</v>
      </c>
      <c r="D583" t="s">
        <v>27</v>
      </c>
      <c r="E583" t="s">
        <v>2212</v>
      </c>
      <c r="F583" t="s">
        <v>3239</v>
      </c>
      <c r="G583" t="s">
        <v>61</v>
      </c>
      <c r="H583" t="s">
        <v>62</v>
      </c>
      <c r="I583" t="s">
        <v>63</v>
      </c>
      <c r="J583" s="5">
        <v>26.9</v>
      </c>
      <c r="K583" s="5">
        <v>26.1</v>
      </c>
      <c r="L583">
        <v>1</v>
      </c>
      <c r="M583" s="5">
        <v>26.1</v>
      </c>
      <c r="N583" s="5">
        <v>16.36</v>
      </c>
      <c r="O583" s="5">
        <v>16.36</v>
      </c>
      <c r="P583" s="5">
        <v>9.3000000000000007</v>
      </c>
      <c r="Q583" s="5">
        <f t="shared" si="18"/>
        <v>7.0599999999999987</v>
      </c>
      <c r="R583" s="11">
        <f t="shared" si="19"/>
        <v>0.75913978494623635</v>
      </c>
    </row>
    <row r="584" spans="2:18" x14ac:dyDescent="0.25">
      <c r="B584" t="s">
        <v>3240</v>
      </c>
      <c r="C584" t="s">
        <v>19</v>
      </c>
      <c r="D584" t="s">
        <v>205</v>
      </c>
      <c r="E584" t="s">
        <v>503</v>
      </c>
      <c r="F584" t="s">
        <v>3241</v>
      </c>
      <c r="G584" t="s">
        <v>89</v>
      </c>
      <c r="H584" t="s">
        <v>83</v>
      </c>
      <c r="I584" t="s">
        <v>25</v>
      </c>
      <c r="J584" s="5">
        <v>28.9</v>
      </c>
      <c r="K584" s="5">
        <v>28.9</v>
      </c>
      <c r="L584">
        <v>1</v>
      </c>
      <c r="M584" s="5">
        <v>28.9</v>
      </c>
      <c r="N584" s="5">
        <v>19.12</v>
      </c>
      <c r="O584" s="5">
        <v>19.12</v>
      </c>
      <c r="P584" s="5">
        <v>13</v>
      </c>
      <c r="Q584" s="5">
        <f t="shared" si="18"/>
        <v>6.120000000000001</v>
      </c>
      <c r="R584" s="11">
        <f t="shared" si="19"/>
        <v>0.47076923076923083</v>
      </c>
    </row>
    <row r="585" spans="2:18" x14ac:dyDescent="0.25">
      <c r="B585" t="s">
        <v>3242</v>
      </c>
      <c r="C585" t="s">
        <v>19</v>
      </c>
      <c r="D585" t="s">
        <v>27</v>
      </c>
      <c r="E585" t="s">
        <v>2106</v>
      </c>
      <c r="F585" t="s">
        <v>3241</v>
      </c>
      <c r="G585" t="s">
        <v>23</v>
      </c>
      <c r="H585" t="s">
        <v>24</v>
      </c>
      <c r="I585" t="s">
        <v>25</v>
      </c>
      <c r="J585" s="5">
        <v>22.9</v>
      </c>
      <c r="K585" s="5">
        <v>21.9</v>
      </c>
      <c r="L585">
        <v>1</v>
      </c>
      <c r="M585" s="5">
        <v>21.9</v>
      </c>
      <c r="N585" s="5">
        <v>13.08</v>
      </c>
      <c r="O585" s="5">
        <v>13.08</v>
      </c>
      <c r="P585" s="5">
        <v>4.8</v>
      </c>
      <c r="Q585" s="5">
        <f t="shared" si="18"/>
        <v>8.2800000000000011</v>
      </c>
      <c r="R585" s="11">
        <f t="shared" si="19"/>
        <v>1.7250000000000003</v>
      </c>
    </row>
    <row r="586" spans="2:18" x14ac:dyDescent="0.25">
      <c r="B586" t="s">
        <v>3243</v>
      </c>
      <c r="C586" t="s">
        <v>19</v>
      </c>
      <c r="D586" t="s">
        <v>27</v>
      </c>
      <c r="E586" t="s">
        <v>2373</v>
      </c>
      <c r="F586" t="s">
        <v>3244</v>
      </c>
      <c r="G586" t="s">
        <v>800</v>
      </c>
      <c r="H586" t="s">
        <v>801</v>
      </c>
      <c r="I586" t="s">
        <v>25</v>
      </c>
      <c r="J586" s="5">
        <v>14.9</v>
      </c>
      <c r="K586" s="5">
        <v>14.9</v>
      </c>
      <c r="L586">
        <v>1</v>
      </c>
      <c r="M586" s="5">
        <v>14.9</v>
      </c>
      <c r="N586" s="5">
        <v>7.62</v>
      </c>
      <c r="O586" s="5">
        <v>7.62</v>
      </c>
      <c r="P586" s="5">
        <v>4.5999999999999996</v>
      </c>
      <c r="Q586" s="5">
        <f t="shared" si="18"/>
        <v>3.0200000000000005</v>
      </c>
      <c r="R586" s="11">
        <f t="shared" si="19"/>
        <v>0.65652173913043499</v>
      </c>
    </row>
    <row r="587" spans="2:18" x14ac:dyDescent="0.25">
      <c r="B587" t="s">
        <v>3245</v>
      </c>
      <c r="C587" t="s">
        <v>19</v>
      </c>
      <c r="D587" t="s">
        <v>33</v>
      </c>
      <c r="E587" t="s">
        <v>534</v>
      </c>
      <c r="F587" t="s">
        <v>3246</v>
      </c>
      <c r="G587" t="s">
        <v>2088</v>
      </c>
      <c r="H587" t="s">
        <v>2089</v>
      </c>
      <c r="I587" t="s">
        <v>25</v>
      </c>
      <c r="J587" s="5">
        <v>75.900000000000006</v>
      </c>
      <c r="K587" s="5">
        <v>69.900000000000006</v>
      </c>
      <c r="L587">
        <v>1</v>
      </c>
      <c r="M587" s="5">
        <v>69.900000000000006</v>
      </c>
      <c r="N587" s="5">
        <v>51.92</v>
      </c>
      <c r="O587" s="5">
        <v>51.92</v>
      </c>
      <c r="P587" s="5">
        <v>30</v>
      </c>
      <c r="Q587" s="5">
        <f t="shared" si="18"/>
        <v>21.92</v>
      </c>
      <c r="R587" s="11">
        <f t="shared" si="19"/>
        <v>0.73066666666666669</v>
      </c>
    </row>
    <row r="588" spans="2:18" x14ac:dyDescent="0.25">
      <c r="B588" t="s">
        <v>3247</v>
      </c>
      <c r="C588" t="s">
        <v>19</v>
      </c>
      <c r="D588" t="s">
        <v>33</v>
      </c>
      <c r="E588" t="s">
        <v>65</v>
      </c>
      <c r="F588" t="s">
        <v>3248</v>
      </c>
      <c r="G588" t="s">
        <v>638</v>
      </c>
      <c r="H588" t="s">
        <v>83</v>
      </c>
      <c r="I588" t="s">
        <v>25</v>
      </c>
      <c r="J588" s="5">
        <v>19.899999999999999</v>
      </c>
      <c r="K588" s="5">
        <v>19.899999999999999</v>
      </c>
      <c r="L588">
        <v>1</v>
      </c>
      <c r="M588" s="5">
        <v>19.899999999999999</v>
      </c>
      <c r="N588" s="5">
        <v>11.52</v>
      </c>
      <c r="O588" s="5">
        <v>11.52</v>
      </c>
      <c r="P588" s="5">
        <v>4</v>
      </c>
      <c r="Q588" s="5">
        <f t="shared" si="18"/>
        <v>7.52</v>
      </c>
      <c r="R588" s="11">
        <f t="shared" si="19"/>
        <v>1.88</v>
      </c>
    </row>
    <row r="589" spans="2:18" x14ac:dyDescent="0.25">
      <c r="B589" t="s">
        <v>3249</v>
      </c>
      <c r="C589" t="s">
        <v>19</v>
      </c>
      <c r="D589" t="s">
        <v>101</v>
      </c>
      <c r="E589" t="s">
        <v>223</v>
      </c>
      <c r="F589" t="s">
        <v>3250</v>
      </c>
      <c r="G589" t="s">
        <v>49</v>
      </c>
      <c r="H589" t="s">
        <v>50</v>
      </c>
      <c r="I589" t="s">
        <v>25</v>
      </c>
      <c r="J589" s="5">
        <v>23.9</v>
      </c>
      <c r="K589" s="5">
        <v>22.9</v>
      </c>
      <c r="L589">
        <v>1</v>
      </c>
      <c r="M589" s="5">
        <v>22.9</v>
      </c>
      <c r="N589" s="5">
        <v>14.32</v>
      </c>
      <c r="O589" s="5">
        <v>14.32</v>
      </c>
      <c r="P589" s="5">
        <v>7.8</v>
      </c>
      <c r="Q589" s="5">
        <f t="shared" si="18"/>
        <v>6.5200000000000005</v>
      </c>
      <c r="R589" s="11">
        <f t="shared" si="19"/>
        <v>0.83589743589743593</v>
      </c>
    </row>
    <row r="590" spans="2:18" x14ac:dyDescent="0.25">
      <c r="B590" t="s">
        <v>3251</v>
      </c>
      <c r="C590" t="s">
        <v>19</v>
      </c>
      <c r="D590" t="s">
        <v>20</v>
      </c>
      <c r="E590" t="s">
        <v>2077</v>
      </c>
      <c r="F590" t="s">
        <v>3250</v>
      </c>
      <c r="G590" t="s">
        <v>638</v>
      </c>
      <c r="H590" t="s">
        <v>83</v>
      </c>
      <c r="I590" t="s">
        <v>25</v>
      </c>
      <c r="J590" s="5">
        <v>19.899999999999999</v>
      </c>
      <c r="K590" s="5">
        <v>19.899999999999999</v>
      </c>
      <c r="L590">
        <v>1</v>
      </c>
      <c r="M590" s="5">
        <v>19.899999999999999</v>
      </c>
      <c r="N590" s="5">
        <v>11.52</v>
      </c>
      <c r="O590" s="5">
        <v>11.52</v>
      </c>
      <c r="P590" s="5">
        <v>4</v>
      </c>
      <c r="Q590" s="5">
        <f t="shared" si="18"/>
        <v>7.52</v>
      </c>
      <c r="R590" s="11">
        <f t="shared" si="19"/>
        <v>1.88</v>
      </c>
    </row>
    <row r="591" spans="2:18" x14ac:dyDescent="0.25">
      <c r="B591" t="s">
        <v>3252</v>
      </c>
      <c r="C591" t="s">
        <v>19</v>
      </c>
      <c r="D591" t="s">
        <v>122</v>
      </c>
      <c r="E591" t="s">
        <v>110</v>
      </c>
      <c r="F591" t="s">
        <v>3253</v>
      </c>
      <c r="G591" t="s">
        <v>23</v>
      </c>
      <c r="H591" t="s">
        <v>24</v>
      </c>
      <c r="I591" t="s">
        <v>25</v>
      </c>
      <c r="J591" s="5">
        <v>22.9</v>
      </c>
      <c r="K591" s="5">
        <v>19</v>
      </c>
      <c r="L591">
        <v>1</v>
      </c>
      <c r="M591" s="5">
        <v>19</v>
      </c>
      <c r="N591" s="5">
        <v>11.19</v>
      </c>
      <c r="O591" s="5">
        <v>11.19</v>
      </c>
      <c r="P591" s="5">
        <v>4.8</v>
      </c>
      <c r="Q591" s="5">
        <f t="shared" si="18"/>
        <v>6.39</v>
      </c>
      <c r="R591" s="11">
        <f t="shared" si="19"/>
        <v>1.33125</v>
      </c>
    </row>
    <row r="592" spans="2:18" x14ac:dyDescent="0.25">
      <c r="B592" t="s">
        <v>3254</v>
      </c>
      <c r="C592" t="s">
        <v>19</v>
      </c>
      <c r="D592" t="s">
        <v>27</v>
      </c>
      <c r="E592" t="s">
        <v>2821</v>
      </c>
      <c r="F592" t="s">
        <v>3255</v>
      </c>
      <c r="G592" t="s">
        <v>357</v>
      </c>
      <c r="H592" t="s">
        <v>83</v>
      </c>
      <c r="I592" t="s">
        <v>326</v>
      </c>
      <c r="J592" s="5">
        <v>24.9</v>
      </c>
      <c r="K592" s="5">
        <v>24.9</v>
      </c>
      <c r="L592">
        <v>1</v>
      </c>
      <c r="M592" s="5">
        <v>24.9</v>
      </c>
      <c r="N592" s="5">
        <v>15.42</v>
      </c>
      <c r="O592" s="5">
        <v>15.42</v>
      </c>
      <c r="P592" s="5">
        <v>8.4</v>
      </c>
      <c r="Q592" s="5">
        <f t="shared" si="18"/>
        <v>7.02</v>
      </c>
      <c r="R592" s="11">
        <f t="shared" si="19"/>
        <v>0.83571428571428563</v>
      </c>
    </row>
    <row r="593" spans="2:18" x14ac:dyDescent="0.25">
      <c r="B593" t="s">
        <v>3256</v>
      </c>
      <c r="C593" t="s">
        <v>19</v>
      </c>
      <c r="D593" t="s">
        <v>27</v>
      </c>
      <c r="E593" t="s">
        <v>2199</v>
      </c>
      <c r="F593" t="s">
        <v>3257</v>
      </c>
      <c r="G593" t="s">
        <v>23</v>
      </c>
      <c r="H593" t="s">
        <v>24</v>
      </c>
      <c r="I593" t="s">
        <v>25</v>
      </c>
      <c r="J593" s="5">
        <v>22.9</v>
      </c>
      <c r="K593" s="5">
        <v>21.9</v>
      </c>
      <c r="L593">
        <v>1</v>
      </c>
      <c r="M593" s="5">
        <v>21.9</v>
      </c>
      <c r="N593" s="5">
        <v>13.08</v>
      </c>
      <c r="O593" s="5">
        <v>13.08</v>
      </c>
      <c r="P593" s="5">
        <v>4.8</v>
      </c>
      <c r="Q593" s="5">
        <f t="shared" si="18"/>
        <v>8.2800000000000011</v>
      </c>
      <c r="R593" s="11">
        <f t="shared" si="19"/>
        <v>1.7250000000000003</v>
      </c>
    </row>
    <row r="594" spans="2:18" x14ac:dyDescent="0.25">
      <c r="B594" t="s">
        <v>3258</v>
      </c>
      <c r="C594" t="s">
        <v>19</v>
      </c>
      <c r="D594" t="s">
        <v>46</v>
      </c>
      <c r="E594" t="s">
        <v>2064</v>
      </c>
      <c r="F594" t="s">
        <v>3259</v>
      </c>
      <c r="G594" t="s">
        <v>197</v>
      </c>
      <c r="H594" t="s">
        <v>83</v>
      </c>
      <c r="I594" t="s">
        <v>25</v>
      </c>
      <c r="J594" s="5">
        <v>21.9</v>
      </c>
      <c r="K594" s="5">
        <v>21.9</v>
      </c>
      <c r="L594">
        <v>1</v>
      </c>
      <c r="M594" s="5">
        <v>21.9</v>
      </c>
      <c r="N594" s="5">
        <v>13.08</v>
      </c>
      <c r="O594" s="5">
        <v>13.08</v>
      </c>
      <c r="P594" s="5">
        <v>6.5</v>
      </c>
      <c r="Q594" s="5">
        <f t="shared" si="18"/>
        <v>6.58</v>
      </c>
      <c r="R594" s="11">
        <f t="shared" si="19"/>
        <v>1.0123076923076924</v>
      </c>
    </row>
    <row r="595" spans="2:18" x14ac:dyDescent="0.25">
      <c r="B595" t="s">
        <v>3260</v>
      </c>
      <c r="C595" t="s">
        <v>19</v>
      </c>
      <c r="D595" t="s">
        <v>20</v>
      </c>
      <c r="E595" t="s">
        <v>2821</v>
      </c>
      <c r="F595" t="s">
        <v>3261</v>
      </c>
      <c r="G595" t="s">
        <v>244</v>
      </c>
      <c r="H595" t="s">
        <v>245</v>
      </c>
      <c r="I595" t="s">
        <v>25</v>
      </c>
      <c r="J595" s="5">
        <v>23.9</v>
      </c>
      <c r="K595" s="5">
        <v>19.899999999999999</v>
      </c>
      <c r="L595">
        <v>1</v>
      </c>
      <c r="M595" s="5">
        <v>19.899999999999999</v>
      </c>
      <c r="N595" s="5">
        <v>11.52</v>
      </c>
      <c r="O595" s="5">
        <v>11.52</v>
      </c>
      <c r="P595" s="5">
        <v>7.7</v>
      </c>
      <c r="Q595" s="5">
        <f t="shared" si="18"/>
        <v>3.8199999999999994</v>
      </c>
      <c r="R595" s="11">
        <f t="shared" si="19"/>
        <v>0.49610389610389599</v>
      </c>
    </row>
    <row r="596" spans="2:18" x14ac:dyDescent="0.25">
      <c r="B596" t="s">
        <v>3262</v>
      </c>
      <c r="C596" t="s">
        <v>19</v>
      </c>
      <c r="D596" t="s">
        <v>20</v>
      </c>
      <c r="E596" t="s">
        <v>253</v>
      </c>
      <c r="F596" t="s">
        <v>3263</v>
      </c>
      <c r="G596" t="s">
        <v>154</v>
      </c>
      <c r="H596" t="s">
        <v>155</v>
      </c>
      <c r="I596" t="s">
        <v>156</v>
      </c>
      <c r="J596" s="5">
        <v>21.9</v>
      </c>
      <c r="K596" s="5">
        <v>21.9</v>
      </c>
      <c r="L596">
        <v>1</v>
      </c>
      <c r="M596" s="5">
        <v>21.9</v>
      </c>
      <c r="N596" s="5">
        <v>13.08</v>
      </c>
      <c r="O596" s="5">
        <v>13.08</v>
      </c>
      <c r="P596" s="5">
        <v>8.5</v>
      </c>
      <c r="Q596" s="5">
        <f t="shared" si="18"/>
        <v>4.58</v>
      </c>
      <c r="R596" s="11">
        <f t="shared" si="19"/>
        <v>0.5388235294117647</v>
      </c>
    </row>
    <row r="597" spans="2:18" x14ac:dyDescent="0.25">
      <c r="B597" t="s">
        <v>3264</v>
      </c>
      <c r="C597" t="s">
        <v>19</v>
      </c>
      <c r="D597" t="s">
        <v>39</v>
      </c>
      <c r="E597" t="s">
        <v>116</v>
      </c>
      <c r="F597" t="s">
        <v>3265</v>
      </c>
      <c r="G597" t="s">
        <v>49</v>
      </c>
      <c r="H597" t="s">
        <v>50</v>
      </c>
      <c r="I597" t="s">
        <v>25</v>
      </c>
      <c r="J597" s="5">
        <v>23.9</v>
      </c>
      <c r="K597" s="5">
        <v>23.9</v>
      </c>
      <c r="L597">
        <v>1</v>
      </c>
      <c r="M597" s="5">
        <v>23.9</v>
      </c>
      <c r="N597" s="5">
        <v>15.12</v>
      </c>
      <c r="O597" s="5">
        <v>15.12</v>
      </c>
      <c r="P597" s="5">
        <v>7.8</v>
      </c>
      <c r="Q597" s="5">
        <f t="shared" si="18"/>
        <v>7.3199999999999994</v>
      </c>
      <c r="R597" s="11">
        <f t="shared" si="19"/>
        <v>0.93846153846153846</v>
      </c>
    </row>
    <row r="598" spans="2:18" x14ac:dyDescent="0.25">
      <c r="B598" t="s">
        <v>3266</v>
      </c>
      <c r="C598" t="s">
        <v>19</v>
      </c>
      <c r="D598" t="s">
        <v>141</v>
      </c>
      <c r="E598" t="s">
        <v>776</v>
      </c>
      <c r="F598" t="s">
        <v>3267</v>
      </c>
      <c r="G598" t="s">
        <v>174</v>
      </c>
      <c r="H598" t="s">
        <v>83</v>
      </c>
      <c r="I598" t="s">
        <v>175</v>
      </c>
      <c r="J598" s="5">
        <v>24.9</v>
      </c>
      <c r="K598" s="5">
        <v>24.9</v>
      </c>
      <c r="L598">
        <v>2</v>
      </c>
      <c r="M598" s="5">
        <v>49.8</v>
      </c>
      <c r="N598" s="5">
        <v>31.83</v>
      </c>
      <c r="O598" s="5">
        <v>31.83</v>
      </c>
      <c r="P598" s="5">
        <v>18</v>
      </c>
      <c r="Q598" s="5">
        <f t="shared" si="18"/>
        <v>13.829999999999998</v>
      </c>
      <c r="R598" s="11">
        <f t="shared" si="19"/>
        <v>0.7683333333333332</v>
      </c>
    </row>
    <row r="599" spans="2:18" x14ac:dyDescent="0.25">
      <c r="B599" t="s">
        <v>3268</v>
      </c>
      <c r="C599" t="s">
        <v>19</v>
      </c>
      <c r="D599" t="s">
        <v>33</v>
      </c>
      <c r="E599" t="s">
        <v>503</v>
      </c>
      <c r="F599" t="s">
        <v>3269</v>
      </c>
      <c r="G599" t="s">
        <v>174</v>
      </c>
      <c r="H599" t="s">
        <v>83</v>
      </c>
      <c r="I599" t="s">
        <v>175</v>
      </c>
      <c r="J599" s="5">
        <v>24.9</v>
      </c>
      <c r="K599" s="5">
        <v>24.9</v>
      </c>
      <c r="L599">
        <v>1</v>
      </c>
      <c r="M599" s="5">
        <v>24.9</v>
      </c>
      <c r="N599" s="5">
        <v>15.92</v>
      </c>
      <c r="O599" s="5">
        <v>15.92</v>
      </c>
      <c r="P599" s="5">
        <v>9</v>
      </c>
      <c r="Q599" s="5">
        <f t="shared" si="18"/>
        <v>6.92</v>
      </c>
      <c r="R599" s="11">
        <f t="shared" si="19"/>
        <v>0.76888888888888884</v>
      </c>
    </row>
    <row r="600" spans="2:18" x14ac:dyDescent="0.25">
      <c r="B600" t="s">
        <v>3270</v>
      </c>
      <c r="C600" t="s">
        <v>19</v>
      </c>
      <c r="D600" t="s">
        <v>20</v>
      </c>
      <c r="E600" t="s">
        <v>2226</v>
      </c>
      <c r="F600" t="s">
        <v>3271</v>
      </c>
      <c r="G600" t="s">
        <v>129</v>
      </c>
      <c r="H600" t="s">
        <v>130</v>
      </c>
      <c r="I600" t="s">
        <v>25</v>
      </c>
      <c r="J600" s="5">
        <v>19.899999999999999</v>
      </c>
      <c r="K600" s="5">
        <v>19.899999999999999</v>
      </c>
      <c r="L600">
        <v>1</v>
      </c>
      <c r="M600" s="5">
        <v>19.899999999999999</v>
      </c>
      <c r="N600" s="5">
        <v>11.52</v>
      </c>
      <c r="O600" s="5">
        <v>11.52</v>
      </c>
      <c r="P600" s="5">
        <v>4.4000000000000004</v>
      </c>
      <c r="Q600" s="5">
        <f t="shared" si="18"/>
        <v>7.1199999999999992</v>
      </c>
      <c r="R600" s="11">
        <f t="shared" si="19"/>
        <v>1.6181818181818179</v>
      </c>
    </row>
    <row r="601" spans="2:18" x14ac:dyDescent="0.25">
      <c r="B601" t="s">
        <v>3272</v>
      </c>
      <c r="C601" t="s">
        <v>19</v>
      </c>
      <c r="D601" t="s">
        <v>58</v>
      </c>
      <c r="E601" t="s">
        <v>2199</v>
      </c>
      <c r="F601" t="s">
        <v>3273</v>
      </c>
      <c r="G601" t="s">
        <v>61</v>
      </c>
      <c r="H601" t="s">
        <v>62</v>
      </c>
      <c r="I601" t="s">
        <v>63</v>
      </c>
      <c r="J601" s="5">
        <v>26.9</v>
      </c>
      <c r="K601" s="5">
        <v>26.1</v>
      </c>
      <c r="L601">
        <v>1</v>
      </c>
      <c r="M601" s="5">
        <v>26.1</v>
      </c>
      <c r="N601" s="5">
        <v>16.36</v>
      </c>
      <c r="O601" s="5">
        <v>16.36</v>
      </c>
      <c r="P601" s="5">
        <v>9.3000000000000007</v>
      </c>
      <c r="Q601" s="5">
        <f t="shared" si="18"/>
        <v>7.0599999999999987</v>
      </c>
      <c r="R601" s="11">
        <f t="shared" si="19"/>
        <v>0.75913978494623635</v>
      </c>
    </row>
    <row r="602" spans="2:18" x14ac:dyDescent="0.25">
      <c r="B602" t="s">
        <v>3274</v>
      </c>
      <c r="C602" t="s">
        <v>19</v>
      </c>
      <c r="D602" t="s">
        <v>46</v>
      </c>
      <c r="E602" t="s">
        <v>616</v>
      </c>
      <c r="F602" t="s">
        <v>3275</v>
      </c>
      <c r="G602" t="s">
        <v>382</v>
      </c>
      <c r="H602" t="s">
        <v>126</v>
      </c>
      <c r="I602" t="s">
        <v>25</v>
      </c>
      <c r="J602" s="5">
        <v>19.899999999999999</v>
      </c>
      <c r="K602" s="5">
        <v>19.899999999999999</v>
      </c>
      <c r="L602">
        <v>1</v>
      </c>
      <c r="M602" s="5">
        <v>19.899999999999999</v>
      </c>
      <c r="N602" s="5">
        <v>11.92</v>
      </c>
      <c r="O602" s="5">
        <v>11.92</v>
      </c>
      <c r="P602" s="5">
        <v>4.7</v>
      </c>
      <c r="Q602" s="5">
        <f t="shared" si="18"/>
        <v>7.22</v>
      </c>
      <c r="R602" s="11">
        <f t="shared" si="19"/>
        <v>1.5361702127659573</v>
      </c>
    </row>
    <row r="603" spans="2:18" x14ac:dyDescent="0.25">
      <c r="B603" t="s">
        <v>3276</v>
      </c>
      <c r="C603" t="s">
        <v>19</v>
      </c>
      <c r="D603" t="s">
        <v>33</v>
      </c>
      <c r="E603" t="s">
        <v>91</v>
      </c>
      <c r="F603" t="s">
        <v>3277</v>
      </c>
      <c r="G603" t="s">
        <v>1935</v>
      </c>
      <c r="H603" t="s">
        <v>1936</v>
      </c>
      <c r="I603" t="s">
        <v>1936</v>
      </c>
      <c r="J603" s="5">
        <v>32.9</v>
      </c>
      <c r="K603" s="5">
        <v>21.9</v>
      </c>
      <c r="L603">
        <v>1</v>
      </c>
      <c r="M603" s="5">
        <v>45.8</v>
      </c>
      <c r="N603" s="5">
        <v>26.65</v>
      </c>
      <c r="O603" s="5">
        <v>26.65</v>
      </c>
      <c r="P603" s="5">
        <v>15.2</v>
      </c>
      <c r="Q603" s="5">
        <f t="shared" si="18"/>
        <v>11.45</v>
      </c>
      <c r="R603" s="11">
        <f t="shared" si="19"/>
        <v>0.75328947368421051</v>
      </c>
    </row>
    <row r="604" spans="2:18" x14ac:dyDescent="0.25">
      <c r="B604" t="s">
        <v>108</v>
      </c>
      <c r="C604" t="s">
        <v>108</v>
      </c>
      <c r="D604" t="s">
        <v>108</v>
      </c>
      <c r="E604" t="s">
        <v>108</v>
      </c>
      <c r="F604" t="s">
        <v>108</v>
      </c>
      <c r="G604" t="s">
        <v>49</v>
      </c>
      <c r="H604" t="s">
        <v>2053</v>
      </c>
      <c r="I604" t="s">
        <v>2054</v>
      </c>
      <c r="J604" s="5">
        <v>26.9</v>
      </c>
      <c r="K604" s="5">
        <v>23.9</v>
      </c>
      <c r="L604">
        <v>1</v>
      </c>
      <c r="M604" s="5" t="s">
        <v>108</v>
      </c>
      <c r="N604" s="5" t="s">
        <v>108</v>
      </c>
      <c r="O604" s="5" t="s">
        <v>108</v>
      </c>
      <c r="P604" s="5" t="s">
        <v>108</v>
      </c>
      <c r="Q604" s="5" t="e">
        <f t="shared" si="18"/>
        <v>#VALUE!</v>
      </c>
      <c r="R604" s="11" t="e">
        <f t="shared" si="19"/>
        <v>#VALUE!</v>
      </c>
    </row>
    <row r="605" spans="2:18" x14ac:dyDescent="0.25">
      <c r="B605" t="s">
        <v>3278</v>
      </c>
      <c r="C605" t="s">
        <v>19</v>
      </c>
      <c r="D605" t="s">
        <v>101</v>
      </c>
      <c r="E605" t="s">
        <v>2094</v>
      </c>
      <c r="F605" t="s">
        <v>3279</v>
      </c>
      <c r="G605" t="s">
        <v>89</v>
      </c>
      <c r="H605" t="s">
        <v>83</v>
      </c>
      <c r="I605" t="s">
        <v>25</v>
      </c>
      <c r="J605" s="5">
        <v>28.9</v>
      </c>
      <c r="K605" s="5">
        <v>28.9</v>
      </c>
      <c r="L605">
        <v>1</v>
      </c>
      <c r="M605" s="5">
        <v>28.9</v>
      </c>
      <c r="N605" s="5">
        <v>18.54</v>
      </c>
      <c r="O605" s="5">
        <v>18.54</v>
      </c>
      <c r="P605" s="5">
        <v>13</v>
      </c>
      <c r="Q605" s="5">
        <f t="shared" si="18"/>
        <v>5.5399999999999991</v>
      </c>
      <c r="R605" s="11">
        <f t="shared" si="19"/>
        <v>0.42615384615384611</v>
      </c>
    </row>
    <row r="606" spans="2:18" x14ac:dyDescent="0.25">
      <c r="B606" t="s">
        <v>3280</v>
      </c>
      <c r="C606" t="s">
        <v>19</v>
      </c>
      <c r="D606" t="s">
        <v>46</v>
      </c>
      <c r="E606" t="s">
        <v>2226</v>
      </c>
      <c r="F606" t="s">
        <v>3281</v>
      </c>
      <c r="G606" t="s">
        <v>93</v>
      </c>
      <c r="H606" t="s">
        <v>94</v>
      </c>
      <c r="I606" t="s">
        <v>25</v>
      </c>
      <c r="J606" s="5">
        <v>42.9</v>
      </c>
      <c r="K606" s="5">
        <v>32.9</v>
      </c>
      <c r="L606">
        <v>1</v>
      </c>
      <c r="M606" s="5">
        <v>32.9</v>
      </c>
      <c r="N606" s="5">
        <v>21.66</v>
      </c>
      <c r="O606" s="5">
        <v>21.66</v>
      </c>
      <c r="P606" s="5">
        <v>14</v>
      </c>
      <c r="Q606" s="5">
        <f t="shared" si="18"/>
        <v>7.66</v>
      </c>
      <c r="R606" s="11">
        <f t="shared" si="19"/>
        <v>0.54714285714285715</v>
      </c>
    </row>
    <row r="607" spans="2:18" x14ac:dyDescent="0.25">
      <c r="B607" t="s">
        <v>3282</v>
      </c>
      <c r="C607" t="s">
        <v>19</v>
      </c>
      <c r="D607" t="s">
        <v>20</v>
      </c>
      <c r="E607" t="s">
        <v>2766</v>
      </c>
      <c r="F607" t="s">
        <v>3283</v>
      </c>
      <c r="G607" t="s">
        <v>587</v>
      </c>
      <c r="H607" t="s">
        <v>588</v>
      </c>
      <c r="I607" t="s">
        <v>25</v>
      </c>
      <c r="J607" s="5">
        <v>8.9</v>
      </c>
      <c r="K607" s="5">
        <v>8.82</v>
      </c>
      <c r="L607">
        <v>1</v>
      </c>
      <c r="M607" s="5">
        <v>46.98</v>
      </c>
      <c r="N607" s="5">
        <v>20.65</v>
      </c>
      <c r="O607" s="5">
        <v>20.65</v>
      </c>
      <c r="P607" s="5">
        <v>11.3</v>
      </c>
      <c r="Q607" s="5">
        <f t="shared" si="18"/>
        <v>9.3499999999999979</v>
      </c>
      <c r="R607" s="11">
        <f t="shared" si="19"/>
        <v>0.8274336283185838</v>
      </c>
    </row>
    <row r="608" spans="2:18" x14ac:dyDescent="0.25">
      <c r="B608" t="s">
        <v>108</v>
      </c>
      <c r="C608" t="s">
        <v>108</v>
      </c>
      <c r="D608" t="s">
        <v>108</v>
      </c>
      <c r="E608" t="s">
        <v>108</v>
      </c>
      <c r="F608" t="s">
        <v>108</v>
      </c>
      <c r="G608" t="s">
        <v>3284</v>
      </c>
      <c r="H608" t="s">
        <v>83</v>
      </c>
      <c r="I608" t="s">
        <v>25</v>
      </c>
      <c r="J608" s="5">
        <v>12.9</v>
      </c>
      <c r="K608" s="5">
        <v>12.9</v>
      </c>
      <c r="L608">
        <v>1</v>
      </c>
      <c r="M608" s="5" t="s">
        <v>108</v>
      </c>
      <c r="N608" s="5" t="s">
        <v>108</v>
      </c>
      <c r="O608" s="5" t="s">
        <v>108</v>
      </c>
      <c r="P608" s="5" t="s">
        <v>108</v>
      </c>
      <c r="Q608" s="5" t="e">
        <f t="shared" si="18"/>
        <v>#VALUE!</v>
      </c>
      <c r="R608" s="11" t="e">
        <f t="shared" si="19"/>
        <v>#VALUE!</v>
      </c>
    </row>
    <row r="609" spans="2:18" x14ac:dyDescent="0.25">
      <c r="B609" t="s">
        <v>108</v>
      </c>
      <c r="C609" t="s">
        <v>108</v>
      </c>
      <c r="D609" t="s">
        <v>108</v>
      </c>
      <c r="E609" t="s">
        <v>108</v>
      </c>
      <c r="F609" t="s">
        <v>108</v>
      </c>
      <c r="G609" t="s">
        <v>563</v>
      </c>
      <c r="H609" t="s">
        <v>564</v>
      </c>
      <c r="I609" t="s">
        <v>25</v>
      </c>
      <c r="J609" s="5">
        <v>14.9</v>
      </c>
      <c r="K609" s="5">
        <v>14.9</v>
      </c>
      <c r="L609">
        <v>1</v>
      </c>
      <c r="M609" s="5" t="s">
        <v>108</v>
      </c>
      <c r="N609" s="5" t="s">
        <v>108</v>
      </c>
      <c r="O609" s="5" t="s">
        <v>108</v>
      </c>
      <c r="P609" s="5" t="s">
        <v>108</v>
      </c>
      <c r="Q609" s="5" t="e">
        <f t="shared" si="18"/>
        <v>#VALUE!</v>
      </c>
      <c r="R609" s="11" t="e">
        <f t="shared" si="19"/>
        <v>#VALUE!</v>
      </c>
    </row>
    <row r="610" spans="2:18" x14ac:dyDescent="0.25">
      <c r="B610" t="s">
        <v>108</v>
      </c>
      <c r="C610" t="s">
        <v>108</v>
      </c>
      <c r="D610" t="s">
        <v>108</v>
      </c>
      <c r="E610" t="s">
        <v>108</v>
      </c>
      <c r="F610" t="s">
        <v>108</v>
      </c>
      <c r="G610" t="s">
        <v>1588</v>
      </c>
      <c r="H610" t="s">
        <v>1589</v>
      </c>
      <c r="I610" t="s">
        <v>25</v>
      </c>
      <c r="J610" s="5">
        <v>10.9</v>
      </c>
      <c r="K610" s="5">
        <v>10.36</v>
      </c>
      <c r="L610">
        <v>1</v>
      </c>
      <c r="M610" s="5" t="s">
        <v>108</v>
      </c>
      <c r="N610" s="5" t="s">
        <v>108</v>
      </c>
      <c r="O610" s="5" t="s">
        <v>108</v>
      </c>
      <c r="P610" s="5" t="s">
        <v>108</v>
      </c>
      <c r="Q610" s="5" t="e">
        <f t="shared" si="18"/>
        <v>#VALUE!</v>
      </c>
      <c r="R610" s="11" t="e">
        <f t="shared" si="19"/>
        <v>#VALUE!</v>
      </c>
    </row>
    <row r="611" spans="2:18" x14ac:dyDescent="0.25">
      <c r="B611" t="s">
        <v>3285</v>
      </c>
      <c r="C611" t="s">
        <v>19</v>
      </c>
      <c r="D611" t="s">
        <v>27</v>
      </c>
      <c r="E611" t="s">
        <v>2379</v>
      </c>
      <c r="F611" t="s">
        <v>3286</v>
      </c>
      <c r="G611" t="s">
        <v>49</v>
      </c>
      <c r="H611" t="s">
        <v>2053</v>
      </c>
      <c r="I611" t="s">
        <v>2054</v>
      </c>
      <c r="J611" s="5">
        <v>26.9</v>
      </c>
      <c r="K611" s="5">
        <v>23.9</v>
      </c>
      <c r="L611">
        <v>1</v>
      </c>
      <c r="M611" s="5">
        <v>23.9</v>
      </c>
      <c r="N611" s="5">
        <v>14.64</v>
      </c>
      <c r="O611" s="5">
        <v>14.64</v>
      </c>
      <c r="P611" s="5">
        <v>7.8</v>
      </c>
      <c r="Q611" s="5">
        <f t="shared" si="18"/>
        <v>6.8400000000000007</v>
      </c>
      <c r="R611" s="11">
        <f t="shared" si="19"/>
        <v>0.87692307692307703</v>
      </c>
    </row>
    <row r="612" spans="2:18" x14ac:dyDescent="0.25">
      <c r="B612" t="s">
        <v>3287</v>
      </c>
      <c r="C612" t="s">
        <v>19</v>
      </c>
      <c r="D612" t="s">
        <v>71</v>
      </c>
      <c r="E612" t="s">
        <v>226</v>
      </c>
      <c r="F612" t="s">
        <v>3288</v>
      </c>
      <c r="G612" t="s">
        <v>470</v>
      </c>
      <c r="H612" t="s">
        <v>471</v>
      </c>
      <c r="I612" t="s">
        <v>25</v>
      </c>
      <c r="J612" s="5">
        <v>28.9</v>
      </c>
      <c r="K612" s="5">
        <v>28.9</v>
      </c>
      <c r="L612">
        <v>3</v>
      </c>
      <c r="M612" s="5">
        <v>86.7</v>
      </c>
      <c r="N612" s="5">
        <v>55.62</v>
      </c>
      <c r="O612" s="5">
        <v>55.62</v>
      </c>
      <c r="P612" s="5">
        <v>24.3</v>
      </c>
      <c r="Q612" s="5">
        <f t="shared" si="18"/>
        <v>31.319999999999997</v>
      </c>
      <c r="R612" s="11">
        <f t="shared" si="19"/>
        <v>1.2888888888888888</v>
      </c>
    </row>
    <row r="613" spans="2:18" x14ac:dyDescent="0.25">
      <c r="B613" t="s">
        <v>3289</v>
      </c>
      <c r="C613" t="s">
        <v>19</v>
      </c>
      <c r="D613" t="s">
        <v>71</v>
      </c>
      <c r="E613" t="s">
        <v>195</v>
      </c>
      <c r="F613" t="s">
        <v>3290</v>
      </c>
      <c r="G613" t="s">
        <v>61</v>
      </c>
      <c r="H613" t="s">
        <v>62</v>
      </c>
      <c r="I613" t="s">
        <v>63</v>
      </c>
      <c r="J613" s="5">
        <v>26.9</v>
      </c>
      <c r="K613" s="5">
        <v>26.9</v>
      </c>
      <c r="L613">
        <v>1</v>
      </c>
      <c r="M613" s="5">
        <v>26.9</v>
      </c>
      <c r="N613" s="5">
        <v>17.52</v>
      </c>
      <c r="O613" s="5">
        <v>17.52</v>
      </c>
      <c r="P613" s="5">
        <v>9.3000000000000007</v>
      </c>
      <c r="Q613" s="5">
        <f t="shared" si="18"/>
        <v>8.2199999999999989</v>
      </c>
      <c r="R613" s="11">
        <f t="shared" si="19"/>
        <v>0.8838709677419353</v>
      </c>
    </row>
    <row r="614" spans="2:18" x14ac:dyDescent="0.25">
      <c r="B614" t="s">
        <v>3291</v>
      </c>
      <c r="C614" t="s">
        <v>19</v>
      </c>
      <c r="D614" t="s">
        <v>268</v>
      </c>
      <c r="E614" t="s">
        <v>211</v>
      </c>
      <c r="F614" t="s">
        <v>3292</v>
      </c>
      <c r="G614" t="s">
        <v>191</v>
      </c>
      <c r="H614" t="s">
        <v>192</v>
      </c>
      <c r="I614" t="s">
        <v>193</v>
      </c>
      <c r="J614" s="5">
        <v>25.9</v>
      </c>
      <c r="K614" s="5">
        <v>22.9</v>
      </c>
      <c r="L614">
        <v>1</v>
      </c>
      <c r="M614" s="5">
        <v>22.9</v>
      </c>
      <c r="N614" s="5">
        <v>13.76</v>
      </c>
      <c r="O614" s="5">
        <v>13.76</v>
      </c>
      <c r="P614" s="5">
        <v>8.8000000000000007</v>
      </c>
      <c r="Q614" s="5">
        <f t="shared" si="18"/>
        <v>4.9599999999999991</v>
      </c>
      <c r="R614" s="11">
        <f t="shared" si="19"/>
        <v>0.56363636363636349</v>
      </c>
    </row>
    <row r="615" spans="2:18" x14ac:dyDescent="0.25">
      <c r="B615" t="s">
        <v>3293</v>
      </c>
      <c r="C615" t="s">
        <v>19</v>
      </c>
      <c r="D615" t="s">
        <v>33</v>
      </c>
      <c r="E615" t="s">
        <v>845</v>
      </c>
      <c r="F615" t="s">
        <v>3294</v>
      </c>
      <c r="G615" t="s">
        <v>49</v>
      </c>
      <c r="H615" t="s">
        <v>50</v>
      </c>
      <c r="I615" t="s">
        <v>25</v>
      </c>
      <c r="J615" s="5">
        <v>23.9</v>
      </c>
      <c r="K615" s="5">
        <v>23.9</v>
      </c>
      <c r="L615">
        <v>1</v>
      </c>
      <c r="M615" s="5">
        <v>23.9</v>
      </c>
      <c r="N615" s="5">
        <v>15.12</v>
      </c>
      <c r="O615" s="5">
        <v>15.12</v>
      </c>
      <c r="P615" s="5">
        <v>7.8</v>
      </c>
      <c r="Q615" s="5">
        <f t="shared" si="18"/>
        <v>7.3199999999999994</v>
      </c>
      <c r="R615" s="11">
        <f t="shared" si="19"/>
        <v>0.93846153846153846</v>
      </c>
    </row>
    <row r="616" spans="2:18" x14ac:dyDescent="0.25">
      <c r="B616" t="s">
        <v>3295</v>
      </c>
      <c r="C616" t="s">
        <v>19</v>
      </c>
      <c r="D616" t="s">
        <v>27</v>
      </c>
      <c r="E616" t="s">
        <v>1059</v>
      </c>
      <c r="F616" t="s">
        <v>3296</v>
      </c>
      <c r="G616" t="s">
        <v>89</v>
      </c>
      <c r="H616" t="s">
        <v>83</v>
      </c>
      <c r="I616" t="s">
        <v>25</v>
      </c>
      <c r="J616" s="5">
        <v>28.9</v>
      </c>
      <c r="K616" s="5">
        <v>28.9</v>
      </c>
      <c r="L616">
        <v>1</v>
      </c>
      <c r="M616" s="5">
        <v>28.9</v>
      </c>
      <c r="N616" s="5">
        <v>19.12</v>
      </c>
      <c r="O616" s="5">
        <v>19.12</v>
      </c>
      <c r="P616" s="5">
        <v>13</v>
      </c>
      <c r="Q616" s="5">
        <f t="shared" si="18"/>
        <v>6.120000000000001</v>
      </c>
      <c r="R616" s="11">
        <f t="shared" si="19"/>
        <v>0.47076923076923083</v>
      </c>
    </row>
    <row r="617" spans="2:18" x14ac:dyDescent="0.25">
      <c r="B617" t="s">
        <v>3297</v>
      </c>
      <c r="C617" t="s">
        <v>19</v>
      </c>
      <c r="D617" t="s">
        <v>27</v>
      </c>
      <c r="E617" t="s">
        <v>77</v>
      </c>
      <c r="F617" t="s">
        <v>3298</v>
      </c>
      <c r="G617" t="s">
        <v>23</v>
      </c>
      <c r="H617" t="s">
        <v>24</v>
      </c>
      <c r="I617" t="s">
        <v>25</v>
      </c>
      <c r="J617" s="5">
        <v>22.9</v>
      </c>
      <c r="K617" s="5">
        <v>21.9</v>
      </c>
      <c r="L617">
        <v>1</v>
      </c>
      <c r="M617" s="5">
        <v>21.9</v>
      </c>
      <c r="N617" s="5">
        <v>13.52</v>
      </c>
      <c r="O617" s="5">
        <v>13.52</v>
      </c>
      <c r="P617" s="5">
        <v>4.8</v>
      </c>
      <c r="Q617" s="5">
        <f t="shared" si="18"/>
        <v>8.7199999999999989</v>
      </c>
      <c r="R617" s="11">
        <f t="shared" si="19"/>
        <v>1.8166666666666664</v>
      </c>
    </row>
    <row r="618" spans="2:18" x14ac:dyDescent="0.25">
      <c r="B618" t="s">
        <v>3299</v>
      </c>
      <c r="C618" t="s">
        <v>19</v>
      </c>
      <c r="D618" t="s">
        <v>86</v>
      </c>
      <c r="E618" t="s">
        <v>319</v>
      </c>
      <c r="F618" t="s">
        <v>3300</v>
      </c>
      <c r="G618" t="s">
        <v>265</v>
      </c>
      <c r="H618" t="s">
        <v>266</v>
      </c>
      <c r="I618" t="s">
        <v>25</v>
      </c>
      <c r="J618" s="5">
        <v>26.9</v>
      </c>
      <c r="K618" s="5">
        <v>19.899999999999999</v>
      </c>
      <c r="L618">
        <v>1</v>
      </c>
      <c r="M618" s="5">
        <v>19.899999999999999</v>
      </c>
      <c r="N618" s="5">
        <v>11.92</v>
      </c>
      <c r="O618" s="5">
        <v>11.92</v>
      </c>
      <c r="P618" s="5">
        <v>4.8</v>
      </c>
      <c r="Q618" s="5">
        <f t="shared" si="18"/>
        <v>7.12</v>
      </c>
      <c r="R618" s="11">
        <f t="shared" si="19"/>
        <v>1.4833333333333334</v>
      </c>
    </row>
    <row r="619" spans="2:18" x14ac:dyDescent="0.25">
      <c r="B619" t="s">
        <v>3301</v>
      </c>
      <c r="C619" t="s">
        <v>19</v>
      </c>
      <c r="D619" t="s">
        <v>27</v>
      </c>
      <c r="E619" t="s">
        <v>2091</v>
      </c>
      <c r="F619" t="s">
        <v>3302</v>
      </c>
      <c r="G619" t="s">
        <v>191</v>
      </c>
      <c r="H619" t="s">
        <v>192</v>
      </c>
      <c r="I619" t="s">
        <v>193</v>
      </c>
      <c r="J619" s="5">
        <v>25.9</v>
      </c>
      <c r="K619" s="5">
        <v>23.9</v>
      </c>
      <c r="L619">
        <v>1</v>
      </c>
      <c r="M619" s="5">
        <v>23.9</v>
      </c>
      <c r="N619" s="5">
        <v>14.64</v>
      </c>
      <c r="O619" s="5">
        <v>14.64</v>
      </c>
      <c r="P619" s="5">
        <v>8.8000000000000007</v>
      </c>
      <c r="Q619" s="5">
        <f t="shared" si="18"/>
        <v>5.84</v>
      </c>
      <c r="R619" s="11">
        <f t="shared" si="19"/>
        <v>0.66363636363636358</v>
      </c>
    </row>
    <row r="620" spans="2:18" x14ac:dyDescent="0.25">
      <c r="B620" t="s">
        <v>3303</v>
      </c>
      <c r="C620" t="s">
        <v>19</v>
      </c>
      <c r="D620" t="s">
        <v>46</v>
      </c>
      <c r="E620" t="s">
        <v>764</v>
      </c>
      <c r="F620" t="s">
        <v>3304</v>
      </c>
      <c r="G620" t="s">
        <v>61</v>
      </c>
      <c r="H620" t="s">
        <v>62</v>
      </c>
      <c r="I620" t="s">
        <v>63</v>
      </c>
      <c r="J620" s="5">
        <v>26.9</v>
      </c>
      <c r="K620" s="5">
        <v>26.9</v>
      </c>
      <c r="L620">
        <v>1</v>
      </c>
      <c r="M620" s="5">
        <v>26.9</v>
      </c>
      <c r="N620" s="5">
        <v>17.52</v>
      </c>
      <c r="O620" s="5">
        <v>17.52</v>
      </c>
      <c r="P620" s="5">
        <v>9.3000000000000007</v>
      </c>
      <c r="Q620" s="5">
        <f t="shared" si="18"/>
        <v>8.2199999999999989</v>
      </c>
      <c r="R620" s="11">
        <f t="shared" si="19"/>
        <v>0.8838709677419353</v>
      </c>
    </row>
    <row r="621" spans="2:18" x14ac:dyDescent="0.25">
      <c r="B621" t="s">
        <v>3305</v>
      </c>
      <c r="C621" t="s">
        <v>19</v>
      </c>
      <c r="D621" t="s">
        <v>46</v>
      </c>
      <c r="E621" t="s">
        <v>845</v>
      </c>
      <c r="F621" t="s">
        <v>3306</v>
      </c>
      <c r="G621" t="s">
        <v>1609</v>
      </c>
      <c r="H621" t="s">
        <v>1610</v>
      </c>
      <c r="I621" t="s">
        <v>25</v>
      </c>
      <c r="J621" s="5">
        <v>9.9</v>
      </c>
      <c r="K621" s="5">
        <v>9.9</v>
      </c>
      <c r="L621">
        <v>1</v>
      </c>
      <c r="M621" s="5">
        <v>9.9</v>
      </c>
      <c r="N621" s="5">
        <v>3.92</v>
      </c>
      <c r="O621" s="5">
        <v>3.92</v>
      </c>
      <c r="P621" s="5">
        <v>2.5</v>
      </c>
      <c r="Q621" s="5">
        <f t="shared" si="18"/>
        <v>1.42</v>
      </c>
      <c r="R621" s="11">
        <f t="shared" si="19"/>
        <v>0.56799999999999995</v>
      </c>
    </row>
    <row r="622" spans="2:18" x14ac:dyDescent="0.25">
      <c r="B622" t="s">
        <v>3307</v>
      </c>
      <c r="C622" t="s">
        <v>19</v>
      </c>
      <c r="D622" t="s">
        <v>33</v>
      </c>
      <c r="E622" t="s">
        <v>1142</v>
      </c>
      <c r="F622" t="s">
        <v>3308</v>
      </c>
      <c r="G622" t="s">
        <v>158</v>
      </c>
      <c r="H622" t="s">
        <v>159</v>
      </c>
      <c r="I622" t="s">
        <v>25</v>
      </c>
      <c r="J622" s="5">
        <v>48.9</v>
      </c>
      <c r="K622" s="5">
        <v>48.9</v>
      </c>
      <c r="L622">
        <v>1</v>
      </c>
      <c r="M622" s="5">
        <v>48.9</v>
      </c>
      <c r="N622" s="5">
        <v>35.119999999999997</v>
      </c>
      <c r="O622" s="5">
        <v>35.119999999999997</v>
      </c>
      <c r="P622" s="5">
        <v>20</v>
      </c>
      <c r="Q622" s="5">
        <f t="shared" si="18"/>
        <v>15.119999999999997</v>
      </c>
      <c r="R622" s="11">
        <f t="shared" si="19"/>
        <v>0.75599999999999989</v>
      </c>
    </row>
    <row r="623" spans="2:18" x14ac:dyDescent="0.25">
      <c r="B623" t="s">
        <v>3309</v>
      </c>
      <c r="C623" t="s">
        <v>19</v>
      </c>
      <c r="D623" t="s">
        <v>20</v>
      </c>
      <c r="E623" t="s">
        <v>508</v>
      </c>
      <c r="F623" t="s">
        <v>3310</v>
      </c>
      <c r="G623" t="s">
        <v>89</v>
      </c>
      <c r="H623" t="s">
        <v>83</v>
      </c>
      <c r="I623" t="s">
        <v>25</v>
      </c>
      <c r="J623" s="5">
        <v>28.9</v>
      </c>
      <c r="K623" s="5">
        <v>28.9</v>
      </c>
      <c r="L623">
        <v>1</v>
      </c>
      <c r="M623" s="5">
        <v>28.9</v>
      </c>
      <c r="N623" s="5">
        <v>19.12</v>
      </c>
      <c r="O623" s="5">
        <v>19.12</v>
      </c>
      <c r="P623" s="5">
        <v>13</v>
      </c>
      <c r="Q623" s="5">
        <f t="shared" si="18"/>
        <v>6.120000000000001</v>
      </c>
      <c r="R623" s="11">
        <f t="shared" si="19"/>
        <v>0.47076923076923083</v>
      </c>
    </row>
    <row r="624" spans="2:18" x14ac:dyDescent="0.25">
      <c r="B624" t="s">
        <v>3311</v>
      </c>
      <c r="C624" t="s">
        <v>19</v>
      </c>
      <c r="D624" t="s">
        <v>199</v>
      </c>
      <c r="E624" t="s">
        <v>87</v>
      </c>
      <c r="F624" t="s">
        <v>3312</v>
      </c>
      <c r="G624" t="s">
        <v>129</v>
      </c>
      <c r="H624" t="s">
        <v>130</v>
      </c>
      <c r="I624" t="s">
        <v>25</v>
      </c>
      <c r="J624" s="5">
        <v>19.899999999999999</v>
      </c>
      <c r="K624" s="5">
        <v>19.899999999999999</v>
      </c>
      <c r="L624">
        <v>1</v>
      </c>
      <c r="M624" s="5">
        <v>19.899999999999999</v>
      </c>
      <c r="N624" s="5">
        <v>11.92</v>
      </c>
      <c r="O624" s="5">
        <v>11.92</v>
      </c>
      <c r="P624" s="5">
        <v>4.4000000000000004</v>
      </c>
      <c r="Q624" s="5">
        <f t="shared" si="18"/>
        <v>7.52</v>
      </c>
      <c r="R624" s="11">
        <f t="shared" si="19"/>
        <v>1.7090909090909088</v>
      </c>
    </row>
    <row r="625" spans="2:18" x14ac:dyDescent="0.25">
      <c r="B625" t="s">
        <v>3313</v>
      </c>
      <c r="C625" t="s">
        <v>19</v>
      </c>
      <c r="D625" t="s">
        <v>205</v>
      </c>
      <c r="E625" t="s">
        <v>446</v>
      </c>
      <c r="F625" t="s">
        <v>3314</v>
      </c>
      <c r="G625" t="s">
        <v>154</v>
      </c>
      <c r="H625" t="s">
        <v>1156</v>
      </c>
      <c r="I625" t="s">
        <v>1157</v>
      </c>
      <c r="J625" s="5">
        <v>33.9</v>
      </c>
      <c r="K625" s="5">
        <v>33.9</v>
      </c>
      <c r="L625">
        <v>1</v>
      </c>
      <c r="M625" s="5">
        <v>33.9</v>
      </c>
      <c r="N625" s="5">
        <v>22.3</v>
      </c>
      <c r="O625" s="5">
        <v>22.3</v>
      </c>
      <c r="P625" s="5">
        <v>15</v>
      </c>
      <c r="Q625" s="5">
        <f t="shared" si="18"/>
        <v>7.3000000000000007</v>
      </c>
      <c r="R625" s="11">
        <f t="shared" si="19"/>
        <v>0.48666666666666669</v>
      </c>
    </row>
    <row r="626" spans="2:18" x14ac:dyDescent="0.25">
      <c r="B626" t="s">
        <v>3315</v>
      </c>
      <c r="C626" t="s">
        <v>19</v>
      </c>
      <c r="D626" t="s">
        <v>58</v>
      </c>
      <c r="E626" t="s">
        <v>426</v>
      </c>
      <c r="F626" t="s">
        <v>3316</v>
      </c>
      <c r="G626" t="s">
        <v>237</v>
      </c>
      <c r="H626" t="s">
        <v>238</v>
      </c>
      <c r="I626" t="s">
        <v>25</v>
      </c>
      <c r="J626" s="5">
        <v>35.9</v>
      </c>
      <c r="K626" s="5">
        <v>35.9</v>
      </c>
      <c r="L626">
        <v>1</v>
      </c>
      <c r="M626" s="5">
        <v>35.9</v>
      </c>
      <c r="N626" s="5">
        <v>23.28</v>
      </c>
      <c r="O626" s="5">
        <v>23.28</v>
      </c>
      <c r="P626" s="5">
        <v>13.5</v>
      </c>
      <c r="Q626" s="5">
        <f t="shared" si="18"/>
        <v>9.7800000000000011</v>
      </c>
      <c r="R626" s="11">
        <f t="shared" si="19"/>
        <v>0.72444444444444456</v>
      </c>
    </row>
    <row r="627" spans="2:18" x14ac:dyDescent="0.25">
      <c r="B627" t="s">
        <v>3317</v>
      </c>
      <c r="C627" t="s">
        <v>19</v>
      </c>
      <c r="D627" t="s">
        <v>199</v>
      </c>
      <c r="E627" t="s">
        <v>21</v>
      </c>
      <c r="F627" t="s">
        <v>3318</v>
      </c>
      <c r="G627" t="s">
        <v>2058</v>
      </c>
      <c r="H627" t="s">
        <v>83</v>
      </c>
      <c r="I627" t="s">
        <v>2728</v>
      </c>
      <c r="J627" s="5">
        <v>49.9</v>
      </c>
      <c r="K627" s="5">
        <v>49.9</v>
      </c>
      <c r="L627">
        <v>1</v>
      </c>
      <c r="M627" s="5">
        <v>49.9</v>
      </c>
      <c r="N627" s="5">
        <v>35.92</v>
      </c>
      <c r="O627" s="5">
        <v>35.92</v>
      </c>
      <c r="P627" s="5">
        <v>20</v>
      </c>
      <c r="Q627" s="5">
        <f t="shared" si="18"/>
        <v>15.920000000000002</v>
      </c>
      <c r="R627" s="11">
        <f t="shared" si="19"/>
        <v>0.79600000000000004</v>
      </c>
    </row>
    <row r="628" spans="2:18" x14ac:dyDescent="0.25">
      <c r="B628" t="s">
        <v>3319</v>
      </c>
      <c r="C628" t="s">
        <v>19</v>
      </c>
      <c r="D628" t="s">
        <v>39</v>
      </c>
      <c r="E628" t="s">
        <v>1778</v>
      </c>
      <c r="F628" t="s">
        <v>3320</v>
      </c>
      <c r="G628" t="s">
        <v>1979</v>
      </c>
      <c r="H628" t="s">
        <v>1980</v>
      </c>
      <c r="I628" t="s">
        <v>25</v>
      </c>
      <c r="J628" s="5">
        <v>35.9</v>
      </c>
      <c r="K628" s="5">
        <v>35.9</v>
      </c>
      <c r="L628">
        <v>1</v>
      </c>
      <c r="M628" s="5">
        <v>35.9</v>
      </c>
      <c r="N628" s="5">
        <v>24.72</v>
      </c>
      <c r="O628" s="5">
        <v>24.72</v>
      </c>
      <c r="P628" s="5">
        <v>16</v>
      </c>
      <c r="Q628" s="5">
        <f t="shared" si="18"/>
        <v>8.7199999999999989</v>
      </c>
      <c r="R628" s="11">
        <f t="shared" si="19"/>
        <v>0.54499999999999993</v>
      </c>
    </row>
    <row r="629" spans="2:18" x14ac:dyDescent="0.25">
      <c r="B629" t="s">
        <v>3321</v>
      </c>
      <c r="C629" t="s">
        <v>19</v>
      </c>
      <c r="D629" t="s">
        <v>27</v>
      </c>
      <c r="E629" t="s">
        <v>426</v>
      </c>
      <c r="F629" t="s">
        <v>3322</v>
      </c>
      <c r="G629" t="s">
        <v>61</v>
      </c>
      <c r="H629" t="s">
        <v>62</v>
      </c>
      <c r="I629" t="s">
        <v>63</v>
      </c>
      <c r="J629" s="5">
        <v>26.9</v>
      </c>
      <c r="K629" s="5">
        <v>26.9</v>
      </c>
      <c r="L629">
        <v>1</v>
      </c>
      <c r="M629" s="5">
        <v>26.9</v>
      </c>
      <c r="N629" s="5">
        <v>17.52</v>
      </c>
      <c r="O629" s="5">
        <v>17.52</v>
      </c>
      <c r="P629" s="5">
        <v>9.3000000000000007</v>
      </c>
      <c r="Q629" s="5">
        <f t="shared" si="18"/>
        <v>8.2199999999999989</v>
      </c>
      <c r="R629" s="11">
        <f t="shared" si="19"/>
        <v>0.8838709677419353</v>
      </c>
    </row>
    <row r="630" spans="2:18" x14ac:dyDescent="0.25">
      <c r="B630" t="s">
        <v>3323</v>
      </c>
      <c r="C630" t="s">
        <v>19</v>
      </c>
      <c r="D630" t="s">
        <v>199</v>
      </c>
      <c r="E630" t="s">
        <v>1441</v>
      </c>
      <c r="F630" t="s">
        <v>3324</v>
      </c>
      <c r="G630" t="s">
        <v>624</v>
      </c>
      <c r="H630" t="s">
        <v>625</v>
      </c>
      <c r="I630" t="s">
        <v>626</v>
      </c>
      <c r="J630" s="5">
        <v>34.9</v>
      </c>
      <c r="K630" s="5">
        <v>34.9</v>
      </c>
      <c r="L630">
        <v>1</v>
      </c>
      <c r="M630" s="5">
        <v>34.9</v>
      </c>
      <c r="N630" s="5">
        <v>23.92</v>
      </c>
      <c r="O630" s="5">
        <v>23.92</v>
      </c>
      <c r="P630" s="5">
        <v>13</v>
      </c>
      <c r="Q630" s="5">
        <f t="shared" si="18"/>
        <v>10.920000000000002</v>
      </c>
      <c r="R630" s="11">
        <f t="shared" si="19"/>
        <v>0.84000000000000008</v>
      </c>
    </row>
    <row r="631" spans="2:18" x14ac:dyDescent="0.25">
      <c r="B631" t="s">
        <v>3325</v>
      </c>
      <c r="C631" t="s">
        <v>19</v>
      </c>
      <c r="D631" t="s">
        <v>46</v>
      </c>
      <c r="E631" t="s">
        <v>1142</v>
      </c>
      <c r="F631" t="s">
        <v>3326</v>
      </c>
      <c r="G631" t="s">
        <v>154</v>
      </c>
      <c r="H631" t="s">
        <v>155</v>
      </c>
      <c r="I631" t="s">
        <v>156</v>
      </c>
      <c r="J631" s="5">
        <v>21.9</v>
      </c>
      <c r="K631" s="5">
        <v>21.9</v>
      </c>
      <c r="L631">
        <v>1</v>
      </c>
      <c r="M631" s="5">
        <v>21.9</v>
      </c>
      <c r="N631" s="5">
        <v>13.52</v>
      </c>
      <c r="O631" s="5">
        <v>13.52</v>
      </c>
      <c r="P631" s="5">
        <v>8.5</v>
      </c>
      <c r="Q631" s="5">
        <f t="shared" si="18"/>
        <v>5.0199999999999996</v>
      </c>
      <c r="R631" s="11">
        <f t="shared" si="19"/>
        <v>0.59058823529411764</v>
      </c>
    </row>
    <row r="632" spans="2:18" x14ac:dyDescent="0.25">
      <c r="B632" t="s">
        <v>3327</v>
      </c>
      <c r="C632" t="s">
        <v>19</v>
      </c>
      <c r="D632" t="s">
        <v>199</v>
      </c>
      <c r="E632" t="s">
        <v>491</v>
      </c>
      <c r="F632" t="s">
        <v>3328</v>
      </c>
      <c r="G632" t="s">
        <v>382</v>
      </c>
      <c r="H632" t="s">
        <v>126</v>
      </c>
      <c r="I632" t="s">
        <v>25</v>
      </c>
      <c r="J632" s="5">
        <v>19.899999999999999</v>
      </c>
      <c r="K632" s="5">
        <v>19.899999999999999</v>
      </c>
      <c r="L632">
        <v>1</v>
      </c>
      <c r="M632" s="5">
        <v>19.899999999999999</v>
      </c>
      <c r="N632" s="5">
        <v>11.92</v>
      </c>
      <c r="O632" s="5">
        <v>11.92</v>
      </c>
      <c r="P632" s="5">
        <v>4.7</v>
      </c>
      <c r="Q632" s="5">
        <f t="shared" si="18"/>
        <v>7.22</v>
      </c>
      <c r="R632" s="11">
        <f t="shared" si="19"/>
        <v>1.5361702127659573</v>
      </c>
    </row>
    <row r="633" spans="2:18" x14ac:dyDescent="0.25">
      <c r="B633" t="s">
        <v>3329</v>
      </c>
      <c r="C633" t="s">
        <v>19</v>
      </c>
      <c r="D633" t="s">
        <v>290</v>
      </c>
      <c r="E633" t="s">
        <v>317</v>
      </c>
      <c r="F633" t="s">
        <v>3330</v>
      </c>
      <c r="G633" t="s">
        <v>685</v>
      </c>
      <c r="H633" t="s">
        <v>83</v>
      </c>
      <c r="I633" t="s">
        <v>686</v>
      </c>
      <c r="J633" s="5">
        <v>22.9</v>
      </c>
      <c r="K633" s="5">
        <v>22.9</v>
      </c>
      <c r="L633">
        <v>1</v>
      </c>
      <c r="M633" s="5">
        <v>22.9</v>
      </c>
      <c r="N633" s="5">
        <v>14.32</v>
      </c>
      <c r="O633" s="5">
        <v>14.32</v>
      </c>
      <c r="P633" s="5">
        <v>7.2</v>
      </c>
      <c r="Q633" s="5">
        <f t="shared" si="18"/>
        <v>7.12</v>
      </c>
      <c r="R633" s="11">
        <f t="shared" si="19"/>
        <v>0.98888888888888893</v>
      </c>
    </row>
    <row r="634" spans="2:18" x14ac:dyDescent="0.25">
      <c r="B634" t="s">
        <v>3331</v>
      </c>
      <c r="C634" t="s">
        <v>19</v>
      </c>
      <c r="D634" t="s">
        <v>46</v>
      </c>
      <c r="E634" t="s">
        <v>579</v>
      </c>
      <c r="F634" t="s">
        <v>3332</v>
      </c>
      <c r="G634" t="s">
        <v>89</v>
      </c>
      <c r="H634" t="s">
        <v>83</v>
      </c>
      <c r="I634" t="s">
        <v>25</v>
      </c>
      <c r="J634" s="5">
        <v>28.9</v>
      </c>
      <c r="K634" s="5">
        <v>28.9</v>
      </c>
      <c r="L634">
        <v>1</v>
      </c>
      <c r="M634" s="5">
        <v>28.9</v>
      </c>
      <c r="N634" s="5">
        <v>19.12</v>
      </c>
      <c r="O634" s="5">
        <v>19.12</v>
      </c>
      <c r="P634" s="5">
        <v>13</v>
      </c>
      <c r="Q634" s="5">
        <f t="shared" si="18"/>
        <v>6.120000000000001</v>
      </c>
      <c r="R634" s="11">
        <f t="shared" si="19"/>
        <v>0.47076923076923083</v>
      </c>
    </row>
    <row r="635" spans="2:18" x14ac:dyDescent="0.25">
      <c r="B635" t="s">
        <v>3333</v>
      </c>
      <c r="C635" t="s">
        <v>19</v>
      </c>
      <c r="D635" t="s">
        <v>882</v>
      </c>
      <c r="E635" t="s">
        <v>258</v>
      </c>
      <c r="F635" t="s">
        <v>3334</v>
      </c>
      <c r="G635" t="s">
        <v>49</v>
      </c>
      <c r="H635" t="s">
        <v>50</v>
      </c>
      <c r="I635" t="s">
        <v>25</v>
      </c>
      <c r="J635" s="5">
        <v>23.9</v>
      </c>
      <c r="K635" s="5">
        <v>22.9</v>
      </c>
      <c r="L635">
        <v>1</v>
      </c>
      <c r="M635" s="5">
        <v>22.9</v>
      </c>
      <c r="N635" s="5">
        <v>13.76</v>
      </c>
      <c r="O635" s="5">
        <v>13.76</v>
      </c>
      <c r="P635" s="5">
        <v>7.8</v>
      </c>
      <c r="Q635" s="5">
        <f t="shared" si="18"/>
        <v>5.96</v>
      </c>
      <c r="R635" s="11">
        <f t="shared" si="19"/>
        <v>0.76410256410256416</v>
      </c>
    </row>
    <row r="636" spans="2:18" x14ac:dyDescent="0.25">
      <c r="B636" t="s">
        <v>3335</v>
      </c>
      <c r="C636" t="s">
        <v>19</v>
      </c>
      <c r="D636" t="s">
        <v>168</v>
      </c>
      <c r="E636" t="s">
        <v>293</v>
      </c>
      <c r="F636" t="s">
        <v>3334</v>
      </c>
      <c r="G636" t="s">
        <v>260</v>
      </c>
      <c r="H636" t="s">
        <v>261</v>
      </c>
      <c r="I636" t="s">
        <v>25</v>
      </c>
      <c r="J636" s="5">
        <v>52.9</v>
      </c>
      <c r="K636" s="5">
        <v>52.9</v>
      </c>
      <c r="L636">
        <v>1</v>
      </c>
      <c r="M636" s="5">
        <v>52.9</v>
      </c>
      <c r="N636" s="5">
        <v>38.32</v>
      </c>
      <c r="O636" s="5">
        <v>38.32</v>
      </c>
      <c r="P636" s="5">
        <v>22</v>
      </c>
      <c r="Q636" s="5">
        <f t="shared" si="18"/>
        <v>16.32</v>
      </c>
      <c r="R636" s="11">
        <f t="shared" si="19"/>
        <v>0.74181818181818182</v>
      </c>
    </row>
    <row r="637" spans="2:18" x14ac:dyDescent="0.25">
      <c r="B637" t="s">
        <v>3336</v>
      </c>
      <c r="C637" t="s">
        <v>19</v>
      </c>
      <c r="D637" t="s">
        <v>177</v>
      </c>
      <c r="E637" t="s">
        <v>343</v>
      </c>
      <c r="F637" t="s">
        <v>3337</v>
      </c>
      <c r="G637" t="s">
        <v>23</v>
      </c>
      <c r="H637" t="s">
        <v>24</v>
      </c>
      <c r="I637" t="s">
        <v>25</v>
      </c>
      <c r="J637" s="5">
        <v>22.9</v>
      </c>
      <c r="K637" s="5">
        <v>19</v>
      </c>
      <c r="L637">
        <v>1</v>
      </c>
      <c r="M637" s="5">
        <v>19</v>
      </c>
      <c r="N637" s="5">
        <v>11.19</v>
      </c>
      <c r="O637" s="5">
        <v>11.19</v>
      </c>
      <c r="P637" s="5">
        <v>4.8</v>
      </c>
      <c r="Q637" s="5">
        <f t="shared" si="18"/>
        <v>6.39</v>
      </c>
      <c r="R637" s="11">
        <f t="shared" si="19"/>
        <v>1.33125</v>
      </c>
    </row>
    <row r="638" spans="2:18" x14ac:dyDescent="0.25">
      <c r="B638" t="s">
        <v>3338</v>
      </c>
      <c r="C638" t="s">
        <v>19</v>
      </c>
      <c r="D638" t="s">
        <v>33</v>
      </c>
      <c r="E638" t="s">
        <v>512</v>
      </c>
      <c r="F638" t="s">
        <v>3339</v>
      </c>
      <c r="G638" t="s">
        <v>125</v>
      </c>
      <c r="H638" t="s">
        <v>126</v>
      </c>
      <c r="I638" t="s">
        <v>25</v>
      </c>
      <c r="J638" s="5">
        <v>19.899999999999999</v>
      </c>
      <c r="K638" s="5">
        <v>19.899999999999999</v>
      </c>
      <c r="L638">
        <v>1</v>
      </c>
      <c r="M638" s="5">
        <v>19.899999999999999</v>
      </c>
      <c r="N638" s="5">
        <v>11.92</v>
      </c>
      <c r="O638" s="5">
        <v>11.92</v>
      </c>
      <c r="P638" s="5">
        <v>4.7</v>
      </c>
      <c r="Q638" s="5">
        <f t="shared" si="18"/>
        <v>7.22</v>
      </c>
      <c r="R638" s="11">
        <f t="shared" si="19"/>
        <v>1.5361702127659573</v>
      </c>
    </row>
    <row r="639" spans="2:18" x14ac:dyDescent="0.25">
      <c r="B639" t="s">
        <v>3340</v>
      </c>
      <c r="C639" t="s">
        <v>19</v>
      </c>
      <c r="D639" t="s">
        <v>27</v>
      </c>
      <c r="E639" t="s">
        <v>40</v>
      </c>
      <c r="F639" t="s">
        <v>3341</v>
      </c>
      <c r="G639" t="s">
        <v>61</v>
      </c>
      <c r="H639" t="s">
        <v>62</v>
      </c>
      <c r="I639" t="s">
        <v>63</v>
      </c>
      <c r="J639" s="5">
        <v>26.9</v>
      </c>
      <c r="K639" s="5">
        <v>26.9</v>
      </c>
      <c r="L639">
        <v>1</v>
      </c>
      <c r="M639" s="5">
        <v>26.9</v>
      </c>
      <c r="N639" s="5">
        <v>17.52</v>
      </c>
      <c r="O639" s="5">
        <v>17.52</v>
      </c>
      <c r="P639" s="5">
        <v>9.3000000000000007</v>
      </c>
      <c r="Q639" s="5">
        <f t="shared" si="18"/>
        <v>8.2199999999999989</v>
      </c>
      <c r="R639" s="11">
        <f t="shared" si="19"/>
        <v>0.8838709677419353</v>
      </c>
    </row>
    <row r="640" spans="2:18" x14ac:dyDescent="0.25">
      <c r="B640" t="s">
        <v>3342</v>
      </c>
      <c r="C640" t="s">
        <v>1355</v>
      </c>
      <c r="D640" t="s">
        <v>108</v>
      </c>
      <c r="E640" t="s">
        <v>108</v>
      </c>
      <c r="F640" t="s">
        <v>108</v>
      </c>
      <c r="G640" t="s">
        <v>1151</v>
      </c>
      <c r="H640" t="s">
        <v>1152</v>
      </c>
      <c r="I640" t="s">
        <v>25</v>
      </c>
      <c r="J640" s="5" t="s">
        <v>108</v>
      </c>
      <c r="K640" s="5" t="s">
        <v>108</v>
      </c>
      <c r="L640" t="s">
        <v>108</v>
      </c>
      <c r="M640" s="5" t="s">
        <v>108</v>
      </c>
      <c r="N640" s="5" t="s">
        <v>108</v>
      </c>
      <c r="O640" s="5">
        <v>12.92</v>
      </c>
      <c r="P640" s="5">
        <v>6.2</v>
      </c>
      <c r="Q640" s="5">
        <f t="shared" si="18"/>
        <v>6.72</v>
      </c>
      <c r="R640" s="11">
        <f t="shared" si="19"/>
        <v>1.0838709677419354</v>
      </c>
    </row>
    <row r="641" spans="2:18" x14ac:dyDescent="0.25">
      <c r="B641" t="s">
        <v>3343</v>
      </c>
      <c r="C641" t="s">
        <v>19</v>
      </c>
      <c r="D641" t="s">
        <v>20</v>
      </c>
      <c r="E641" t="s">
        <v>426</v>
      </c>
      <c r="F641" t="s">
        <v>3344</v>
      </c>
      <c r="G641" t="s">
        <v>890</v>
      </c>
      <c r="H641" t="s">
        <v>891</v>
      </c>
      <c r="I641" t="s">
        <v>25</v>
      </c>
      <c r="J641" s="5">
        <v>145.9</v>
      </c>
      <c r="K641" s="5">
        <v>145.9</v>
      </c>
      <c r="L641">
        <v>1</v>
      </c>
      <c r="M641" s="5">
        <v>145.9</v>
      </c>
      <c r="N641" s="5">
        <v>112.72</v>
      </c>
      <c r="O641" s="5">
        <v>112.72</v>
      </c>
      <c r="P641" s="5">
        <v>62</v>
      </c>
      <c r="Q641" s="5">
        <f t="shared" si="18"/>
        <v>50.72</v>
      </c>
      <c r="R641" s="11">
        <f t="shared" si="19"/>
        <v>0.81806451612903219</v>
      </c>
    </row>
    <row r="642" spans="2:18" x14ac:dyDescent="0.25">
      <c r="B642" t="s">
        <v>3345</v>
      </c>
      <c r="C642" t="s">
        <v>19</v>
      </c>
      <c r="D642" t="s">
        <v>268</v>
      </c>
      <c r="E642" t="s">
        <v>3346</v>
      </c>
      <c r="F642" t="s">
        <v>3347</v>
      </c>
      <c r="G642" t="s">
        <v>89</v>
      </c>
      <c r="H642" t="s">
        <v>83</v>
      </c>
      <c r="I642" t="s">
        <v>25</v>
      </c>
      <c r="J642" s="5">
        <v>28.9</v>
      </c>
      <c r="K642" s="5">
        <v>28.9</v>
      </c>
      <c r="L642">
        <v>1</v>
      </c>
      <c r="M642" s="5">
        <v>28.9</v>
      </c>
      <c r="N642" s="5">
        <v>19.12</v>
      </c>
      <c r="O642" s="5">
        <v>19.12</v>
      </c>
      <c r="P642" s="5">
        <v>13</v>
      </c>
      <c r="Q642" s="5">
        <f t="shared" si="18"/>
        <v>6.120000000000001</v>
      </c>
      <c r="R642" s="11">
        <f t="shared" si="19"/>
        <v>0.47076923076923083</v>
      </c>
    </row>
    <row r="643" spans="2:18" x14ac:dyDescent="0.25">
      <c r="B643" t="s">
        <v>3348</v>
      </c>
      <c r="C643" t="s">
        <v>19</v>
      </c>
      <c r="D643" t="s">
        <v>58</v>
      </c>
      <c r="E643" t="s">
        <v>87</v>
      </c>
      <c r="F643" t="s">
        <v>3347</v>
      </c>
      <c r="G643" t="s">
        <v>260</v>
      </c>
      <c r="H643" t="s">
        <v>261</v>
      </c>
      <c r="I643" t="s">
        <v>25</v>
      </c>
      <c r="J643" s="5">
        <v>52.9</v>
      </c>
      <c r="K643" s="5">
        <v>52.9</v>
      </c>
      <c r="L643">
        <v>1</v>
      </c>
      <c r="M643" s="5">
        <v>52.9</v>
      </c>
      <c r="N643" s="5">
        <v>37.049999999999997</v>
      </c>
      <c r="O643" s="5">
        <v>37.049999999999997</v>
      </c>
      <c r="P643" s="5">
        <v>22</v>
      </c>
      <c r="Q643" s="5">
        <f t="shared" si="18"/>
        <v>15.049999999999997</v>
      </c>
      <c r="R643" s="11">
        <f t="shared" si="19"/>
        <v>0.68409090909090897</v>
      </c>
    </row>
    <row r="644" spans="2:18" x14ac:dyDescent="0.25">
      <c r="B644" t="s">
        <v>3349</v>
      </c>
      <c r="C644" t="s">
        <v>19</v>
      </c>
      <c r="D644" t="s">
        <v>205</v>
      </c>
      <c r="E644" t="s">
        <v>324</v>
      </c>
      <c r="F644" t="s">
        <v>3350</v>
      </c>
      <c r="G644" t="s">
        <v>517</v>
      </c>
      <c r="H644" t="s">
        <v>94</v>
      </c>
      <c r="I644" t="s">
        <v>25</v>
      </c>
      <c r="J644" s="5">
        <v>36.9</v>
      </c>
      <c r="K644" s="5">
        <v>34.9</v>
      </c>
      <c r="L644">
        <v>1</v>
      </c>
      <c r="M644" s="5">
        <v>34.9</v>
      </c>
      <c r="N644" s="5">
        <v>23.92</v>
      </c>
      <c r="O644" s="5">
        <v>23.92</v>
      </c>
      <c r="P644" s="5">
        <v>14</v>
      </c>
      <c r="Q644" s="5">
        <f t="shared" si="18"/>
        <v>9.9200000000000017</v>
      </c>
      <c r="R644" s="11">
        <f t="shared" si="19"/>
        <v>0.70857142857142874</v>
      </c>
    </row>
    <row r="645" spans="2:18" x14ac:dyDescent="0.25">
      <c r="B645" t="s">
        <v>3351</v>
      </c>
      <c r="C645" t="s">
        <v>19</v>
      </c>
      <c r="D645" t="s">
        <v>141</v>
      </c>
      <c r="E645" t="s">
        <v>491</v>
      </c>
      <c r="F645" t="s">
        <v>3352</v>
      </c>
      <c r="G645" t="s">
        <v>61</v>
      </c>
      <c r="H645" t="s">
        <v>62</v>
      </c>
      <c r="I645" t="s">
        <v>63</v>
      </c>
      <c r="J645" s="5">
        <v>26.9</v>
      </c>
      <c r="K645" s="5">
        <v>26.9</v>
      </c>
      <c r="L645">
        <v>1</v>
      </c>
      <c r="M645" s="5">
        <v>26.9</v>
      </c>
      <c r="N645" s="5">
        <v>17.52</v>
      </c>
      <c r="O645" s="5">
        <v>17.52</v>
      </c>
      <c r="P645" s="5">
        <v>9.3000000000000007</v>
      </c>
      <c r="Q645" s="5">
        <f t="shared" ref="Q645:Q708" si="20">O645-P645</f>
        <v>8.2199999999999989</v>
      </c>
      <c r="R645" s="11">
        <f t="shared" ref="R645:R708" si="21">Q645/P645</f>
        <v>0.8838709677419353</v>
      </c>
    </row>
    <row r="646" spans="2:18" x14ac:dyDescent="0.25">
      <c r="B646" t="s">
        <v>3353</v>
      </c>
      <c r="C646" t="s">
        <v>19</v>
      </c>
      <c r="D646" t="s">
        <v>199</v>
      </c>
      <c r="E646" t="s">
        <v>515</v>
      </c>
      <c r="F646" t="s">
        <v>3354</v>
      </c>
      <c r="G646" t="s">
        <v>260</v>
      </c>
      <c r="H646" t="s">
        <v>261</v>
      </c>
      <c r="I646" t="s">
        <v>25</v>
      </c>
      <c r="J646" s="5">
        <v>52.9</v>
      </c>
      <c r="K646" s="5">
        <v>52.9</v>
      </c>
      <c r="L646">
        <v>1</v>
      </c>
      <c r="M646" s="5">
        <v>52.9</v>
      </c>
      <c r="N646" s="5">
        <v>38.32</v>
      </c>
      <c r="O646" s="5">
        <v>38.32</v>
      </c>
      <c r="P646" s="5">
        <v>22</v>
      </c>
      <c r="Q646" s="5">
        <f t="shared" si="20"/>
        <v>16.32</v>
      </c>
      <c r="R646" s="11">
        <f t="shared" si="21"/>
        <v>0.74181818181818182</v>
      </c>
    </row>
    <row r="647" spans="2:18" x14ac:dyDescent="0.25">
      <c r="B647" t="s">
        <v>3355</v>
      </c>
      <c r="C647" t="s">
        <v>19</v>
      </c>
      <c r="D647" t="s">
        <v>177</v>
      </c>
      <c r="E647" t="s">
        <v>411</v>
      </c>
      <c r="F647" t="s">
        <v>3356</v>
      </c>
      <c r="G647" t="s">
        <v>144</v>
      </c>
      <c r="H647" t="s">
        <v>1075</v>
      </c>
      <c r="I647" t="s">
        <v>1076</v>
      </c>
      <c r="J647" s="5">
        <v>27.9</v>
      </c>
      <c r="K647" s="5">
        <v>27.9</v>
      </c>
      <c r="L647">
        <v>1</v>
      </c>
      <c r="M647" s="5">
        <v>27.9</v>
      </c>
      <c r="N647" s="5">
        <v>18.32</v>
      </c>
      <c r="O647" s="5">
        <v>18.32</v>
      </c>
      <c r="P647" s="5">
        <v>8.8000000000000007</v>
      </c>
      <c r="Q647" s="5">
        <f t="shared" si="20"/>
        <v>9.52</v>
      </c>
      <c r="R647" s="11">
        <f t="shared" si="21"/>
        <v>1.0818181818181818</v>
      </c>
    </row>
    <row r="648" spans="2:18" x14ac:dyDescent="0.25">
      <c r="B648" t="s">
        <v>3357</v>
      </c>
      <c r="C648" t="s">
        <v>19</v>
      </c>
      <c r="D648" t="s">
        <v>33</v>
      </c>
      <c r="E648" t="s">
        <v>1781</v>
      </c>
      <c r="F648" t="s">
        <v>3358</v>
      </c>
      <c r="G648" t="s">
        <v>23</v>
      </c>
      <c r="H648" t="s">
        <v>24</v>
      </c>
      <c r="I648" t="s">
        <v>25</v>
      </c>
      <c r="J648" s="5">
        <v>22.9</v>
      </c>
      <c r="K648" s="5">
        <v>19</v>
      </c>
      <c r="L648">
        <v>1</v>
      </c>
      <c r="M648" s="5">
        <v>19</v>
      </c>
      <c r="N648" s="5">
        <v>11.19</v>
      </c>
      <c r="O648" s="5">
        <v>11.19</v>
      </c>
      <c r="P648" s="5">
        <v>4.8</v>
      </c>
      <c r="Q648" s="5">
        <f t="shared" si="20"/>
        <v>6.39</v>
      </c>
      <c r="R648" s="11">
        <f t="shared" si="21"/>
        <v>1.33125</v>
      </c>
    </row>
    <row r="649" spans="2:18" x14ac:dyDescent="0.25">
      <c r="B649" t="s">
        <v>3359</v>
      </c>
      <c r="C649" t="s">
        <v>19</v>
      </c>
      <c r="D649" t="s">
        <v>205</v>
      </c>
      <c r="E649" t="s">
        <v>324</v>
      </c>
      <c r="F649" t="s">
        <v>3360</v>
      </c>
      <c r="G649" t="s">
        <v>800</v>
      </c>
      <c r="H649" t="s">
        <v>801</v>
      </c>
      <c r="I649" t="s">
        <v>25</v>
      </c>
      <c r="J649" s="5">
        <v>14.9</v>
      </c>
      <c r="K649" s="5">
        <v>14.9</v>
      </c>
      <c r="L649">
        <v>1</v>
      </c>
      <c r="M649" s="5">
        <v>48.7</v>
      </c>
      <c r="N649" s="5">
        <v>26.96</v>
      </c>
      <c r="O649" s="5">
        <v>26.96</v>
      </c>
      <c r="P649" s="5">
        <v>14.9</v>
      </c>
      <c r="Q649" s="5">
        <f t="shared" si="20"/>
        <v>12.06</v>
      </c>
      <c r="R649" s="11">
        <f t="shared" si="21"/>
        <v>0.8093959731543624</v>
      </c>
    </row>
    <row r="650" spans="2:18" x14ac:dyDescent="0.25">
      <c r="B650" t="s">
        <v>108</v>
      </c>
      <c r="C650" t="s">
        <v>108</v>
      </c>
      <c r="D650" t="s">
        <v>108</v>
      </c>
      <c r="E650" t="s">
        <v>108</v>
      </c>
      <c r="F650" t="s">
        <v>108</v>
      </c>
      <c r="G650" t="s">
        <v>49</v>
      </c>
      <c r="H650" t="s">
        <v>50</v>
      </c>
      <c r="I650" t="s">
        <v>25</v>
      </c>
      <c r="J650" s="5">
        <v>23.9</v>
      </c>
      <c r="K650" s="5">
        <v>22.9</v>
      </c>
      <c r="L650">
        <v>1</v>
      </c>
      <c r="M650" s="5" t="s">
        <v>108</v>
      </c>
      <c r="N650" s="5" t="s">
        <v>108</v>
      </c>
      <c r="O650" s="5" t="s">
        <v>108</v>
      </c>
      <c r="P650" s="5" t="s">
        <v>108</v>
      </c>
      <c r="Q650" s="5" t="e">
        <f t="shared" si="20"/>
        <v>#VALUE!</v>
      </c>
      <c r="R650" s="11" t="e">
        <f t="shared" si="21"/>
        <v>#VALUE!</v>
      </c>
    </row>
    <row r="651" spans="2:18" x14ac:dyDescent="0.25">
      <c r="B651" t="s">
        <v>108</v>
      </c>
      <c r="C651" t="s">
        <v>108</v>
      </c>
      <c r="D651" t="s">
        <v>108</v>
      </c>
      <c r="E651" t="s">
        <v>108</v>
      </c>
      <c r="F651" t="s">
        <v>108</v>
      </c>
      <c r="G651" t="s">
        <v>1766</v>
      </c>
      <c r="H651" t="s">
        <v>1767</v>
      </c>
      <c r="I651" t="s">
        <v>25</v>
      </c>
      <c r="J651" s="5">
        <v>10.9</v>
      </c>
      <c r="K651" s="5">
        <v>10.9</v>
      </c>
      <c r="L651">
        <v>1</v>
      </c>
      <c r="M651" s="5" t="s">
        <v>108</v>
      </c>
      <c r="N651" s="5" t="s">
        <v>108</v>
      </c>
      <c r="O651" s="5" t="s">
        <v>108</v>
      </c>
      <c r="P651" s="5" t="s">
        <v>108</v>
      </c>
      <c r="Q651" s="5" t="e">
        <f t="shared" si="20"/>
        <v>#VALUE!</v>
      </c>
      <c r="R651" s="11" t="e">
        <f t="shared" si="21"/>
        <v>#VALUE!</v>
      </c>
    </row>
    <row r="652" spans="2:18" x14ac:dyDescent="0.25">
      <c r="B652" t="s">
        <v>3361</v>
      </c>
      <c r="C652" t="s">
        <v>19</v>
      </c>
      <c r="D652" t="s">
        <v>20</v>
      </c>
      <c r="E652" t="s">
        <v>319</v>
      </c>
      <c r="F652" t="s">
        <v>3362</v>
      </c>
      <c r="G652" t="s">
        <v>89</v>
      </c>
      <c r="H652" t="s">
        <v>83</v>
      </c>
      <c r="I652" t="s">
        <v>25</v>
      </c>
      <c r="J652" s="5">
        <v>28.9</v>
      </c>
      <c r="K652" s="5">
        <v>28.9</v>
      </c>
      <c r="L652">
        <v>1</v>
      </c>
      <c r="M652" s="5">
        <v>28.9</v>
      </c>
      <c r="N652" s="5">
        <v>19.12</v>
      </c>
      <c r="O652" s="5">
        <v>19.12</v>
      </c>
      <c r="P652" s="5">
        <v>13</v>
      </c>
      <c r="Q652" s="5">
        <f t="shared" si="20"/>
        <v>6.120000000000001</v>
      </c>
      <c r="R652" s="11">
        <f t="shared" si="21"/>
        <v>0.47076923076923083</v>
      </c>
    </row>
    <row r="653" spans="2:18" x14ac:dyDescent="0.25">
      <c r="B653" t="s">
        <v>3363</v>
      </c>
      <c r="C653" t="s">
        <v>19</v>
      </c>
      <c r="D653" t="s">
        <v>141</v>
      </c>
      <c r="E653" t="s">
        <v>561</v>
      </c>
      <c r="F653" t="s">
        <v>3364</v>
      </c>
      <c r="G653" t="s">
        <v>1360</v>
      </c>
      <c r="H653" t="s">
        <v>1361</v>
      </c>
      <c r="I653" t="s">
        <v>25</v>
      </c>
      <c r="J653" s="5">
        <v>53.9</v>
      </c>
      <c r="K653" s="5">
        <v>53.9</v>
      </c>
      <c r="L653">
        <v>1</v>
      </c>
      <c r="M653" s="5">
        <v>53.9</v>
      </c>
      <c r="N653" s="5">
        <v>39.119999999999997</v>
      </c>
      <c r="O653" s="5">
        <v>39.119999999999997</v>
      </c>
      <c r="P653" s="5">
        <v>22</v>
      </c>
      <c r="Q653" s="5">
        <f t="shared" si="20"/>
        <v>17.119999999999997</v>
      </c>
      <c r="R653" s="11">
        <f t="shared" si="21"/>
        <v>0.77818181818181809</v>
      </c>
    </row>
    <row r="654" spans="2:18" x14ac:dyDescent="0.25">
      <c r="B654" t="s">
        <v>3365</v>
      </c>
      <c r="C654" t="s">
        <v>19</v>
      </c>
      <c r="D654" t="s">
        <v>205</v>
      </c>
      <c r="E654" t="s">
        <v>716</v>
      </c>
      <c r="F654" t="s">
        <v>3366</v>
      </c>
      <c r="G654" t="s">
        <v>49</v>
      </c>
      <c r="H654" t="s">
        <v>50</v>
      </c>
      <c r="I654" t="s">
        <v>25</v>
      </c>
      <c r="J654" s="5">
        <v>23.9</v>
      </c>
      <c r="K654" s="5">
        <v>22.9</v>
      </c>
      <c r="L654">
        <v>1</v>
      </c>
      <c r="M654" s="5">
        <v>22.9</v>
      </c>
      <c r="N654" s="5">
        <v>14.32</v>
      </c>
      <c r="O654" s="5">
        <v>14.32</v>
      </c>
      <c r="P654" s="5">
        <v>7.8</v>
      </c>
      <c r="Q654" s="5">
        <f t="shared" si="20"/>
        <v>6.5200000000000005</v>
      </c>
      <c r="R654" s="11">
        <f t="shared" si="21"/>
        <v>0.83589743589743593</v>
      </c>
    </row>
    <row r="655" spans="2:18" x14ac:dyDescent="0.25">
      <c r="B655" t="s">
        <v>3367</v>
      </c>
      <c r="C655" t="s">
        <v>19</v>
      </c>
      <c r="D655" t="s">
        <v>20</v>
      </c>
      <c r="E655" t="s">
        <v>537</v>
      </c>
      <c r="F655" t="s">
        <v>3368</v>
      </c>
      <c r="G655" t="s">
        <v>97</v>
      </c>
      <c r="H655" t="s">
        <v>98</v>
      </c>
      <c r="I655" t="s">
        <v>99</v>
      </c>
      <c r="J655" s="5">
        <v>22.9</v>
      </c>
      <c r="K655" s="5">
        <v>22.9</v>
      </c>
      <c r="L655">
        <v>1</v>
      </c>
      <c r="M655" s="5">
        <v>22.9</v>
      </c>
      <c r="N655" s="5">
        <v>14.32</v>
      </c>
      <c r="O655" s="5">
        <v>14.32</v>
      </c>
      <c r="P655" s="5">
        <v>9</v>
      </c>
      <c r="Q655" s="5">
        <f t="shared" si="20"/>
        <v>5.32</v>
      </c>
      <c r="R655" s="11">
        <f t="shared" si="21"/>
        <v>0.59111111111111114</v>
      </c>
    </row>
    <row r="656" spans="2:18" x14ac:dyDescent="0.25">
      <c r="B656" t="s">
        <v>3369</v>
      </c>
      <c r="C656" t="s">
        <v>19</v>
      </c>
      <c r="D656" t="s">
        <v>27</v>
      </c>
      <c r="E656" t="s">
        <v>47</v>
      </c>
      <c r="F656" t="s">
        <v>3368</v>
      </c>
      <c r="G656" t="s">
        <v>89</v>
      </c>
      <c r="H656" t="s">
        <v>83</v>
      </c>
      <c r="I656" t="s">
        <v>25</v>
      </c>
      <c r="J656" s="5">
        <v>28.9</v>
      </c>
      <c r="K656" s="5">
        <v>28.9</v>
      </c>
      <c r="L656">
        <v>1</v>
      </c>
      <c r="M656" s="5">
        <v>28.9</v>
      </c>
      <c r="N656" s="5">
        <v>19.12</v>
      </c>
      <c r="O656" s="5">
        <v>19.12</v>
      </c>
      <c r="P656" s="5">
        <v>13</v>
      </c>
      <c r="Q656" s="5">
        <f t="shared" si="20"/>
        <v>6.120000000000001</v>
      </c>
      <c r="R656" s="11">
        <f t="shared" si="21"/>
        <v>0.47076923076923083</v>
      </c>
    </row>
    <row r="657" spans="2:18" x14ac:dyDescent="0.25">
      <c r="B657" t="s">
        <v>3370</v>
      </c>
      <c r="C657" t="s">
        <v>19</v>
      </c>
      <c r="D657" t="s">
        <v>177</v>
      </c>
      <c r="E657" t="s">
        <v>411</v>
      </c>
      <c r="F657" t="s">
        <v>3368</v>
      </c>
      <c r="G657" t="s">
        <v>382</v>
      </c>
      <c r="H657" t="s">
        <v>126</v>
      </c>
      <c r="I657" t="s">
        <v>25</v>
      </c>
      <c r="J657" s="5">
        <v>19.899999999999999</v>
      </c>
      <c r="K657" s="5">
        <v>19.899999999999999</v>
      </c>
      <c r="L657">
        <v>1</v>
      </c>
      <c r="M657" s="5">
        <v>19.899999999999999</v>
      </c>
      <c r="N657" s="5">
        <v>11.92</v>
      </c>
      <c r="O657" s="5">
        <v>11.92</v>
      </c>
      <c r="P657" s="5">
        <v>4.7</v>
      </c>
      <c r="Q657" s="5">
        <f t="shared" si="20"/>
        <v>7.22</v>
      </c>
      <c r="R657" s="11">
        <f t="shared" si="21"/>
        <v>1.5361702127659573</v>
      </c>
    </row>
    <row r="658" spans="2:18" x14ac:dyDescent="0.25">
      <c r="B658" t="s">
        <v>3371</v>
      </c>
      <c r="C658" t="s">
        <v>19</v>
      </c>
      <c r="D658" t="s">
        <v>199</v>
      </c>
      <c r="E658" t="s">
        <v>491</v>
      </c>
      <c r="F658" t="s">
        <v>3372</v>
      </c>
      <c r="G658" t="s">
        <v>215</v>
      </c>
      <c r="H658" t="s">
        <v>98</v>
      </c>
      <c r="I658" t="s">
        <v>25</v>
      </c>
      <c r="J658" s="5">
        <v>22.9</v>
      </c>
      <c r="K658" s="5">
        <v>22.9</v>
      </c>
      <c r="L658">
        <v>1</v>
      </c>
      <c r="M658" s="5">
        <v>22.9</v>
      </c>
      <c r="N658" s="5">
        <v>13.76</v>
      </c>
      <c r="O658" s="5">
        <v>13.76</v>
      </c>
      <c r="P658" s="5">
        <v>9</v>
      </c>
      <c r="Q658" s="5">
        <f t="shared" si="20"/>
        <v>4.76</v>
      </c>
      <c r="R658" s="11">
        <f t="shared" si="21"/>
        <v>0.52888888888888885</v>
      </c>
    </row>
    <row r="659" spans="2:18" x14ac:dyDescent="0.25">
      <c r="B659" t="s">
        <v>3373</v>
      </c>
      <c r="C659" t="s">
        <v>19</v>
      </c>
      <c r="D659" t="s">
        <v>58</v>
      </c>
      <c r="E659" t="s">
        <v>2091</v>
      </c>
      <c r="F659" t="s">
        <v>3374</v>
      </c>
      <c r="G659" t="s">
        <v>154</v>
      </c>
      <c r="H659" t="s">
        <v>271</v>
      </c>
      <c r="I659" t="s">
        <v>272</v>
      </c>
      <c r="J659" s="5">
        <v>33.9</v>
      </c>
      <c r="K659" s="5">
        <v>33.9</v>
      </c>
      <c r="L659">
        <v>1</v>
      </c>
      <c r="M659" s="5">
        <v>33.9</v>
      </c>
      <c r="N659" s="5">
        <v>22.44</v>
      </c>
      <c r="O659" s="5">
        <v>22.44</v>
      </c>
      <c r="P659" s="5">
        <v>15</v>
      </c>
      <c r="Q659" s="5">
        <f t="shared" si="20"/>
        <v>7.4400000000000013</v>
      </c>
      <c r="R659" s="11">
        <f t="shared" si="21"/>
        <v>0.49600000000000011</v>
      </c>
    </row>
    <row r="660" spans="2:18" x14ac:dyDescent="0.25">
      <c r="B660" t="s">
        <v>3375</v>
      </c>
      <c r="C660" t="s">
        <v>19</v>
      </c>
      <c r="D660" t="s">
        <v>20</v>
      </c>
      <c r="E660" t="s">
        <v>423</v>
      </c>
      <c r="F660" t="s">
        <v>3376</v>
      </c>
      <c r="G660" t="s">
        <v>61</v>
      </c>
      <c r="H660" t="s">
        <v>62</v>
      </c>
      <c r="I660" t="s">
        <v>63</v>
      </c>
      <c r="J660" s="5">
        <v>26.9</v>
      </c>
      <c r="K660" s="5">
        <v>26.9</v>
      </c>
      <c r="L660">
        <v>1</v>
      </c>
      <c r="M660" s="5">
        <v>26.9</v>
      </c>
      <c r="N660" s="5">
        <v>17.52</v>
      </c>
      <c r="O660" s="5">
        <v>17.52</v>
      </c>
      <c r="P660" s="5">
        <v>9.3000000000000007</v>
      </c>
      <c r="Q660" s="5">
        <f t="shared" si="20"/>
        <v>8.2199999999999989</v>
      </c>
      <c r="R660" s="11">
        <f t="shared" si="21"/>
        <v>0.8838709677419353</v>
      </c>
    </row>
    <row r="661" spans="2:18" x14ac:dyDescent="0.25">
      <c r="B661" t="s">
        <v>3377</v>
      </c>
      <c r="C661" t="s">
        <v>19</v>
      </c>
      <c r="D661" t="s">
        <v>27</v>
      </c>
      <c r="E661" t="s">
        <v>2533</v>
      </c>
      <c r="F661" t="s">
        <v>3378</v>
      </c>
      <c r="G661" t="s">
        <v>215</v>
      </c>
      <c r="H661" t="s">
        <v>98</v>
      </c>
      <c r="I661" t="s">
        <v>25</v>
      </c>
      <c r="J661" s="5">
        <v>22.9</v>
      </c>
      <c r="K661" s="5">
        <v>22.9</v>
      </c>
      <c r="L661">
        <v>1</v>
      </c>
      <c r="M661" s="5">
        <v>22.9</v>
      </c>
      <c r="N661" s="5">
        <v>13.86</v>
      </c>
      <c r="O661" s="5">
        <v>13.86</v>
      </c>
      <c r="P661" s="5">
        <v>9</v>
      </c>
      <c r="Q661" s="5">
        <f t="shared" si="20"/>
        <v>4.8599999999999994</v>
      </c>
      <c r="R661" s="11">
        <f t="shared" si="21"/>
        <v>0.53999999999999992</v>
      </c>
    </row>
    <row r="662" spans="2:18" x14ac:dyDescent="0.25">
      <c r="B662" t="s">
        <v>3379</v>
      </c>
      <c r="C662" t="s">
        <v>19</v>
      </c>
      <c r="D662" t="s">
        <v>268</v>
      </c>
      <c r="E662" t="s">
        <v>178</v>
      </c>
      <c r="F662" t="s">
        <v>3380</v>
      </c>
      <c r="G662" t="s">
        <v>563</v>
      </c>
      <c r="H662" t="s">
        <v>564</v>
      </c>
      <c r="I662" t="s">
        <v>25</v>
      </c>
      <c r="J662" s="5">
        <v>14.9</v>
      </c>
      <c r="K662" s="5">
        <v>14.9</v>
      </c>
      <c r="L662">
        <v>1</v>
      </c>
      <c r="M662" s="5">
        <v>14.9</v>
      </c>
      <c r="N662" s="5">
        <v>7.92</v>
      </c>
      <c r="O662" s="5">
        <v>7.92</v>
      </c>
      <c r="P662" s="5">
        <v>4.4000000000000004</v>
      </c>
      <c r="Q662" s="5">
        <f t="shared" si="20"/>
        <v>3.5199999999999996</v>
      </c>
      <c r="R662" s="11">
        <f t="shared" si="21"/>
        <v>0.79999999999999982</v>
      </c>
    </row>
    <row r="663" spans="2:18" x14ac:dyDescent="0.25">
      <c r="B663" t="s">
        <v>3381</v>
      </c>
      <c r="C663" t="s">
        <v>19</v>
      </c>
      <c r="D663" t="s">
        <v>46</v>
      </c>
      <c r="E663" t="s">
        <v>1105</v>
      </c>
      <c r="F663" t="s">
        <v>3382</v>
      </c>
      <c r="G663" t="s">
        <v>180</v>
      </c>
      <c r="H663" t="s">
        <v>139</v>
      </c>
      <c r="I663" t="s">
        <v>25</v>
      </c>
      <c r="J663" s="5">
        <v>28.9</v>
      </c>
      <c r="K663" s="5">
        <v>26.9</v>
      </c>
      <c r="L663">
        <v>1</v>
      </c>
      <c r="M663" s="5">
        <v>26.9</v>
      </c>
      <c r="N663" s="5">
        <v>16.87</v>
      </c>
      <c r="O663" s="5">
        <v>16.87</v>
      </c>
      <c r="P663" s="5">
        <v>7.7</v>
      </c>
      <c r="Q663" s="5">
        <f t="shared" si="20"/>
        <v>9.1700000000000017</v>
      </c>
      <c r="R663" s="11">
        <f t="shared" si="21"/>
        <v>1.1909090909090911</v>
      </c>
    </row>
    <row r="664" spans="2:18" x14ac:dyDescent="0.25">
      <c r="B664" t="s">
        <v>3383</v>
      </c>
      <c r="C664" t="s">
        <v>19</v>
      </c>
      <c r="D664" t="s">
        <v>27</v>
      </c>
      <c r="E664" t="s">
        <v>2805</v>
      </c>
      <c r="F664" t="s">
        <v>3384</v>
      </c>
      <c r="G664" t="s">
        <v>2139</v>
      </c>
      <c r="H664" t="s">
        <v>83</v>
      </c>
      <c r="I664" t="s">
        <v>2152</v>
      </c>
      <c r="J664" s="5">
        <v>29.9</v>
      </c>
      <c r="K664" s="5">
        <v>23.9</v>
      </c>
      <c r="L664">
        <v>1</v>
      </c>
      <c r="M664" s="5">
        <v>23.9</v>
      </c>
      <c r="N664" s="5">
        <v>14.64</v>
      </c>
      <c r="O664" s="5">
        <v>14.64</v>
      </c>
      <c r="P664" s="5">
        <v>8</v>
      </c>
      <c r="Q664" s="5">
        <f t="shared" si="20"/>
        <v>6.6400000000000006</v>
      </c>
      <c r="R664" s="11">
        <f t="shared" si="21"/>
        <v>0.83000000000000007</v>
      </c>
    </row>
    <row r="665" spans="2:18" x14ac:dyDescent="0.25">
      <c r="B665" t="s">
        <v>3385</v>
      </c>
      <c r="C665" t="s">
        <v>19</v>
      </c>
      <c r="D665" t="s">
        <v>46</v>
      </c>
      <c r="E665" t="s">
        <v>2271</v>
      </c>
      <c r="F665" t="s">
        <v>3386</v>
      </c>
      <c r="G665" t="s">
        <v>61</v>
      </c>
      <c r="H665" t="s">
        <v>62</v>
      </c>
      <c r="I665" t="s">
        <v>63</v>
      </c>
      <c r="J665" s="5">
        <v>26.9</v>
      </c>
      <c r="K665" s="5">
        <v>26.9</v>
      </c>
      <c r="L665">
        <v>1</v>
      </c>
      <c r="M665" s="5">
        <v>26.9</v>
      </c>
      <c r="N665" s="5">
        <v>16.98</v>
      </c>
      <c r="O665" s="5">
        <v>16.98</v>
      </c>
      <c r="P665" s="5">
        <v>9.3000000000000007</v>
      </c>
      <c r="Q665" s="5">
        <f t="shared" si="20"/>
        <v>7.68</v>
      </c>
      <c r="R665" s="11">
        <f t="shared" si="21"/>
        <v>0.82580645161290311</v>
      </c>
    </row>
    <row r="666" spans="2:18" x14ac:dyDescent="0.25">
      <c r="B666" t="s">
        <v>3387</v>
      </c>
      <c r="C666" t="s">
        <v>19</v>
      </c>
      <c r="D666" t="s">
        <v>33</v>
      </c>
      <c r="E666" t="s">
        <v>1441</v>
      </c>
      <c r="F666" t="s">
        <v>3388</v>
      </c>
      <c r="G666" t="s">
        <v>215</v>
      </c>
      <c r="H666" t="s">
        <v>98</v>
      </c>
      <c r="I666" t="s">
        <v>25</v>
      </c>
      <c r="J666" s="5">
        <v>22.9</v>
      </c>
      <c r="K666" s="5">
        <v>22.9</v>
      </c>
      <c r="L666">
        <v>1</v>
      </c>
      <c r="M666" s="5">
        <v>22.9</v>
      </c>
      <c r="N666" s="5">
        <v>13.76</v>
      </c>
      <c r="O666" s="5">
        <v>10.130000000000001</v>
      </c>
      <c r="P666" s="5">
        <v>9</v>
      </c>
      <c r="Q666" s="5">
        <f t="shared" si="20"/>
        <v>1.1300000000000008</v>
      </c>
      <c r="R666" s="11">
        <f t="shared" si="21"/>
        <v>0.12555555555555564</v>
      </c>
    </row>
    <row r="667" spans="2:18" x14ac:dyDescent="0.25">
      <c r="B667" t="s">
        <v>3389</v>
      </c>
      <c r="C667" t="s">
        <v>19</v>
      </c>
      <c r="D667" t="s">
        <v>86</v>
      </c>
      <c r="E667" t="s">
        <v>423</v>
      </c>
      <c r="F667" t="s">
        <v>3390</v>
      </c>
      <c r="G667" t="s">
        <v>61</v>
      </c>
      <c r="H667" t="s">
        <v>62</v>
      </c>
      <c r="I667" t="s">
        <v>63</v>
      </c>
      <c r="J667" s="5">
        <v>26.9</v>
      </c>
      <c r="K667" s="5">
        <v>26.9</v>
      </c>
      <c r="L667">
        <v>1</v>
      </c>
      <c r="M667" s="5">
        <v>26.9</v>
      </c>
      <c r="N667" s="5">
        <v>17.52</v>
      </c>
      <c r="O667" s="5">
        <v>17.52</v>
      </c>
      <c r="P667" s="5">
        <v>9.3000000000000007</v>
      </c>
      <c r="Q667" s="5">
        <f t="shared" si="20"/>
        <v>8.2199999999999989</v>
      </c>
      <c r="R667" s="11">
        <f t="shared" si="21"/>
        <v>0.8838709677419353</v>
      </c>
    </row>
    <row r="668" spans="2:18" x14ac:dyDescent="0.25">
      <c r="B668" t="s">
        <v>3391</v>
      </c>
      <c r="C668" t="s">
        <v>19</v>
      </c>
      <c r="D668" t="s">
        <v>86</v>
      </c>
      <c r="E668" t="s">
        <v>1781</v>
      </c>
      <c r="F668" t="s">
        <v>3392</v>
      </c>
      <c r="G668" t="s">
        <v>1042</v>
      </c>
      <c r="H668" t="s">
        <v>1043</v>
      </c>
      <c r="I668" t="s">
        <v>25</v>
      </c>
      <c r="J668" s="5">
        <v>19.899999999999999</v>
      </c>
      <c r="K668" s="5">
        <v>19.899999999999999</v>
      </c>
      <c r="L668">
        <v>1</v>
      </c>
      <c r="M668" s="5">
        <v>19.899999999999999</v>
      </c>
      <c r="N668" s="5">
        <v>11.92</v>
      </c>
      <c r="O668" s="5">
        <v>11.92</v>
      </c>
      <c r="P668" s="5">
        <v>4.5999999999999996</v>
      </c>
      <c r="Q668" s="5">
        <f t="shared" si="20"/>
        <v>7.32</v>
      </c>
      <c r="R668" s="11">
        <f t="shared" si="21"/>
        <v>1.5913043478260871</v>
      </c>
    </row>
    <row r="669" spans="2:18" x14ac:dyDescent="0.25">
      <c r="B669" t="s">
        <v>3393</v>
      </c>
      <c r="C669" t="s">
        <v>19</v>
      </c>
      <c r="D669" t="s">
        <v>390</v>
      </c>
      <c r="E669" t="s">
        <v>534</v>
      </c>
      <c r="F669" t="s">
        <v>3394</v>
      </c>
      <c r="G669" t="s">
        <v>180</v>
      </c>
      <c r="H669" t="s">
        <v>139</v>
      </c>
      <c r="I669" t="s">
        <v>25</v>
      </c>
      <c r="J669" s="5">
        <v>28.9</v>
      </c>
      <c r="K669" s="5">
        <v>26.9</v>
      </c>
      <c r="L669">
        <v>1</v>
      </c>
      <c r="M669" s="5">
        <v>26.9</v>
      </c>
      <c r="N669" s="5">
        <v>17.52</v>
      </c>
      <c r="O669" s="5">
        <v>17.52</v>
      </c>
      <c r="P669" s="5">
        <v>7.7</v>
      </c>
      <c r="Q669" s="5">
        <f t="shared" si="20"/>
        <v>9.82</v>
      </c>
      <c r="R669" s="11">
        <f t="shared" si="21"/>
        <v>1.2753246753246754</v>
      </c>
    </row>
    <row r="670" spans="2:18" x14ac:dyDescent="0.25">
      <c r="B670" t="s">
        <v>3395</v>
      </c>
      <c r="C670" t="s">
        <v>19</v>
      </c>
      <c r="D670" t="s">
        <v>20</v>
      </c>
      <c r="E670" t="s">
        <v>52</v>
      </c>
      <c r="F670" t="s">
        <v>3396</v>
      </c>
      <c r="G670" t="s">
        <v>129</v>
      </c>
      <c r="H670" t="s">
        <v>130</v>
      </c>
      <c r="I670" t="s">
        <v>25</v>
      </c>
      <c r="J670" s="5">
        <v>19.899999999999999</v>
      </c>
      <c r="K670" s="5">
        <v>19.899999999999999</v>
      </c>
      <c r="L670">
        <v>1</v>
      </c>
      <c r="M670" s="5">
        <v>19.899999999999999</v>
      </c>
      <c r="N670" s="5">
        <v>11.92</v>
      </c>
      <c r="O670" s="5">
        <v>11.92</v>
      </c>
      <c r="P670" s="5">
        <v>4.4000000000000004</v>
      </c>
      <c r="Q670" s="5">
        <f t="shared" si="20"/>
        <v>7.52</v>
      </c>
      <c r="R670" s="11">
        <f t="shared" si="21"/>
        <v>1.7090909090909088</v>
      </c>
    </row>
    <row r="671" spans="2:18" x14ac:dyDescent="0.25">
      <c r="B671" t="s">
        <v>3397</v>
      </c>
      <c r="C671" t="s">
        <v>19</v>
      </c>
      <c r="D671" t="s">
        <v>290</v>
      </c>
      <c r="E671" t="s">
        <v>433</v>
      </c>
      <c r="F671" t="s">
        <v>3398</v>
      </c>
      <c r="G671" t="s">
        <v>125</v>
      </c>
      <c r="H671" t="s">
        <v>126</v>
      </c>
      <c r="I671" t="s">
        <v>25</v>
      </c>
      <c r="J671" s="5">
        <v>19.899999999999999</v>
      </c>
      <c r="K671" s="5">
        <v>19.899999999999999</v>
      </c>
      <c r="L671">
        <v>1</v>
      </c>
      <c r="M671" s="5">
        <v>19.899999999999999</v>
      </c>
      <c r="N671" s="5">
        <v>11.92</v>
      </c>
      <c r="O671" s="5">
        <v>11.92</v>
      </c>
      <c r="P671" s="5">
        <v>4.7</v>
      </c>
      <c r="Q671" s="5">
        <f t="shared" si="20"/>
        <v>7.22</v>
      </c>
      <c r="R671" s="11">
        <f t="shared" si="21"/>
        <v>1.5361702127659573</v>
      </c>
    </row>
    <row r="672" spans="2:18" x14ac:dyDescent="0.25">
      <c r="B672" t="s">
        <v>3399</v>
      </c>
      <c r="C672" t="s">
        <v>19</v>
      </c>
      <c r="D672" t="s">
        <v>33</v>
      </c>
      <c r="E672" t="s">
        <v>845</v>
      </c>
      <c r="F672" t="s">
        <v>3400</v>
      </c>
      <c r="G672" t="s">
        <v>49</v>
      </c>
      <c r="H672" t="s">
        <v>50</v>
      </c>
      <c r="I672" t="s">
        <v>25</v>
      </c>
      <c r="J672" s="5">
        <v>23.9</v>
      </c>
      <c r="K672" s="5">
        <v>23.9</v>
      </c>
      <c r="L672">
        <v>1</v>
      </c>
      <c r="M672" s="5">
        <v>23.9</v>
      </c>
      <c r="N672" s="5">
        <v>15.12</v>
      </c>
      <c r="O672" s="5">
        <v>15.12</v>
      </c>
      <c r="P672" s="5">
        <v>7.8</v>
      </c>
      <c r="Q672" s="5">
        <f t="shared" si="20"/>
        <v>7.3199999999999994</v>
      </c>
      <c r="R672" s="11">
        <f t="shared" si="21"/>
        <v>0.93846153846153846</v>
      </c>
    </row>
    <row r="673" spans="2:18" x14ac:dyDescent="0.25">
      <c r="B673" t="s">
        <v>3401</v>
      </c>
      <c r="C673" t="s">
        <v>19</v>
      </c>
      <c r="D673" t="s">
        <v>33</v>
      </c>
      <c r="E673" t="s">
        <v>186</v>
      </c>
      <c r="F673" t="s">
        <v>3402</v>
      </c>
      <c r="G673" t="s">
        <v>36</v>
      </c>
      <c r="H673" t="s">
        <v>37</v>
      </c>
      <c r="I673" t="s">
        <v>25</v>
      </c>
      <c r="J673" s="5">
        <v>23.9</v>
      </c>
      <c r="K673" s="5">
        <v>23.9</v>
      </c>
      <c r="L673">
        <v>1</v>
      </c>
      <c r="M673" s="5">
        <v>23.9</v>
      </c>
      <c r="N673" s="5">
        <v>14.64</v>
      </c>
      <c r="O673" s="5">
        <v>14.64</v>
      </c>
      <c r="P673" s="5">
        <v>8</v>
      </c>
      <c r="Q673" s="5">
        <f t="shared" si="20"/>
        <v>6.6400000000000006</v>
      </c>
      <c r="R673" s="11">
        <f t="shared" si="21"/>
        <v>0.83000000000000007</v>
      </c>
    </row>
    <row r="674" spans="2:18" x14ac:dyDescent="0.25">
      <c r="B674" t="s">
        <v>3403</v>
      </c>
      <c r="C674" t="s">
        <v>19</v>
      </c>
      <c r="D674" t="s">
        <v>20</v>
      </c>
      <c r="E674" t="s">
        <v>2777</v>
      </c>
      <c r="F674" t="s">
        <v>3404</v>
      </c>
      <c r="G674" t="s">
        <v>61</v>
      </c>
      <c r="H674" t="s">
        <v>62</v>
      </c>
      <c r="I674" t="s">
        <v>63</v>
      </c>
      <c r="J674" s="5">
        <v>26.9</v>
      </c>
      <c r="K674" s="5">
        <v>26.1</v>
      </c>
      <c r="L674">
        <v>1</v>
      </c>
      <c r="M674" s="5">
        <v>26.1</v>
      </c>
      <c r="N674" s="5">
        <v>16.36</v>
      </c>
      <c r="O674" s="5">
        <v>16.36</v>
      </c>
      <c r="P674" s="5">
        <v>9.3000000000000007</v>
      </c>
      <c r="Q674" s="5">
        <f t="shared" si="20"/>
        <v>7.0599999999999987</v>
      </c>
      <c r="R674" s="11">
        <f t="shared" si="21"/>
        <v>0.75913978494623635</v>
      </c>
    </row>
    <row r="675" spans="2:18" x14ac:dyDescent="0.25">
      <c r="B675" t="s">
        <v>3405</v>
      </c>
      <c r="C675" t="s">
        <v>19</v>
      </c>
      <c r="D675" t="s">
        <v>290</v>
      </c>
      <c r="E675" t="s">
        <v>1796</v>
      </c>
      <c r="F675" t="s">
        <v>3406</v>
      </c>
      <c r="G675" t="s">
        <v>2088</v>
      </c>
      <c r="H675" t="s">
        <v>2089</v>
      </c>
      <c r="I675" t="s">
        <v>25</v>
      </c>
      <c r="J675" s="5">
        <v>75.900000000000006</v>
      </c>
      <c r="K675" s="5">
        <v>73.900000000000006</v>
      </c>
      <c r="L675">
        <v>1</v>
      </c>
      <c r="M675" s="5">
        <v>73.900000000000006</v>
      </c>
      <c r="N675" s="5">
        <v>55.12</v>
      </c>
      <c r="O675" s="5">
        <v>55.12</v>
      </c>
      <c r="P675" s="5">
        <v>30</v>
      </c>
      <c r="Q675" s="5">
        <f t="shared" si="20"/>
        <v>25.119999999999997</v>
      </c>
      <c r="R675" s="11">
        <f t="shared" si="21"/>
        <v>0.83733333333333326</v>
      </c>
    </row>
    <row r="676" spans="2:18" x14ac:dyDescent="0.25">
      <c r="B676" t="s">
        <v>3407</v>
      </c>
      <c r="C676" t="s">
        <v>19</v>
      </c>
      <c r="D676" t="s">
        <v>20</v>
      </c>
      <c r="E676" t="s">
        <v>423</v>
      </c>
      <c r="F676" t="s">
        <v>3408</v>
      </c>
      <c r="G676" t="s">
        <v>357</v>
      </c>
      <c r="H676" t="s">
        <v>83</v>
      </c>
      <c r="I676" t="s">
        <v>416</v>
      </c>
      <c r="J676" s="5">
        <v>24.9</v>
      </c>
      <c r="K676" s="5">
        <v>24.9</v>
      </c>
      <c r="L676">
        <v>1</v>
      </c>
      <c r="M676" s="5">
        <v>24.9</v>
      </c>
      <c r="N676" s="5">
        <v>15.92</v>
      </c>
      <c r="O676" s="5">
        <v>15.92</v>
      </c>
      <c r="P676" s="5">
        <v>6.3</v>
      </c>
      <c r="Q676" s="5">
        <f t="shared" si="20"/>
        <v>9.620000000000001</v>
      </c>
      <c r="R676" s="11">
        <f t="shared" si="21"/>
        <v>1.5269841269841271</v>
      </c>
    </row>
    <row r="677" spans="2:18" x14ac:dyDescent="0.25">
      <c r="B677" t="s">
        <v>3409</v>
      </c>
      <c r="C677" t="s">
        <v>19</v>
      </c>
      <c r="D677" t="s">
        <v>199</v>
      </c>
      <c r="E677" t="s">
        <v>2181</v>
      </c>
      <c r="F677" t="s">
        <v>3410</v>
      </c>
      <c r="G677" t="s">
        <v>54</v>
      </c>
      <c r="H677" t="s">
        <v>55</v>
      </c>
      <c r="I677" t="s">
        <v>56</v>
      </c>
      <c r="J677" s="5">
        <v>20.9</v>
      </c>
      <c r="K677" s="5">
        <v>20.9</v>
      </c>
      <c r="L677">
        <v>1</v>
      </c>
      <c r="M677" s="5">
        <v>90.8</v>
      </c>
      <c r="N677" s="5">
        <v>62.82</v>
      </c>
      <c r="O677" s="5">
        <v>62.82</v>
      </c>
      <c r="P677" s="5">
        <v>36.799999999999997</v>
      </c>
      <c r="Q677" s="5">
        <f t="shared" si="20"/>
        <v>26.020000000000003</v>
      </c>
      <c r="R677" s="11">
        <f t="shared" si="21"/>
        <v>0.70706521739130446</v>
      </c>
    </row>
    <row r="678" spans="2:18" x14ac:dyDescent="0.25">
      <c r="B678" t="s">
        <v>108</v>
      </c>
      <c r="C678" t="s">
        <v>108</v>
      </c>
      <c r="D678" t="s">
        <v>108</v>
      </c>
      <c r="E678" t="s">
        <v>108</v>
      </c>
      <c r="F678" t="s">
        <v>108</v>
      </c>
      <c r="G678" t="s">
        <v>2088</v>
      </c>
      <c r="H678" t="s">
        <v>2089</v>
      </c>
      <c r="I678" t="s">
        <v>25</v>
      </c>
      <c r="J678" s="5">
        <v>75.900000000000006</v>
      </c>
      <c r="K678" s="5">
        <v>69.900000000000006</v>
      </c>
      <c r="L678">
        <v>1</v>
      </c>
      <c r="M678" s="5" t="s">
        <v>108</v>
      </c>
      <c r="N678" s="5" t="s">
        <v>108</v>
      </c>
      <c r="O678" s="5" t="s">
        <v>108</v>
      </c>
      <c r="P678" s="5" t="s">
        <v>108</v>
      </c>
      <c r="Q678" s="5" t="e">
        <f t="shared" si="20"/>
        <v>#VALUE!</v>
      </c>
      <c r="R678" s="11" t="e">
        <f t="shared" si="21"/>
        <v>#VALUE!</v>
      </c>
    </row>
    <row r="679" spans="2:18" x14ac:dyDescent="0.25">
      <c r="B679" t="s">
        <v>3411</v>
      </c>
      <c r="C679" t="s">
        <v>19</v>
      </c>
      <c r="D679" t="s">
        <v>468</v>
      </c>
      <c r="E679" t="s">
        <v>87</v>
      </c>
      <c r="F679" t="s">
        <v>3412</v>
      </c>
      <c r="G679" t="s">
        <v>61</v>
      </c>
      <c r="H679" t="s">
        <v>62</v>
      </c>
      <c r="I679" t="s">
        <v>63</v>
      </c>
      <c r="J679" s="5">
        <v>26.9</v>
      </c>
      <c r="K679" s="5">
        <v>26.9</v>
      </c>
      <c r="L679">
        <v>1</v>
      </c>
      <c r="M679" s="5">
        <v>26.9</v>
      </c>
      <c r="N679" s="5">
        <v>16.87</v>
      </c>
      <c r="O679" s="5">
        <v>16.87</v>
      </c>
      <c r="P679" s="5">
        <v>9.3000000000000007</v>
      </c>
      <c r="Q679" s="5">
        <f t="shared" si="20"/>
        <v>7.57</v>
      </c>
      <c r="R679" s="11">
        <f t="shared" si="21"/>
        <v>0.8139784946236559</v>
      </c>
    </row>
    <row r="680" spans="2:18" x14ac:dyDescent="0.25">
      <c r="B680" t="s">
        <v>3413</v>
      </c>
      <c r="C680" t="s">
        <v>19</v>
      </c>
      <c r="D680" t="s">
        <v>199</v>
      </c>
      <c r="E680" t="s">
        <v>169</v>
      </c>
      <c r="F680" t="s">
        <v>3412</v>
      </c>
      <c r="G680" t="s">
        <v>1588</v>
      </c>
      <c r="H680" t="s">
        <v>1589</v>
      </c>
      <c r="I680" t="s">
        <v>25</v>
      </c>
      <c r="J680" s="5">
        <v>10.9</v>
      </c>
      <c r="K680" s="5">
        <v>10.36</v>
      </c>
      <c r="L680">
        <v>3</v>
      </c>
      <c r="M680" s="5">
        <v>31.08</v>
      </c>
      <c r="N680" s="5">
        <v>12.24</v>
      </c>
      <c r="O680" s="5">
        <v>12.24</v>
      </c>
      <c r="P680" s="5">
        <v>7.5</v>
      </c>
      <c r="Q680" s="5">
        <f t="shared" si="20"/>
        <v>4.74</v>
      </c>
      <c r="R680" s="11">
        <f t="shared" si="21"/>
        <v>0.63200000000000001</v>
      </c>
    </row>
    <row r="681" spans="2:18" x14ac:dyDescent="0.25">
      <c r="B681" t="s">
        <v>3414</v>
      </c>
      <c r="C681" t="s">
        <v>19</v>
      </c>
      <c r="D681" t="s">
        <v>290</v>
      </c>
      <c r="E681" t="s">
        <v>453</v>
      </c>
      <c r="F681" t="s">
        <v>3415</v>
      </c>
      <c r="G681" t="s">
        <v>563</v>
      </c>
      <c r="H681" t="s">
        <v>564</v>
      </c>
      <c r="I681" t="s">
        <v>25</v>
      </c>
      <c r="J681" s="5">
        <v>14.9</v>
      </c>
      <c r="K681" s="5">
        <v>14.9</v>
      </c>
      <c r="L681">
        <v>1</v>
      </c>
      <c r="M681" s="5">
        <v>14.9</v>
      </c>
      <c r="N681" s="5">
        <v>7.92</v>
      </c>
      <c r="O681" s="5">
        <v>7.92</v>
      </c>
      <c r="P681" s="5">
        <v>4.4000000000000004</v>
      </c>
      <c r="Q681" s="5">
        <f t="shared" si="20"/>
        <v>3.5199999999999996</v>
      </c>
      <c r="R681" s="11">
        <f t="shared" si="21"/>
        <v>0.79999999999999982</v>
      </c>
    </row>
    <row r="682" spans="2:18" x14ac:dyDescent="0.25">
      <c r="B682" t="s">
        <v>3416</v>
      </c>
      <c r="C682" t="s">
        <v>19</v>
      </c>
      <c r="D682" t="s">
        <v>168</v>
      </c>
      <c r="E682" t="s">
        <v>348</v>
      </c>
      <c r="F682" t="s">
        <v>3417</v>
      </c>
      <c r="G682" t="s">
        <v>357</v>
      </c>
      <c r="H682" t="s">
        <v>83</v>
      </c>
      <c r="I682" t="s">
        <v>2259</v>
      </c>
      <c r="J682" s="5">
        <v>24.9</v>
      </c>
      <c r="K682" s="5">
        <v>23.65</v>
      </c>
      <c r="L682">
        <v>1</v>
      </c>
      <c r="M682" s="5">
        <v>23.65</v>
      </c>
      <c r="N682" s="5">
        <v>14.92</v>
      </c>
      <c r="O682" s="5">
        <v>14.92</v>
      </c>
      <c r="P682" s="5">
        <v>8.4</v>
      </c>
      <c r="Q682" s="5">
        <f t="shared" si="20"/>
        <v>6.52</v>
      </c>
      <c r="R682" s="11">
        <f t="shared" si="21"/>
        <v>0.7761904761904761</v>
      </c>
    </row>
    <row r="683" spans="2:18" x14ac:dyDescent="0.25">
      <c r="B683" t="s">
        <v>3418</v>
      </c>
      <c r="C683" t="s">
        <v>19</v>
      </c>
      <c r="D683" t="s">
        <v>33</v>
      </c>
      <c r="E683" t="s">
        <v>34</v>
      </c>
      <c r="F683" t="s">
        <v>3419</v>
      </c>
      <c r="G683" t="s">
        <v>265</v>
      </c>
      <c r="H683" t="s">
        <v>266</v>
      </c>
      <c r="I683" t="s">
        <v>25</v>
      </c>
      <c r="J683" s="5">
        <v>26.9</v>
      </c>
      <c r="K683" s="5">
        <v>19.899999999999999</v>
      </c>
      <c r="L683">
        <v>1</v>
      </c>
      <c r="M683" s="5">
        <v>19.899999999999999</v>
      </c>
      <c r="N683" s="5">
        <v>11.92</v>
      </c>
      <c r="O683" s="5">
        <v>11.92</v>
      </c>
      <c r="P683" s="5">
        <v>4.8</v>
      </c>
      <c r="Q683" s="5">
        <f t="shared" si="20"/>
        <v>7.12</v>
      </c>
      <c r="R683" s="11">
        <f t="shared" si="21"/>
        <v>1.4833333333333334</v>
      </c>
    </row>
    <row r="684" spans="2:18" x14ac:dyDescent="0.25">
      <c r="B684" t="s">
        <v>3420</v>
      </c>
      <c r="C684" t="s">
        <v>19</v>
      </c>
      <c r="D684" t="s">
        <v>20</v>
      </c>
      <c r="E684" t="s">
        <v>195</v>
      </c>
      <c r="F684" t="s">
        <v>3421</v>
      </c>
      <c r="G684" t="s">
        <v>93</v>
      </c>
      <c r="H684" t="s">
        <v>94</v>
      </c>
      <c r="I684" t="s">
        <v>25</v>
      </c>
      <c r="J684" s="5">
        <v>42.9</v>
      </c>
      <c r="K684" s="5">
        <v>32.9</v>
      </c>
      <c r="L684">
        <v>1</v>
      </c>
      <c r="M684" s="5">
        <v>32.9</v>
      </c>
      <c r="N684" s="5">
        <v>22.32</v>
      </c>
      <c r="O684" s="5">
        <v>22.32</v>
      </c>
      <c r="P684" s="5">
        <v>14</v>
      </c>
      <c r="Q684" s="5">
        <f t="shared" si="20"/>
        <v>8.32</v>
      </c>
      <c r="R684" s="11">
        <f t="shared" si="21"/>
        <v>0.59428571428571431</v>
      </c>
    </row>
    <row r="685" spans="2:18" x14ac:dyDescent="0.25">
      <c r="B685" t="s">
        <v>3422</v>
      </c>
      <c r="C685" t="s">
        <v>19</v>
      </c>
      <c r="D685" t="s">
        <v>71</v>
      </c>
      <c r="E685" t="s">
        <v>2094</v>
      </c>
      <c r="F685" t="s">
        <v>3423</v>
      </c>
      <c r="G685" t="s">
        <v>138</v>
      </c>
      <c r="H685" t="s">
        <v>139</v>
      </c>
      <c r="I685" t="s">
        <v>25</v>
      </c>
      <c r="J685" s="5">
        <v>32.9</v>
      </c>
      <c r="K685" s="5">
        <v>26.9</v>
      </c>
      <c r="L685">
        <v>1</v>
      </c>
      <c r="M685" s="5">
        <v>26.9</v>
      </c>
      <c r="N685" s="5">
        <v>16.98</v>
      </c>
      <c r="O685" s="5">
        <v>16.98</v>
      </c>
      <c r="P685" s="5">
        <v>7.5</v>
      </c>
      <c r="Q685" s="5">
        <f t="shared" si="20"/>
        <v>9.48</v>
      </c>
      <c r="R685" s="11">
        <f t="shared" si="21"/>
        <v>1.264</v>
      </c>
    </row>
    <row r="686" spans="2:18" x14ac:dyDescent="0.25">
      <c r="B686" t="s">
        <v>3424</v>
      </c>
      <c r="C686" t="s">
        <v>19</v>
      </c>
      <c r="D686" t="s">
        <v>20</v>
      </c>
      <c r="E686" t="s">
        <v>2821</v>
      </c>
      <c r="F686" t="s">
        <v>3425</v>
      </c>
      <c r="G686" t="s">
        <v>49</v>
      </c>
      <c r="H686" t="s">
        <v>2053</v>
      </c>
      <c r="I686" t="s">
        <v>2054</v>
      </c>
      <c r="J686" s="5">
        <v>26.9</v>
      </c>
      <c r="K686" s="5">
        <v>23.9</v>
      </c>
      <c r="L686">
        <v>1</v>
      </c>
      <c r="M686" s="5">
        <v>23.9</v>
      </c>
      <c r="N686" s="5">
        <v>14.64</v>
      </c>
      <c r="O686" s="5">
        <v>14.64</v>
      </c>
      <c r="P686" s="5">
        <v>7.8</v>
      </c>
      <c r="Q686" s="5">
        <f t="shared" si="20"/>
        <v>6.8400000000000007</v>
      </c>
      <c r="R686" s="11">
        <f t="shared" si="21"/>
        <v>0.87692307692307703</v>
      </c>
    </row>
    <row r="687" spans="2:18" x14ac:dyDescent="0.25">
      <c r="B687" t="s">
        <v>3426</v>
      </c>
      <c r="C687" t="s">
        <v>19</v>
      </c>
      <c r="D687" t="s">
        <v>58</v>
      </c>
      <c r="E687" t="s">
        <v>202</v>
      </c>
      <c r="F687" t="s">
        <v>3425</v>
      </c>
      <c r="G687" t="s">
        <v>49</v>
      </c>
      <c r="H687" t="s">
        <v>2053</v>
      </c>
      <c r="I687" t="s">
        <v>2054</v>
      </c>
      <c r="J687" s="5">
        <v>26.9</v>
      </c>
      <c r="K687" s="5">
        <v>23.9</v>
      </c>
      <c r="L687">
        <v>1</v>
      </c>
      <c r="M687" s="5">
        <v>23.9</v>
      </c>
      <c r="N687" s="5">
        <v>14.64</v>
      </c>
      <c r="O687" s="5">
        <v>14.64</v>
      </c>
      <c r="P687" s="5">
        <v>7.8</v>
      </c>
      <c r="Q687" s="5">
        <f t="shared" si="20"/>
        <v>6.8400000000000007</v>
      </c>
      <c r="R687" s="11">
        <f t="shared" si="21"/>
        <v>0.87692307692307703</v>
      </c>
    </row>
    <row r="688" spans="2:18" x14ac:dyDescent="0.25">
      <c r="B688" t="s">
        <v>3427</v>
      </c>
      <c r="C688" t="s">
        <v>19</v>
      </c>
      <c r="D688" t="s">
        <v>199</v>
      </c>
      <c r="E688" t="s">
        <v>91</v>
      </c>
      <c r="F688" t="s">
        <v>3428</v>
      </c>
      <c r="G688" t="s">
        <v>54</v>
      </c>
      <c r="H688" t="s">
        <v>55</v>
      </c>
      <c r="I688" t="s">
        <v>56</v>
      </c>
      <c r="J688" s="5">
        <v>20.9</v>
      </c>
      <c r="K688" s="5">
        <v>20.9</v>
      </c>
      <c r="L688">
        <v>1</v>
      </c>
      <c r="M688" s="5">
        <v>20.9</v>
      </c>
      <c r="N688" s="5">
        <v>12.3</v>
      </c>
      <c r="O688" s="5">
        <v>12.3</v>
      </c>
      <c r="P688" s="5">
        <v>6.8</v>
      </c>
      <c r="Q688" s="5">
        <f t="shared" si="20"/>
        <v>5.5000000000000009</v>
      </c>
      <c r="R688" s="11">
        <f t="shared" si="21"/>
        <v>0.80882352941176483</v>
      </c>
    </row>
    <row r="689" spans="2:18" x14ac:dyDescent="0.25">
      <c r="B689" t="s">
        <v>3429</v>
      </c>
      <c r="C689" t="s">
        <v>19</v>
      </c>
      <c r="D689" t="s">
        <v>27</v>
      </c>
      <c r="E689" t="s">
        <v>202</v>
      </c>
      <c r="F689" t="s">
        <v>3430</v>
      </c>
      <c r="G689" t="s">
        <v>624</v>
      </c>
      <c r="H689" t="s">
        <v>625</v>
      </c>
      <c r="I689" t="s">
        <v>626</v>
      </c>
      <c r="J689" s="5">
        <v>34.9</v>
      </c>
      <c r="K689" s="5">
        <v>34.9</v>
      </c>
      <c r="L689">
        <v>1</v>
      </c>
      <c r="M689" s="5">
        <v>34.9</v>
      </c>
      <c r="N689" s="5">
        <v>23.22</v>
      </c>
      <c r="O689" s="5">
        <v>23.22</v>
      </c>
      <c r="P689" s="5">
        <v>13</v>
      </c>
      <c r="Q689" s="5">
        <f t="shared" si="20"/>
        <v>10.219999999999999</v>
      </c>
      <c r="R689" s="11">
        <f t="shared" si="21"/>
        <v>0.78615384615384609</v>
      </c>
    </row>
    <row r="690" spans="2:18" x14ac:dyDescent="0.25">
      <c r="B690" t="s">
        <v>3431</v>
      </c>
      <c r="C690" t="s">
        <v>19</v>
      </c>
      <c r="D690" t="s">
        <v>58</v>
      </c>
      <c r="E690" t="s">
        <v>2091</v>
      </c>
      <c r="F690" t="s">
        <v>3432</v>
      </c>
      <c r="G690" t="s">
        <v>23</v>
      </c>
      <c r="H690" t="s">
        <v>24</v>
      </c>
      <c r="I690" t="s">
        <v>25</v>
      </c>
      <c r="J690" s="5">
        <v>22.9</v>
      </c>
      <c r="K690" s="5">
        <v>21.9</v>
      </c>
      <c r="L690">
        <v>1</v>
      </c>
      <c r="M690" s="5">
        <v>21.9</v>
      </c>
      <c r="N690" s="5">
        <v>13.08</v>
      </c>
      <c r="O690" s="5">
        <v>13.08</v>
      </c>
      <c r="P690" s="5">
        <v>4.8</v>
      </c>
      <c r="Q690" s="5">
        <f t="shared" si="20"/>
        <v>8.2800000000000011</v>
      </c>
      <c r="R690" s="11">
        <f t="shared" si="21"/>
        <v>1.7250000000000003</v>
      </c>
    </row>
    <row r="691" spans="2:18" x14ac:dyDescent="0.25">
      <c r="B691" t="s">
        <v>3433</v>
      </c>
      <c r="C691" t="s">
        <v>19</v>
      </c>
      <c r="D691" t="s">
        <v>33</v>
      </c>
      <c r="E691" t="s">
        <v>28</v>
      </c>
      <c r="F691" t="s">
        <v>3434</v>
      </c>
      <c r="G691" t="s">
        <v>2948</v>
      </c>
      <c r="H691" t="s">
        <v>31</v>
      </c>
      <c r="I691" t="s">
        <v>3435</v>
      </c>
      <c r="J691" s="5">
        <v>29.9</v>
      </c>
      <c r="K691" s="5">
        <v>25.9</v>
      </c>
      <c r="L691">
        <v>1</v>
      </c>
      <c r="M691" s="5">
        <v>25.9</v>
      </c>
      <c r="N691" s="5">
        <v>16.2</v>
      </c>
      <c r="O691" s="5">
        <v>16.2</v>
      </c>
      <c r="P691" s="5">
        <v>9.1999999999999993</v>
      </c>
      <c r="Q691" s="5">
        <f t="shared" si="20"/>
        <v>7</v>
      </c>
      <c r="R691" s="11">
        <f t="shared" si="21"/>
        <v>0.76086956521739135</v>
      </c>
    </row>
    <row r="692" spans="2:18" x14ac:dyDescent="0.25">
      <c r="B692" t="s">
        <v>3436</v>
      </c>
      <c r="C692" t="s">
        <v>19</v>
      </c>
      <c r="D692" t="s">
        <v>268</v>
      </c>
      <c r="E692" t="s">
        <v>423</v>
      </c>
      <c r="F692" t="s">
        <v>3437</v>
      </c>
      <c r="G692" t="s">
        <v>61</v>
      </c>
      <c r="H692" t="s">
        <v>62</v>
      </c>
      <c r="I692" t="s">
        <v>63</v>
      </c>
      <c r="J692" s="5">
        <v>26.9</v>
      </c>
      <c r="K692" s="5">
        <v>26.9</v>
      </c>
      <c r="L692">
        <v>1</v>
      </c>
      <c r="M692" s="5">
        <v>26.9</v>
      </c>
      <c r="N692" s="5">
        <v>17.52</v>
      </c>
      <c r="O692" s="5">
        <v>17.52</v>
      </c>
      <c r="P692" s="5">
        <v>9.3000000000000007</v>
      </c>
      <c r="Q692" s="5">
        <f t="shared" si="20"/>
        <v>8.2199999999999989</v>
      </c>
      <c r="R692" s="11">
        <f t="shared" si="21"/>
        <v>0.8838709677419353</v>
      </c>
    </row>
    <row r="693" spans="2:18" x14ac:dyDescent="0.25">
      <c r="B693" t="s">
        <v>3438</v>
      </c>
      <c r="C693" t="s">
        <v>19</v>
      </c>
      <c r="D693" t="s">
        <v>101</v>
      </c>
      <c r="E693" t="s">
        <v>178</v>
      </c>
      <c r="F693" t="s">
        <v>3439</v>
      </c>
      <c r="G693" t="s">
        <v>149</v>
      </c>
      <c r="H693" t="s">
        <v>150</v>
      </c>
      <c r="I693" t="s">
        <v>151</v>
      </c>
      <c r="J693" s="5">
        <v>33.9</v>
      </c>
      <c r="K693" s="5">
        <v>33.9</v>
      </c>
      <c r="L693">
        <v>1</v>
      </c>
      <c r="M693" s="5">
        <v>33.9</v>
      </c>
      <c r="N693" s="5">
        <v>23.12</v>
      </c>
      <c r="O693" s="5">
        <v>23.12</v>
      </c>
      <c r="P693" s="5">
        <v>15</v>
      </c>
      <c r="Q693" s="5">
        <f t="shared" si="20"/>
        <v>8.120000000000001</v>
      </c>
      <c r="R693" s="11">
        <f t="shared" si="21"/>
        <v>0.54133333333333344</v>
      </c>
    </row>
    <row r="694" spans="2:18" x14ac:dyDescent="0.25">
      <c r="B694" t="s">
        <v>3440</v>
      </c>
      <c r="C694" t="s">
        <v>19</v>
      </c>
      <c r="D694" t="s">
        <v>33</v>
      </c>
      <c r="E694" t="s">
        <v>228</v>
      </c>
      <c r="F694" t="s">
        <v>3441</v>
      </c>
      <c r="G694" t="s">
        <v>125</v>
      </c>
      <c r="H694" t="s">
        <v>126</v>
      </c>
      <c r="I694" t="s">
        <v>25</v>
      </c>
      <c r="J694" s="5">
        <v>19.899999999999999</v>
      </c>
      <c r="K694" s="5">
        <v>19.899999999999999</v>
      </c>
      <c r="L694">
        <v>1</v>
      </c>
      <c r="M694" s="5">
        <v>19.899999999999999</v>
      </c>
      <c r="N694" s="5">
        <v>11.92</v>
      </c>
      <c r="O694" s="5">
        <v>11.92</v>
      </c>
      <c r="P694" s="5">
        <v>4.7</v>
      </c>
      <c r="Q694" s="5">
        <f t="shared" si="20"/>
        <v>7.22</v>
      </c>
      <c r="R694" s="11">
        <f t="shared" si="21"/>
        <v>1.5361702127659573</v>
      </c>
    </row>
    <row r="695" spans="2:18" x14ac:dyDescent="0.25">
      <c r="B695" t="s">
        <v>3442</v>
      </c>
      <c r="C695" t="s">
        <v>19</v>
      </c>
      <c r="D695" t="s">
        <v>310</v>
      </c>
      <c r="E695" t="s">
        <v>1436</v>
      </c>
      <c r="F695" t="s">
        <v>3443</v>
      </c>
      <c r="G695" t="s">
        <v>2088</v>
      </c>
      <c r="H695" t="s">
        <v>2089</v>
      </c>
      <c r="I695" t="s">
        <v>25</v>
      </c>
      <c r="J695" s="5">
        <v>75.900000000000006</v>
      </c>
      <c r="K695" s="5">
        <v>69.900000000000006</v>
      </c>
      <c r="L695">
        <v>1</v>
      </c>
      <c r="M695" s="5">
        <v>69.900000000000006</v>
      </c>
      <c r="N695" s="5">
        <v>51.92</v>
      </c>
      <c r="O695" s="5">
        <v>51.92</v>
      </c>
      <c r="P695" s="5">
        <v>30</v>
      </c>
      <c r="Q695" s="5">
        <f t="shared" si="20"/>
        <v>21.92</v>
      </c>
      <c r="R695" s="11">
        <f t="shared" si="21"/>
        <v>0.73066666666666669</v>
      </c>
    </row>
    <row r="696" spans="2:18" x14ac:dyDescent="0.25">
      <c r="B696" t="s">
        <v>3444</v>
      </c>
      <c r="C696" t="s">
        <v>19</v>
      </c>
      <c r="D696" t="s">
        <v>33</v>
      </c>
      <c r="E696" t="s">
        <v>269</v>
      </c>
      <c r="F696" t="s">
        <v>3445</v>
      </c>
      <c r="G696" t="s">
        <v>618</v>
      </c>
      <c r="H696" t="s">
        <v>83</v>
      </c>
      <c r="I696" t="s">
        <v>619</v>
      </c>
      <c r="J696" s="5">
        <v>19.899999999999999</v>
      </c>
      <c r="K696" s="5">
        <v>19.899999999999999</v>
      </c>
      <c r="L696">
        <v>1</v>
      </c>
      <c r="M696" s="5">
        <v>19.899999999999999</v>
      </c>
      <c r="N696" s="5">
        <v>11.92</v>
      </c>
      <c r="O696" s="5">
        <v>8.2899999999999991</v>
      </c>
      <c r="P696" s="5">
        <v>4.7</v>
      </c>
      <c r="Q696" s="5">
        <f t="shared" si="20"/>
        <v>3.589999999999999</v>
      </c>
      <c r="R696" s="11">
        <f t="shared" si="21"/>
        <v>0.76382978723404227</v>
      </c>
    </row>
    <row r="697" spans="2:18" x14ac:dyDescent="0.25">
      <c r="B697" t="s">
        <v>3446</v>
      </c>
      <c r="C697" t="s">
        <v>19</v>
      </c>
      <c r="D697" t="s">
        <v>141</v>
      </c>
      <c r="E697" t="s">
        <v>2064</v>
      </c>
      <c r="F697" t="s">
        <v>3447</v>
      </c>
      <c r="G697" t="s">
        <v>61</v>
      </c>
      <c r="H697" t="s">
        <v>62</v>
      </c>
      <c r="I697" t="s">
        <v>63</v>
      </c>
      <c r="J697" s="5">
        <v>26.9</v>
      </c>
      <c r="K697" s="5">
        <v>26.1</v>
      </c>
      <c r="L697">
        <v>1</v>
      </c>
      <c r="M697" s="5">
        <v>26.1</v>
      </c>
      <c r="N697" s="5">
        <v>16.36</v>
      </c>
      <c r="O697" s="5">
        <v>16.36</v>
      </c>
      <c r="P697" s="5">
        <v>9.3000000000000007</v>
      </c>
      <c r="Q697" s="5">
        <f t="shared" si="20"/>
        <v>7.0599999999999987</v>
      </c>
      <c r="R697" s="11">
        <f t="shared" si="21"/>
        <v>0.75913978494623635</v>
      </c>
    </row>
    <row r="698" spans="2:18" x14ac:dyDescent="0.25">
      <c r="B698" t="s">
        <v>3448</v>
      </c>
      <c r="C698" t="s">
        <v>19</v>
      </c>
      <c r="D698" t="s">
        <v>177</v>
      </c>
      <c r="E698" t="s">
        <v>2094</v>
      </c>
      <c r="F698" t="s">
        <v>3449</v>
      </c>
      <c r="G698" t="s">
        <v>237</v>
      </c>
      <c r="H698" t="s">
        <v>238</v>
      </c>
      <c r="I698" t="s">
        <v>25</v>
      </c>
      <c r="J698" s="5">
        <v>35.9</v>
      </c>
      <c r="K698" s="5">
        <v>35.9</v>
      </c>
      <c r="L698">
        <v>1</v>
      </c>
      <c r="M698" s="5">
        <v>35.9</v>
      </c>
      <c r="N698" s="5">
        <v>24</v>
      </c>
      <c r="O698" s="5">
        <v>24</v>
      </c>
      <c r="P698" s="5">
        <v>13.5</v>
      </c>
      <c r="Q698" s="5">
        <f t="shared" si="20"/>
        <v>10.5</v>
      </c>
      <c r="R698" s="11">
        <f t="shared" si="21"/>
        <v>0.77777777777777779</v>
      </c>
    </row>
    <row r="699" spans="2:18" x14ac:dyDescent="0.25">
      <c r="B699" t="s">
        <v>3450</v>
      </c>
      <c r="C699" t="s">
        <v>19</v>
      </c>
      <c r="D699" t="s">
        <v>268</v>
      </c>
      <c r="E699" t="s">
        <v>569</v>
      </c>
      <c r="F699" t="s">
        <v>3451</v>
      </c>
      <c r="G699" t="s">
        <v>97</v>
      </c>
      <c r="H699" t="s">
        <v>83</v>
      </c>
      <c r="I699" t="s">
        <v>219</v>
      </c>
      <c r="J699" s="5">
        <v>22.9</v>
      </c>
      <c r="K699" s="5">
        <v>22.9</v>
      </c>
      <c r="L699">
        <v>1</v>
      </c>
      <c r="M699" s="5">
        <v>22.9</v>
      </c>
      <c r="N699" s="5">
        <v>13.86</v>
      </c>
      <c r="O699" s="5">
        <v>13.86</v>
      </c>
      <c r="P699" s="5">
        <v>9</v>
      </c>
      <c r="Q699" s="5">
        <f t="shared" si="20"/>
        <v>4.8599999999999994</v>
      </c>
      <c r="R699" s="11">
        <f t="shared" si="21"/>
        <v>0.53999999999999992</v>
      </c>
    </row>
    <row r="700" spans="2:18" x14ac:dyDescent="0.25">
      <c r="B700" t="s">
        <v>3452</v>
      </c>
      <c r="C700" t="s">
        <v>19</v>
      </c>
      <c r="D700" t="s">
        <v>33</v>
      </c>
      <c r="E700" t="s">
        <v>91</v>
      </c>
      <c r="F700" t="s">
        <v>3453</v>
      </c>
      <c r="G700" t="s">
        <v>61</v>
      </c>
      <c r="H700" t="s">
        <v>62</v>
      </c>
      <c r="I700" t="s">
        <v>63</v>
      </c>
      <c r="J700" s="5">
        <v>26.9</v>
      </c>
      <c r="K700" s="5">
        <v>26.9</v>
      </c>
      <c r="L700">
        <v>1</v>
      </c>
      <c r="M700" s="5">
        <v>26.9</v>
      </c>
      <c r="N700" s="5">
        <v>16.350000000000001</v>
      </c>
      <c r="O700" s="5">
        <v>16.350000000000001</v>
      </c>
      <c r="P700" s="5">
        <v>9.3000000000000007</v>
      </c>
      <c r="Q700" s="5">
        <f t="shared" si="20"/>
        <v>7.0500000000000007</v>
      </c>
      <c r="R700" s="11">
        <f t="shared" si="21"/>
        <v>0.75806451612903225</v>
      </c>
    </row>
    <row r="701" spans="2:18" x14ac:dyDescent="0.25">
      <c r="B701" t="s">
        <v>3454</v>
      </c>
      <c r="C701" t="s">
        <v>19</v>
      </c>
      <c r="D701" t="s">
        <v>177</v>
      </c>
      <c r="E701" t="s">
        <v>226</v>
      </c>
      <c r="F701" t="s">
        <v>3455</v>
      </c>
      <c r="G701" t="s">
        <v>357</v>
      </c>
      <c r="H701" t="s">
        <v>83</v>
      </c>
      <c r="I701" t="s">
        <v>664</v>
      </c>
      <c r="J701" s="5">
        <v>24.9</v>
      </c>
      <c r="K701" s="5">
        <v>24.9</v>
      </c>
      <c r="L701">
        <v>1</v>
      </c>
      <c r="M701" s="5">
        <v>24.9</v>
      </c>
      <c r="N701" s="5">
        <v>15.42</v>
      </c>
      <c r="O701" s="5">
        <v>15.42</v>
      </c>
      <c r="P701" s="5">
        <v>8.4</v>
      </c>
      <c r="Q701" s="5">
        <f t="shared" si="20"/>
        <v>7.02</v>
      </c>
      <c r="R701" s="11">
        <f t="shared" si="21"/>
        <v>0.83571428571428563</v>
      </c>
    </row>
    <row r="702" spans="2:18" x14ac:dyDescent="0.25">
      <c r="B702" t="s">
        <v>3456</v>
      </c>
      <c r="C702" t="s">
        <v>105</v>
      </c>
      <c r="D702" t="s">
        <v>141</v>
      </c>
      <c r="E702" t="s">
        <v>776</v>
      </c>
      <c r="F702" t="s">
        <v>3457</v>
      </c>
      <c r="G702" t="s">
        <v>108</v>
      </c>
      <c r="H702" t="s">
        <v>108</v>
      </c>
      <c r="I702" t="s">
        <v>108</v>
      </c>
      <c r="J702" s="5" t="s">
        <v>108</v>
      </c>
      <c r="K702" s="5" t="s">
        <v>108</v>
      </c>
      <c r="L702" t="s">
        <v>108</v>
      </c>
      <c r="M702" s="5" t="s">
        <v>108</v>
      </c>
      <c r="N702" s="5" t="s">
        <v>108</v>
      </c>
      <c r="O702" s="5">
        <v>25.56</v>
      </c>
      <c r="P702" s="5" t="s">
        <v>108</v>
      </c>
      <c r="Q702" s="5" t="e">
        <f t="shared" si="20"/>
        <v>#VALUE!</v>
      </c>
      <c r="R702" s="11" t="e">
        <f t="shared" si="21"/>
        <v>#VALUE!</v>
      </c>
    </row>
    <row r="703" spans="2:18" x14ac:dyDescent="0.25">
      <c r="B703" t="s">
        <v>3458</v>
      </c>
      <c r="C703" t="s">
        <v>19</v>
      </c>
      <c r="D703" t="s">
        <v>122</v>
      </c>
      <c r="E703" t="s">
        <v>328</v>
      </c>
      <c r="F703" t="s">
        <v>3459</v>
      </c>
      <c r="G703" t="s">
        <v>330</v>
      </c>
      <c r="H703" t="s">
        <v>159</v>
      </c>
      <c r="I703" t="s">
        <v>25</v>
      </c>
      <c r="J703" s="5">
        <v>48.9</v>
      </c>
      <c r="K703" s="5">
        <v>36.67</v>
      </c>
      <c r="L703">
        <v>1</v>
      </c>
      <c r="M703" s="5">
        <v>36.67</v>
      </c>
      <c r="N703" s="5">
        <v>25.34</v>
      </c>
      <c r="O703" s="5">
        <v>25.34</v>
      </c>
      <c r="P703" s="5">
        <v>16</v>
      </c>
      <c r="Q703" s="5">
        <f t="shared" si="20"/>
        <v>9.34</v>
      </c>
      <c r="R703" s="11">
        <f t="shared" si="21"/>
        <v>0.58374999999999999</v>
      </c>
    </row>
    <row r="704" spans="2:18" x14ac:dyDescent="0.25">
      <c r="B704" t="s">
        <v>3460</v>
      </c>
      <c r="C704" t="s">
        <v>19</v>
      </c>
      <c r="D704" t="s">
        <v>205</v>
      </c>
      <c r="E704" t="s">
        <v>102</v>
      </c>
      <c r="F704" t="s">
        <v>3461</v>
      </c>
      <c r="G704" t="s">
        <v>125</v>
      </c>
      <c r="H704" t="s">
        <v>126</v>
      </c>
      <c r="I704" t="s">
        <v>25</v>
      </c>
      <c r="J704" s="5">
        <v>19.899999999999999</v>
      </c>
      <c r="K704" s="5">
        <v>19.899999999999999</v>
      </c>
      <c r="L704">
        <v>1</v>
      </c>
      <c r="M704" s="5">
        <v>19.899999999999999</v>
      </c>
      <c r="N704" s="5">
        <v>11.92</v>
      </c>
      <c r="O704" s="5">
        <v>11.92</v>
      </c>
      <c r="P704" s="5">
        <v>4.7</v>
      </c>
      <c r="Q704" s="5">
        <f t="shared" si="20"/>
        <v>7.22</v>
      </c>
      <c r="R704" s="11">
        <f t="shared" si="21"/>
        <v>1.5361702127659573</v>
      </c>
    </row>
    <row r="705" spans="2:18" x14ac:dyDescent="0.25">
      <c r="B705" t="s">
        <v>3462</v>
      </c>
      <c r="C705" t="s">
        <v>19</v>
      </c>
      <c r="D705" t="s">
        <v>46</v>
      </c>
      <c r="E705" t="s">
        <v>34</v>
      </c>
      <c r="F705" t="s">
        <v>3463</v>
      </c>
      <c r="G705" t="s">
        <v>288</v>
      </c>
      <c r="H705" t="s">
        <v>159</v>
      </c>
      <c r="I705" t="s">
        <v>25</v>
      </c>
      <c r="J705" s="5">
        <v>41.9</v>
      </c>
      <c r="K705" s="5">
        <v>41.9</v>
      </c>
      <c r="L705">
        <v>1</v>
      </c>
      <c r="M705" s="5">
        <v>41.9</v>
      </c>
      <c r="N705" s="5">
        <v>29.52</v>
      </c>
      <c r="O705" s="5">
        <v>29.52</v>
      </c>
      <c r="P705" s="5">
        <v>16</v>
      </c>
      <c r="Q705" s="5">
        <f t="shared" si="20"/>
        <v>13.52</v>
      </c>
      <c r="R705" s="11">
        <f t="shared" si="21"/>
        <v>0.84499999999999997</v>
      </c>
    </row>
    <row r="706" spans="2:18" x14ac:dyDescent="0.25">
      <c r="B706" t="s">
        <v>3464</v>
      </c>
      <c r="C706" t="s">
        <v>19</v>
      </c>
      <c r="D706" t="s">
        <v>20</v>
      </c>
      <c r="E706" t="s">
        <v>142</v>
      </c>
      <c r="F706" t="s">
        <v>3465</v>
      </c>
      <c r="G706" t="s">
        <v>97</v>
      </c>
      <c r="H706" t="s">
        <v>165</v>
      </c>
      <c r="I706" t="s">
        <v>166</v>
      </c>
      <c r="J706" s="5">
        <v>21.9</v>
      </c>
      <c r="K706" s="5">
        <v>21.9</v>
      </c>
      <c r="L706">
        <v>2</v>
      </c>
      <c r="M706" s="5">
        <v>43.8</v>
      </c>
      <c r="N706" s="5">
        <v>26.16</v>
      </c>
      <c r="O706" s="5">
        <v>26.16</v>
      </c>
      <c r="P706" s="5">
        <v>17</v>
      </c>
      <c r="Q706" s="5">
        <f t="shared" si="20"/>
        <v>9.16</v>
      </c>
      <c r="R706" s="11">
        <f t="shared" si="21"/>
        <v>0.5388235294117647</v>
      </c>
    </row>
    <row r="707" spans="2:18" x14ac:dyDescent="0.25">
      <c r="B707" t="s">
        <v>3466</v>
      </c>
      <c r="C707" t="s">
        <v>19</v>
      </c>
      <c r="D707" t="s">
        <v>58</v>
      </c>
      <c r="E707" t="s">
        <v>559</v>
      </c>
      <c r="F707" t="s">
        <v>3467</v>
      </c>
      <c r="G707" t="s">
        <v>624</v>
      </c>
      <c r="H707" t="s">
        <v>625</v>
      </c>
      <c r="I707" t="s">
        <v>626</v>
      </c>
      <c r="J707" s="5">
        <v>34.9</v>
      </c>
      <c r="K707" s="5">
        <v>34.9</v>
      </c>
      <c r="L707">
        <v>1</v>
      </c>
      <c r="M707" s="5">
        <v>34.9</v>
      </c>
      <c r="N707" s="5">
        <v>23.22</v>
      </c>
      <c r="O707" s="5">
        <v>23.22</v>
      </c>
      <c r="P707" s="5">
        <v>13</v>
      </c>
      <c r="Q707" s="5">
        <f t="shared" si="20"/>
        <v>10.219999999999999</v>
      </c>
      <c r="R707" s="11">
        <f t="shared" si="21"/>
        <v>0.78615384615384609</v>
      </c>
    </row>
    <row r="708" spans="2:18" x14ac:dyDescent="0.25">
      <c r="B708" t="s">
        <v>3468</v>
      </c>
      <c r="C708" t="s">
        <v>19</v>
      </c>
      <c r="D708" t="s">
        <v>27</v>
      </c>
      <c r="E708" t="s">
        <v>142</v>
      </c>
      <c r="F708" t="s">
        <v>3469</v>
      </c>
      <c r="G708" t="s">
        <v>93</v>
      </c>
      <c r="H708" t="s">
        <v>94</v>
      </c>
      <c r="I708" t="s">
        <v>25</v>
      </c>
      <c r="J708" s="5">
        <v>42.9</v>
      </c>
      <c r="K708" s="5">
        <v>32.9</v>
      </c>
      <c r="L708">
        <v>1</v>
      </c>
      <c r="M708" s="5">
        <v>32.9</v>
      </c>
      <c r="N708" s="5">
        <v>22.32</v>
      </c>
      <c r="O708" s="5">
        <v>22.32</v>
      </c>
      <c r="P708" s="5">
        <v>14</v>
      </c>
      <c r="Q708" s="5">
        <f t="shared" si="20"/>
        <v>8.32</v>
      </c>
      <c r="R708" s="11">
        <f t="shared" si="21"/>
        <v>0.59428571428571431</v>
      </c>
    </row>
    <row r="709" spans="2:18" x14ac:dyDescent="0.25">
      <c r="B709" t="s">
        <v>3456</v>
      </c>
      <c r="C709" t="s">
        <v>105</v>
      </c>
      <c r="D709" t="s">
        <v>141</v>
      </c>
      <c r="E709" t="s">
        <v>776</v>
      </c>
      <c r="F709" t="s">
        <v>3457</v>
      </c>
      <c r="G709" t="s">
        <v>108</v>
      </c>
      <c r="H709" t="s">
        <v>108</v>
      </c>
      <c r="I709" t="s">
        <v>108</v>
      </c>
      <c r="J709" s="5" t="s">
        <v>108</v>
      </c>
      <c r="K709" s="5" t="s">
        <v>108</v>
      </c>
      <c r="L709" t="s">
        <v>108</v>
      </c>
      <c r="M709" s="5" t="s">
        <v>108</v>
      </c>
      <c r="N709" s="5" t="s">
        <v>108</v>
      </c>
      <c r="O709" s="5">
        <v>-12.04</v>
      </c>
      <c r="P709" s="5" t="s">
        <v>108</v>
      </c>
      <c r="Q709" s="5" t="e">
        <f t="shared" ref="Q709:Q772" si="22">O709-P709</f>
        <v>#VALUE!</v>
      </c>
      <c r="R709" s="11" t="e">
        <f t="shared" ref="R709:R772" si="23">Q709/P709</f>
        <v>#VALUE!</v>
      </c>
    </row>
    <row r="710" spans="2:18" x14ac:dyDescent="0.25">
      <c r="B710" t="s">
        <v>3470</v>
      </c>
      <c r="C710" t="s">
        <v>19</v>
      </c>
      <c r="D710" t="s">
        <v>268</v>
      </c>
      <c r="E710" t="s">
        <v>195</v>
      </c>
      <c r="F710" t="s">
        <v>3471</v>
      </c>
      <c r="G710" t="s">
        <v>2088</v>
      </c>
      <c r="H710" t="s">
        <v>2089</v>
      </c>
      <c r="I710" t="s">
        <v>25</v>
      </c>
      <c r="J710" s="5">
        <v>75.900000000000006</v>
      </c>
      <c r="K710" s="5">
        <v>69.900000000000006</v>
      </c>
      <c r="L710">
        <v>1</v>
      </c>
      <c r="M710" s="5">
        <v>69.900000000000006</v>
      </c>
      <c r="N710" s="5">
        <v>51.92</v>
      </c>
      <c r="O710" s="5">
        <v>51.92</v>
      </c>
      <c r="P710" s="5">
        <v>30</v>
      </c>
      <c r="Q710" s="5">
        <f t="shared" si="22"/>
        <v>21.92</v>
      </c>
      <c r="R710" s="11">
        <f t="shared" si="23"/>
        <v>0.73066666666666669</v>
      </c>
    </row>
    <row r="711" spans="2:18" x14ac:dyDescent="0.25">
      <c r="B711" t="s">
        <v>3472</v>
      </c>
      <c r="C711" t="s">
        <v>19</v>
      </c>
      <c r="D711" t="s">
        <v>882</v>
      </c>
      <c r="E711" t="s">
        <v>534</v>
      </c>
      <c r="F711" t="s">
        <v>3473</v>
      </c>
      <c r="G711" t="s">
        <v>330</v>
      </c>
      <c r="H711" t="s">
        <v>159</v>
      </c>
      <c r="I711" t="s">
        <v>25</v>
      </c>
      <c r="J711" s="5">
        <v>48.9</v>
      </c>
      <c r="K711" s="5">
        <v>44.9</v>
      </c>
      <c r="L711">
        <v>1</v>
      </c>
      <c r="M711" s="5">
        <v>44.9</v>
      </c>
      <c r="N711" s="5">
        <v>31.92</v>
      </c>
      <c r="O711" s="5">
        <v>31.92</v>
      </c>
      <c r="P711" s="5">
        <v>16</v>
      </c>
      <c r="Q711" s="5">
        <f t="shared" si="22"/>
        <v>15.920000000000002</v>
      </c>
      <c r="R711" s="11">
        <f t="shared" si="23"/>
        <v>0.99500000000000011</v>
      </c>
    </row>
    <row r="712" spans="2:18" x14ac:dyDescent="0.25">
      <c r="B712" t="s">
        <v>3474</v>
      </c>
      <c r="C712" t="s">
        <v>19</v>
      </c>
      <c r="D712" t="s">
        <v>199</v>
      </c>
      <c r="E712" t="s">
        <v>2226</v>
      </c>
      <c r="F712" t="s">
        <v>3475</v>
      </c>
      <c r="G712" t="s">
        <v>129</v>
      </c>
      <c r="H712" t="s">
        <v>130</v>
      </c>
      <c r="I712" t="s">
        <v>25</v>
      </c>
      <c r="J712" s="5">
        <v>19.899999999999999</v>
      </c>
      <c r="K712" s="5">
        <v>19.899999999999999</v>
      </c>
      <c r="L712">
        <v>1</v>
      </c>
      <c r="M712" s="5">
        <v>19.899999999999999</v>
      </c>
      <c r="N712" s="5">
        <v>11.52</v>
      </c>
      <c r="O712" s="5">
        <v>11.52</v>
      </c>
      <c r="P712" s="5">
        <v>4.4000000000000004</v>
      </c>
      <c r="Q712" s="5">
        <f t="shared" si="22"/>
        <v>7.1199999999999992</v>
      </c>
      <c r="R712" s="11">
        <f t="shared" si="23"/>
        <v>1.6181818181818179</v>
      </c>
    </row>
    <row r="713" spans="2:18" x14ac:dyDescent="0.25">
      <c r="B713" t="s">
        <v>3476</v>
      </c>
      <c r="C713" t="s">
        <v>19</v>
      </c>
      <c r="D713" t="s">
        <v>205</v>
      </c>
      <c r="E713" t="s">
        <v>195</v>
      </c>
      <c r="F713" t="s">
        <v>3477</v>
      </c>
      <c r="G713" t="s">
        <v>330</v>
      </c>
      <c r="H713" t="s">
        <v>159</v>
      </c>
      <c r="I713" t="s">
        <v>25</v>
      </c>
      <c r="J713" s="5">
        <v>48.9</v>
      </c>
      <c r="K713" s="5">
        <v>44.9</v>
      </c>
      <c r="L713">
        <v>1</v>
      </c>
      <c r="M713" s="5">
        <v>44.9</v>
      </c>
      <c r="N713" s="5">
        <v>31.92</v>
      </c>
      <c r="O713" s="5">
        <v>31.92</v>
      </c>
      <c r="P713" s="5">
        <v>16</v>
      </c>
      <c r="Q713" s="5">
        <f t="shared" si="22"/>
        <v>15.920000000000002</v>
      </c>
      <c r="R713" s="11">
        <f t="shared" si="23"/>
        <v>0.99500000000000011</v>
      </c>
    </row>
    <row r="714" spans="2:18" x14ac:dyDescent="0.25">
      <c r="B714" t="s">
        <v>3478</v>
      </c>
      <c r="C714" t="s">
        <v>19</v>
      </c>
      <c r="D714" t="s">
        <v>20</v>
      </c>
      <c r="E714" t="s">
        <v>2543</v>
      </c>
      <c r="F714" t="s">
        <v>2119</v>
      </c>
      <c r="G714" t="s">
        <v>265</v>
      </c>
      <c r="H714" t="s">
        <v>266</v>
      </c>
      <c r="I714" t="s">
        <v>25</v>
      </c>
      <c r="J714" s="5">
        <v>26.9</v>
      </c>
      <c r="K714" s="5">
        <v>19.899999999999999</v>
      </c>
      <c r="L714">
        <v>1</v>
      </c>
      <c r="M714" s="5">
        <v>19.899999999999999</v>
      </c>
      <c r="N714" s="5">
        <v>11.52</v>
      </c>
      <c r="O714" s="5">
        <v>11.52</v>
      </c>
      <c r="P714" s="5">
        <v>4.8</v>
      </c>
      <c r="Q714" s="5">
        <f t="shared" si="22"/>
        <v>6.72</v>
      </c>
      <c r="R714" s="11">
        <f t="shared" si="23"/>
        <v>1.4</v>
      </c>
    </row>
    <row r="715" spans="2:18" x14ac:dyDescent="0.25">
      <c r="B715" t="s">
        <v>3479</v>
      </c>
      <c r="C715" t="s">
        <v>19</v>
      </c>
      <c r="D715" t="s">
        <v>141</v>
      </c>
      <c r="E715" t="s">
        <v>2481</v>
      </c>
      <c r="F715" t="s">
        <v>3480</v>
      </c>
      <c r="G715" t="s">
        <v>36</v>
      </c>
      <c r="H715" t="s">
        <v>37</v>
      </c>
      <c r="I715" t="s">
        <v>25</v>
      </c>
      <c r="J715" s="5">
        <v>23.9</v>
      </c>
      <c r="K715" s="5">
        <v>23.9</v>
      </c>
      <c r="L715">
        <v>1</v>
      </c>
      <c r="M715" s="5">
        <v>23.9</v>
      </c>
      <c r="N715" s="5">
        <v>14.64</v>
      </c>
      <c r="O715" s="5">
        <v>14.64</v>
      </c>
      <c r="P715" s="5">
        <v>8</v>
      </c>
      <c r="Q715" s="5">
        <f t="shared" si="22"/>
        <v>6.6400000000000006</v>
      </c>
      <c r="R715" s="11">
        <f t="shared" si="23"/>
        <v>0.83000000000000007</v>
      </c>
    </row>
    <row r="716" spans="2:18" x14ac:dyDescent="0.25">
      <c r="B716" t="s">
        <v>3481</v>
      </c>
      <c r="C716" t="s">
        <v>19</v>
      </c>
      <c r="D716" t="s">
        <v>141</v>
      </c>
      <c r="E716" t="s">
        <v>850</v>
      </c>
      <c r="F716" t="s">
        <v>3482</v>
      </c>
      <c r="G716" t="s">
        <v>215</v>
      </c>
      <c r="H716" t="s">
        <v>98</v>
      </c>
      <c r="I716" t="s">
        <v>25</v>
      </c>
      <c r="J716" s="5">
        <v>22.9</v>
      </c>
      <c r="K716" s="5">
        <v>22.9</v>
      </c>
      <c r="L716">
        <v>1</v>
      </c>
      <c r="M716" s="5">
        <v>22.9</v>
      </c>
      <c r="N716" s="5">
        <v>14.32</v>
      </c>
      <c r="O716" s="5">
        <v>14.32</v>
      </c>
      <c r="P716" s="5">
        <v>9</v>
      </c>
      <c r="Q716" s="5">
        <f t="shared" si="22"/>
        <v>5.32</v>
      </c>
      <c r="R716" s="11">
        <f t="shared" si="23"/>
        <v>0.59111111111111114</v>
      </c>
    </row>
    <row r="717" spans="2:18" x14ac:dyDescent="0.25">
      <c r="B717" t="s">
        <v>3483</v>
      </c>
      <c r="C717" t="s">
        <v>19</v>
      </c>
      <c r="D717" t="s">
        <v>46</v>
      </c>
      <c r="E717" t="s">
        <v>332</v>
      </c>
      <c r="F717" t="s">
        <v>3484</v>
      </c>
      <c r="G717" t="s">
        <v>280</v>
      </c>
      <c r="H717" t="s">
        <v>83</v>
      </c>
      <c r="I717" t="s">
        <v>25</v>
      </c>
      <c r="J717" s="5">
        <v>36.9</v>
      </c>
      <c r="K717" s="5">
        <v>36.9</v>
      </c>
      <c r="L717">
        <v>1</v>
      </c>
      <c r="M717" s="5">
        <v>36.9</v>
      </c>
      <c r="N717" s="5">
        <v>24.04</v>
      </c>
      <c r="O717" s="5">
        <v>24.04</v>
      </c>
      <c r="P717" s="5">
        <v>16</v>
      </c>
      <c r="Q717" s="5">
        <f t="shared" si="22"/>
        <v>8.0399999999999991</v>
      </c>
      <c r="R717" s="11">
        <f t="shared" si="23"/>
        <v>0.50249999999999995</v>
      </c>
    </row>
    <row r="718" spans="2:18" x14ac:dyDescent="0.25">
      <c r="B718" t="s">
        <v>3485</v>
      </c>
      <c r="C718" t="s">
        <v>19</v>
      </c>
      <c r="D718" t="s">
        <v>20</v>
      </c>
      <c r="E718" t="s">
        <v>2805</v>
      </c>
      <c r="F718" t="s">
        <v>3486</v>
      </c>
      <c r="G718" t="s">
        <v>244</v>
      </c>
      <c r="H718" t="s">
        <v>245</v>
      </c>
      <c r="I718" t="s">
        <v>25</v>
      </c>
      <c r="J718" s="5">
        <v>23.9</v>
      </c>
      <c r="K718" s="5">
        <v>19.899999999999999</v>
      </c>
      <c r="L718">
        <v>1</v>
      </c>
      <c r="M718" s="5">
        <v>19.899999999999999</v>
      </c>
      <c r="N718" s="5">
        <v>11.52</v>
      </c>
      <c r="O718" s="5">
        <v>11.52</v>
      </c>
      <c r="P718" s="5">
        <v>7.7</v>
      </c>
      <c r="Q718" s="5">
        <f t="shared" si="22"/>
        <v>3.8199999999999994</v>
      </c>
      <c r="R718" s="11">
        <f t="shared" si="23"/>
        <v>0.49610389610389599</v>
      </c>
    </row>
    <row r="719" spans="2:18" x14ac:dyDescent="0.25">
      <c r="B719" t="s">
        <v>3487</v>
      </c>
      <c r="C719" t="s">
        <v>19</v>
      </c>
      <c r="D719" t="s">
        <v>46</v>
      </c>
      <c r="E719" t="s">
        <v>77</v>
      </c>
      <c r="F719" t="s">
        <v>3488</v>
      </c>
      <c r="G719" t="s">
        <v>23</v>
      </c>
      <c r="H719" t="s">
        <v>24</v>
      </c>
      <c r="I719" t="s">
        <v>25</v>
      </c>
      <c r="J719" s="5">
        <v>22.9</v>
      </c>
      <c r="K719" s="5">
        <v>21.9</v>
      </c>
      <c r="L719">
        <v>1</v>
      </c>
      <c r="M719" s="5">
        <v>21.9</v>
      </c>
      <c r="N719" s="5">
        <v>13.52</v>
      </c>
      <c r="O719" s="5">
        <v>13.52</v>
      </c>
      <c r="P719" s="5">
        <v>4.8</v>
      </c>
      <c r="Q719" s="5">
        <f t="shared" si="22"/>
        <v>8.7199999999999989</v>
      </c>
      <c r="R719" s="11">
        <f t="shared" si="23"/>
        <v>1.8166666666666664</v>
      </c>
    </row>
    <row r="720" spans="2:18" x14ac:dyDescent="0.25">
      <c r="B720" t="s">
        <v>3489</v>
      </c>
      <c r="C720" t="s">
        <v>19</v>
      </c>
      <c r="D720" t="s">
        <v>268</v>
      </c>
      <c r="E720" t="s">
        <v>21</v>
      </c>
      <c r="F720" t="s">
        <v>3490</v>
      </c>
      <c r="G720" t="s">
        <v>23</v>
      </c>
      <c r="H720" t="s">
        <v>24</v>
      </c>
      <c r="I720" t="s">
        <v>25</v>
      </c>
      <c r="J720" s="5">
        <v>22.9</v>
      </c>
      <c r="K720" s="5">
        <v>19</v>
      </c>
      <c r="L720">
        <v>1</v>
      </c>
      <c r="M720" s="5">
        <v>19</v>
      </c>
      <c r="N720" s="5">
        <v>11.19</v>
      </c>
      <c r="O720" s="5">
        <v>11.19</v>
      </c>
      <c r="P720" s="5">
        <v>4.8</v>
      </c>
      <c r="Q720" s="5">
        <f t="shared" si="22"/>
        <v>6.39</v>
      </c>
      <c r="R720" s="11">
        <f t="shared" si="23"/>
        <v>1.33125</v>
      </c>
    </row>
    <row r="721" spans="2:18" x14ac:dyDescent="0.25">
      <c r="B721" t="s">
        <v>3491</v>
      </c>
      <c r="C721" t="s">
        <v>19</v>
      </c>
      <c r="D721" t="s">
        <v>177</v>
      </c>
      <c r="E721" t="s">
        <v>561</v>
      </c>
      <c r="F721" t="s">
        <v>3492</v>
      </c>
      <c r="G721" t="s">
        <v>23</v>
      </c>
      <c r="H721" t="s">
        <v>24</v>
      </c>
      <c r="I721" t="s">
        <v>25</v>
      </c>
      <c r="J721" s="5">
        <v>22.9</v>
      </c>
      <c r="K721" s="5">
        <v>19</v>
      </c>
      <c r="L721">
        <v>1</v>
      </c>
      <c r="M721" s="5">
        <v>19</v>
      </c>
      <c r="N721" s="5">
        <v>11.19</v>
      </c>
      <c r="O721" s="5">
        <v>11.19</v>
      </c>
      <c r="P721" s="5">
        <v>4.8</v>
      </c>
      <c r="Q721" s="5">
        <f t="shared" si="22"/>
        <v>6.39</v>
      </c>
      <c r="R721" s="11">
        <f t="shared" si="23"/>
        <v>1.33125</v>
      </c>
    </row>
    <row r="722" spans="2:18" x14ac:dyDescent="0.25">
      <c r="B722" t="s">
        <v>3493</v>
      </c>
      <c r="C722" t="s">
        <v>19</v>
      </c>
      <c r="D722" t="s">
        <v>199</v>
      </c>
      <c r="E722" t="s">
        <v>202</v>
      </c>
      <c r="F722" t="s">
        <v>3494</v>
      </c>
      <c r="G722" t="s">
        <v>89</v>
      </c>
      <c r="H722" t="s">
        <v>83</v>
      </c>
      <c r="I722" t="s">
        <v>25</v>
      </c>
      <c r="J722" s="5">
        <v>28.9</v>
      </c>
      <c r="K722" s="5">
        <v>28.9</v>
      </c>
      <c r="L722">
        <v>1</v>
      </c>
      <c r="M722" s="5">
        <v>28.9</v>
      </c>
      <c r="N722" s="5">
        <v>18.54</v>
      </c>
      <c r="O722" s="5">
        <v>18.54</v>
      </c>
      <c r="P722" s="5">
        <v>13</v>
      </c>
      <c r="Q722" s="5">
        <f t="shared" si="22"/>
        <v>5.5399999999999991</v>
      </c>
      <c r="R722" s="11">
        <f t="shared" si="23"/>
        <v>0.42615384615384611</v>
      </c>
    </row>
    <row r="723" spans="2:18" x14ac:dyDescent="0.25">
      <c r="B723" t="s">
        <v>3495</v>
      </c>
      <c r="C723" t="s">
        <v>19</v>
      </c>
      <c r="D723" t="s">
        <v>168</v>
      </c>
      <c r="E723" t="s">
        <v>2481</v>
      </c>
      <c r="F723" t="s">
        <v>3496</v>
      </c>
      <c r="G723" t="s">
        <v>138</v>
      </c>
      <c r="H723" t="s">
        <v>139</v>
      </c>
      <c r="I723" t="s">
        <v>25</v>
      </c>
      <c r="J723" s="5">
        <v>32.9</v>
      </c>
      <c r="K723" s="5">
        <v>26.9</v>
      </c>
      <c r="L723">
        <v>1</v>
      </c>
      <c r="M723" s="5">
        <v>26.9</v>
      </c>
      <c r="N723" s="5">
        <v>16.350000000000001</v>
      </c>
      <c r="O723" s="5">
        <v>16.350000000000001</v>
      </c>
      <c r="P723" s="5">
        <v>7.5</v>
      </c>
      <c r="Q723" s="5">
        <f t="shared" si="22"/>
        <v>8.8500000000000014</v>
      </c>
      <c r="R723" s="11">
        <f t="shared" si="23"/>
        <v>1.1800000000000002</v>
      </c>
    </row>
    <row r="724" spans="2:18" x14ac:dyDescent="0.25">
      <c r="B724" t="s">
        <v>3497</v>
      </c>
      <c r="C724" t="s">
        <v>19</v>
      </c>
      <c r="D724" t="s">
        <v>822</v>
      </c>
      <c r="E724" t="s">
        <v>21</v>
      </c>
      <c r="F724" t="s">
        <v>3498</v>
      </c>
      <c r="G724" t="s">
        <v>2110</v>
      </c>
      <c r="H724" t="s">
        <v>2111</v>
      </c>
      <c r="I724" t="s">
        <v>25</v>
      </c>
      <c r="J724" s="5">
        <v>48.9</v>
      </c>
      <c r="K724" s="5">
        <v>42.9</v>
      </c>
      <c r="L724">
        <v>1</v>
      </c>
      <c r="M724" s="5">
        <v>42.9</v>
      </c>
      <c r="N724" s="5">
        <v>29.29</v>
      </c>
      <c r="O724" s="5">
        <v>29.29</v>
      </c>
      <c r="P724" s="5">
        <v>16</v>
      </c>
      <c r="Q724" s="5">
        <f t="shared" si="22"/>
        <v>13.29</v>
      </c>
      <c r="R724" s="11">
        <f t="shared" si="23"/>
        <v>0.83062499999999995</v>
      </c>
    </row>
    <row r="725" spans="2:18" x14ac:dyDescent="0.25">
      <c r="B725" t="s">
        <v>3499</v>
      </c>
      <c r="C725" t="s">
        <v>19</v>
      </c>
      <c r="D725" t="s">
        <v>20</v>
      </c>
      <c r="E725" t="s">
        <v>776</v>
      </c>
      <c r="F725" t="s">
        <v>3500</v>
      </c>
      <c r="G725" t="s">
        <v>174</v>
      </c>
      <c r="H725" t="s">
        <v>83</v>
      </c>
      <c r="I725" t="s">
        <v>175</v>
      </c>
      <c r="J725" s="5">
        <v>24.9</v>
      </c>
      <c r="K725" s="5">
        <v>24.9</v>
      </c>
      <c r="L725">
        <v>1</v>
      </c>
      <c r="M725" s="5">
        <v>24.9</v>
      </c>
      <c r="N725" s="5">
        <v>15.92</v>
      </c>
      <c r="O725" s="5">
        <v>15.92</v>
      </c>
      <c r="P725" s="5">
        <v>9</v>
      </c>
      <c r="Q725" s="5">
        <f t="shared" si="22"/>
        <v>6.92</v>
      </c>
      <c r="R725" s="11">
        <f t="shared" si="23"/>
        <v>0.76888888888888884</v>
      </c>
    </row>
    <row r="726" spans="2:18" x14ac:dyDescent="0.25">
      <c r="B726" t="s">
        <v>3501</v>
      </c>
      <c r="C726" t="s">
        <v>19</v>
      </c>
      <c r="D726" t="s">
        <v>177</v>
      </c>
      <c r="E726" t="s">
        <v>2533</v>
      </c>
      <c r="F726" t="s">
        <v>3502</v>
      </c>
      <c r="G726" t="s">
        <v>215</v>
      </c>
      <c r="H726" t="s">
        <v>98</v>
      </c>
      <c r="I726" t="s">
        <v>25</v>
      </c>
      <c r="J726" s="5">
        <v>22.9</v>
      </c>
      <c r="K726" s="5">
        <v>22.9</v>
      </c>
      <c r="L726">
        <v>1</v>
      </c>
      <c r="M726" s="5">
        <v>22.9</v>
      </c>
      <c r="N726" s="5">
        <v>13.86</v>
      </c>
      <c r="O726" s="5">
        <v>13.86</v>
      </c>
      <c r="P726" s="5">
        <v>9</v>
      </c>
      <c r="Q726" s="5">
        <f t="shared" si="22"/>
        <v>4.8599999999999994</v>
      </c>
      <c r="R726" s="11">
        <f t="shared" si="23"/>
        <v>0.53999999999999992</v>
      </c>
    </row>
    <row r="727" spans="2:18" x14ac:dyDescent="0.25">
      <c r="B727" t="s">
        <v>3503</v>
      </c>
      <c r="C727" t="s">
        <v>19</v>
      </c>
      <c r="D727" t="s">
        <v>882</v>
      </c>
      <c r="E727" t="s">
        <v>534</v>
      </c>
      <c r="F727" t="s">
        <v>3504</v>
      </c>
      <c r="G727" t="s">
        <v>89</v>
      </c>
      <c r="H727" t="s">
        <v>83</v>
      </c>
      <c r="I727" t="s">
        <v>25</v>
      </c>
      <c r="J727" s="5">
        <v>28.9</v>
      </c>
      <c r="K727" s="5">
        <v>28.9</v>
      </c>
      <c r="L727">
        <v>1</v>
      </c>
      <c r="M727" s="5">
        <v>28.9</v>
      </c>
      <c r="N727" s="5">
        <v>19.12</v>
      </c>
      <c r="O727" s="5">
        <v>19.12</v>
      </c>
      <c r="P727" s="5">
        <v>13</v>
      </c>
      <c r="Q727" s="5">
        <f t="shared" si="22"/>
        <v>6.120000000000001</v>
      </c>
      <c r="R727" s="11">
        <f t="shared" si="23"/>
        <v>0.47076923076923083</v>
      </c>
    </row>
    <row r="728" spans="2:18" x14ac:dyDescent="0.25">
      <c r="B728" t="s">
        <v>3505</v>
      </c>
      <c r="C728" t="s">
        <v>19</v>
      </c>
      <c r="D728" t="s">
        <v>199</v>
      </c>
      <c r="E728" t="s">
        <v>65</v>
      </c>
      <c r="F728" t="s">
        <v>3506</v>
      </c>
      <c r="G728" t="s">
        <v>93</v>
      </c>
      <c r="H728" t="s">
        <v>94</v>
      </c>
      <c r="I728" t="s">
        <v>25</v>
      </c>
      <c r="J728" s="5">
        <v>42.9</v>
      </c>
      <c r="K728" s="5">
        <v>32.9</v>
      </c>
      <c r="L728">
        <v>1</v>
      </c>
      <c r="M728" s="5">
        <v>32.9</v>
      </c>
      <c r="N728" s="5">
        <v>21.66</v>
      </c>
      <c r="O728" s="5">
        <v>21.66</v>
      </c>
      <c r="P728" s="5">
        <v>14</v>
      </c>
      <c r="Q728" s="5">
        <f t="shared" si="22"/>
        <v>7.66</v>
      </c>
      <c r="R728" s="11">
        <f t="shared" si="23"/>
        <v>0.54714285714285715</v>
      </c>
    </row>
    <row r="729" spans="2:18" x14ac:dyDescent="0.25">
      <c r="B729" t="s">
        <v>3507</v>
      </c>
      <c r="C729" t="s">
        <v>19</v>
      </c>
      <c r="D729" t="s">
        <v>20</v>
      </c>
      <c r="E729" t="s">
        <v>2226</v>
      </c>
      <c r="F729" t="s">
        <v>3508</v>
      </c>
      <c r="G729" t="s">
        <v>89</v>
      </c>
      <c r="H729" t="s">
        <v>83</v>
      </c>
      <c r="I729" t="s">
        <v>25</v>
      </c>
      <c r="J729" s="5">
        <v>28.9</v>
      </c>
      <c r="K729" s="5">
        <v>28.9</v>
      </c>
      <c r="L729">
        <v>1</v>
      </c>
      <c r="M729" s="5">
        <v>28.9</v>
      </c>
      <c r="N729" s="5">
        <v>18.54</v>
      </c>
      <c r="O729" s="5">
        <v>18.54</v>
      </c>
      <c r="P729" s="5">
        <v>13</v>
      </c>
      <c r="Q729" s="5">
        <f t="shared" si="22"/>
        <v>5.5399999999999991</v>
      </c>
      <c r="R729" s="11">
        <f t="shared" si="23"/>
        <v>0.42615384615384611</v>
      </c>
    </row>
    <row r="730" spans="2:18" x14ac:dyDescent="0.25">
      <c r="B730" t="s">
        <v>3509</v>
      </c>
      <c r="C730" t="s">
        <v>19</v>
      </c>
      <c r="D730" t="s">
        <v>205</v>
      </c>
      <c r="E730" t="s">
        <v>503</v>
      </c>
      <c r="F730" t="s">
        <v>3510</v>
      </c>
      <c r="G730" t="s">
        <v>89</v>
      </c>
      <c r="H730" t="s">
        <v>83</v>
      </c>
      <c r="I730" t="s">
        <v>25</v>
      </c>
      <c r="J730" s="5">
        <v>28.9</v>
      </c>
      <c r="K730" s="5">
        <v>28.9</v>
      </c>
      <c r="L730">
        <v>1</v>
      </c>
      <c r="M730" s="5">
        <v>28.9</v>
      </c>
      <c r="N730" s="5">
        <v>19.12</v>
      </c>
      <c r="O730" s="5">
        <v>19.12</v>
      </c>
      <c r="P730" s="5">
        <v>13</v>
      </c>
      <c r="Q730" s="5">
        <f t="shared" si="22"/>
        <v>6.120000000000001</v>
      </c>
      <c r="R730" s="11">
        <f t="shared" si="23"/>
        <v>0.47076923076923083</v>
      </c>
    </row>
    <row r="731" spans="2:18" x14ac:dyDescent="0.25">
      <c r="B731" t="s">
        <v>3511</v>
      </c>
      <c r="C731" t="s">
        <v>19</v>
      </c>
      <c r="D731" t="s">
        <v>58</v>
      </c>
      <c r="E731" t="s">
        <v>2543</v>
      </c>
      <c r="F731" t="s">
        <v>3512</v>
      </c>
      <c r="G731" t="s">
        <v>154</v>
      </c>
      <c r="H731" t="s">
        <v>155</v>
      </c>
      <c r="I731" t="s">
        <v>156</v>
      </c>
      <c r="J731" s="5">
        <v>21.9</v>
      </c>
      <c r="K731" s="5">
        <v>21.9</v>
      </c>
      <c r="L731">
        <v>2</v>
      </c>
      <c r="M731" s="5">
        <v>43.8</v>
      </c>
      <c r="N731" s="5">
        <v>26.16</v>
      </c>
      <c r="O731" s="5">
        <v>26.16</v>
      </c>
      <c r="P731" s="5">
        <v>17</v>
      </c>
      <c r="Q731" s="5">
        <f t="shared" si="22"/>
        <v>9.16</v>
      </c>
      <c r="R731" s="11">
        <f t="shared" si="23"/>
        <v>0.5388235294117647</v>
      </c>
    </row>
    <row r="732" spans="2:18" x14ac:dyDescent="0.25">
      <c r="B732" t="s">
        <v>3513</v>
      </c>
      <c r="C732" t="s">
        <v>19</v>
      </c>
      <c r="D732" t="s">
        <v>20</v>
      </c>
      <c r="E732" t="s">
        <v>540</v>
      </c>
      <c r="F732" t="s">
        <v>3514</v>
      </c>
      <c r="G732" t="s">
        <v>129</v>
      </c>
      <c r="H732" t="s">
        <v>130</v>
      </c>
      <c r="I732" t="s">
        <v>25</v>
      </c>
      <c r="J732" s="5">
        <v>19.899999999999999</v>
      </c>
      <c r="K732" s="5">
        <v>19.899999999999999</v>
      </c>
      <c r="L732">
        <v>1</v>
      </c>
      <c r="M732" s="5">
        <v>19.899999999999999</v>
      </c>
      <c r="N732" s="5">
        <v>11.52</v>
      </c>
      <c r="O732" s="5">
        <v>11.52</v>
      </c>
      <c r="P732" s="5">
        <v>4.4000000000000004</v>
      </c>
      <c r="Q732" s="5">
        <f t="shared" si="22"/>
        <v>7.1199999999999992</v>
      </c>
      <c r="R732" s="11">
        <f t="shared" si="23"/>
        <v>1.6181818181818179</v>
      </c>
    </row>
    <row r="733" spans="2:18" x14ac:dyDescent="0.25">
      <c r="B733" t="s">
        <v>3515</v>
      </c>
      <c r="C733" t="s">
        <v>19</v>
      </c>
      <c r="D733" t="s">
        <v>390</v>
      </c>
      <c r="E733" t="s">
        <v>776</v>
      </c>
      <c r="F733" t="s">
        <v>3516</v>
      </c>
      <c r="G733" t="s">
        <v>244</v>
      </c>
      <c r="H733" t="s">
        <v>245</v>
      </c>
      <c r="I733" t="s">
        <v>25</v>
      </c>
      <c r="J733" s="5">
        <v>23.9</v>
      </c>
      <c r="K733" s="5">
        <v>19.899999999999999</v>
      </c>
      <c r="L733">
        <v>1</v>
      </c>
      <c r="M733" s="5">
        <v>19.899999999999999</v>
      </c>
      <c r="N733" s="5">
        <v>11.92</v>
      </c>
      <c r="O733" s="5">
        <v>11.92</v>
      </c>
      <c r="P733" s="5">
        <v>7.7</v>
      </c>
      <c r="Q733" s="5">
        <f t="shared" si="22"/>
        <v>4.22</v>
      </c>
      <c r="R733" s="11">
        <f t="shared" si="23"/>
        <v>0.54805194805194801</v>
      </c>
    </row>
    <row r="734" spans="2:18" x14ac:dyDescent="0.25">
      <c r="B734" t="s">
        <v>3517</v>
      </c>
      <c r="C734" t="s">
        <v>19</v>
      </c>
      <c r="D734" t="s">
        <v>268</v>
      </c>
      <c r="E734" t="s">
        <v>247</v>
      </c>
      <c r="F734" t="s">
        <v>3518</v>
      </c>
      <c r="G734" t="s">
        <v>49</v>
      </c>
      <c r="H734" t="s">
        <v>50</v>
      </c>
      <c r="I734" t="s">
        <v>25</v>
      </c>
      <c r="J734" s="5">
        <v>23.9</v>
      </c>
      <c r="K734" s="5">
        <v>22.9</v>
      </c>
      <c r="L734">
        <v>1</v>
      </c>
      <c r="M734" s="5">
        <v>22.9</v>
      </c>
      <c r="N734" s="5">
        <v>14.32</v>
      </c>
      <c r="O734" s="5">
        <v>14.32</v>
      </c>
      <c r="P734" s="5">
        <v>7.8</v>
      </c>
      <c r="Q734" s="5">
        <f t="shared" si="22"/>
        <v>6.5200000000000005</v>
      </c>
      <c r="R734" s="11">
        <f t="shared" si="23"/>
        <v>0.83589743589743593</v>
      </c>
    </row>
    <row r="735" spans="2:18" x14ac:dyDescent="0.25">
      <c r="B735" t="s">
        <v>3519</v>
      </c>
      <c r="C735" t="s">
        <v>19</v>
      </c>
      <c r="D735" t="s">
        <v>86</v>
      </c>
      <c r="E735" t="s">
        <v>189</v>
      </c>
      <c r="F735" t="s">
        <v>3520</v>
      </c>
      <c r="G735" t="s">
        <v>36</v>
      </c>
      <c r="H735" t="s">
        <v>37</v>
      </c>
      <c r="I735" t="s">
        <v>25</v>
      </c>
      <c r="J735" s="5">
        <v>23.9</v>
      </c>
      <c r="K735" s="5">
        <v>23.9</v>
      </c>
      <c r="L735">
        <v>1</v>
      </c>
      <c r="M735" s="5">
        <v>23.9</v>
      </c>
      <c r="N735" s="5">
        <v>14.64</v>
      </c>
      <c r="O735" s="5">
        <v>14.64</v>
      </c>
      <c r="P735" s="5">
        <v>8</v>
      </c>
      <c r="Q735" s="5">
        <f t="shared" si="22"/>
        <v>6.6400000000000006</v>
      </c>
      <c r="R735" s="11">
        <f t="shared" si="23"/>
        <v>0.83000000000000007</v>
      </c>
    </row>
    <row r="736" spans="2:18" x14ac:dyDescent="0.25">
      <c r="B736" t="s">
        <v>3521</v>
      </c>
      <c r="C736" t="s">
        <v>19</v>
      </c>
      <c r="D736" t="s">
        <v>199</v>
      </c>
      <c r="E736" t="s">
        <v>161</v>
      </c>
      <c r="F736" t="s">
        <v>3522</v>
      </c>
      <c r="G736" t="s">
        <v>154</v>
      </c>
      <c r="H736" t="s">
        <v>155</v>
      </c>
      <c r="I736" t="s">
        <v>156</v>
      </c>
      <c r="J736" s="5">
        <v>21.9</v>
      </c>
      <c r="K736" s="5">
        <v>21.9</v>
      </c>
      <c r="L736">
        <v>1</v>
      </c>
      <c r="M736" s="5">
        <v>21.9</v>
      </c>
      <c r="N736" s="5">
        <v>13.08</v>
      </c>
      <c r="O736" s="5">
        <v>13.08</v>
      </c>
      <c r="P736" s="5">
        <v>8.5</v>
      </c>
      <c r="Q736" s="5">
        <f t="shared" si="22"/>
        <v>4.58</v>
      </c>
      <c r="R736" s="11">
        <f t="shared" si="23"/>
        <v>0.5388235294117647</v>
      </c>
    </row>
    <row r="737" spans="2:18" x14ac:dyDescent="0.25">
      <c r="B737" t="s">
        <v>3523</v>
      </c>
      <c r="C737" t="s">
        <v>19</v>
      </c>
      <c r="D737" t="s">
        <v>71</v>
      </c>
      <c r="E737" t="s">
        <v>59</v>
      </c>
      <c r="F737" t="s">
        <v>3524</v>
      </c>
      <c r="G737" t="s">
        <v>265</v>
      </c>
      <c r="H737" t="s">
        <v>266</v>
      </c>
      <c r="I737" t="s">
        <v>25</v>
      </c>
      <c r="J737" s="5">
        <v>26.9</v>
      </c>
      <c r="K737" s="5">
        <v>19.899999999999999</v>
      </c>
      <c r="L737">
        <v>1</v>
      </c>
      <c r="M737" s="5">
        <v>19.899999999999999</v>
      </c>
      <c r="N737" s="5">
        <v>11.52</v>
      </c>
      <c r="O737" s="5">
        <v>11.52</v>
      </c>
      <c r="P737" s="5">
        <v>4.8</v>
      </c>
      <c r="Q737" s="5">
        <f t="shared" si="22"/>
        <v>6.72</v>
      </c>
      <c r="R737" s="11">
        <f t="shared" si="23"/>
        <v>1.4</v>
      </c>
    </row>
    <row r="738" spans="2:18" x14ac:dyDescent="0.25">
      <c r="B738" t="s">
        <v>3525</v>
      </c>
      <c r="C738" t="s">
        <v>19</v>
      </c>
      <c r="D738" t="s">
        <v>20</v>
      </c>
      <c r="E738" t="s">
        <v>68</v>
      </c>
      <c r="F738" t="s">
        <v>3526</v>
      </c>
      <c r="G738" t="s">
        <v>129</v>
      </c>
      <c r="H738" t="s">
        <v>130</v>
      </c>
      <c r="I738" t="s">
        <v>25</v>
      </c>
      <c r="J738" s="5">
        <v>19.899999999999999</v>
      </c>
      <c r="K738" s="5">
        <v>19.899999999999999</v>
      </c>
      <c r="L738">
        <v>1</v>
      </c>
      <c r="M738" s="5">
        <v>19.899999999999999</v>
      </c>
      <c r="N738" s="5">
        <v>11.52</v>
      </c>
      <c r="O738" s="5">
        <v>11.52</v>
      </c>
      <c r="P738" s="5">
        <v>4.4000000000000004</v>
      </c>
      <c r="Q738" s="5">
        <f t="shared" si="22"/>
        <v>7.1199999999999992</v>
      </c>
      <c r="R738" s="11">
        <f t="shared" si="23"/>
        <v>1.6181818181818179</v>
      </c>
    </row>
    <row r="739" spans="2:18" x14ac:dyDescent="0.25">
      <c r="B739" t="s">
        <v>3527</v>
      </c>
      <c r="C739" t="s">
        <v>19</v>
      </c>
      <c r="D739" t="s">
        <v>46</v>
      </c>
      <c r="E739" t="s">
        <v>169</v>
      </c>
      <c r="F739" t="s">
        <v>3528</v>
      </c>
      <c r="G739" t="s">
        <v>3529</v>
      </c>
      <c r="H739" t="s">
        <v>3530</v>
      </c>
      <c r="I739" t="s">
        <v>25</v>
      </c>
      <c r="J739" s="5">
        <v>29.9</v>
      </c>
      <c r="K739" s="5">
        <v>21.9</v>
      </c>
      <c r="L739">
        <v>1</v>
      </c>
      <c r="M739" s="5">
        <v>21.9</v>
      </c>
      <c r="N739" s="5">
        <v>13.08</v>
      </c>
      <c r="O739" s="5">
        <v>13.08</v>
      </c>
      <c r="P739" s="5">
        <v>7.4</v>
      </c>
      <c r="Q739" s="5">
        <f t="shared" si="22"/>
        <v>5.68</v>
      </c>
      <c r="R739" s="11">
        <f t="shared" si="23"/>
        <v>0.7675675675675675</v>
      </c>
    </row>
    <row r="740" spans="2:18" x14ac:dyDescent="0.25">
      <c r="B740" t="s">
        <v>3531</v>
      </c>
      <c r="C740" t="s">
        <v>19</v>
      </c>
      <c r="D740" t="s">
        <v>390</v>
      </c>
      <c r="E740" t="s">
        <v>87</v>
      </c>
      <c r="F740" t="s">
        <v>3532</v>
      </c>
      <c r="G740" t="s">
        <v>265</v>
      </c>
      <c r="H740" t="s">
        <v>266</v>
      </c>
      <c r="I740" t="s">
        <v>25</v>
      </c>
      <c r="J740" s="5">
        <v>26.9</v>
      </c>
      <c r="K740" s="5">
        <v>19</v>
      </c>
      <c r="L740">
        <v>1</v>
      </c>
      <c r="M740" s="5">
        <v>19</v>
      </c>
      <c r="N740" s="5">
        <v>11.19</v>
      </c>
      <c r="O740" s="5">
        <v>11.19</v>
      </c>
      <c r="P740" s="5">
        <v>4.8</v>
      </c>
      <c r="Q740" s="5">
        <f t="shared" si="22"/>
        <v>6.39</v>
      </c>
      <c r="R740" s="11">
        <f t="shared" si="23"/>
        <v>1.33125</v>
      </c>
    </row>
    <row r="741" spans="2:18" x14ac:dyDescent="0.25">
      <c r="B741" t="s">
        <v>3533</v>
      </c>
      <c r="C741" t="s">
        <v>19</v>
      </c>
      <c r="D741" t="s">
        <v>58</v>
      </c>
      <c r="E741" t="s">
        <v>2805</v>
      </c>
      <c r="F741" t="s">
        <v>3534</v>
      </c>
      <c r="G741" t="s">
        <v>357</v>
      </c>
      <c r="H741" t="s">
        <v>83</v>
      </c>
      <c r="I741" t="s">
        <v>1631</v>
      </c>
      <c r="J741" s="5">
        <v>24.9</v>
      </c>
      <c r="K741" s="5">
        <v>19.899999999999999</v>
      </c>
      <c r="L741">
        <v>1</v>
      </c>
      <c r="M741" s="5">
        <v>19.899999999999999</v>
      </c>
      <c r="N741" s="5">
        <v>11.52</v>
      </c>
      <c r="O741" s="5">
        <v>11.52</v>
      </c>
      <c r="P741" s="5">
        <v>6.5</v>
      </c>
      <c r="Q741" s="5">
        <f t="shared" si="22"/>
        <v>5.0199999999999996</v>
      </c>
      <c r="R741" s="11">
        <f t="shared" si="23"/>
        <v>0.77230769230769225</v>
      </c>
    </row>
    <row r="742" spans="2:18" x14ac:dyDescent="0.25">
      <c r="B742" t="s">
        <v>3535</v>
      </c>
      <c r="C742" t="s">
        <v>19</v>
      </c>
      <c r="D742" t="s">
        <v>205</v>
      </c>
      <c r="E742" t="s">
        <v>52</v>
      </c>
      <c r="F742" t="s">
        <v>3536</v>
      </c>
      <c r="G742" t="s">
        <v>149</v>
      </c>
      <c r="H742" t="s">
        <v>408</v>
      </c>
      <c r="I742" t="s">
        <v>898</v>
      </c>
      <c r="J742" s="5">
        <v>22.9</v>
      </c>
      <c r="K742" s="5">
        <v>22.9</v>
      </c>
      <c r="L742">
        <v>1</v>
      </c>
      <c r="M742" s="5">
        <v>22.9</v>
      </c>
      <c r="N742" s="5">
        <v>14.32</v>
      </c>
      <c r="O742" s="5">
        <v>14.32</v>
      </c>
      <c r="P742" s="5">
        <v>8.5</v>
      </c>
      <c r="Q742" s="5">
        <f t="shared" si="22"/>
        <v>5.82</v>
      </c>
      <c r="R742" s="11">
        <f t="shared" si="23"/>
        <v>0.68470588235294116</v>
      </c>
    </row>
    <row r="743" spans="2:18" x14ac:dyDescent="0.25">
      <c r="B743" t="s">
        <v>3537</v>
      </c>
      <c r="C743" t="s">
        <v>19</v>
      </c>
      <c r="D743" t="s">
        <v>20</v>
      </c>
      <c r="E743" t="s">
        <v>512</v>
      </c>
      <c r="F743" t="s">
        <v>3538</v>
      </c>
      <c r="G743" t="s">
        <v>23</v>
      </c>
      <c r="H743" t="s">
        <v>24</v>
      </c>
      <c r="I743" t="s">
        <v>25</v>
      </c>
      <c r="J743" s="5">
        <v>22.9</v>
      </c>
      <c r="K743" s="5">
        <v>21.9</v>
      </c>
      <c r="L743">
        <v>1</v>
      </c>
      <c r="M743" s="5">
        <v>21.9</v>
      </c>
      <c r="N743" s="5">
        <v>13.52</v>
      </c>
      <c r="O743" s="5">
        <v>13.52</v>
      </c>
      <c r="P743" s="5">
        <v>4.8</v>
      </c>
      <c r="Q743" s="5">
        <f t="shared" si="22"/>
        <v>8.7199999999999989</v>
      </c>
      <c r="R743" s="11">
        <f t="shared" si="23"/>
        <v>1.8166666666666664</v>
      </c>
    </row>
    <row r="744" spans="2:18" x14ac:dyDescent="0.25">
      <c r="B744" t="s">
        <v>3539</v>
      </c>
      <c r="C744" t="s">
        <v>19</v>
      </c>
      <c r="D744" t="s">
        <v>1897</v>
      </c>
      <c r="E744" t="s">
        <v>534</v>
      </c>
      <c r="F744" t="s">
        <v>3540</v>
      </c>
      <c r="G744" t="s">
        <v>571</v>
      </c>
      <c r="H744" t="s">
        <v>572</v>
      </c>
      <c r="I744" t="s">
        <v>25</v>
      </c>
      <c r="J744" s="5">
        <v>36.9</v>
      </c>
      <c r="K744" s="5">
        <v>16.899999999999999</v>
      </c>
      <c r="L744">
        <v>2</v>
      </c>
      <c r="M744" s="5">
        <v>33.799999999999997</v>
      </c>
      <c r="N744" s="5">
        <v>19.03</v>
      </c>
      <c r="O744" s="5">
        <v>15.7</v>
      </c>
      <c r="P744" s="5">
        <v>10</v>
      </c>
      <c r="Q744" s="5">
        <f t="shared" si="22"/>
        <v>5.6999999999999993</v>
      </c>
      <c r="R744" s="11">
        <f t="shared" si="23"/>
        <v>0.56999999999999995</v>
      </c>
    </row>
    <row r="745" spans="2:18" x14ac:dyDescent="0.25">
      <c r="B745" t="s">
        <v>3541</v>
      </c>
      <c r="C745" t="s">
        <v>19</v>
      </c>
      <c r="D745" t="s">
        <v>168</v>
      </c>
      <c r="E745" t="s">
        <v>2821</v>
      </c>
      <c r="F745" t="s">
        <v>3542</v>
      </c>
      <c r="G745" t="s">
        <v>928</v>
      </c>
      <c r="H745" t="s">
        <v>83</v>
      </c>
      <c r="I745" t="s">
        <v>1763</v>
      </c>
      <c r="J745" s="5">
        <v>23.9</v>
      </c>
      <c r="K745" s="5">
        <v>23.9</v>
      </c>
      <c r="L745">
        <v>1</v>
      </c>
      <c r="M745" s="5">
        <v>23.9</v>
      </c>
      <c r="N745" s="5">
        <v>14.64</v>
      </c>
      <c r="O745" s="5">
        <v>14.64</v>
      </c>
      <c r="P745" s="5">
        <v>9</v>
      </c>
      <c r="Q745" s="5">
        <f t="shared" si="22"/>
        <v>5.6400000000000006</v>
      </c>
      <c r="R745" s="11">
        <f t="shared" si="23"/>
        <v>0.62666666666666671</v>
      </c>
    </row>
    <row r="746" spans="2:18" x14ac:dyDescent="0.25">
      <c r="B746" t="s">
        <v>3543</v>
      </c>
      <c r="C746" t="s">
        <v>19</v>
      </c>
      <c r="D746" t="s">
        <v>168</v>
      </c>
      <c r="E746" t="s">
        <v>540</v>
      </c>
      <c r="F746" t="s">
        <v>3544</v>
      </c>
      <c r="G746" t="s">
        <v>357</v>
      </c>
      <c r="H746" t="s">
        <v>83</v>
      </c>
      <c r="I746" t="s">
        <v>2259</v>
      </c>
      <c r="J746" s="5">
        <v>24.9</v>
      </c>
      <c r="K746" s="5">
        <v>24.9</v>
      </c>
      <c r="L746">
        <v>1</v>
      </c>
      <c r="M746" s="5">
        <v>24.9</v>
      </c>
      <c r="N746" s="5">
        <v>15.42</v>
      </c>
      <c r="O746" s="5">
        <v>10.56</v>
      </c>
      <c r="P746" s="5">
        <v>8.4</v>
      </c>
      <c r="Q746" s="5">
        <f t="shared" si="22"/>
        <v>2.16</v>
      </c>
      <c r="R746" s="11">
        <f t="shared" si="23"/>
        <v>0.25714285714285717</v>
      </c>
    </row>
    <row r="747" spans="2:18" x14ac:dyDescent="0.25">
      <c r="B747" t="s">
        <v>3545</v>
      </c>
      <c r="C747" t="s">
        <v>19</v>
      </c>
      <c r="D747" t="s">
        <v>33</v>
      </c>
      <c r="E747" t="s">
        <v>850</v>
      </c>
      <c r="F747" t="s">
        <v>3546</v>
      </c>
      <c r="G747" t="s">
        <v>330</v>
      </c>
      <c r="H747" t="s">
        <v>159</v>
      </c>
      <c r="I747" t="s">
        <v>25</v>
      </c>
      <c r="J747" s="5">
        <v>48.9</v>
      </c>
      <c r="K747" s="5">
        <v>44.9</v>
      </c>
      <c r="L747">
        <v>1</v>
      </c>
      <c r="M747" s="5">
        <v>44.9</v>
      </c>
      <c r="N747" s="5">
        <v>30.84</v>
      </c>
      <c r="O747" s="5">
        <v>30.84</v>
      </c>
      <c r="P747" s="5">
        <v>16</v>
      </c>
      <c r="Q747" s="5">
        <f t="shared" si="22"/>
        <v>14.84</v>
      </c>
      <c r="R747" s="11">
        <f t="shared" si="23"/>
        <v>0.92749999999999999</v>
      </c>
    </row>
    <row r="748" spans="2:18" x14ac:dyDescent="0.25">
      <c r="B748" t="s">
        <v>3547</v>
      </c>
      <c r="C748" t="s">
        <v>19</v>
      </c>
      <c r="D748" t="s">
        <v>33</v>
      </c>
      <c r="E748" t="s">
        <v>845</v>
      </c>
      <c r="F748" t="s">
        <v>3548</v>
      </c>
      <c r="G748" t="s">
        <v>49</v>
      </c>
      <c r="H748" t="s">
        <v>50</v>
      </c>
      <c r="I748" t="s">
        <v>25</v>
      </c>
      <c r="J748" s="5">
        <v>23.9</v>
      </c>
      <c r="K748" s="5">
        <v>23.9</v>
      </c>
      <c r="L748">
        <v>1</v>
      </c>
      <c r="M748" s="5">
        <v>23.9</v>
      </c>
      <c r="N748" s="5">
        <v>15.12</v>
      </c>
      <c r="O748" s="5">
        <v>15.12</v>
      </c>
      <c r="P748" s="5">
        <v>7.8</v>
      </c>
      <c r="Q748" s="5">
        <f t="shared" si="22"/>
        <v>7.3199999999999994</v>
      </c>
      <c r="R748" s="11">
        <f t="shared" si="23"/>
        <v>0.93846153846153846</v>
      </c>
    </row>
    <row r="749" spans="2:18" x14ac:dyDescent="0.25">
      <c r="B749" t="s">
        <v>3549</v>
      </c>
      <c r="C749" t="s">
        <v>19</v>
      </c>
      <c r="D749" t="s">
        <v>20</v>
      </c>
      <c r="E749" t="s">
        <v>1184</v>
      </c>
      <c r="F749" t="s">
        <v>3550</v>
      </c>
      <c r="G749" t="s">
        <v>129</v>
      </c>
      <c r="H749" t="s">
        <v>130</v>
      </c>
      <c r="I749" t="s">
        <v>25</v>
      </c>
      <c r="J749" s="5">
        <v>19.899999999999999</v>
      </c>
      <c r="K749" s="5">
        <v>19.899999999999999</v>
      </c>
      <c r="L749">
        <v>1</v>
      </c>
      <c r="M749" s="5">
        <v>19.899999999999999</v>
      </c>
      <c r="N749" s="5">
        <v>11.92</v>
      </c>
      <c r="O749" s="5">
        <v>11.92</v>
      </c>
      <c r="P749" s="5">
        <v>4.4000000000000004</v>
      </c>
      <c r="Q749" s="5">
        <f t="shared" si="22"/>
        <v>7.52</v>
      </c>
      <c r="R749" s="11">
        <f t="shared" si="23"/>
        <v>1.7090909090909088</v>
      </c>
    </row>
    <row r="750" spans="2:18" x14ac:dyDescent="0.25">
      <c r="B750" t="s">
        <v>3551</v>
      </c>
      <c r="C750" t="s">
        <v>19</v>
      </c>
      <c r="D750" t="s">
        <v>177</v>
      </c>
      <c r="E750" t="s">
        <v>512</v>
      </c>
      <c r="F750" t="s">
        <v>3552</v>
      </c>
      <c r="G750" t="s">
        <v>2124</v>
      </c>
      <c r="H750" t="s">
        <v>3553</v>
      </c>
      <c r="I750" t="s">
        <v>25</v>
      </c>
      <c r="J750" s="5">
        <v>36.9</v>
      </c>
      <c r="K750" s="5">
        <v>19.899999999999999</v>
      </c>
      <c r="L750">
        <v>1</v>
      </c>
      <c r="M750" s="5">
        <v>19.899999999999999</v>
      </c>
      <c r="N750" s="5">
        <v>11.92</v>
      </c>
      <c r="O750" s="5">
        <v>8.26</v>
      </c>
      <c r="P750" s="5">
        <v>5</v>
      </c>
      <c r="Q750" s="5">
        <f t="shared" si="22"/>
        <v>3.26</v>
      </c>
      <c r="R750" s="11">
        <f t="shared" si="23"/>
        <v>0.65199999999999991</v>
      </c>
    </row>
    <row r="751" spans="2:18" x14ac:dyDescent="0.25">
      <c r="B751" t="s">
        <v>3554</v>
      </c>
      <c r="C751" t="s">
        <v>19</v>
      </c>
      <c r="D751" t="s">
        <v>33</v>
      </c>
      <c r="E751" t="s">
        <v>512</v>
      </c>
      <c r="F751" t="s">
        <v>3555</v>
      </c>
      <c r="G751" t="s">
        <v>3556</v>
      </c>
      <c r="H751" t="s">
        <v>83</v>
      </c>
      <c r="I751" t="s">
        <v>3557</v>
      </c>
      <c r="J751" s="5">
        <v>24.9</v>
      </c>
      <c r="K751" s="5">
        <v>24.9</v>
      </c>
      <c r="L751">
        <v>1</v>
      </c>
      <c r="M751" s="5">
        <v>24.9</v>
      </c>
      <c r="N751" s="5">
        <v>15.92</v>
      </c>
      <c r="O751" s="5">
        <v>15.92</v>
      </c>
      <c r="P751" s="5">
        <v>8.8000000000000007</v>
      </c>
      <c r="Q751" s="5">
        <f t="shared" si="22"/>
        <v>7.1199999999999992</v>
      </c>
      <c r="R751" s="11">
        <f t="shared" si="23"/>
        <v>0.80909090909090897</v>
      </c>
    </row>
    <row r="752" spans="2:18" x14ac:dyDescent="0.25">
      <c r="B752" t="s">
        <v>3558</v>
      </c>
      <c r="C752" t="s">
        <v>19</v>
      </c>
      <c r="D752" t="s">
        <v>27</v>
      </c>
      <c r="E752" t="s">
        <v>773</v>
      </c>
      <c r="F752" t="s">
        <v>3559</v>
      </c>
      <c r="G752" t="s">
        <v>125</v>
      </c>
      <c r="H752" t="s">
        <v>126</v>
      </c>
      <c r="I752" t="s">
        <v>25</v>
      </c>
      <c r="J752" s="5">
        <v>19.899999999999999</v>
      </c>
      <c r="K752" s="5">
        <v>19.899999999999999</v>
      </c>
      <c r="L752">
        <v>1</v>
      </c>
      <c r="M752" s="5">
        <v>19.899999999999999</v>
      </c>
      <c r="N752" s="5">
        <v>11.92</v>
      </c>
      <c r="O752" s="5">
        <v>11.92</v>
      </c>
      <c r="P752" s="5">
        <v>4.7</v>
      </c>
      <c r="Q752" s="5">
        <f t="shared" si="22"/>
        <v>7.22</v>
      </c>
      <c r="R752" s="11">
        <f t="shared" si="23"/>
        <v>1.5361702127659573</v>
      </c>
    </row>
    <row r="753" spans="2:18" x14ac:dyDescent="0.25">
      <c r="B753" t="s">
        <v>3560</v>
      </c>
      <c r="C753" t="s">
        <v>19</v>
      </c>
      <c r="D753" t="s">
        <v>20</v>
      </c>
      <c r="E753" t="s">
        <v>716</v>
      </c>
      <c r="F753" t="s">
        <v>3561</v>
      </c>
      <c r="G753" t="s">
        <v>49</v>
      </c>
      <c r="H753" t="s">
        <v>50</v>
      </c>
      <c r="I753" t="s">
        <v>25</v>
      </c>
      <c r="J753" s="5">
        <v>23.9</v>
      </c>
      <c r="K753" s="5">
        <v>22.9</v>
      </c>
      <c r="L753">
        <v>1</v>
      </c>
      <c r="M753" s="5">
        <v>22.9</v>
      </c>
      <c r="N753" s="5">
        <v>14.32</v>
      </c>
      <c r="O753" s="5">
        <v>14.32</v>
      </c>
      <c r="P753" s="5">
        <v>7.8</v>
      </c>
      <c r="Q753" s="5">
        <f t="shared" si="22"/>
        <v>6.5200000000000005</v>
      </c>
      <c r="R753" s="11">
        <f t="shared" si="23"/>
        <v>0.83589743589743593</v>
      </c>
    </row>
    <row r="754" spans="2:18" x14ac:dyDescent="0.25">
      <c r="B754" t="s">
        <v>3562</v>
      </c>
      <c r="C754" t="s">
        <v>19</v>
      </c>
      <c r="D754" t="s">
        <v>58</v>
      </c>
      <c r="E754" t="s">
        <v>47</v>
      </c>
      <c r="F754" t="s">
        <v>3563</v>
      </c>
      <c r="G754" t="s">
        <v>49</v>
      </c>
      <c r="H754" t="s">
        <v>50</v>
      </c>
      <c r="I754" t="s">
        <v>25</v>
      </c>
      <c r="J754" s="5">
        <v>23.9</v>
      </c>
      <c r="K754" s="5">
        <v>22.9</v>
      </c>
      <c r="L754">
        <v>1</v>
      </c>
      <c r="M754" s="5">
        <v>22.9</v>
      </c>
      <c r="N754" s="5">
        <v>14.32</v>
      </c>
      <c r="O754" s="5">
        <v>14.32</v>
      </c>
      <c r="P754" s="5">
        <v>7.8</v>
      </c>
      <c r="Q754" s="5">
        <f t="shared" si="22"/>
        <v>6.5200000000000005</v>
      </c>
      <c r="R754" s="11">
        <f t="shared" si="23"/>
        <v>0.83589743589743593</v>
      </c>
    </row>
    <row r="755" spans="2:18" x14ac:dyDescent="0.25">
      <c r="B755" t="s">
        <v>3564</v>
      </c>
      <c r="C755" t="s">
        <v>19</v>
      </c>
      <c r="D755" t="s">
        <v>20</v>
      </c>
      <c r="E755" t="s">
        <v>426</v>
      </c>
      <c r="F755" t="s">
        <v>3565</v>
      </c>
      <c r="G755" t="s">
        <v>197</v>
      </c>
      <c r="H755" t="s">
        <v>83</v>
      </c>
      <c r="I755" t="s">
        <v>25</v>
      </c>
      <c r="J755" s="5">
        <v>21.9</v>
      </c>
      <c r="K755" s="5">
        <v>21.9</v>
      </c>
      <c r="L755">
        <v>1</v>
      </c>
      <c r="M755" s="5">
        <v>21.9</v>
      </c>
      <c r="N755" s="5">
        <v>13.52</v>
      </c>
      <c r="O755" s="5">
        <v>13.52</v>
      </c>
      <c r="P755" s="5">
        <v>6.5</v>
      </c>
      <c r="Q755" s="5">
        <f t="shared" si="22"/>
        <v>7.02</v>
      </c>
      <c r="R755" s="11">
        <f t="shared" si="23"/>
        <v>1.0799999999999998</v>
      </c>
    </row>
    <row r="756" spans="2:18" x14ac:dyDescent="0.25">
      <c r="B756" t="s">
        <v>3566</v>
      </c>
      <c r="C756" t="s">
        <v>19</v>
      </c>
      <c r="D756" t="s">
        <v>58</v>
      </c>
      <c r="E756" t="s">
        <v>1441</v>
      </c>
      <c r="F756" t="s">
        <v>3565</v>
      </c>
      <c r="G756" t="s">
        <v>61</v>
      </c>
      <c r="H756" t="s">
        <v>62</v>
      </c>
      <c r="I756" t="s">
        <v>63</v>
      </c>
      <c r="J756" s="5">
        <v>26.9</v>
      </c>
      <c r="K756" s="5">
        <v>26.9</v>
      </c>
      <c r="L756">
        <v>5</v>
      </c>
      <c r="M756" s="5">
        <v>134.5</v>
      </c>
      <c r="N756" s="5">
        <v>87.6</v>
      </c>
      <c r="O756" s="5">
        <v>87.6</v>
      </c>
      <c r="P756" s="5">
        <v>46.5</v>
      </c>
      <c r="Q756" s="5">
        <f t="shared" si="22"/>
        <v>41.099999999999994</v>
      </c>
      <c r="R756" s="11">
        <f t="shared" si="23"/>
        <v>0.88387096774193541</v>
      </c>
    </row>
    <row r="757" spans="2:18" x14ac:dyDescent="0.25">
      <c r="B757" t="s">
        <v>3567</v>
      </c>
      <c r="C757" t="s">
        <v>19</v>
      </c>
      <c r="D757" t="s">
        <v>33</v>
      </c>
      <c r="E757" t="s">
        <v>106</v>
      </c>
      <c r="F757" t="s">
        <v>3568</v>
      </c>
      <c r="G757" t="s">
        <v>260</v>
      </c>
      <c r="H757" t="s">
        <v>261</v>
      </c>
      <c r="I757" t="s">
        <v>25</v>
      </c>
      <c r="J757" s="5">
        <v>52.9</v>
      </c>
      <c r="K757" s="5">
        <v>52.9</v>
      </c>
      <c r="L757">
        <v>1</v>
      </c>
      <c r="M757" s="5">
        <v>52.9</v>
      </c>
      <c r="N757" s="5">
        <v>38.32</v>
      </c>
      <c r="O757" s="5">
        <v>38.32</v>
      </c>
      <c r="P757" s="5">
        <v>22</v>
      </c>
      <c r="Q757" s="5">
        <f t="shared" si="22"/>
        <v>16.32</v>
      </c>
      <c r="R757" s="11">
        <f t="shared" si="23"/>
        <v>0.74181818181818182</v>
      </c>
    </row>
    <row r="758" spans="2:18" x14ac:dyDescent="0.25">
      <c r="B758" t="s">
        <v>3569</v>
      </c>
      <c r="C758" t="s">
        <v>19</v>
      </c>
      <c r="D758" t="s">
        <v>33</v>
      </c>
      <c r="E758" t="s">
        <v>713</v>
      </c>
      <c r="F758" t="s">
        <v>3570</v>
      </c>
      <c r="G758" t="s">
        <v>61</v>
      </c>
      <c r="H758" t="s">
        <v>62</v>
      </c>
      <c r="I758" t="s">
        <v>63</v>
      </c>
      <c r="J758" s="5">
        <v>26.9</v>
      </c>
      <c r="K758" s="5">
        <v>26.9</v>
      </c>
      <c r="L758">
        <v>1</v>
      </c>
      <c r="M758" s="5">
        <v>26.9</v>
      </c>
      <c r="N758" s="5">
        <v>17.52</v>
      </c>
      <c r="O758" s="5">
        <v>17.52</v>
      </c>
      <c r="P758" s="5">
        <v>9.3000000000000007</v>
      </c>
      <c r="Q758" s="5">
        <f t="shared" si="22"/>
        <v>8.2199999999999989</v>
      </c>
      <c r="R758" s="11">
        <f t="shared" si="23"/>
        <v>0.8838709677419353</v>
      </c>
    </row>
    <row r="759" spans="2:18" x14ac:dyDescent="0.25">
      <c r="B759" t="s">
        <v>3571</v>
      </c>
      <c r="C759" t="s">
        <v>19</v>
      </c>
      <c r="D759" t="s">
        <v>27</v>
      </c>
      <c r="E759" t="s">
        <v>433</v>
      </c>
      <c r="F759" t="s">
        <v>3570</v>
      </c>
      <c r="G759" t="s">
        <v>868</v>
      </c>
      <c r="H759" t="s">
        <v>869</v>
      </c>
      <c r="I759" t="s">
        <v>870</v>
      </c>
      <c r="J759" s="5">
        <v>21.9</v>
      </c>
      <c r="K759" s="5">
        <v>21.9</v>
      </c>
      <c r="L759">
        <v>1</v>
      </c>
      <c r="M759" s="5">
        <v>21.9</v>
      </c>
      <c r="N759" s="5">
        <v>13.52</v>
      </c>
      <c r="O759" s="5">
        <v>13.52</v>
      </c>
      <c r="P759" s="5">
        <v>7.2</v>
      </c>
      <c r="Q759" s="5">
        <f t="shared" si="22"/>
        <v>6.3199999999999994</v>
      </c>
      <c r="R759" s="11">
        <f t="shared" si="23"/>
        <v>0.87777777777777766</v>
      </c>
    </row>
    <row r="760" spans="2:18" x14ac:dyDescent="0.25">
      <c r="B760" t="s">
        <v>3572</v>
      </c>
      <c r="C760" t="s">
        <v>19</v>
      </c>
      <c r="D760" t="s">
        <v>141</v>
      </c>
      <c r="E760" t="s">
        <v>258</v>
      </c>
      <c r="F760" t="s">
        <v>3573</v>
      </c>
      <c r="G760" t="s">
        <v>30</v>
      </c>
      <c r="H760" t="s">
        <v>31</v>
      </c>
      <c r="I760" t="s">
        <v>25</v>
      </c>
      <c r="J760" s="5">
        <v>25.9</v>
      </c>
      <c r="K760" s="5">
        <v>25.9</v>
      </c>
      <c r="L760">
        <v>1</v>
      </c>
      <c r="M760" s="5">
        <v>25.9</v>
      </c>
      <c r="N760" s="5">
        <v>16.100000000000001</v>
      </c>
      <c r="O760" s="5">
        <v>16.100000000000001</v>
      </c>
      <c r="P760" s="5">
        <v>9.1999999999999993</v>
      </c>
      <c r="Q760" s="5">
        <f t="shared" si="22"/>
        <v>6.9000000000000021</v>
      </c>
      <c r="R760" s="11">
        <f t="shared" si="23"/>
        <v>0.75000000000000033</v>
      </c>
    </row>
    <row r="761" spans="2:18" x14ac:dyDescent="0.25">
      <c r="B761" t="s">
        <v>3574</v>
      </c>
      <c r="C761" t="s">
        <v>19</v>
      </c>
      <c r="D761" t="s">
        <v>205</v>
      </c>
      <c r="E761" t="s">
        <v>223</v>
      </c>
      <c r="F761" t="s">
        <v>3575</v>
      </c>
      <c r="G761" t="s">
        <v>49</v>
      </c>
      <c r="H761" t="s">
        <v>50</v>
      </c>
      <c r="I761" t="s">
        <v>25</v>
      </c>
      <c r="J761" s="5">
        <v>23.9</v>
      </c>
      <c r="K761" s="5">
        <v>22.9</v>
      </c>
      <c r="L761">
        <v>1</v>
      </c>
      <c r="M761" s="5">
        <v>22.9</v>
      </c>
      <c r="N761" s="5">
        <v>14.32</v>
      </c>
      <c r="O761" s="5">
        <v>14.32</v>
      </c>
      <c r="P761" s="5">
        <v>7.8</v>
      </c>
      <c r="Q761" s="5">
        <f t="shared" si="22"/>
        <v>6.5200000000000005</v>
      </c>
      <c r="R761" s="11">
        <f t="shared" si="23"/>
        <v>0.83589743589743593</v>
      </c>
    </row>
    <row r="762" spans="2:18" x14ac:dyDescent="0.25">
      <c r="B762" t="s">
        <v>3576</v>
      </c>
      <c r="C762" t="s">
        <v>19</v>
      </c>
      <c r="D762" t="s">
        <v>46</v>
      </c>
      <c r="E762" t="s">
        <v>3577</v>
      </c>
      <c r="F762" t="s">
        <v>3578</v>
      </c>
      <c r="G762" t="s">
        <v>49</v>
      </c>
      <c r="H762" t="s">
        <v>50</v>
      </c>
      <c r="I762" t="s">
        <v>25</v>
      </c>
      <c r="J762" s="5">
        <v>23.9</v>
      </c>
      <c r="K762" s="5">
        <v>21.9</v>
      </c>
      <c r="L762">
        <v>1</v>
      </c>
      <c r="M762" s="5">
        <v>21.9</v>
      </c>
      <c r="N762" s="5">
        <v>12.99</v>
      </c>
      <c r="O762" s="5">
        <v>12.99</v>
      </c>
      <c r="P762" s="5">
        <v>7.8</v>
      </c>
      <c r="Q762" s="5">
        <f t="shared" si="22"/>
        <v>5.19</v>
      </c>
      <c r="R762" s="11">
        <f t="shared" si="23"/>
        <v>0.66538461538461546</v>
      </c>
    </row>
    <row r="763" spans="2:18" x14ac:dyDescent="0.25">
      <c r="B763" t="s">
        <v>3579</v>
      </c>
      <c r="C763" t="s">
        <v>19</v>
      </c>
      <c r="D763" t="s">
        <v>199</v>
      </c>
      <c r="E763" t="s">
        <v>293</v>
      </c>
      <c r="F763" t="s">
        <v>3580</v>
      </c>
      <c r="G763" t="s">
        <v>517</v>
      </c>
      <c r="H763" t="s">
        <v>94</v>
      </c>
      <c r="I763" t="s">
        <v>25</v>
      </c>
      <c r="J763" s="5">
        <v>36.9</v>
      </c>
      <c r="K763" s="5">
        <v>34.9</v>
      </c>
      <c r="L763">
        <v>1</v>
      </c>
      <c r="M763" s="5">
        <v>34.9</v>
      </c>
      <c r="N763" s="5">
        <v>23.92</v>
      </c>
      <c r="O763" s="5">
        <v>23.92</v>
      </c>
      <c r="P763" s="5">
        <v>14</v>
      </c>
      <c r="Q763" s="5">
        <f t="shared" si="22"/>
        <v>9.9200000000000017</v>
      </c>
      <c r="R763" s="11">
        <f t="shared" si="23"/>
        <v>0.70857142857142874</v>
      </c>
    </row>
    <row r="764" spans="2:18" x14ac:dyDescent="0.25">
      <c r="B764" t="s">
        <v>3581</v>
      </c>
      <c r="C764" t="s">
        <v>19</v>
      </c>
      <c r="D764" t="s">
        <v>46</v>
      </c>
      <c r="E764" t="s">
        <v>695</v>
      </c>
      <c r="F764" t="s">
        <v>3582</v>
      </c>
      <c r="G764" t="s">
        <v>154</v>
      </c>
      <c r="H764" t="s">
        <v>155</v>
      </c>
      <c r="I764" t="s">
        <v>156</v>
      </c>
      <c r="J764" s="5">
        <v>21.9</v>
      </c>
      <c r="K764" s="5">
        <v>21.9</v>
      </c>
      <c r="L764">
        <v>1</v>
      </c>
      <c r="M764" s="5">
        <v>21.9</v>
      </c>
      <c r="N764" s="5">
        <v>12.99</v>
      </c>
      <c r="O764" s="5">
        <v>12.99</v>
      </c>
      <c r="P764" s="5">
        <v>8.5</v>
      </c>
      <c r="Q764" s="5">
        <f t="shared" si="22"/>
        <v>4.49</v>
      </c>
      <c r="R764" s="11">
        <f t="shared" si="23"/>
        <v>0.52823529411764714</v>
      </c>
    </row>
    <row r="765" spans="2:18" x14ac:dyDescent="0.25">
      <c r="B765" t="s">
        <v>3583</v>
      </c>
      <c r="C765" t="s">
        <v>19</v>
      </c>
      <c r="D765" t="s">
        <v>27</v>
      </c>
      <c r="E765" t="s">
        <v>702</v>
      </c>
      <c r="F765" t="s">
        <v>3584</v>
      </c>
      <c r="G765" t="s">
        <v>288</v>
      </c>
      <c r="H765" t="s">
        <v>159</v>
      </c>
      <c r="I765" t="s">
        <v>25</v>
      </c>
      <c r="J765" s="5">
        <v>41.9</v>
      </c>
      <c r="K765" s="5">
        <v>41.9</v>
      </c>
      <c r="L765">
        <v>1</v>
      </c>
      <c r="M765" s="5">
        <v>41.9</v>
      </c>
      <c r="N765" s="5">
        <v>29.52</v>
      </c>
      <c r="O765" s="5">
        <v>29.52</v>
      </c>
      <c r="P765" s="5">
        <v>16</v>
      </c>
      <c r="Q765" s="5">
        <f t="shared" si="22"/>
        <v>13.52</v>
      </c>
      <c r="R765" s="11">
        <f t="shared" si="23"/>
        <v>0.84499999999999997</v>
      </c>
    </row>
    <row r="766" spans="2:18" x14ac:dyDescent="0.25">
      <c r="B766" t="s">
        <v>3585</v>
      </c>
      <c r="C766" t="s">
        <v>19</v>
      </c>
      <c r="D766" t="s">
        <v>20</v>
      </c>
      <c r="E766" t="s">
        <v>247</v>
      </c>
      <c r="F766" t="s">
        <v>3586</v>
      </c>
      <c r="G766" t="s">
        <v>49</v>
      </c>
      <c r="H766" t="s">
        <v>50</v>
      </c>
      <c r="I766" t="s">
        <v>25</v>
      </c>
      <c r="J766" s="5">
        <v>23.9</v>
      </c>
      <c r="K766" s="5">
        <v>22.9</v>
      </c>
      <c r="L766">
        <v>1</v>
      </c>
      <c r="M766" s="5">
        <v>22.9</v>
      </c>
      <c r="N766" s="5">
        <v>14.32</v>
      </c>
      <c r="O766" s="5">
        <v>14.32</v>
      </c>
      <c r="P766" s="5">
        <v>7.8</v>
      </c>
      <c r="Q766" s="5">
        <f t="shared" si="22"/>
        <v>6.5200000000000005</v>
      </c>
      <c r="R766" s="11">
        <f t="shared" si="23"/>
        <v>0.83589743589743593</v>
      </c>
    </row>
    <row r="767" spans="2:18" x14ac:dyDescent="0.25">
      <c r="B767" t="s">
        <v>3587</v>
      </c>
      <c r="C767" t="s">
        <v>19</v>
      </c>
      <c r="D767" t="s">
        <v>27</v>
      </c>
      <c r="E767" t="s">
        <v>1781</v>
      </c>
      <c r="F767" t="s">
        <v>3588</v>
      </c>
      <c r="G767" t="s">
        <v>505</v>
      </c>
      <c r="H767" t="s">
        <v>126</v>
      </c>
      <c r="I767" t="s">
        <v>506</v>
      </c>
      <c r="J767" s="5">
        <v>19.899999999999999</v>
      </c>
      <c r="K767" s="5">
        <v>19.899999999999999</v>
      </c>
      <c r="L767">
        <v>1</v>
      </c>
      <c r="M767" s="5">
        <v>19.899999999999999</v>
      </c>
      <c r="N767" s="5">
        <v>11.92</v>
      </c>
      <c r="O767" s="5">
        <v>11.92</v>
      </c>
      <c r="P767" s="5">
        <v>4.7</v>
      </c>
      <c r="Q767" s="5">
        <f t="shared" si="22"/>
        <v>7.22</v>
      </c>
      <c r="R767" s="11">
        <f t="shared" si="23"/>
        <v>1.5361702127659573</v>
      </c>
    </row>
    <row r="768" spans="2:18" x14ac:dyDescent="0.25">
      <c r="B768" t="s">
        <v>3589</v>
      </c>
      <c r="C768" t="s">
        <v>19</v>
      </c>
      <c r="D768" t="s">
        <v>58</v>
      </c>
      <c r="E768" t="s">
        <v>702</v>
      </c>
      <c r="F768" t="s">
        <v>3590</v>
      </c>
      <c r="G768" t="s">
        <v>459</v>
      </c>
      <c r="H768" t="s">
        <v>460</v>
      </c>
      <c r="I768" t="s">
        <v>25</v>
      </c>
      <c r="J768" s="5">
        <v>22.9</v>
      </c>
      <c r="K768" s="5">
        <v>22.9</v>
      </c>
      <c r="L768">
        <v>1</v>
      </c>
      <c r="M768" s="5">
        <v>22.9</v>
      </c>
      <c r="N768" s="5">
        <v>14.32</v>
      </c>
      <c r="O768" s="5">
        <v>14.32</v>
      </c>
      <c r="P768" s="5">
        <v>7.6</v>
      </c>
      <c r="Q768" s="5">
        <f t="shared" si="22"/>
        <v>6.7200000000000006</v>
      </c>
      <c r="R768" s="11">
        <f t="shared" si="23"/>
        <v>0.88421052631578956</v>
      </c>
    </row>
    <row r="769" spans="2:18" x14ac:dyDescent="0.25">
      <c r="B769" t="s">
        <v>3591</v>
      </c>
      <c r="C769" t="s">
        <v>19</v>
      </c>
      <c r="D769" t="s">
        <v>141</v>
      </c>
      <c r="E769" t="s">
        <v>21</v>
      </c>
      <c r="F769" t="s">
        <v>3590</v>
      </c>
      <c r="G769" t="s">
        <v>2429</v>
      </c>
      <c r="H769" t="s">
        <v>2430</v>
      </c>
      <c r="I769" t="s">
        <v>25</v>
      </c>
      <c r="J769" s="5">
        <v>9.9</v>
      </c>
      <c r="K769" s="5">
        <v>9.9</v>
      </c>
      <c r="L769">
        <v>3</v>
      </c>
      <c r="M769" s="5">
        <v>29.7</v>
      </c>
      <c r="N769" s="5">
        <v>11.04</v>
      </c>
      <c r="O769" s="5">
        <v>11.04</v>
      </c>
      <c r="P769" s="5">
        <v>7.5</v>
      </c>
      <c r="Q769" s="5">
        <f t="shared" si="22"/>
        <v>3.5399999999999991</v>
      </c>
      <c r="R769" s="11">
        <f t="shared" si="23"/>
        <v>0.47199999999999986</v>
      </c>
    </row>
    <row r="770" spans="2:18" x14ac:dyDescent="0.25">
      <c r="B770" t="s">
        <v>3592</v>
      </c>
      <c r="C770" t="s">
        <v>19</v>
      </c>
      <c r="D770" t="s">
        <v>33</v>
      </c>
      <c r="E770" t="s">
        <v>500</v>
      </c>
      <c r="F770" t="s">
        <v>3593</v>
      </c>
      <c r="G770" t="s">
        <v>125</v>
      </c>
      <c r="H770" t="s">
        <v>126</v>
      </c>
      <c r="I770" t="s">
        <v>25</v>
      </c>
      <c r="J770" s="5">
        <v>19.899999999999999</v>
      </c>
      <c r="K770" s="5">
        <v>19.899999999999999</v>
      </c>
      <c r="L770">
        <v>1</v>
      </c>
      <c r="M770" s="5">
        <v>19.899999999999999</v>
      </c>
      <c r="N770" s="5">
        <v>11.92</v>
      </c>
      <c r="O770" s="5">
        <v>11.92</v>
      </c>
      <c r="P770" s="5">
        <v>4.7</v>
      </c>
      <c r="Q770" s="5">
        <f t="shared" si="22"/>
        <v>7.22</v>
      </c>
      <c r="R770" s="11">
        <f t="shared" si="23"/>
        <v>1.5361702127659573</v>
      </c>
    </row>
    <row r="771" spans="2:18" x14ac:dyDescent="0.25">
      <c r="B771" t="s">
        <v>3594</v>
      </c>
      <c r="C771" t="s">
        <v>19</v>
      </c>
      <c r="D771" t="s">
        <v>1085</v>
      </c>
      <c r="E771" t="s">
        <v>966</v>
      </c>
      <c r="F771" t="s">
        <v>3595</v>
      </c>
      <c r="G771" t="s">
        <v>93</v>
      </c>
      <c r="H771" t="s">
        <v>94</v>
      </c>
      <c r="I771" t="s">
        <v>25</v>
      </c>
      <c r="J771" s="5">
        <v>42.9</v>
      </c>
      <c r="K771" s="5">
        <v>33.9</v>
      </c>
      <c r="L771">
        <v>1</v>
      </c>
      <c r="M771" s="5">
        <v>33.9</v>
      </c>
      <c r="N771" s="5">
        <v>23.12</v>
      </c>
      <c r="O771" s="5">
        <v>23.12</v>
      </c>
      <c r="P771" s="5">
        <v>14</v>
      </c>
      <c r="Q771" s="5">
        <f t="shared" si="22"/>
        <v>9.120000000000001</v>
      </c>
      <c r="R771" s="11">
        <f t="shared" si="23"/>
        <v>0.65142857142857147</v>
      </c>
    </row>
    <row r="772" spans="2:18" x14ac:dyDescent="0.25">
      <c r="B772" t="s">
        <v>3596</v>
      </c>
      <c r="C772" t="s">
        <v>19</v>
      </c>
      <c r="D772" t="s">
        <v>141</v>
      </c>
      <c r="E772" t="s">
        <v>110</v>
      </c>
      <c r="F772" t="s">
        <v>3597</v>
      </c>
      <c r="G772" t="s">
        <v>154</v>
      </c>
      <c r="H772" t="s">
        <v>944</v>
      </c>
      <c r="I772" t="s">
        <v>945</v>
      </c>
      <c r="J772" s="5">
        <v>21.9</v>
      </c>
      <c r="K772" s="5">
        <v>21.9</v>
      </c>
      <c r="L772">
        <v>1</v>
      </c>
      <c r="M772" s="5">
        <v>43.8</v>
      </c>
      <c r="N772" s="5">
        <v>27.03</v>
      </c>
      <c r="O772" s="5">
        <v>27.03</v>
      </c>
      <c r="P772" s="5">
        <v>17</v>
      </c>
      <c r="Q772" s="5">
        <f t="shared" si="22"/>
        <v>10.030000000000001</v>
      </c>
      <c r="R772" s="11">
        <f t="shared" si="23"/>
        <v>0.59000000000000008</v>
      </c>
    </row>
    <row r="773" spans="2:18" x14ac:dyDescent="0.25">
      <c r="B773" t="s">
        <v>108</v>
      </c>
      <c r="C773" t="s">
        <v>108</v>
      </c>
      <c r="D773" t="s">
        <v>108</v>
      </c>
      <c r="E773" t="s">
        <v>108</v>
      </c>
      <c r="F773" t="s">
        <v>108</v>
      </c>
      <c r="G773" t="s">
        <v>154</v>
      </c>
      <c r="H773" t="s">
        <v>155</v>
      </c>
      <c r="I773" t="s">
        <v>156</v>
      </c>
      <c r="J773" s="5">
        <v>21.9</v>
      </c>
      <c r="K773" s="5">
        <v>21.9</v>
      </c>
      <c r="L773">
        <v>1</v>
      </c>
      <c r="M773" s="5" t="s">
        <v>108</v>
      </c>
      <c r="N773" s="5" t="s">
        <v>108</v>
      </c>
      <c r="O773" s="5" t="s">
        <v>108</v>
      </c>
      <c r="P773" s="5" t="s">
        <v>108</v>
      </c>
      <c r="Q773" s="5" t="e">
        <f t="shared" ref="Q773:Q836" si="24">O773-P773</f>
        <v>#VALUE!</v>
      </c>
      <c r="R773" s="11" t="e">
        <f t="shared" ref="R773:R836" si="25">Q773/P773</f>
        <v>#VALUE!</v>
      </c>
    </row>
    <row r="774" spans="2:18" x14ac:dyDescent="0.25">
      <c r="B774" t="s">
        <v>3598</v>
      </c>
      <c r="C774" t="s">
        <v>19</v>
      </c>
      <c r="D774" t="s">
        <v>141</v>
      </c>
      <c r="E774" t="s">
        <v>1105</v>
      </c>
      <c r="F774" t="s">
        <v>3599</v>
      </c>
      <c r="G774" t="s">
        <v>1935</v>
      </c>
      <c r="H774" t="s">
        <v>1936</v>
      </c>
      <c r="I774" t="s">
        <v>1936</v>
      </c>
      <c r="J774" s="5">
        <v>32.9</v>
      </c>
      <c r="K774" s="5">
        <v>19.899999999999999</v>
      </c>
      <c r="L774">
        <v>1</v>
      </c>
      <c r="M774" s="5">
        <v>19.899999999999999</v>
      </c>
      <c r="N774" s="5">
        <v>11.92</v>
      </c>
      <c r="O774" s="5">
        <v>11.92</v>
      </c>
      <c r="P774" s="5">
        <v>7.4</v>
      </c>
      <c r="Q774" s="5">
        <f t="shared" si="24"/>
        <v>4.5199999999999996</v>
      </c>
      <c r="R774" s="11">
        <f t="shared" si="25"/>
        <v>0.61081081081081068</v>
      </c>
    </row>
    <row r="775" spans="2:18" x14ac:dyDescent="0.25">
      <c r="B775" t="s">
        <v>3600</v>
      </c>
      <c r="C775" t="s">
        <v>19</v>
      </c>
      <c r="D775" t="s">
        <v>27</v>
      </c>
      <c r="E775" t="s">
        <v>324</v>
      </c>
      <c r="F775" t="s">
        <v>3601</v>
      </c>
      <c r="G775" t="s">
        <v>330</v>
      </c>
      <c r="H775" t="s">
        <v>159</v>
      </c>
      <c r="I775" t="s">
        <v>25</v>
      </c>
      <c r="J775" s="5">
        <v>48.9</v>
      </c>
      <c r="K775" s="5">
        <v>44</v>
      </c>
      <c r="L775">
        <v>1</v>
      </c>
      <c r="M775" s="5">
        <v>44</v>
      </c>
      <c r="N775" s="5">
        <v>31.2</v>
      </c>
      <c r="O775" s="5">
        <v>31.2</v>
      </c>
      <c r="P775" s="5">
        <v>16</v>
      </c>
      <c r="Q775" s="5">
        <f t="shared" si="24"/>
        <v>15.2</v>
      </c>
      <c r="R775" s="11">
        <f t="shared" si="25"/>
        <v>0.95</v>
      </c>
    </row>
    <row r="776" spans="2:18" x14ac:dyDescent="0.25">
      <c r="B776" t="s">
        <v>3602</v>
      </c>
      <c r="C776" t="s">
        <v>19</v>
      </c>
      <c r="D776" t="s">
        <v>882</v>
      </c>
      <c r="E776" t="s">
        <v>702</v>
      </c>
      <c r="F776" t="s">
        <v>3603</v>
      </c>
      <c r="G776" t="s">
        <v>49</v>
      </c>
      <c r="H776" t="s">
        <v>50</v>
      </c>
      <c r="I776" t="s">
        <v>25</v>
      </c>
      <c r="J776" s="5">
        <v>23.9</v>
      </c>
      <c r="K776" s="5">
        <v>22.9</v>
      </c>
      <c r="L776">
        <v>1</v>
      </c>
      <c r="M776" s="5">
        <v>22.9</v>
      </c>
      <c r="N776" s="5">
        <v>14.32</v>
      </c>
      <c r="O776" s="5">
        <v>14.32</v>
      </c>
      <c r="P776" s="5">
        <v>7.8</v>
      </c>
      <c r="Q776" s="5">
        <f t="shared" si="24"/>
        <v>6.5200000000000005</v>
      </c>
      <c r="R776" s="11">
        <f t="shared" si="25"/>
        <v>0.83589743589743593</v>
      </c>
    </row>
    <row r="777" spans="2:18" x14ac:dyDescent="0.25">
      <c r="B777" t="s">
        <v>3604</v>
      </c>
      <c r="C777" t="s">
        <v>19</v>
      </c>
      <c r="D777" t="s">
        <v>199</v>
      </c>
      <c r="E777" t="s">
        <v>47</v>
      </c>
      <c r="F777" t="s">
        <v>3605</v>
      </c>
      <c r="G777" t="s">
        <v>149</v>
      </c>
      <c r="H777" t="s">
        <v>150</v>
      </c>
      <c r="I777" t="s">
        <v>151</v>
      </c>
      <c r="J777" s="5">
        <v>33.9</v>
      </c>
      <c r="K777" s="5">
        <v>33.9</v>
      </c>
      <c r="L777">
        <v>1</v>
      </c>
      <c r="M777" s="5">
        <v>33.9</v>
      </c>
      <c r="N777" s="5">
        <v>23.12</v>
      </c>
      <c r="O777" s="5">
        <v>23.12</v>
      </c>
      <c r="P777" s="5">
        <v>15</v>
      </c>
      <c r="Q777" s="5">
        <f t="shared" si="24"/>
        <v>8.120000000000001</v>
      </c>
      <c r="R777" s="11">
        <f t="shared" si="25"/>
        <v>0.54133333333333344</v>
      </c>
    </row>
    <row r="778" spans="2:18" x14ac:dyDescent="0.25">
      <c r="B778" t="s">
        <v>3606</v>
      </c>
      <c r="C778" t="s">
        <v>19</v>
      </c>
      <c r="D778" t="s">
        <v>46</v>
      </c>
      <c r="E778" t="s">
        <v>123</v>
      </c>
      <c r="F778" t="s">
        <v>3607</v>
      </c>
      <c r="G778" t="s">
        <v>118</v>
      </c>
      <c r="H778" t="s">
        <v>368</v>
      </c>
      <c r="I778" t="s">
        <v>369</v>
      </c>
      <c r="J778" s="5">
        <v>17.899999999999999</v>
      </c>
      <c r="K778" s="5">
        <v>17.899999999999999</v>
      </c>
      <c r="L778">
        <v>1</v>
      </c>
      <c r="M778" s="5">
        <v>17.899999999999999</v>
      </c>
      <c r="N778" s="5">
        <v>10.32</v>
      </c>
      <c r="O778" s="5">
        <v>10.32</v>
      </c>
      <c r="P778" s="5">
        <v>5.3</v>
      </c>
      <c r="Q778" s="5">
        <f t="shared" si="24"/>
        <v>5.0200000000000005</v>
      </c>
      <c r="R778" s="11">
        <f t="shared" si="25"/>
        <v>0.94716981132075484</v>
      </c>
    </row>
    <row r="779" spans="2:18" x14ac:dyDescent="0.25">
      <c r="B779" t="s">
        <v>3608</v>
      </c>
      <c r="C779" t="s">
        <v>19</v>
      </c>
      <c r="D779" t="s">
        <v>27</v>
      </c>
      <c r="E779" t="s">
        <v>453</v>
      </c>
      <c r="F779" t="s">
        <v>3609</v>
      </c>
      <c r="G779" t="s">
        <v>23</v>
      </c>
      <c r="H779" t="s">
        <v>24</v>
      </c>
      <c r="I779" t="s">
        <v>25</v>
      </c>
      <c r="J779" s="5">
        <v>22.9</v>
      </c>
      <c r="K779" s="5">
        <v>19</v>
      </c>
      <c r="L779">
        <v>1</v>
      </c>
      <c r="M779" s="5">
        <v>19</v>
      </c>
      <c r="N779" s="5">
        <v>11.19</v>
      </c>
      <c r="O779" s="5">
        <v>11.19</v>
      </c>
      <c r="P779" s="5">
        <v>4.8</v>
      </c>
      <c r="Q779" s="5">
        <f t="shared" si="24"/>
        <v>6.39</v>
      </c>
      <c r="R779" s="11">
        <f t="shared" si="25"/>
        <v>1.33125</v>
      </c>
    </row>
    <row r="780" spans="2:18" x14ac:dyDescent="0.25">
      <c r="B780" t="s">
        <v>3610</v>
      </c>
      <c r="C780" t="s">
        <v>19</v>
      </c>
      <c r="D780" t="s">
        <v>101</v>
      </c>
      <c r="E780" t="s">
        <v>436</v>
      </c>
      <c r="F780" t="s">
        <v>3611</v>
      </c>
      <c r="G780" t="s">
        <v>118</v>
      </c>
      <c r="H780" t="s">
        <v>368</v>
      </c>
      <c r="I780" t="s">
        <v>369</v>
      </c>
      <c r="J780" s="5">
        <v>17.899999999999999</v>
      </c>
      <c r="K780" s="5">
        <v>17.899999999999999</v>
      </c>
      <c r="L780">
        <v>2</v>
      </c>
      <c r="M780" s="5">
        <v>35.799999999999997</v>
      </c>
      <c r="N780" s="5">
        <v>20.63</v>
      </c>
      <c r="O780" s="5">
        <v>20.63</v>
      </c>
      <c r="P780" s="5">
        <v>10.6</v>
      </c>
      <c r="Q780" s="5">
        <f t="shared" si="24"/>
        <v>10.029999999999999</v>
      </c>
      <c r="R780" s="11">
        <f t="shared" si="25"/>
        <v>0.94622641509433958</v>
      </c>
    </row>
    <row r="781" spans="2:18" x14ac:dyDescent="0.25">
      <c r="B781" t="s">
        <v>3612</v>
      </c>
      <c r="C781" t="s">
        <v>19</v>
      </c>
      <c r="D781" t="s">
        <v>390</v>
      </c>
      <c r="E781" t="s">
        <v>1796</v>
      </c>
      <c r="F781" t="s">
        <v>3613</v>
      </c>
      <c r="G781" t="s">
        <v>149</v>
      </c>
      <c r="H781" t="s">
        <v>408</v>
      </c>
      <c r="I781" t="s">
        <v>898</v>
      </c>
      <c r="J781" s="5">
        <v>22.9</v>
      </c>
      <c r="K781" s="5">
        <v>22.9</v>
      </c>
      <c r="L781">
        <v>1</v>
      </c>
      <c r="M781" s="5">
        <v>22.9</v>
      </c>
      <c r="N781" s="5">
        <v>14.32</v>
      </c>
      <c r="O781" s="5">
        <v>14.32</v>
      </c>
      <c r="P781" s="5">
        <v>8.5</v>
      </c>
      <c r="Q781" s="5">
        <f t="shared" si="24"/>
        <v>5.82</v>
      </c>
      <c r="R781" s="11">
        <f t="shared" si="25"/>
        <v>0.68470588235294116</v>
      </c>
    </row>
    <row r="782" spans="2:18" x14ac:dyDescent="0.25">
      <c r="B782" t="s">
        <v>3614</v>
      </c>
      <c r="C782" t="s">
        <v>19</v>
      </c>
      <c r="D782" t="s">
        <v>177</v>
      </c>
      <c r="E782" t="s">
        <v>337</v>
      </c>
      <c r="F782" t="s">
        <v>3613</v>
      </c>
      <c r="G782" t="s">
        <v>215</v>
      </c>
      <c r="H782" t="s">
        <v>98</v>
      </c>
      <c r="I782" t="s">
        <v>25</v>
      </c>
      <c r="J782" s="5">
        <v>22.9</v>
      </c>
      <c r="K782" s="5">
        <v>22.9</v>
      </c>
      <c r="L782">
        <v>1</v>
      </c>
      <c r="M782" s="5">
        <v>22.9</v>
      </c>
      <c r="N782" s="5">
        <v>14.32</v>
      </c>
      <c r="O782" s="5">
        <v>14.32</v>
      </c>
      <c r="P782" s="5">
        <v>9</v>
      </c>
      <c r="Q782" s="5">
        <f t="shared" si="24"/>
        <v>5.32</v>
      </c>
      <c r="R782" s="11">
        <f t="shared" si="25"/>
        <v>0.59111111111111114</v>
      </c>
    </row>
    <row r="783" spans="2:18" x14ac:dyDescent="0.25">
      <c r="B783" t="s">
        <v>3615</v>
      </c>
      <c r="C783" t="s">
        <v>19</v>
      </c>
      <c r="D783" t="s">
        <v>58</v>
      </c>
      <c r="E783" t="s">
        <v>579</v>
      </c>
      <c r="F783" t="s">
        <v>3616</v>
      </c>
      <c r="G783" t="s">
        <v>89</v>
      </c>
      <c r="H783" t="s">
        <v>83</v>
      </c>
      <c r="I783" t="s">
        <v>25</v>
      </c>
      <c r="J783" s="5">
        <v>28.9</v>
      </c>
      <c r="K783" s="5">
        <v>28.9</v>
      </c>
      <c r="L783">
        <v>1</v>
      </c>
      <c r="M783" s="5">
        <v>28.9</v>
      </c>
      <c r="N783" s="5">
        <v>19.12</v>
      </c>
      <c r="O783" s="5">
        <v>19.12</v>
      </c>
      <c r="P783" s="5">
        <v>13</v>
      </c>
      <c r="Q783" s="5">
        <f t="shared" si="24"/>
        <v>6.120000000000001</v>
      </c>
      <c r="R783" s="11">
        <f t="shared" si="25"/>
        <v>0.47076923076923083</v>
      </c>
    </row>
    <row r="784" spans="2:18" x14ac:dyDescent="0.25">
      <c r="B784" t="s">
        <v>3617</v>
      </c>
      <c r="C784" t="s">
        <v>19</v>
      </c>
      <c r="D784" t="s">
        <v>71</v>
      </c>
      <c r="E784" t="s">
        <v>1239</v>
      </c>
      <c r="F784" t="s">
        <v>3618</v>
      </c>
      <c r="G784" t="s">
        <v>61</v>
      </c>
      <c r="H784" t="s">
        <v>62</v>
      </c>
      <c r="I784" t="s">
        <v>63</v>
      </c>
      <c r="J784" s="5">
        <v>26.9</v>
      </c>
      <c r="K784" s="5">
        <v>26.9</v>
      </c>
      <c r="L784">
        <v>1</v>
      </c>
      <c r="M784" s="5">
        <v>26.9</v>
      </c>
      <c r="N784" s="5">
        <v>17.52</v>
      </c>
      <c r="O784" s="5">
        <v>17.52</v>
      </c>
      <c r="P784" s="5">
        <v>9.3000000000000007</v>
      </c>
      <c r="Q784" s="5">
        <f t="shared" si="24"/>
        <v>8.2199999999999989</v>
      </c>
      <c r="R784" s="11">
        <f t="shared" si="25"/>
        <v>0.8838709677419353</v>
      </c>
    </row>
    <row r="785" spans="2:18" x14ac:dyDescent="0.25">
      <c r="B785" t="s">
        <v>3619</v>
      </c>
      <c r="C785" t="s">
        <v>19</v>
      </c>
      <c r="D785" t="s">
        <v>141</v>
      </c>
      <c r="E785" t="s">
        <v>1781</v>
      </c>
      <c r="F785" t="s">
        <v>3620</v>
      </c>
      <c r="G785" t="s">
        <v>265</v>
      </c>
      <c r="H785" t="s">
        <v>266</v>
      </c>
      <c r="I785" t="s">
        <v>25</v>
      </c>
      <c r="J785" s="5">
        <v>26.9</v>
      </c>
      <c r="K785" s="5">
        <v>19.899999999999999</v>
      </c>
      <c r="L785">
        <v>1</v>
      </c>
      <c r="M785" s="5">
        <v>19.899999999999999</v>
      </c>
      <c r="N785" s="5">
        <v>11.92</v>
      </c>
      <c r="O785" s="5">
        <v>11.92</v>
      </c>
      <c r="P785" s="5">
        <v>4.8</v>
      </c>
      <c r="Q785" s="5">
        <f t="shared" si="24"/>
        <v>7.12</v>
      </c>
      <c r="R785" s="11">
        <f t="shared" si="25"/>
        <v>1.4833333333333334</v>
      </c>
    </row>
    <row r="786" spans="2:18" x14ac:dyDescent="0.25">
      <c r="B786" t="s">
        <v>3621</v>
      </c>
      <c r="C786" t="s">
        <v>19</v>
      </c>
      <c r="D786" t="s">
        <v>20</v>
      </c>
      <c r="E786" t="s">
        <v>850</v>
      </c>
      <c r="F786" t="s">
        <v>3622</v>
      </c>
      <c r="G786" t="s">
        <v>30</v>
      </c>
      <c r="H786" t="s">
        <v>31</v>
      </c>
      <c r="I786" t="s">
        <v>25</v>
      </c>
      <c r="J786" s="5">
        <v>25.9</v>
      </c>
      <c r="K786" s="5">
        <v>25.9</v>
      </c>
      <c r="L786">
        <v>2</v>
      </c>
      <c r="M786" s="5">
        <v>51.8</v>
      </c>
      <c r="N786" s="5">
        <v>33.43</v>
      </c>
      <c r="O786" s="5">
        <v>33.43</v>
      </c>
      <c r="P786" s="5">
        <v>18.399999999999999</v>
      </c>
      <c r="Q786" s="5">
        <f t="shared" si="24"/>
        <v>15.030000000000001</v>
      </c>
      <c r="R786" s="11">
        <f t="shared" si="25"/>
        <v>0.81684782608695661</v>
      </c>
    </row>
    <row r="787" spans="2:18" x14ac:dyDescent="0.25">
      <c r="B787" t="s">
        <v>3623</v>
      </c>
      <c r="C787" t="s">
        <v>19</v>
      </c>
      <c r="D787" t="s">
        <v>86</v>
      </c>
      <c r="E787" t="s">
        <v>776</v>
      </c>
      <c r="F787" t="s">
        <v>3624</v>
      </c>
      <c r="G787" t="s">
        <v>505</v>
      </c>
      <c r="H787" t="s">
        <v>1050</v>
      </c>
      <c r="I787" t="s">
        <v>1051</v>
      </c>
      <c r="J787" s="5">
        <v>28.9</v>
      </c>
      <c r="K787" s="5">
        <v>28.9</v>
      </c>
      <c r="L787">
        <v>1</v>
      </c>
      <c r="M787" s="5">
        <v>28.9</v>
      </c>
      <c r="N787" s="5">
        <v>19.12</v>
      </c>
      <c r="O787" s="5">
        <v>19.12</v>
      </c>
      <c r="P787" s="5">
        <v>7.8</v>
      </c>
      <c r="Q787" s="5">
        <f t="shared" si="24"/>
        <v>11.32</v>
      </c>
      <c r="R787" s="11">
        <f t="shared" si="25"/>
        <v>1.4512820512820515</v>
      </c>
    </row>
    <row r="788" spans="2:18" x14ac:dyDescent="0.25">
      <c r="B788" t="s">
        <v>3625</v>
      </c>
      <c r="C788" t="s">
        <v>19</v>
      </c>
      <c r="D788" t="s">
        <v>58</v>
      </c>
      <c r="E788" t="s">
        <v>34</v>
      </c>
      <c r="F788" t="s">
        <v>3626</v>
      </c>
      <c r="G788" t="s">
        <v>89</v>
      </c>
      <c r="H788" t="s">
        <v>83</v>
      </c>
      <c r="I788" t="s">
        <v>25</v>
      </c>
      <c r="J788" s="5">
        <v>28.9</v>
      </c>
      <c r="K788" s="5">
        <v>28.9</v>
      </c>
      <c r="L788">
        <v>1</v>
      </c>
      <c r="M788" s="5">
        <v>28.9</v>
      </c>
      <c r="N788" s="5">
        <v>19.12</v>
      </c>
      <c r="O788" s="5">
        <v>19.12</v>
      </c>
      <c r="P788" s="5">
        <v>13</v>
      </c>
      <c r="Q788" s="5">
        <f t="shared" si="24"/>
        <v>6.120000000000001</v>
      </c>
      <c r="R788" s="11">
        <f t="shared" si="25"/>
        <v>0.47076923076923083</v>
      </c>
    </row>
    <row r="789" spans="2:18" x14ac:dyDescent="0.25">
      <c r="B789" t="s">
        <v>3627</v>
      </c>
      <c r="C789" t="s">
        <v>19</v>
      </c>
      <c r="D789" t="s">
        <v>27</v>
      </c>
      <c r="E789" t="s">
        <v>52</v>
      </c>
      <c r="F789" t="s">
        <v>3628</v>
      </c>
      <c r="G789" t="s">
        <v>587</v>
      </c>
      <c r="H789" t="s">
        <v>588</v>
      </c>
      <c r="I789" t="s">
        <v>25</v>
      </c>
      <c r="J789" s="5">
        <v>8.9</v>
      </c>
      <c r="K789" s="5">
        <v>8.82</v>
      </c>
      <c r="L789">
        <v>1</v>
      </c>
      <c r="M789" s="5">
        <v>19.18</v>
      </c>
      <c r="N789" s="5">
        <v>7.34</v>
      </c>
      <c r="O789" s="5">
        <v>7.34</v>
      </c>
      <c r="P789" s="5">
        <v>4.5</v>
      </c>
      <c r="Q789" s="5">
        <f t="shared" si="24"/>
        <v>2.84</v>
      </c>
      <c r="R789" s="11">
        <f t="shared" si="25"/>
        <v>0.63111111111111107</v>
      </c>
    </row>
    <row r="790" spans="2:18" x14ac:dyDescent="0.25">
      <c r="B790" t="s">
        <v>108</v>
      </c>
      <c r="C790" t="s">
        <v>108</v>
      </c>
      <c r="D790" t="s">
        <v>108</v>
      </c>
      <c r="E790" t="s">
        <v>108</v>
      </c>
      <c r="F790" t="s">
        <v>108</v>
      </c>
      <c r="G790" t="s">
        <v>1588</v>
      </c>
      <c r="H790" t="s">
        <v>1589</v>
      </c>
      <c r="I790" t="s">
        <v>25</v>
      </c>
      <c r="J790" s="5">
        <v>10.9</v>
      </c>
      <c r="K790" s="5">
        <v>10.36</v>
      </c>
      <c r="L790">
        <v>1</v>
      </c>
      <c r="M790" s="5" t="s">
        <v>108</v>
      </c>
      <c r="N790" s="5" t="s">
        <v>108</v>
      </c>
      <c r="O790" s="5" t="s">
        <v>108</v>
      </c>
      <c r="P790" s="5" t="s">
        <v>108</v>
      </c>
      <c r="Q790" s="5" t="e">
        <f t="shared" si="24"/>
        <v>#VALUE!</v>
      </c>
      <c r="R790" s="11" t="e">
        <f t="shared" si="25"/>
        <v>#VALUE!</v>
      </c>
    </row>
    <row r="791" spans="2:18" x14ac:dyDescent="0.25">
      <c r="B791" t="s">
        <v>2833</v>
      </c>
      <c r="C791" t="s">
        <v>105</v>
      </c>
      <c r="D791" t="s">
        <v>20</v>
      </c>
      <c r="E791" t="s">
        <v>540</v>
      </c>
      <c r="F791" t="s">
        <v>2834</v>
      </c>
      <c r="G791" t="s">
        <v>108</v>
      </c>
      <c r="H791" t="s">
        <v>108</v>
      </c>
      <c r="I791" t="s">
        <v>108</v>
      </c>
      <c r="J791" s="5" t="s">
        <v>108</v>
      </c>
      <c r="K791" s="5" t="s">
        <v>108</v>
      </c>
      <c r="L791" t="s">
        <v>108</v>
      </c>
      <c r="M791" s="5" t="s">
        <v>108</v>
      </c>
      <c r="N791" s="5" t="s">
        <v>108</v>
      </c>
      <c r="O791" s="5">
        <v>-8.39</v>
      </c>
      <c r="P791" s="5" t="s">
        <v>108</v>
      </c>
      <c r="Q791" s="5" t="e">
        <f t="shared" si="24"/>
        <v>#VALUE!</v>
      </c>
      <c r="R791" s="11" t="e">
        <f t="shared" si="25"/>
        <v>#VALUE!</v>
      </c>
    </row>
    <row r="792" spans="2:18" x14ac:dyDescent="0.25">
      <c r="B792" t="s">
        <v>3629</v>
      </c>
      <c r="C792" t="s">
        <v>19</v>
      </c>
      <c r="D792" t="s">
        <v>177</v>
      </c>
      <c r="E792" t="s">
        <v>169</v>
      </c>
      <c r="F792" t="s">
        <v>3630</v>
      </c>
      <c r="G792" t="s">
        <v>330</v>
      </c>
      <c r="H792" t="s">
        <v>159</v>
      </c>
      <c r="I792" t="s">
        <v>25</v>
      </c>
      <c r="J792" s="5">
        <v>48.9</v>
      </c>
      <c r="K792" s="5">
        <v>44.9</v>
      </c>
      <c r="L792">
        <v>1</v>
      </c>
      <c r="M792" s="5">
        <v>44.9</v>
      </c>
      <c r="N792" s="5">
        <v>31.02</v>
      </c>
      <c r="O792" s="5">
        <v>31.02</v>
      </c>
      <c r="P792" s="5">
        <v>16</v>
      </c>
      <c r="Q792" s="5">
        <f t="shared" si="24"/>
        <v>15.02</v>
      </c>
      <c r="R792" s="11">
        <f t="shared" si="25"/>
        <v>0.93874999999999997</v>
      </c>
    </row>
    <row r="793" spans="2:18" x14ac:dyDescent="0.25">
      <c r="B793" t="s">
        <v>3631</v>
      </c>
      <c r="C793" t="s">
        <v>19</v>
      </c>
      <c r="D793" t="s">
        <v>177</v>
      </c>
      <c r="E793" t="s">
        <v>258</v>
      </c>
      <c r="F793" t="s">
        <v>3632</v>
      </c>
      <c r="G793" t="s">
        <v>2392</v>
      </c>
      <c r="H793" t="s">
        <v>2393</v>
      </c>
      <c r="I793" t="s">
        <v>25</v>
      </c>
      <c r="J793" s="5">
        <v>27.9</v>
      </c>
      <c r="K793" s="5">
        <v>27.9</v>
      </c>
      <c r="L793">
        <v>1</v>
      </c>
      <c r="M793" s="5">
        <v>27.9</v>
      </c>
      <c r="N793" s="5">
        <v>17.649999999999999</v>
      </c>
      <c r="O793" s="5">
        <v>17.649999999999999</v>
      </c>
      <c r="P793" s="5">
        <v>9.6</v>
      </c>
      <c r="Q793" s="5">
        <f t="shared" si="24"/>
        <v>8.0499999999999989</v>
      </c>
      <c r="R793" s="11">
        <f t="shared" si="25"/>
        <v>0.83854166666666663</v>
      </c>
    </row>
    <row r="794" spans="2:18" x14ac:dyDescent="0.25">
      <c r="B794" t="s">
        <v>3633</v>
      </c>
      <c r="C794" t="s">
        <v>19</v>
      </c>
      <c r="D794" t="s">
        <v>101</v>
      </c>
      <c r="E794" t="s">
        <v>423</v>
      </c>
      <c r="F794" t="s">
        <v>3634</v>
      </c>
      <c r="G794" t="s">
        <v>3635</v>
      </c>
      <c r="H794" t="s">
        <v>3636</v>
      </c>
      <c r="I794" t="s">
        <v>25</v>
      </c>
      <c r="J794" s="5">
        <v>13.9</v>
      </c>
      <c r="K794" s="5">
        <v>13.9</v>
      </c>
      <c r="L794">
        <v>2</v>
      </c>
      <c r="M794" s="5">
        <v>27.8</v>
      </c>
      <c r="N794" s="5">
        <v>14.23</v>
      </c>
      <c r="O794" s="5">
        <v>14.23</v>
      </c>
      <c r="P794" s="5">
        <v>7.4</v>
      </c>
      <c r="Q794" s="5">
        <f t="shared" si="24"/>
        <v>6.83</v>
      </c>
      <c r="R794" s="11">
        <f t="shared" si="25"/>
        <v>0.92297297297297298</v>
      </c>
    </row>
    <row r="795" spans="2:18" x14ac:dyDescent="0.25">
      <c r="B795" t="s">
        <v>3637</v>
      </c>
      <c r="C795" t="s">
        <v>19</v>
      </c>
      <c r="D795" t="s">
        <v>390</v>
      </c>
      <c r="E795" t="s">
        <v>695</v>
      </c>
      <c r="F795" t="s">
        <v>3638</v>
      </c>
      <c r="G795" t="s">
        <v>61</v>
      </c>
      <c r="H795" t="s">
        <v>62</v>
      </c>
      <c r="I795" t="s">
        <v>63</v>
      </c>
      <c r="J795" s="5">
        <v>26.9</v>
      </c>
      <c r="K795" s="5">
        <v>26.9</v>
      </c>
      <c r="L795">
        <v>1</v>
      </c>
      <c r="M795" s="5">
        <v>26.9</v>
      </c>
      <c r="N795" s="5">
        <v>17.52</v>
      </c>
      <c r="O795" s="5">
        <v>17.52</v>
      </c>
      <c r="P795" s="5">
        <v>9.3000000000000007</v>
      </c>
      <c r="Q795" s="5">
        <f t="shared" si="24"/>
        <v>8.2199999999999989</v>
      </c>
      <c r="R795" s="11">
        <f t="shared" si="25"/>
        <v>0.8838709677419353</v>
      </c>
    </row>
    <row r="796" spans="2:18" x14ac:dyDescent="0.25">
      <c r="B796" t="s">
        <v>3639</v>
      </c>
      <c r="C796" t="s">
        <v>19</v>
      </c>
      <c r="D796" t="s">
        <v>46</v>
      </c>
      <c r="E796" t="s">
        <v>186</v>
      </c>
      <c r="F796" t="s">
        <v>3640</v>
      </c>
      <c r="G796" t="s">
        <v>330</v>
      </c>
      <c r="H796" t="s">
        <v>159</v>
      </c>
      <c r="I796" t="s">
        <v>25</v>
      </c>
      <c r="J796" s="5">
        <v>48.9</v>
      </c>
      <c r="K796" s="5">
        <v>44.9</v>
      </c>
      <c r="L796">
        <v>1</v>
      </c>
      <c r="M796" s="5">
        <v>44.9</v>
      </c>
      <c r="N796" s="5">
        <v>31.92</v>
      </c>
      <c r="O796" s="5">
        <v>31.92</v>
      </c>
      <c r="P796" s="5">
        <v>16</v>
      </c>
      <c r="Q796" s="5">
        <f t="shared" si="24"/>
        <v>15.920000000000002</v>
      </c>
      <c r="R796" s="11">
        <f t="shared" si="25"/>
        <v>0.99500000000000011</v>
      </c>
    </row>
    <row r="797" spans="2:18" x14ac:dyDescent="0.25">
      <c r="B797" t="s">
        <v>3641</v>
      </c>
      <c r="C797" t="s">
        <v>19</v>
      </c>
      <c r="D797" t="s">
        <v>58</v>
      </c>
      <c r="E797" t="s">
        <v>80</v>
      </c>
      <c r="F797" t="s">
        <v>3640</v>
      </c>
      <c r="G797" t="s">
        <v>357</v>
      </c>
      <c r="H797" t="s">
        <v>83</v>
      </c>
      <c r="I797" t="s">
        <v>326</v>
      </c>
      <c r="J797" s="5">
        <v>24.9</v>
      </c>
      <c r="K797" s="5">
        <v>24.9</v>
      </c>
      <c r="L797">
        <v>1</v>
      </c>
      <c r="M797" s="5">
        <v>74.7</v>
      </c>
      <c r="N797" s="5">
        <v>46.26</v>
      </c>
      <c r="O797" s="5">
        <v>46.26</v>
      </c>
      <c r="P797" s="5">
        <v>25.2</v>
      </c>
      <c r="Q797" s="5">
        <f t="shared" si="24"/>
        <v>21.06</v>
      </c>
      <c r="R797" s="11">
        <f t="shared" si="25"/>
        <v>0.83571428571428563</v>
      </c>
    </row>
    <row r="798" spans="2:18" x14ac:dyDescent="0.25">
      <c r="B798" t="s">
        <v>108</v>
      </c>
      <c r="C798" t="s">
        <v>108</v>
      </c>
      <c r="D798" t="s">
        <v>108</v>
      </c>
      <c r="E798" t="s">
        <v>108</v>
      </c>
      <c r="F798" t="s">
        <v>108</v>
      </c>
      <c r="G798" t="s">
        <v>357</v>
      </c>
      <c r="H798" t="s">
        <v>83</v>
      </c>
      <c r="I798" t="s">
        <v>664</v>
      </c>
      <c r="J798" s="5">
        <v>24.9</v>
      </c>
      <c r="K798" s="5">
        <v>24.9</v>
      </c>
      <c r="L798">
        <v>2</v>
      </c>
      <c r="M798" s="5" t="s">
        <v>108</v>
      </c>
      <c r="N798" s="5" t="s">
        <v>108</v>
      </c>
      <c r="O798" s="5" t="s">
        <v>108</v>
      </c>
      <c r="P798" s="5" t="s">
        <v>108</v>
      </c>
      <c r="Q798" s="5" t="e">
        <f t="shared" si="24"/>
        <v>#VALUE!</v>
      </c>
      <c r="R798" s="11" t="e">
        <f t="shared" si="25"/>
        <v>#VALUE!</v>
      </c>
    </row>
    <row r="799" spans="2:18" x14ac:dyDescent="0.25">
      <c r="B799" t="s">
        <v>3642</v>
      </c>
      <c r="C799" t="s">
        <v>19</v>
      </c>
      <c r="D799" t="s">
        <v>310</v>
      </c>
      <c r="E799" t="s">
        <v>702</v>
      </c>
      <c r="F799" t="s">
        <v>3643</v>
      </c>
      <c r="G799" t="s">
        <v>49</v>
      </c>
      <c r="H799" t="s">
        <v>50</v>
      </c>
      <c r="I799" t="s">
        <v>25</v>
      </c>
      <c r="J799" s="5">
        <v>23.9</v>
      </c>
      <c r="K799" s="5">
        <v>22.9</v>
      </c>
      <c r="L799">
        <v>1</v>
      </c>
      <c r="M799" s="5">
        <v>22.9</v>
      </c>
      <c r="N799" s="5">
        <v>14.32</v>
      </c>
      <c r="O799" s="5">
        <v>14.32</v>
      </c>
      <c r="P799" s="5">
        <v>7.8</v>
      </c>
      <c r="Q799" s="5">
        <f t="shared" si="24"/>
        <v>6.5200000000000005</v>
      </c>
      <c r="R799" s="11">
        <f t="shared" si="25"/>
        <v>0.83589743589743593</v>
      </c>
    </row>
    <row r="800" spans="2:18" x14ac:dyDescent="0.25">
      <c r="B800" t="s">
        <v>3644</v>
      </c>
      <c r="C800" t="s">
        <v>19</v>
      </c>
      <c r="D800" t="s">
        <v>101</v>
      </c>
      <c r="E800" t="s">
        <v>34</v>
      </c>
      <c r="F800" t="s">
        <v>3645</v>
      </c>
      <c r="G800" t="s">
        <v>49</v>
      </c>
      <c r="H800" t="s">
        <v>50</v>
      </c>
      <c r="I800" t="s">
        <v>25</v>
      </c>
      <c r="J800" s="5">
        <v>23.9</v>
      </c>
      <c r="K800" s="5">
        <v>23.9</v>
      </c>
      <c r="L800">
        <v>1</v>
      </c>
      <c r="M800" s="5">
        <v>23.9</v>
      </c>
      <c r="N800" s="5">
        <v>15.12</v>
      </c>
      <c r="O800" s="5">
        <v>15.12</v>
      </c>
      <c r="P800" s="5">
        <v>7.8</v>
      </c>
      <c r="Q800" s="5">
        <f t="shared" si="24"/>
        <v>7.3199999999999994</v>
      </c>
      <c r="R800" s="11">
        <f t="shared" si="25"/>
        <v>0.93846153846153846</v>
      </c>
    </row>
    <row r="801" spans="2:18" x14ac:dyDescent="0.25">
      <c r="B801" t="s">
        <v>3646</v>
      </c>
      <c r="C801" t="s">
        <v>19</v>
      </c>
      <c r="D801" t="s">
        <v>199</v>
      </c>
      <c r="E801" t="s">
        <v>579</v>
      </c>
      <c r="F801" t="s">
        <v>3647</v>
      </c>
      <c r="G801" t="s">
        <v>61</v>
      </c>
      <c r="H801" t="s">
        <v>62</v>
      </c>
      <c r="I801" t="s">
        <v>63</v>
      </c>
      <c r="J801" s="5">
        <v>26.9</v>
      </c>
      <c r="K801" s="5">
        <v>26.9</v>
      </c>
      <c r="L801">
        <v>1</v>
      </c>
      <c r="M801" s="5">
        <v>26.9</v>
      </c>
      <c r="N801" s="5">
        <v>17.52</v>
      </c>
      <c r="O801" s="5">
        <v>17.52</v>
      </c>
      <c r="P801" s="5">
        <v>9.3000000000000007</v>
      </c>
      <c r="Q801" s="5">
        <f t="shared" si="24"/>
        <v>8.2199999999999989</v>
      </c>
      <c r="R801" s="11">
        <f t="shared" si="25"/>
        <v>0.8838709677419353</v>
      </c>
    </row>
    <row r="802" spans="2:18" x14ac:dyDescent="0.25">
      <c r="B802" t="s">
        <v>3648</v>
      </c>
      <c r="C802" t="s">
        <v>19</v>
      </c>
      <c r="D802" t="s">
        <v>27</v>
      </c>
      <c r="E802" t="s">
        <v>540</v>
      </c>
      <c r="F802" t="s">
        <v>3649</v>
      </c>
      <c r="G802" t="s">
        <v>23</v>
      </c>
      <c r="H802" t="s">
        <v>24</v>
      </c>
      <c r="I802" t="s">
        <v>25</v>
      </c>
      <c r="J802" s="5">
        <v>22.9</v>
      </c>
      <c r="K802" s="5">
        <v>21.9</v>
      </c>
      <c r="L802">
        <v>1</v>
      </c>
      <c r="M802" s="5">
        <v>21.9</v>
      </c>
      <c r="N802" s="5">
        <v>12.22</v>
      </c>
      <c r="O802" s="5">
        <v>12.22</v>
      </c>
      <c r="P802" s="5">
        <v>4.8</v>
      </c>
      <c r="Q802" s="5">
        <f t="shared" si="24"/>
        <v>7.4200000000000008</v>
      </c>
      <c r="R802" s="11">
        <f t="shared" si="25"/>
        <v>1.5458333333333336</v>
      </c>
    </row>
    <row r="803" spans="2:18" x14ac:dyDescent="0.25">
      <c r="B803" t="s">
        <v>3650</v>
      </c>
      <c r="C803" t="s">
        <v>19</v>
      </c>
      <c r="D803" t="s">
        <v>27</v>
      </c>
      <c r="E803" t="s">
        <v>2343</v>
      </c>
      <c r="F803" t="s">
        <v>3651</v>
      </c>
      <c r="G803" t="s">
        <v>2139</v>
      </c>
      <c r="H803" t="s">
        <v>83</v>
      </c>
      <c r="I803" t="s">
        <v>2140</v>
      </c>
      <c r="J803" s="5">
        <v>49.9</v>
      </c>
      <c r="K803" s="5">
        <v>36.9</v>
      </c>
      <c r="L803">
        <v>1</v>
      </c>
      <c r="M803" s="5">
        <v>36.9</v>
      </c>
      <c r="N803" s="5">
        <v>24.78</v>
      </c>
      <c r="O803" s="5">
        <v>23.55</v>
      </c>
      <c r="P803" s="5">
        <v>15.4</v>
      </c>
      <c r="Q803" s="5">
        <f t="shared" si="24"/>
        <v>8.15</v>
      </c>
      <c r="R803" s="11">
        <f t="shared" si="25"/>
        <v>0.52922077922077926</v>
      </c>
    </row>
    <row r="804" spans="2:18" x14ac:dyDescent="0.25">
      <c r="B804" t="s">
        <v>3652</v>
      </c>
      <c r="C804" t="s">
        <v>19</v>
      </c>
      <c r="D804" t="s">
        <v>46</v>
      </c>
      <c r="E804" t="s">
        <v>491</v>
      </c>
      <c r="F804" t="s">
        <v>3653</v>
      </c>
      <c r="G804" t="s">
        <v>125</v>
      </c>
      <c r="H804" t="s">
        <v>126</v>
      </c>
      <c r="I804" t="s">
        <v>25</v>
      </c>
      <c r="J804" s="5">
        <v>19.899999999999999</v>
      </c>
      <c r="K804" s="5">
        <v>19.899999999999999</v>
      </c>
      <c r="L804">
        <v>1</v>
      </c>
      <c r="M804" s="5">
        <v>19.899999999999999</v>
      </c>
      <c r="N804" s="5">
        <v>11.92</v>
      </c>
      <c r="O804" s="5">
        <v>11.92</v>
      </c>
      <c r="P804" s="5">
        <v>4.7</v>
      </c>
      <c r="Q804" s="5">
        <f t="shared" si="24"/>
        <v>7.22</v>
      </c>
      <c r="R804" s="11">
        <f t="shared" si="25"/>
        <v>1.5361702127659573</v>
      </c>
    </row>
    <row r="805" spans="2:18" x14ac:dyDescent="0.25">
      <c r="B805" t="s">
        <v>3654</v>
      </c>
      <c r="C805" t="s">
        <v>19</v>
      </c>
      <c r="D805" t="s">
        <v>468</v>
      </c>
      <c r="E805" t="s">
        <v>579</v>
      </c>
      <c r="F805" t="s">
        <v>3655</v>
      </c>
      <c r="G805" t="s">
        <v>61</v>
      </c>
      <c r="H805" t="s">
        <v>62</v>
      </c>
      <c r="I805" t="s">
        <v>63</v>
      </c>
      <c r="J805" s="5">
        <v>26.9</v>
      </c>
      <c r="K805" s="5">
        <v>26.9</v>
      </c>
      <c r="L805">
        <v>1</v>
      </c>
      <c r="M805" s="5">
        <v>26.9</v>
      </c>
      <c r="N805" s="5">
        <v>17.52</v>
      </c>
      <c r="O805" s="5">
        <v>17.52</v>
      </c>
      <c r="P805" s="5">
        <v>9.3000000000000007</v>
      </c>
      <c r="Q805" s="5">
        <f t="shared" si="24"/>
        <v>8.2199999999999989</v>
      </c>
      <c r="R805" s="11">
        <f t="shared" si="25"/>
        <v>0.8838709677419353</v>
      </c>
    </row>
    <row r="806" spans="2:18" x14ac:dyDescent="0.25">
      <c r="B806" t="s">
        <v>3656</v>
      </c>
      <c r="C806" t="s">
        <v>19</v>
      </c>
      <c r="D806" t="s">
        <v>46</v>
      </c>
      <c r="E806" t="s">
        <v>503</v>
      </c>
      <c r="F806" t="s">
        <v>3657</v>
      </c>
      <c r="G806" t="s">
        <v>89</v>
      </c>
      <c r="H806" t="s">
        <v>83</v>
      </c>
      <c r="I806" t="s">
        <v>25</v>
      </c>
      <c r="J806" s="5">
        <v>28.9</v>
      </c>
      <c r="K806" s="5">
        <v>28.9</v>
      </c>
      <c r="L806">
        <v>1</v>
      </c>
      <c r="M806" s="5">
        <v>28.9</v>
      </c>
      <c r="N806" s="5">
        <v>19.12</v>
      </c>
      <c r="O806" s="5">
        <v>19.12</v>
      </c>
      <c r="P806" s="5">
        <v>13</v>
      </c>
      <c r="Q806" s="5">
        <f t="shared" si="24"/>
        <v>6.120000000000001</v>
      </c>
      <c r="R806" s="11">
        <f t="shared" si="25"/>
        <v>0.47076923076923083</v>
      </c>
    </row>
    <row r="807" spans="2:18" x14ac:dyDescent="0.25">
      <c r="B807" t="s">
        <v>3658</v>
      </c>
      <c r="C807" t="s">
        <v>19</v>
      </c>
      <c r="D807" t="s">
        <v>27</v>
      </c>
      <c r="E807" t="s">
        <v>65</v>
      </c>
      <c r="F807" t="s">
        <v>3659</v>
      </c>
      <c r="G807" t="s">
        <v>237</v>
      </c>
      <c r="H807" t="s">
        <v>238</v>
      </c>
      <c r="I807" t="s">
        <v>25</v>
      </c>
      <c r="J807" s="5">
        <v>35.9</v>
      </c>
      <c r="K807" s="5">
        <v>35.9</v>
      </c>
      <c r="L807">
        <v>1</v>
      </c>
      <c r="M807" s="5">
        <v>35.9</v>
      </c>
      <c r="N807" s="5">
        <v>24</v>
      </c>
      <c r="O807" s="5">
        <v>24</v>
      </c>
      <c r="P807" s="5">
        <v>13.5</v>
      </c>
      <c r="Q807" s="5">
        <f t="shared" si="24"/>
        <v>10.5</v>
      </c>
      <c r="R807" s="11">
        <f t="shared" si="25"/>
        <v>0.77777777777777779</v>
      </c>
    </row>
    <row r="808" spans="2:18" x14ac:dyDescent="0.25">
      <c r="B808" t="s">
        <v>3660</v>
      </c>
      <c r="C808" t="s">
        <v>19</v>
      </c>
      <c r="D808" t="s">
        <v>20</v>
      </c>
      <c r="E808" t="s">
        <v>253</v>
      </c>
      <c r="F808" t="s">
        <v>3661</v>
      </c>
      <c r="G808" t="s">
        <v>154</v>
      </c>
      <c r="H808" t="s">
        <v>403</v>
      </c>
      <c r="I808" t="s">
        <v>404</v>
      </c>
      <c r="J808" s="5">
        <v>52.9</v>
      </c>
      <c r="K808" s="5">
        <v>52.9</v>
      </c>
      <c r="L808">
        <v>1</v>
      </c>
      <c r="M808" s="5">
        <v>52.9</v>
      </c>
      <c r="N808" s="5">
        <v>37.26</v>
      </c>
      <c r="O808" s="5">
        <v>37.26</v>
      </c>
      <c r="P808" s="5">
        <v>22</v>
      </c>
      <c r="Q808" s="5">
        <f t="shared" si="24"/>
        <v>15.259999999999998</v>
      </c>
      <c r="R808" s="11">
        <f t="shared" si="25"/>
        <v>0.6936363636363635</v>
      </c>
    </row>
    <row r="809" spans="2:18" x14ac:dyDescent="0.25">
      <c r="B809" t="s">
        <v>3662</v>
      </c>
      <c r="C809" t="s">
        <v>19</v>
      </c>
      <c r="D809" t="s">
        <v>33</v>
      </c>
      <c r="E809" t="s">
        <v>1105</v>
      </c>
      <c r="F809" t="s">
        <v>3663</v>
      </c>
      <c r="G809" t="s">
        <v>330</v>
      </c>
      <c r="H809" t="s">
        <v>159</v>
      </c>
      <c r="I809" t="s">
        <v>25</v>
      </c>
      <c r="J809" s="5">
        <v>48.9</v>
      </c>
      <c r="K809" s="5">
        <v>44</v>
      </c>
      <c r="L809">
        <v>1</v>
      </c>
      <c r="M809" s="5">
        <v>44</v>
      </c>
      <c r="N809" s="5">
        <v>31.2</v>
      </c>
      <c r="O809" s="5">
        <v>31.2</v>
      </c>
      <c r="P809" s="5">
        <v>16</v>
      </c>
      <c r="Q809" s="5">
        <f t="shared" si="24"/>
        <v>15.2</v>
      </c>
      <c r="R809" s="11">
        <f t="shared" si="25"/>
        <v>0.95</v>
      </c>
    </row>
    <row r="810" spans="2:18" x14ac:dyDescent="0.25">
      <c r="B810" t="s">
        <v>3664</v>
      </c>
      <c r="C810" t="s">
        <v>19</v>
      </c>
      <c r="D810" t="s">
        <v>822</v>
      </c>
      <c r="E810" t="s">
        <v>850</v>
      </c>
      <c r="F810" t="s">
        <v>3665</v>
      </c>
      <c r="G810" t="s">
        <v>517</v>
      </c>
      <c r="H810" t="s">
        <v>94</v>
      </c>
      <c r="I810" t="s">
        <v>25</v>
      </c>
      <c r="J810" s="5">
        <v>36.9</v>
      </c>
      <c r="K810" s="5">
        <v>34.9</v>
      </c>
      <c r="L810">
        <v>1</v>
      </c>
      <c r="M810" s="5">
        <v>34.9</v>
      </c>
      <c r="N810" s="5">
        <v>23.92</v>
      </c>
      <c r="O810" s="5">
        <v>23.92</v>
      </c>
      <c r="P810" s="5">
        <v>14</v>
      </c>
      <c r="Q810" s="5">
        <f t="shared" si="24"/>
        <v>9.9200000000000017</v>
      </c>
      <c r="R810" s="11">
        <f t="shared" si="25"/>
        <v>0.70857142857142874</v>
      </c>
    </row>
    <row r="811" spans="2:18" x14ac:dyDescent="0.25">
      <c r="B811" t="s">
        <v>3666</v>
      </c>
      <c r="C811" t="s">
        <v>19</v>
      </c>
      <c r="D811" t="s">
        <v>168</v>
      </c>
      <c r="E811" t="s">
        <v>508</v>
      </c>
      <c r="F811" t="s">
        <v>3667</v>
      </c>
      <c r="G811" t="s">
        <v>49</v>
      </c>
      <c r="H811" t="s">
        <v>50</v>
      </c>
      <c r="I811" t="s">
        <v>25</v>
      </c>
      <c r="J811" s="5">
        <v>23.9</v>
      </c>
      <c r="K811" s="5">
        <v>22.9</v>
      </c>
      <c r="L811">
        <v>1</v>
      </c>
      <c r="M811" s="5">
        <v>22.9</v>
      </c>
      <c r="N811" s="5">
        <v>14.32</v>
      </c>
      <c r="O811" s="5">
        <v>14.32</v>
      </c>
      <c r="P811" s="5">
        <v>7.8</v>
      </c>
      <c r="Q811" s="5">
        <f t="shared" si="24"/>
        <v>6.5200000000000005</v>
      </c>
      <c r="R811" s="11">
        <f t="shared" si="25"/>
        <v>0.83589743589743593</v>
      </c>
    </row>
    <row r="812" spans="2:18" x14ac:dyDescent="0.25">
      <c r="B812" t="s">
        <v>3668</v>
      </c>
      <c r="C812" t="s">
        <v>19</v>
      </c>
      <c r="D812" t="s">
        <v>268</v>
      </c>
      <c r="E812" t="s">
        <v>351</v>
      </c>
      <c r="F812" t="s">
        <v>3669</v>
      </c>
      <c r="G812" t="s">
        <v>438</v>
      </c>
      <c r="H812" t="s">
        <v>2004</v>
      </c>
      <c r="I812" t="s">
        <v>2005</v>
      </c>
      <c r="J812" s="5">
        <v>37.9</v>
      </c>
      <c r="K812" s="5">
        <v>37.9</v>
      </c>
      <c r="L812">
        <v>4</v>
      </c>
      <c r="M812" s="5">
        <v>151.6</v>
      </c>
      <c r="N812" s="5">
        <v>101.64</v>
      </c>
      <c r="O812" s="5">
        <v>88.27</v>
      </c>
      <c r="P812" s="5">
        <v>75.2</v>
      </c>
      <c r="Q812" s="5">
        <f t="shared" si="24"/>
        <v>13.069999999999993</v>
      </c>
      <c r="R812" s="11">
        <f t="shared" si="25"/>
        <v>0.1738031914893616</v>
      </c>
    </row>
    <row r="813" spans="2:18" x14ac:dyDescent="0.25">
      <c r="B813" t="s">
        <v>3670</v>
      </c>
      <c r="C813" t="s">
        <v>19</v>
      </c>
      <c r="D813" t="s">
        <v>33</v>
      </c>
      <c r="E813" t="s">
        <v>420</v>
      </c>
      <c r="F813" t="s">
        <v>3671</v>
      </c>
      <c r="G813" t="s">
        <v>49</v>
      </c>
      <c r="H813" t="s">
        <v>50</v>
      </c>
      <c r="I813" t="s">
        <v>25</v>
      </c>
      <c r="J813" s="5">
        <v>23.9</v>
      </c>
      <c r="K813" s="5">
        <v>23.9</v>
      </c>
      <c r="L813">
        <v>1</v>
      </c>
      <c r="M813" s="5">
        <v>23.9</v>
      </c>
      <c r="N813" s="5">
        <v>14.54</v>
      </c>
      <c r="O813" s="5">
        <v>14.54</v>
      </c>
      <c r="P813" s="5">
        <v>7.8</v>
      </c>
      <c r="Q813" s="5">
        <f t="shared" si="24"/>
        <v>6.7399999999999993</v>
      </c>
      <c r="R813" s="11">
        <f t="shared" si="25"/>
        <v>0.86410256410256403</v>
      </c>
    </row>
    <row r="814" spans="2:18" x14ac:dyDescent="0.25">
      <c r="B814" t="s">
        <v>3672</v>
      </c>
      <c r="C814" t="s">
        <v>19</v>
      </c>
      <c r="D814" t="s">
        <v>177</v>
      </c>
      <c r="E814" t="s">
        <v>423</v>
      </c>
      <c r="F814" t="s">
        <v>3673</v>
      </c>
      <c r="G814" t="s">
        <v>61</v>
      </c>
      <c r="H814" t="s">
        <v>62</v>
      </c>
      <c r="I814" t="s">
        <v>63</v>
      </c>
      <c r="J814" s="5">
        <v>26.9</v>
      </c>
      <c r="K814" s="5">
        <v>25.9</v>
      </c>
      <c r="L814">
        <v>1</v>
      </c>
      <c r="M814" s="5">
        <v>25.9</v>
      </c>
      <c r="N814" s="5">
        <v>16.72</v>
      </c>
      <c r="O814" s="5">
        <v>16.72</v>
      </c>
      <c r="P814" s="5">
        <v>9.3000000000000007</v>
      </c>
      <c r="Q814" s="5">
        <f t="shared" si="24"/>
        <v>7.4199999999999982</v>
      </c>
      <c r="R814" s="11">
        <f t="shared" si="25"/>
        <v>0.79784946236559118</v>
      </c>
    </row>
    <row r="815" spans="2:18" x14ac:dyDescent="0.25">
      <c r="B815" t="s">
        <v>3674</v>
      </c>
      <c r="C815" t="s">
        <v>19</v>
      </c>
      <c r="D815" t="s">
        <v>58</v>
      </c>
      <c r="E815" t="s">
        <v>2821</v>
      </c>
      <c r="F815" t="s">
        <v>3675</v>
      </c>
      <c r="G815" t="s">
        <v>2689</v>
      </c>
      <c r="H815" t="s">
        <v>2690</v>
      </c>
      <c r="I815" t="s">
        <v>2691</v>
      </c>
      <c r="J815" s="5">
        <v>29.9</v>
      </c>
      <c r="K815" s="5">
        <v>29.9</v>
      </c>
      <c r="L815">
        <v>1</v>
      </c>
      <c r="M815" s="5">
        <v>29.9</v>
      </c>
      <c r="N815" s="5">
        <v>19.32</v>
      </c>
      <c r="O815" s="5">
        <v>19.32</v>
      </c>
      <c r="P815" s="5">
        <v>11</v>
      </c>
      <c r="Q815" s="5">
        <f t="shared" si="24"/>
        <v>8.32</v>
      </c>
      <c r="R815" s="11">
        <f t="shared" si="25"/>
        <v>0.75636363636363635</v>
      </c>
    </row>
    <row r="816" spans="2:18" x14ac:dyDescent="0.25">
      <c r="B816" t="s">
        <v>3676</v>
      </c>
      <c r="C816" t="s">
        <v>19</v>
      </c>
      <c r="D816" t="s">
        <v>27</v>
      </c>
      <c r="E816" t="s">
        <v>2481</v>
      </c>
      <c r="F816" t="s">
        <v>3677</v>
      </c>
      <c r="G816" t="s">
        <v>244</v>
      </c>
      <c r="H816" t="s">
        <v>245</v>
      </c>
      <c r="I816" t="s">
        <v>25</v>
      </c>
      <c r="J816" s="5">
        <v>23.9</v>
      </c>
      <c r="K816" s="5">
        <v>19.899999999999999</v>
      </c>
      <c r="L816">
        <v>2</v>
      </c>
      <c r="M816" s="5">
        <v>39.799999999999997</v>
      </c>
      <c r="N816" s="5">
        <v>23.04</v>
      </c>
      <c r="O816" s="5">
        <v>23.04</v>
      </c>
      <c r="P816" s="5">
        <v>15.4</v>
      </c>
      <c r="Q816" s="5">
        <f t="shared" si="24"/>
        <v>7.6399999999999988</v>
      </c>
      <c r="R816" s="11">
        <f t="shared" si="25"/>
        <v>0.49610389610389599</v>
      </c>
    </row>
    <row r="817" spans="2:18" x14ac:dyDescent="0.25">
      <c r="B817" t="s">
        <v>3678</v>
      </c>
      <c r="C817" t="s">
        <v>19</v>
      </c>
      <c r="D817" t="s">
        <v>46</v>
      </c>
      <c r="E817" t="s">
        <v>21</v>
      </c>
      <c r="F817" t="s">
        <v>3679</v>
      </c>
      <c r="G817" t="s">
        <v>125</v>
      </c>
      <c r="H817" t="s">
        <v>126</v>
      </c>
      <c r="I817" t="s">
        <v>25</v>
      </c>
      <c r="J817" s="5">
        <v>19.899999999999999</v>
      </c>
      <c r="K817" s="5">
        <v>19.899999999999999</v>
      </c>
      <c r="L817">
        <v>1</v>
      </c>
      <c r="M817" s="5">
        <v>19.899999999999999</v>
      </c>
      <c r="N817" s="5">
        <v>11.92</v>
      </c>
      <c r="O817" s="5">
        <v>11.92</v>
      </c>
      <c r="P817" s="5">
        <v>4.7</v>
      </c>
      <c r="Q817" s="5">
        <f t="shared" si="24"/>
        <v>7.22</v>
      </c>
      <c r="R817" s="11">
        <f t="shared" si="25"/>
        <v>1.5361702127659573</v>
      </c>
    </row>
    <row r="818" spans="2:18" x14ac:dyDescent="0.25">
      <c r="B818" t="s">
        <v>3680</v>
      </c>
      <c r="C818" t="s">
        <v>19</v>
      </c>
      <c r="D818" t="s">
        <v>205</v>
      </c>
      <c r="E818" t="s">
        <v>850</v>
      </c>
      <c r="F818" t="s">
        <v>3681</v>
      </c>
      <c r="G818" t="s">
        <v>357</v>
      </c>
      <c r="H818" t="s">
        <v>83</v>
      </c>
      <c r="I818" t="s">
        <v>1631</v>
      </c>
      <c r="J818" s="5">
        <v>24.9</v>
      </c>
      <c r="K818" s="5">
        <v>19.899999999999999</v>
      </c>
      <c r="L818">
        <v>1</v>
      </c>
      <c r="M818" s="5">
        <v>44.8</v>
      </c>
      <c r="N818" s="5">
        <v>27.84</v>
      </c>
      <c r="O818" s="5">
        <v>27.84</v>
      </c>
      <c r="P818" s="5">
        <v>14.9</v>
      </c>
      <c r="Q818" s="5">
        <f t="shared" si="24"/>
        <v>12.94</v>
      </c>
      <c r="R818" s="11">
        <f t="shared" si="25"/>
        <v>0.8684563758389261</v>
      </c>
    </row>
    <row r="819" spans="2:18" x14ac:dyDescent="0.25">
      <c r="B819" t="s">
        <v>108</v>
      </c>
      <c r="C819" t="s">
        <v>108</v>
      </c>
      <c r="D819" t="s">
        <v>108</v>
      </c>
      <c r="E819" t="s">
        <v>108</v>
      </c>
      <c r="F819" t="s">
        <v>108</v>
      </c>
      <c r="G819" t="s">
        <v>357</v>
      </c>
      <c r="H819" t="s">
        <v>83</v>
      </c>
      <c r="I819" t="s">
        <v>664</v>
      </c>
      <c r="J819" s="5">
        <v>24.9</v>
      </c>
      <c r="K819" s="5">
        <v>24.9</v>
      </c>
      <c r="L819">
        <v>1</v>
      </c>
      <c r="M819" s="5" t="s">
        <v>108</v>
      </c>
      <c r="N819" s="5" t="s">
        <v>108</v>
      </c>
      <c r="O819" s="5" t="s">
        <v>108</v>
      </c>
      <c r="P819" s="5" t="s">
        <v>108</v>
      </c>
      <c r="Q819" s="5" t="e">
        <f t="shared" si="24"/>
        <v>#VALUE!</v>
      </c>
      <c r="R819" s="11" t="e">
        <f t="shared" si="25"/>
        <v>#VALUE!</v>
      </c>
    </row>
    <row r="820" spans="2:18" x14ac:dyDescent="0.25">
      <c r="B820" t="s">
        <v>3682</v>
      </c>
      <c r="C820" t="s">
        <v>19</v>
      </c>
      <c r="D820" t="s">
        <v>141</v>
      </c>
      <c r="E820" t="s">
        <v>3683</v>
      </c>
      <c r="F820" t="s">
        <v>3684</v>
      </c>
      <c r="G820" t="s">
        <v>154</v>
      </c>
      <c r="H820" t="s">
        <v>1002</v>
      </c>
      <c r="I820" t="s">
        <v>1003</v>
      </c>
      <c r="J820" s="5">
        <v>52.9</v>
      </c>
      <c r="K820" s="5">
        <v>52.9</v>
      </c>
      <c r="L820">
        <v>1</v>
      </c>
      <c r="M820" s="5">
        <v>158.69999999999999</v>
      </c>
      <c r="N820" s="5">
        <v>111.78</v>
      </c>
      <c r="O820" s="5">
        <v>111.78</v>
      </c>
      <c r="P820" s="5">
        <v>66</v>
      </c>
      <c r="Q820" s="5">
        <f t="shared" si="24"/>
        <v>45.78</v>
      </c>
      <c r="R820" s="11">
        <f t="shared" si="25"/>
        <v>0.69363636363636361</v>
      </c>
    </row>
    <row r="821" spans="2:18" x14ac:dyDescent="0.25">
      <c r="B821" t="s">
        <v>108</v>
      </c>
      <c r="C821" t="s">
        <v>108</v>
      </c>
      <c r="D821" t="s">
        <v>108</v>
      </c>
      <c r="E821" t="s">
        <v>108</v>
      </c>
      <c r="F821" t="s">
        <v>108</v>
      </c>
      <c r="G821" t="s">
        <v>154</v>
      </c>
      <c r="H821" t="s">
        <v>403</v>
      </c>
      <c r="I821" t="s">
        <v>404</v>
      </c>
      <c r="J821" s="5">
        <v>52.9</v>
      </c>
      <c r="K821" s="5">
        <v>52.9</v>
      </c>
      <c r="L821">
        <v>2</v>
      </c>
      <c r="M821" s="5" t="s">
        <v>108</v>
      </c>
      <c r="N821" s="5" t="s">
        <v>108</v>
      </c>
      <c r="O821" s="5" t="s">
        <v>108</v>
      </c>
      <c r="P821" s="5" t="s">
        <v>108</v>
      </c>
      <c r="Q821" s="5" t="e">
        <f t="shared" si="24"/>
        <v>#VALUE!</v>
      </c>
      <c r="R821" s="11" t="e">
        <f t="shared" si="25"/>
        <v>#VALUE!</v>
      </c>
    </row>
    <row r="822" spans="2:18" x14ac:dyDescent="0.25">
      <c r="B822" t="s">
        <v>3685</v>
      </c>
      <c r="C822" t="s">
        <v>19</v>
      </c>
      <c r="D822" t="s">
        <v>177</v>
      </c>
      <c r="E822" t="s">
        <v>579</v>
      </c>
      <c r="F822" t="s">
        <v>3686</v>
      </c>
      <c r="G822" t="s">
        <v>174</v>
      </c>
      <c r="H822" t="s">
        <v>83</v>
      </c>
      <c r="I822" t="s">
        <v>326</v>
      </c>
      <c r="J822" s="5">
        <v>24.9</v>
      </c>
      <c r="K822" s="5">
        <v>24.9</v>
      </c>
      <c r="L822">
        <v>1</v>
      </c>
      <c r="M822" s="5">
        <v>24.9</v>
      </c>
      <c r="N822" s="5">
        <v>15.92</v>
      </c>
      <c r="O822" s="5">
        <v>15.92</v>
      </c>
      <c r="P822" s="5">
        <v>8.4</v>
      </c>
      <c r="Q822" s="5">
        <f t="shared" si="24"/>
        <v>7.52</v>
      </c>
      <c r="R822" s="11">
        <f t="shared" si="25"/>
        <v>0.89523809523809517</v>
      </c>
    </row>
    <row r="823" spans="2:18" x14ac:dyDescent="0.25">
      <c r="B823" t="s">
        <v>3687</v>
      </c>
      <c r="C823" t="s">
        <v>19</v>
      </c>
      <c r="D823" t="s">
        <v>46</v>
      </c>
      <c r="E823" t="s">
        <v>186</v>
      </c>
      <c r="F823" t="s">
        <v>3688</v>
      </c>
      <c r="G823" t="s">
        <v>180</v>
      </c>
      <c r="H823" t="s">
        <v>139</v>
      </c>
      <c r="I823" t="s">
        <v>25</v>
      </c>
      <c r="J823" s="5">
        <v>28.9</v>
      </c>
      <c r="K823" s="5">
        <v>26.9</v>
      </c>
      <c r="L823">
        <v>1</v>
      </c>
      <c r="M823" s="5">
        <v>26.9</v>
      </c>
      <c r="N823" s="5">
        <v>16.87</v>
      </c>
      <c r="O823" s="5">
        <v>16.87</v>
      </c>
      <c r="P823" s="5">
        <v>7.7</v>
      </c>
      <c r="Q823" s="5">
        <f t="shared" si="24"/>
        <v>9.1700000000000017</v>
      </c>
      <c r="R823" s="11">
        <f t="shared" si="25"/>
        <v>1.1909090909090911</v>
      </c>
    </row>
    <row r="824" spans="2:18" x14ac:dyDescent="0.25">
      <c r="B824" t="s">
        <v>3689</v>
      </c>
      <c r="C824" t="s">
        <v>19</v>
      </c>
      <c r="D824" t="s">
        <v>205</v>
      </c>
      <c r="E824" t="s">
        <v>776</v>
      </c>
      <c r="F824" t="s">
        <v>3690</v>
      </c>
      <c r="G824" t="s">
        <v>174</v>
      </c>
      <c r="H824" t="s">
        <v>83</v>
      </c>
      <c r="I824" t="s">
        <v>326</v>
      </c>
      <c r="J824" s="5">
        <v>24.9</v>
      </c>
      <c r="K824" s="5">
        <v>24.9</v>
      </c>
      <c r="L824">
        <v>1</v>
      </c>
      <c r="M824" s="5">
        <v>24.9</v>
      </c>
      <c r="N824" s="5">
        <v>15.92</v>
      </c>
      <c r="O824" s="5">
        <v>15.92</v>
      </c>
      <c r="P824" s="5">
        <v>8.4</v>
      </c>
      <c r="Q824" s="5">
        <f t="shared" si="24"/>
        <v>7.52</v>
      </c>
      <c r="R824" s="11">
        <f t="shared" si="25"/>
        <v>0.89523809523809517</v>
      </c>
    </row>
    <row r="825" spans="2:18" x14ac:dyDescent="0.25">
      <c r="B825" t="s">
        <v>3691</v>
      </c>
      <c r="C825" t="s">
        <v>19</v>
      </c>
      <c r="D825" t="s">
        <v>58</v>
      </c>
      <c r="E825" t="s">
        <v>2821</v>
      </c>
      <c r="F825" t="s">
        <v>3692</v>
      </c>
      <c r="G825" t="s">
        <v>49</v>
      </c>
      <c r="H825" t="s">
        <v>2053</v>
      </c>
      <c r="I825" t="s">
        <v>2054</v>
      </c>
      <c r="J825" s="5">
        <v>26.9</v>
      </c>
      <c r="K825" s="5">
        <v>23.9</v>
      </c>
      <c r="L825">
        <v>1</v>
      </c>
      <c r="M825" s="5">
        <v>23.9</v>
      </c>
      <c r="N825" s="5">
        <v>14.64</v>
      </c>
      <c r="O825" s="5">
        <v>14.64</v>
      </c>
      <c r="P825" s="5">
        <v>7.8</v>
      </c>
      <c r="Q825" s="5">
        <f t="shared" si="24"/>
        <v>6.8400000000000007</v>
      </c>
      <c r="R825" s="11">
        <f t="shared" si="25"/>
        <v>0.87692307692307703</v>
      </c>
    </row>
    <row r="826" spans="2:18" x14ac:dyDescent="0.25">
      <c r="B826" t="s">
        <v>3693</v>
      </c>
      <c r="C826" t="s">
        <v>19</v>
      </c>
      <c r="D826" t="s">
        <v>20</v>
      </c>
      <c r="E826" t="s">
        <v>113</v>
      </c>
      <c r="F826" t="s">
        <v>3694</v>
      </c>
      <c r="G826" t="s">
        <v>330</v>
      </c>
      <c r="H826" t="s">
        <v>159</v>
      </c>
      <c r="I826" t="s">
        <v>25</v>
      </c>
      <c r="J826" s="5">
        <v>48.9</v>
      </c>
      <c r="K826" s="5">
        <v>44.9</v>
      </c>
      <c r="L826">
        <v>1</v>
      </c>
      <c r="M826" s="5">
        <v>44.9</v>
      </c>
      <c r="N826" s="5">
        <v>31.02</v>
      </c>
      <c r="O826" s="5">
        <v>31.02</v>
      </c>
      <c r="P826" s="5">
        <v>16</v>
      </c>
      <c r="Q826" s="5">
        <f t="shared" si="24"/>
        <v>15.02</v>
      </c>
      <c r="R826" s="11">
        <f t="shared" si="25"/>
        <v>0.93874999999999997</v>
      </c>
    </row>
    <row r="827" spans="2:18" x14ac:dyDescent="0.25">
      <c r="B827" t="s">
        <v>3695</v>
      </c>
      <c r="C827" t="s">
        <v>19</v>
      </c>
      <c r="D827" t="s">
        <v>27</v>
      </c>
      <c r="E827" t="s">
        <v>28</v>
      </c>
      <c r="F827" t="s">
        <v>3696</v>
      </c>
      <c r="G827" t="s">
        <v>605</v>
      </c>
      <c r="H827" t="s">
        <v>606</v>
      </c>
      <c r="I827" t="s">
        <v>25</v>
      </c>
      <c r="J827" s="5">
        <v>28.9</v>
      </c>
      <c r="K827" s="5">
        <v>28.9</v>
      </c>
      <c r="L827">
        <v>1</v>
      </c>
      <c r="M827" s="5">
        <v>28.9</v>
      </c>
      <c r="N827" s="5">
        <v>18.54</v>
      </c>
      <c r="O827" s="5">
        <v>18.54</v>
      </c>
      <c r="P827" s="5">
        <v>10</v>
      </c>
      <c r="Q827" s="5">
        <f t="shared" si="24"/>
        <v>8.5399999999999991</v>
      </c>
      <c r="R827" s="11">
        <f t="shared" si="25"/>
        <v>0.85399999999999987</v>
      </c>
    </row>
    <row r="828" spans="2:18" x14ac:dyDescent="0.25">
      <c r="B828" t="s">
        <v>3697</v>
      </c>
      <c r="C828" t="s">
        <v>19</v>
      </c>
      <c r="D828" t="s">
        <v>27</v>
      </c>
      <c r="E828" t="s">
        <v>2142</v>
      </c>
      <c r="F828" t="s">
        <v>3698</v>
      </c>
      <c r="G828" t="s">
        <v>125</v>
      </c>
      <c r="H828" t="s">
        <v>126</v>
      </c>
      <c r="I828" t="s">
        <v>25</v>
      </c>
      <c r="J828" s="5">
        <v>19.899999999999999</v>
      </c>
      <c r="K828" s="5">
        <v>19.899999999999999</v>
      </c>
      <c r="L828">
        <v>1</v>
      </c>
      <c r="M828" s="5">
        <v>19.899999999999999</v>
      </c>
      <c r="N828" s="5">
        <v>11.52</v>
      </c>
      <c r="O828" s="5">
        <v>11.52</v>
      </c>
      <c r="P828" s="5">
        <v>4.7</v>
      </c>
      <c r="Q828" s="5">
        <f t="shared" si="24"/>
        <v>6.8199999999999994</v>
      </c>
      <c r="R828" s="11">
        <f t="shared" si="25"/>
        <v>1.4510638297872338</v>
      </c>
    </row>
    <row r="829" spans="2:18" x14ac:dyDescent="0.25">
      <c r="B829" t="s">
        <v>3699</v>
      </c>
      <c r="C829" t="s">
        <v>19</v>
      </c>
      <c r="D829" t="s">
        <v>58</v>
      </c>
      <c r="E829" t="s">
        <v>512</v>
      </c>
      <c r="F829" t="s">
        <v>3700</v>
      </c>
      <c r="G829" t="s">
        <v>49</v>
      </c>
      <c r="H829" t="s">
        <v>50</v>
      </c>
      <c r="I829" t="s">
        <v>25</v>
      </c>
      <c r="J829" s="5">
        <v>23.9</v>
      </c>
      <c r="K829" s="5">
        <v>23.9</v>
      </c>
      <c r="L829">
        <v>1</v>
      </c>
      <c r="M829" s="5">
        <v>23.9</v>
      </c>
      <c r="N829" s="5">
        <v>14.64</v>
      </c>
      <c r="O829" s="5">
        <v>14.64</v>
      </c>
      <c r="P829" s="5">
        <v>7.8</v>
      </c>
      <c r="Q829" s="5">
        <f t="shared" si="24"/>
        <v>6.8400000000000007</v>
      </c>
      <c r="R829" s="11">
        <f t="shared" si="25"/>
        <v>0.87692307692307703</v>
      </c>
    </row>
    <row r="830" spans="2:18" x14ac:dyDescent="0.25">
      <c r="B830" t="s">
        <v>3701</v>
      </c>
      <c r="C830" t="s">
        <v>19</v>
      </c>
      <c r="D830" t="s">
        <v>27</v>
      </c>
      <c r="E830" t="s">
        <v>72</v>
      </c>
      <c r="F830" t="s">
        <v>3702</v>
      </c>
      <c r="G830" t="s">
        <v>215</v>
      </c>
      <c r="H830" t="s">
        <v>98</v>
      </c>
      <c r="I830" t="s">
        <v>25</v>
      </c>
      <c r="J830" s="5">
        <v>22.9</v>
      </c>
      <c r="K830" s="5">
        <v>22.9</v>
      </c>
      <c r="L830">
        <v>1</v>
      </c>
      <c r="M830" s="5">
        <v>22.9</v>
      </c>
      <c r="N830" s="5">
        <v>13.86</v>
      </c>
      <c r="O830" s="5">
        <v>13.86</v>
      </c>
      <c r="P830" s="5">
        <v>9</v>
      </c>
      <c r="Q830" s="5">
        <f t="shared" si="24"/>
        <v>4.8599999999999994</v>
      </c>
      <c r="R830" s="11">
        <f t="shared" si="25"/>
        <v>0.53999999999999992</v>
      </c>
    </row>
    <row r="831" spans="2:18" x14ac:dyDescent="0.25">
      <c r="B831" t="s">
        <v>3703</v>
      </c>
      <c r="C831" t="s">
        <v>19</v>
      </c>
      <c r="D831" t="s">
        <v>33</v>
      </c>
      <c r="E831" t="s">
        <v>426</v>
      </c>
      <c r="F831" t="s">
        <v>3704</v>
      </c>
      <c r="G831" t="s">
        <v>183</v>
      </c>
      <c r="H831" t="s">
        <v>83</v>
      </c>
      <c r="I831" t="s">
        <v>3705</v>
      </c>
      <c r="J831" s="5">
        <v>91.9</v>
      </c>
      <c r="K831" s="5">
        <v>91.9</v>
      </c>
      <c r="L831">
        <v>1</v>
      </c>
      <c r="M831" s="5">
        <v>91.9</v>
      </c>
      <c r="N831" s="5">
        <v>65.84</v>
      </c>
      <c r="O831" s="5">
        <v>65.84</v>
      </c>
      <c r="P831" s="5">
        <v>37</v>
      </c>
      <c r="Q831" s="5">
        <f t="shared" si="24"/>
        <v>28.840000000000003</v>
      </c>
      <c r="R831" s="11">
        <f t="shared" si="25"/>
        <v>0.7794594594594596</v>
      </c>
    </row>
    <row r="832" spans="2:18" x14ac:dyDescent="0.25">
      <c r="B832" t="s">
        <v>3706</v>
      </c>
      <c r="C832" t="s">
        <v>19</v>
      </c>
      <c r="D832" t="s">
        <v>199</v>
      </c>
      <c r="E832" t="s">
        <v>1059</v>
      </c>
      <c r="F832" t="s">
        <v>3707</v>
      </c>
      <c r="G832" t="s">
        <v>237</v>
      </c>
      <c r="H832" t="s">
        <v>238</v>
      </c>
      <c r="I832" t="s">
        <v>25</v>
      </c>
      <c r="J832" s="5">
        <v>35.9</v>
      </c>
      <c r="K832" s="5">
        <v>35.9</v>
      </c>
      <c r="L832">
        <v>1</v>
      </c>
      <c r="M832" s="5">
        <v>35.9</v>
      </c>
      <c r="N832" s="5">
        <v>24.72</v>
      </c>
      <c r="O832" s="5">
        <v>24.72</v>
      </c>
      <c r="P832" s="5">
        <v>13.5</v>
      </c>
      <c r="Q832" s="5">
        <f t="shared" si="24"/>
        <v>11.219999999999999</v>
      </c>
      <c r="R832" s="11">
        <f t="shared" si="25"/>
        <v>0.83111111111111102</v>
      </c>
    </row>
    <row r="833" spans="2:18" x14ac:dyDescent="0.25">
      <c r="B833" t="s">
        <v>3708</v>
      </c>
      <c r="C833" t="s">
        <v>19</v>
      </c>
      <c r="D833" t="s">
        <v>20</v>
      </c>
      <c r="E833" t="s">
        <v>319</v>
      </c>
      <c r="F833" t="s">
        <v>3709</v>
      </c>
      <c r="G833" t="s">
        <v>618</v>
      </c>
      <c r="H833" t="s">
        <v>83</v>
      </c>
      <c r="I833" t="s">
        <v>619</v>
      </c>
      <c r="J833" s="5">
        <v>19.899999999999999</v>
      </c>
      <c r="K833" s="5">
        <v>19.899999999999999</v>
      </c>
      <c r="L833">
        <v>1</v>
      </c>
      <c r="M833" s="5">
        <v>19.899999999999999</v>
      </c>
      <c r="N833" s="5">
        <v>11.92</v>
      </c>
      <c r="O833" s="5">
        <v>11.92</v>
      </c>
      <c r="P833" s="5">
        <v>4.7</v>
      </c>
      <c r="Q833" s="5">
        <f t="shared" si="24"/>
        <v>7.22</v>
      </c>
      <c r="R833" s="11">
        <f t="shared" si="25"/>
        <v>1.5361702127659573</v>
      </c>
    </row>
    <row r="834" spans="2:18" x14ac:dyDescent="0.25">
      <c r="B834" t="s">
        <v>3710</v>
      </c>
      <c r="C834" t="s">
        <v>19</v>
      </c>
      <c r="D834" t="s">
        <v>46</v>
      </c>
      <c r="E834" t="s">
        <v>2009</v>
      </c>
      <c r="F834" t="s">
        <v>3711</v>
      </c>
      <c r="G834" t="s">
        <v>313</v>
      </c>
      <c r="H834" t="s">
        <v>37</v>
      </c>
      <c r="I834" t="s">
        <v>193</v>
      </c>
      <c r="J834" s="5">
        <v>23.9</v>
      </c>
      <c r="K834" s="5">
        <v>23.19</v>
      </c>
      <c r="L834">
        <v>1</v>
      </c>
      <c r="M834" s="5">
        <v>23.19</v>
      </c>
      <c r="N834" s="5">
        <v>14.55</v>
      </c>
      <c r="O834" s="5">
        <v>14.55</v>
      </c>
      <c r="P834" s="5">
        <v>8</v>
      </c>
      <c r="Q834" s="5">
        <f t="shared" si="24"/>
        <v>6.5500000000000007</v>
      </c>
      <c r="R834" s="11">
        <f t="shared" si="25"/>
        <v>0.81875000000000009</v>
      </c>
    </row>
    <row r="835" spans="2:18" x14ac:dyDescent="0.25">
      <c r="B835" t="s">
        <v>445</v>
      </c>
      <c r="C835" t="s">
        <v>105</v>
      </c>
      <c r="D835" t="s">
        <v>310</v>
      </c>
      <c r="E835" t="s">
        <v>446</v>
      </c>
      <c r="F835" t="s">
        <v>447</v>
      </c>
      <c r="G835" t="s">
        <v>108</v>
      </c>
      <c r="H835" t="s">
        <v>108</v>
      </c>
      <c r="I835" t="s">
        <v>108</v>
      </c>
      <c r="J835" s="5" t="s">
        <v>108</v>
      </c>
      <c r="K835" s="5" t="s">
        <v>108</v>
      </c>
      <c r="L835" t="s">
        <v>108</v>
      </c>
      <c r="M835" s="5" t="s">
        <v>108</v>
      </c>
      <c r="N835" s="5" t="s">
        <v>108</v>
      </c>
      <c r="O835" s="5">
        <v>28.8</v>
      </c>
      <c r="P835" s="5" t="s">
        <v>108</v>
      </c>
      <c r="Q835" s="5" t="e">
        <f t="shared" si="24"/>
        <v>#VALUE!</v>
      </c>
      <c r="R835" s="11" t="e">
        <f t="shared" si="25"/>
        <v>#VALUE!</v>
      </c>
    </row>
    <row r="836" spans="2:18" x14ac:dyDescent="0.25">
      <c r="B836" t="s">
        <v>3712</v>
      </c>
      <c r="C836" t="s">
        <v>105</v>
      </c>
      <c r="D836" t="s">
        <v>141</v>
      </c>
      <c r="E836" t="s">
        <v>2533</v>
      </c>
      <c r="F836" t="s">
        <v>3713</v>
      </c>
      <c r="G836" t="s">
        <v>108</v>
      </c>
      <c r="H836" t="s">
        <v>108</v>
      </c>
      <c r="I836" t="s">
        <v>108</v>
      </c>
      <c r="J836" s="5" t="s">
        <v>108</v>
      </c>
      <c r="K836" s="5" t="s">
        <v>108</v>
      </c>
      <c r="L836" t="s">
        <v>108</v>
      </c>
      <c r="M836" s="5" t="s">
        <v>108</v>
      </c>
      <c r="N836" s="5" t="s">
        <v>108</v>
      </c>
      <c r="O836" s="5">
        <v>21.14</v>
      </c>
      <c r="P836" s="5" t="s">
        <v>108</v>
      </c>
      <c r="Q836" s="5" t="e">
        <f t="shared" si="24"/>
        <v>#VALUE!</v>
      </c>
      <c r="R836" s="11" t="e">
        <f t="shared" si="25"/>
        <v>#VALUE!</v>
      </c>
    </row>
    <row r="837" spans="2:18" x14ac:dyDescent="0.25">
      <c r="B837" t="s">
        <v>3714</v>
      </c>
      <c r="C837" t="s">
        <v>19</v>
      </c>
      <c r="D837" t="s">
        <v>71</v>
      </c>
      <c r="E837" t="s">
        <v>2533</v>
      </c>
      <c r="F837" t="s">
        <v>3715</v>
      </c>
      <c r="G837" t="s">
        <v>260</v>
      </c>
      <c r="H837" t="s">
        <v>261</v>
      </c>
      <c r="I837" t="s">
        <v>25</v>
      </c>
      <c r="J837" s="5">
        <v>52.9</v>
      </c>
      <c r="K837" s="5">
        <v>52.9</v>
      </c>
      <c r="L837">
        <v>1</v>
      </c>
      <c r="M837" s="5">
        <v>52.9</v>
      </c>
      <c r="N837" s="5">
        <v>37.26</v>
      </c>
      <c r="O837" s="5">
        <v>37.26</v>
      </c>
      <c r="P837" s="5">
        <v>22</v>
      </c>
      <c r="Q837" s="5">
        <f t="shared" ref="Q837:Q900" si="26">O837-P837</f>
        <v>15.259999999999998</v>
      </c>
      <c r="R837" s="11">
        <f t="shared" ref="R837:R900" si="27">Q837/P837</f>
        <v>0.6936363636363635</v>
      </c>
    </row>
    <row r="838" spans="2:18" x14ac:dyDescent="0.25">
      <c r="B838" t="s">
        <v>3716</v>
      </c>
      <c r="C838" t="s">
        <v>19</v>
      </c>
      <c r="D838" t="s">
        <v>33</v>
      </c>
      <c r="E838" t="s">
        <v>206</v>
      </c>
      <c r="F838" t="s">
        <v>3717</v>
      </c>
      <c r="G838" t="s">
        <v>97</v>
      </c>
      <c r="H838" t="s">
        <v>165</v>
      </c>
      <c r="I838" t="s">
        <v>166</v>
      </c>
      <c r="J838" s="5">
        <v>21.9</v>
      </c>
      <c r="K838" s="5">
        <v>21.9</v>
      </c>
      <c r="L838">
        <v>1</v>
      </c>
      <c r="M838" s="5">
        <v>21.9</v>
      </c>
      <c r="N838" s="5">
        <v>13.52</v>
      </c>
      <c r="O838" s="5">
        <v>13.52</v>
      </c>
      <c r="P838" s="5">
        <v>8.5</v>
      </c>
      <c r="Q838" s="5">
        <f t="shared" si="26"/>
        <v>5.0199999999999996</v>
      </c>
      <c r="R838" s="11">
        <f t="shared" si="27"/>
        <v>0.59058823529411764</v>
      </c>
    </row>
    <row r="839" spans="2:18" x14ac:dyDescent="0.25">
      <c r="B839" t="s">
        <v>3712</v>
      </c>
      <c r="C839" t="s">
        <v>105</v>
      </c>
      <c r="D839" t="s">
        <v>141</v>
      </c>
      <c r="E839" t="s">
        <v>2533</v>
      </c>
      <c r="F839" t="s">
        <v>3713</v>
      </c>
      <c r="G839" t="s">
        <v>108</v>
      </c>
      <c r="H839" t="s">
        <v>108</v>
      </c>
      <c r="I839" t="s">
        <v>108</v>
      </c>
      <c r="J839" s="5" t="s">
        <v>108</v>
      </c>
      <c r="K839" s="5" t="s">
        <v>108</v>
      </c>
      <c r="L839" t="s">
        <v>108</v>
      </c>
      <c r="M839" s="5" t="s">
        <v>108</v>
      </c>
      <c r="N839" s="5" t="s">
        <v>108</v>
      </c>
      <c r="O839" s="5">
        <v>-9.6199999999999992</v>
      </c>
      <c r="P839" s="5" t="s">
        <v>108</v>
      </c>
      <c r="Q839" s="5" t="e">
        <f t="shared" si="26"/>
        <v>#VALUE!</v>
      </c>
      <c r="R839" s="11" t="e">
        <f t="shared" si="27"/>
        <v>#VALUE!</v>
      </c>
    </row>
    <row r="840" spans="2:18" x14ac:dyDescent="0.25">
      <c r="B840" t="s">
        <v>3718</v>
      </c>
      <c r="C840" t="s">
        <v>19</v>
      </c>
      <c r="D840" t="s">
        <v>20</v>
      </c>
      <c r="E840" t="s">
        <v>195</v>
      </c>
      <c r="F840" t="s">
        <v>3719</v>
      </c>
      <c r="G840" t="s">
        <v>505</v>
      </c>
      <c r="H840" t="s">
        <v>1050</v>
      </c>
      <c r="I840" t="s">
        <v>1051</v>
      </c>
      <c r="J840" s="5">
        <v>28.9</v>
      </c>
      <c r="K840" s="5">
        <v>28.9</v>
      </c>
      <c r="L840">
        <v>1</v>
      </c>
      <c r="M840" s="5">
        <v>28.9</v>
      </c>
      <c r="N840" s="5">
        <v>19.12</v>
      </c>
      <c r="O840" s="5">
        <v>19.12</v>
      </c>
      <c r="P840" s="5">
        <v>7.8</v>
      </c>
      <c r="Q840" s="5">
        <f t="shared" si="26"/>
        <v>11.32</v>
      </c>
      <c r="R840" s="11">
        <f t="shared" si="27"/>
        <v>1.4512820512820515</v>
      </c>
    </row>
    <row r="841" spans="2:18" x14ac:dyDescent="0.25">
      <c r="B841" t="s">
        <v>3720</v>
      </c>
      <c r="C841" t="s">
        <v>19</v>
      </c>
      <c r="D841" t="s">
        <v>205</v>
      </c>
      <c r="E841" t="s">
        <v>845</v>
      </c>
      <c r="F841" t="s">
        <v>3721</v>
      </c>
      <c r="G841" t="s">
        <v>49</v>
      </c>
      <c r="H841" t="s">
        <v>50</v>
      </c>
      <c r="I841" t="s">
        <v>25</v>
      </c>
      <c r="J841" s="5">
        <v>23.9</v>
      </c>
      <c r="K841" s="5">
        <v>23.9</v>
      </c>
      <c r="L841">
        <v>1</v>
      </c>
      <c r="M841" s="5">
        <v>23.9</v>
      </c>
      <c r="N841" s="5">
        <v>15.12</v>
      </c>
      <c r="O841" s="5">
        <v>15.12</v>
      </c>
      <c r="P841" s="5">
        <v>7.8</v>
      </c>
      <c r="Q841" s="5">
        <f t="shared" si="26"/>
        <v>7.3199999999999994</v>
      </c>
      <c r="R841" s="11">
        <f t="shared" si="27"/>
        <v>0.93846153846153846</v>
      </c>
    </row>
    <row r="842" spans="2:18" x14ac:dyDescent="0.25">
      <c r="B842" t="s">
        <v>3722</v>
      </c>
      <c r="C842" t="s">
        <v>19</v>
      </c>
      <c r="D842" t="s">
        <v>882</v>
      </c>
      <c r="E842" t="s">
        <v>228</v>
      </c>
      <c r="F842" t="s">
        <v>3723</v>
      </c>
      <c r="G842" t="s">
        <v>36</v>
      </c>
      <c r="H842" t="s">
        <v>37</v>
      </c>
      <c r="I842" t="s">
        <v>25</v>
      </c>
      <c r="J842" s="5">
        <v>23.9</v>
      </c>
      <c r="K842" s="5">
        <v>23.9</v>
      </c>
      <c r="L842">
        <v>1</v>
      </c>
      <c r="M842" s="5">
        <v>23.9</v>
      </c>
      <c r="N842" s="5">
        <v>15.12</v>
      </c>
      <c r="O842" s="5">
        <v>15.12</v>
      </c>
      <c r="P842" s="5">
        <v>8</v>
      </c>
      <c r="Q842" s="5">
        <f t="shared" si="26"/>
        <v>7.1199999999999992</v>
      </c>
      <c r="R842" s="11">
        <f t="shared" si="27"/>
        <v>0.8899999999999999</v>
      </c>
    </row>
    <row r="843" spans="2:18" x14ac:dyDescent="0.25">
      <c r="B843" t="s">
        <v>3724</v>
      </c>
      <c r="C843" t="s">
        <v>19</v>
      </c>
      <c r="D843" t="s">
        <v>58</v>
      </c>
      <c r="E843" t="s">
        <v>2481</v>
      </c>
      <c r="F843" t="s">
        <v>3725</v>
      </c>
      <c r="G843" t="s">
        <v>158</v>
      </c>
      <c r="H843" t="s">
        <v>159</v>
      </c>
      <c r="I843" t="s">
        <v>25</v>
      </c>
      <c r="J843" s="5">
        <v>48.9</v>
      </c>
      <c r="K843" s="5">
        <v>44.9</v>
      </c>
      <c r="L843">
        <v>1</v>
      </c>
      <c r="M843" s="5">
        <v>44.9</v>
      </c>
      <c r="N843" s="5">
        <v>31.02</v>
      </c>
      <c r="O843" s="5">
        <v>31.02</v>
      </c>
      <c r="P843" s="5">
        <v>20</v>
      </c>
      <c r="Q843" s="5">
        <f t="shared" si="26"/>
        <v>11.02</v>
      </c>
      <c r="R843" s="11">
        <f t="shared" si="27"/>
        <v>0.55099999999999993</v>
      </c>
    </row>
    <row r="844" spans="2:18" x14ac:dyDescent="0.25">
      <c r="B844" t="s">
        <v>3726</v>
      </c>
      <c r="C844" t="s">
        <v>19</v>
      </c>
      <c r="D844" t="s">
        <v>268</v>
      </c>
      <c r="E844" t="s">
        <v>773</v>
      </c>
      <c r="F844" t="s">
        <v>3727</v>
      </c>
      <c r="G844" t="s">
        <v>30</v>
      </c>
      <c r="H844" t="s">
        <v>31</v>
      </c>
      <c r="I844" t="s">
        <v>25</v>
      </c>
      <c r="J844" s="5">
        <v>25.9</v>
      </c>
      <c r="K844" s="5">
        <v>25.9</v>
      </c>
      <c r="L844">
        <v>1</v>
      </c>
      <c r="M844" s="5">
        <v>25.9</v>
      </c>
      <c r="N844" s="5">
        <v>16.100000000000001</v>
      </c>
      <c r="O844" s="5">
        <v>16.100000000000001</v>
      </c>
      <c r="P844" s="5">
        <v>9.1999999999999993</v>
      </c>
      <c r="Q844" s="5">
        <f t="shared" si="26"/>
        <v>6.9000000000000021</v>
      </c>
      <c r="R844" s="11">
        <f t="shared" si="27"/>
        <v>0.75000000000000033</v>
      </c>
    </row>
    <row r="845" spans="2:18" x14ac:dyDescent="0.25">
      <c r="B845" t="s">
        <v>3728</v>
      </c>
      <c r="C845" t="s">
        <v>19</v>
      </c>
      <c r="D845" t="s">
        <v>20</v>
      </c>
      <c r="E845" t="s">
        <v>113</v>
      </c>
      <c r="F845" t="s">
        <v>3729</v>
      </c>
      <c r="G845" t="s">
        <v>191</v>
      </c>
      <c r="H845" t="s">
        <v>192</v>
      </c>
      <c r="I845" t="s">
        <v>193</v>
      </c>
      <c r="J845" s="5">
        <v>25.9</v>
      </c>
      <c r="K845" s="5">
        <v>23.9</v>
      </c>
      <c r="L845">
        <v>1</v>
      </c>
      <c r="M845" s="5">
        <v>23.9</v>
      </c>
      <c r="N845" s="5">
        <v>14.64</v>
      </c>
      <c r="O845" s="5">
        <v>14.64</v>
      </c>
      <c r="P845" s="5">
        <v>8.8000000000000007</v>
      </c>
      <c r="Q845" s="5">
        <f t="shared" si="26"/>
        <v>5.84</v>
      </c>
      <c r="R845" s="11">
        <f t="shared" si="27"/>
        <v>0.66363636363636358</v>
      </c>
    </row>
    <row r="846" spans="2:18" x14ac:dyDescent="0.25">
      <c r="B846" t="s">
        <v>3730</v>
      </c>
      <c r="C846" t="s">
        <v>19</v>
      </c>
      <c r="D846" t="s">
        <v>33</v>
      </c>
      <c r="E846" t="s">
        <v>343</v>
      </c>
      <c r="F846" t="s">
        <v>3731</v>
      </c>
      <c r="G846" t="s">
        <v>685</v>
      </c>
      <c r="H846" t="s">
        <v>83</v>
      </c>
      <c r="I846" t="s">
        <v>935</v>
      </c>
      <c r="J846" s="5">
        <v>22.9</v>
      </c>
      <c r="K846" s="5">
        <v>22.9</v>
      </c>
      <c r="L846">
        <v>1</v>
      </c>
      <c r="M846" s="5">
        <v>45.8</v>
      </c>
      <c r="N846" s="5">
        <v>28.63</v>
      </c>
      <c r="O846" s="5">
        <v>28.63</v>
      </c>
      <c r="P846" s="5">
        <v>14.5</v>
      </c>
      <c r="Q846" s="5">
        <f t="shared" si="26"/>
        <v>14.129999999999999</v>
      </c>
      <c r="R846" s="11">
        <f t="shared" si="27"/>
        <v>0.97448275862068956</v>
      </c>
    </row>
    <row r="847" spans="2:18" x14ac:dyDescent="0.25">
      <c r="B847" t="s">
        <v>108</v>
      </c>
      <c r="C847" t="s">
        <v>108</v>
      </c>
      <c r="D847" t="s">
        <v>108</v>
      </c>
      <c r="E847" t="s">
        <v>108</v>
      </c>
      <c r="F847" t="s">
        <v>108</v>
      </c>
      <c r="G847" t="s">
        <v>685</v>
      </c>
      <c r="H847" t="s">
        <v>83</v>
      </c>
      <c r="I847" t="s">
        <v>686</v>
      </c>
      <c r="J847" s="5">
        <v>22.9</v>
      </c>
      <c r="K847" s="5">
        <v>22.9</v>
      </c>
      <c r="L847">
        <v>1</v>
      </c>
      <c r="M847" s="5" t="s">
        <v>108</v>
      </c>
      <c r="N847" s="5" t="s">
        <v>108</v>
      </c>
      <c r="O847" s="5" t="s">
        <v>108</v>
      </c>
      <c r="P847" s="5" t="s">
        <v>108</v>
      </c>
      <c r="Q847" s="5" t="e">
        <f t="shared" si="26"/>
        <v>#VALUE!</v>
      </c>
      <c r="R847" s="11" t="e">
        <f t="shared" si="27"/>
        <v>#VALUE!</v>
      </c>
    </row>
    <row r="848" spans="2:18" x14ac:dyDescent="0.25">
      <c r="B848" t="s">
        <v>3732</v>
      </c>
      <c r="C848" t="s">
        <v>19</v>
      </c>
      <c r="D848" t="s">
        <v>33</v>
      </c>
      <c r="E848" t="s">
        <v>423</v>
      </c>
      <c r="F848" t="s">
        <v>3733</v>
      </c>
      <c r="G848" t="s">
        <v>61</v>
      </c>
      <c r="H848" t="s">
        <v>62</v>
      </c>
      <c r="I848" t="s">
        <v>63</v>
      </c>
      <c r="J848" s="5">
        <v>26.9</v>
      </c>
      <c r="K848" s="5">
        <v>26.9</v>
      </c>
      <c r="L848">
        <v>1</v>
      </c>
      <c r="M848" s="5">
        <v>26.9</v>
      </c>
      <c r="N848" s="5">
        <v>17.52</v>
      </c>
      <c r="O848" s="5">
        <v>17.52</v>
      </c>
      <c r="P848" s="5">
        <v>9.3000000000000007</v>
      </c>
      <c r="Q848" s="5">
        <f t="shared" si="26"/>
        <v>8.2199999999999989</v>
      </c>
      <c r="R848" s="11">
        <f t="shared" si="27"/>
        <v>0.8838709677419353</v>
      </c>
    </row>
    <row r="849" spans="2:18" x14ac:dyDescent="0.25">
      <c r="B849" t="s">
        <v>3734</v>
      </c>
      <c r="C849" t="s">
        <v>19</v>
      </c>
      <c r="D849" t="s">
        <v>58</v>
      </c>
      <c r="E849" t="s">
        <v>420</v>
      </c>
      <c r="F849" t="s">
        <v>3735</v>
      </c>
      <c r="G849" t="s">
        <v>89</v>
      </c>
      <c r="H849" t="s">
        <v>83</v>
      </c>
      <c r="I849" t="s">
        <v>25</v>
      </c>
      <c r="J849" s="5">
        <v>28.9</v>
      </c>
      <c r="K849" s="5">
        <v>28.9</v>
      </c>
      <c r="L849">
        <v>1</v>
      </c>
      <c r="M849" s="5">
        <v>28.9</v>
      </c>
      <c r="N849" s="5">
        <v>19.12</v>
      </c>
      <c r="O849" s="5">
        <v>19.12</v>
      </c>
      <c r="P849" s="5">
        <v>13</v>
      </c>
      <c r="Q849" s="5">
        <f t="shared" si="26"/>
        <v>6.120000000000001</v>
      </c>
      <c r="R849" s="11">
        <f t="shared" si="27"/>
        <v>0.47076923076923083</v>
      </c>
    </row>
    <row r="850" spans="2:18" x14ac:dyDescent="0.25">
      <c r="B850" t="s">
        <v>3736</v>
      </c>
      <c r="C850" t="s">
        <v>19</v>
      </c>
      <c r="D850" t="s">
        <v>122</v>
      </c>
      <c r="E850" t="s">
        <v>3737</v>
      </c>
      <c r="F850" t="s">
        <v>3738</v>
      </c>
      <c r="G850" t="s">
        <v>138</v>
      </c>
      <c r="H850" t="s">
        <v>139</v>
      </c>
      <c r="I850" t="s">
        <v>25</v>
      </c>
      <c r="J850" s="5">
        <v>22.9</v>
      </c>
      <c r="K850" s="5">
        <v>19.899999999999999</v>
      </c>
      <c r="L850">
        <v>1</v>
      </c>
      <c r="M850" s="5">
        <v>19.899999999999999</v>
      </c>
      <c r="N850" s="5">
        <v>11.92</v>
      </c>
      <c r="O850" s="5">
        <v>11.92</v>
      </c>
      <c r="P850" s="5">
        <v>7.5</v>
      </c>
      <c r="Q850" s="5">
        <f t="shared" si="26"/>
        <v>4.42</v>
      </c>
      <c r="R850" s="11">
        <f t="shared" si="27"/>
        <v>0.58933333333333338</v>
      </c>
    </row>
    <row r="851" spans="2:18" x14ac:dyDescent="0.25">
      <c r="B851" t="s">
        <v>3739</v>
      </c>
      <c r="C851" t="s">
        <v>19</v>
      </c>
      <c r="D851" t="s">
        <v>58</v>
      </c>
      <c r="E851" t="s">
        <v>559</v>
      </c>
      <c r="F851" t="s">
        <v>3740</v>
      </c>
      <c r="G851" t="s">
        <v>1609</v>
      </c>
      <c r="H851" t="s">
        <v>1610</v>
      </c>
      <c r="I851" t="s">
        <v>25</v>
      </c>
      <c r="J851" s="5">
        <v>9.9</v>
      </c>
      <c r="K851" s="5">
        <v>9.9</v>
      </c>
      <c r="L851">
        <v>2</v>
      </c>
      <c r="M851" s="5">
        <v>19.8</v>
      </c>
      <c r="N851" s="5">
        <v>7.44</v>
      </c>
      <c r="O851" s="5">
        <v>7.44</v>
      </c>
      <c r="P851" s="5">
        <v>5</v>
      </c>
      <c r="Q851" s="5">
        <f t="shared" si="26"/>
        <v>2.4400000000000004</v>
      </c>
      <c r="R851" s="11">
        <f t="shared" si="27"/>
        <v>0.4880000000000001</v>
      </c>
    </row>
    <row r="852" spans="2:18" x14ac:dyDescent="0.25">
      <c r="B852" t="s">
        <v>3741</v>
      </c>
      <c r="C852" t="s">
        <v>19</v>
      </c>
      <c r="D852" t="s">
        <v>822</v>
      </c>
      <c r="E852" t="s">
        <v>52</v>
      </c>
      <c r="F852" t="s">
        <v>3742</v>
      </c>
      <c r="G852" t="s">
        <v>1785</v>
      </c>
      <c r="H852" t="s">
        <v>1786</v>
      </c>
      <c r="I852" t="s">
        <v>25</v>
      </c>
      <c r="J852" s="5">
        <v>9.9</v>
      </c>
      <c r="K852" s="5">
        <v>9.9</v>
      </c>
      <c r="L852">
        <v>1</v>
      </c>
      <c r="M852" s="5">
        <v>59.7</v>
      </c>
      <c r="N852" s="5">
        <v>35.76</v>
      </c>
      <c r="O852" s="5">
        <v>35.76</v>
      </c>
      <c r="P852" s="5">
        <v>19.899999999999999</v>
      </c>
      <c r="Q852" s="5">
        <f t="shared" si="26"/>
        <v>15.86</v>
      </c>
      <c r="R852" s="11">
        <f t="shared" si="27"/>
        <v>0.79698492462311565</v>
      </c>
    </row>
    <row r="853" spans="2:18" x14ac:dyDescent="0.25">
      <c r="B853" t="s">
        <v>108</v>
      </c>
      <c r="C853" t="s">
        <v>108</v>
      </c>
      <c r="D853" t="s">
        <v>108</v>
      </c>
      <c r="E853" t="s">
        <v>108</v>
      </c>
      <c r="F853" t="s">
        <v>108</v>
      </c>
      <c r="G853" t="s">
        <v>624</v>
      </c>
      <c r="H853" t="s">
        <v>625</v>
      </c>
      <c r="I853" t="s">
        <v>626</v>
      </c>
      <c r="J853" s="5">
        <v>34.9</v>
      </c>
      <c r="K853" s="5">
        <v>34.9</v>
      </c>
      <c r="L853">
        <v>1</v>
      </c>
      <c r="M853" s="5" t="s">
        <v>108</v>
      </c>
      <c r="N853" s="5" t="s">
        <v>108</v>
      </c>
      <c r="O853" s="5" t="s">
        <v>108</v>
      </c>
      <c r="P853" s="5" t="s">
        <v>108</v>
      </c>
      <c r="Q853" s="5" t="e">
        <f t="shared" si="26"/>
        <v>#VALUE!</v>
      </c>
      <c r="R853" s="11" t="e">
        <f t="shared" si="27"/>
        <v>#VALUE!</v>
      </c>
    </row>
    <row r="854" spans="2:18" x14ac:dyDescent="0.25">
      <c r="B854" t="s">
        <v>108</v>
      </c>
      <c r="C854" t="s">
        <v>108</v>
      </c>
      <c r="D854" t="s">
        <v>108</v>
      </c>
      <c r="E854" t="s">
        <v>108</v>
      </c>
      <c r="F854" t="s">
        <v>108</v>
      </c>
      <c r="G854" t="s">
        <v>563</v>
      </c>
      <c r="H854" t="s">
        <v>564</v>
      </c>
      <c r="I854" t="s">
        <v>25</v>
      </c>
      <c r="J854" s="5">
        <v>14.9</v>
      </c>
      <c r="K854" s="5">
        <v>14.9</v>
      </c>
      <c r="L854">
        <v>1</v>
      </c>
      <c r="M854" s="5" t="s">
        <v>108</v>
      </c>
      <c r="N854" s="5" t="s">
        <v>108</v>
      </c>
      <c r="O854" s="5" t="s">
        <v>108</v>
      </c>
      <c r="P854" s="5" t="s">
        <v>108</v>
      </c>
      <c r="Q854" s="5" t="e">
        <f t="shared" si="26"/>
        <v>#VALUE!</v>
      </c>
      <c r="R854" s="11" t="e">
        <f t="shared" si="27"/>
        <v>#VALUE!</v>
      </c>
    </row>
    <row r="855" spans="2:18" x14ac:dyDescent="0.25">
      <c r="B855" t="s">
        <v>3743</v>
      </c>
      <c r="C855" t="s">
        <v>19</v>
      </c>
      <c r="D855" t="s">
        <v>882</v>
      </c>
      <c r="E855" t="s">
        <v>398</v>
      </c>
      <c r="F855" t="s">
        <v>3744</v>
      </c>
      <c r="G855" t="s">
        <v>154</v>
      </c>
      <c r="H855" t="s">
        <v>271</v>
      </c>
      <c r="I855" t="s">
        <v>272</v>
      </c>
      <c r="J855" s="5">
        <v>33.9</v>
      </c>
      <c r="K855" s="5">
        <v>33.9</v>
      </c>
      <c r="L855">
        <v>1</v>
      </c>
      <c r="M855" s="5">
        <v>33.9</v>
      </c>
      <c r="N855" s="5">
        <v>22.3</v>
      </c>
      <c r="O855" s="5">
        <v>22.3</v>
      </c>
      <c r="P855" s="5">
        <v>15</v>
      </c>
      <c r="Q855" s="5">
        <f t="shared" si="26"/>
        <v>7.3000000000000007</v>
      </c>
      <c r="R855" s="11">
        <f t="shared" si="27"/>
        <v>0.48666666666666669</v>
      </c>
    </row>
    <row r="856" spans="2:18" x14ac:dyDescent="0.25">
      <c r="B856" t="s">
        <v>3745</v>
      </c>
      <c r="C856" t="s">
        <v>19</v>
      </c>
      <c r="D856" t="s">
        <v>205</v>
      </c>
      <c r="E856" t="s">
        <v>737</v>
      </c>
      <c r="F856" t="s">
        <v>3746</v>
      </c>
      <c r="G856" t="s">
        <v>23</v>
      </c>
      <c r="H856" t="s">
        <v>24</v>
      </c>
      <c r="I856" t="s">
        <v>25</v>
      </c>
      <c r="J856" s="5">
        <v>22.9</v>
      </c>
      <c r="K856" s="5">
        <v>19</v>
      </c>
      <c r="L856">
        <v>1</v>
      </c>
      <c r="M856" s="5">
        <v>19</v>
      </c>
      <c r="N856" s="5">
        <v>11.19</v>
      </c>
      <c r="O856" s="5">
        <v>11.19</v>
      </c>
      <c r="P856" s="5">
        <v>4.8</v>
      </c>
      <c r="Q856" s="5">
        <f t="shared" si="26"/>
        <v>6.39</v>
      </c>
      <c r="R856" s="11">
        <f t="shared" si="27"/>
        <v>1.33125</v>
      </c>
    </row>
    <row r="857" spans="2:18" x14ac:dyDescent="0.25">
      <c r="B857" t="s">
        <v>3747</v>
      </c>
      <c r="C857" t="s">
        <v>19</v>
      </c>
      <c r="D857" t="s">
        <v>33</v>
      </c>
      <c r="E857" t="s">
        <v>534</v>
      </c>
      <c r="F857" t="s">
        <v>3748</v>
      </c>
      <c r="G857" t="s">
        <v>191</v>
      </c>
      <c r="H857" t="s">
        <v>192</v>
      </c>
      <c r="I857" t="s">
        <v>193</v>
      </c>
      <c r="J857" s="5">
        <v>25.9</v>
      </c>
      <c r="K857" s="5">
        <v>23.9</v>
      </c>
      <c r="L857">
        <v>1</v>
      </c>
      <c r="M857" s="5">
        <v>23.9</v>
      </c>
      <c r="N857" s="5">
        <v>15.12</v>
      </c>
      <c r="O857" s="5">
        <v>15.12</v>
      </c>
      <c r="P857" s="5">
        <v>8.8000000000000007</v>
      </c>
      <c r="Q857" s="5">
        <f t="shared" si="26"/>
        <v>6.3199999999999985</v>
      </c>
      <c r="R857" s="11">
        <f t="shared" si="27"/>
        <v>0.71818181818181792</v>
      </c>
    </row>
    <row r="858" spans="2:18" x14ac:dyDescent="0.25">
      <c r="B858" t="s">
        <v>3749</v>
      </c>
      <c r="C858" t="s">
        <v>19</v>
      </c>
      <c r="D858" t="s">
        <v>33</v>
      </c>
      <c r="E858" t="s">
        <v>957</v>
      </c>
      <c r="F858" t="s">
        <v>3750</v>
      </c>
      <c r="G858" t="s">
        <v>61</v>
      </c>
      <c r="H858" t="s">
        <v>62</v>
      </c>
      <c r="I858" t="s">
        <v>63</v>
      </c>
      <c r="J858" s="5">
        <v>26.9</v>
      </c>
      <c r="K858" s="5">
        <v>26.9</v>
      </c>
      <c r="L858">
        <v>1</v>
      </c>
      <c r="M858" s="5">
        <v>26.9</v>
      </c>
      <c r="N858" s="5">
        <v>17.52</v>
      </c>
      <c r="O858" s="5">
        <v>17.52</v>
      </c>
      <c r="P858" s="5">
        <v>9.3000000000000007</v>
      </c>
      <c r="Q858" s="5">
        <f t="shared" si="26"/>
        <v>8.2199999999999989</v>
      </c>
      <c r="R858" s="11">
        <f t="shared" si="27"/>
        <v>0.8838709677419353</v>
      </c>
    </row>
    <row r="859" spans="2:18" x14ac:dyDescent="0.25">
      <c r="B859" t="s">
        <v>3751</v>
      </c>
      <c r="C859" t="s">
        <v>19</v>
      </c>
      <c r="D859" t="s">
        <v>27</v>
      </c>
      <c r="E859" t="s">
        <v>2094</v>
      </c>
      <c r="F859" t="s">
        <v>3750</v>
      </c>
      <c r="G859" t="s">
        <v>138</v>
      </c>
      <c r="H859" t="s">
        <v>139</v>
      </c>
      <c r="I859" t="s">
        <v>25</v>
      </c>
      <c r="J859" s="5">
        <v>32.9</v>
      </c>
      <c r="K859" s="5">
        <v>26.9</v>
      </c>
      <c r="L859">
        <v>1</v>
      </c>
      <c r="M859" s="5">
        <v>26.9</v>
      </c>
      <c r="N859" s="5">
        <v>16.98</v>
      </c>
      <c r="O859" s="5">
        <v>16.98</v>
      </c>
      <c r="P859" s="5">
        <v>7.5</v>
      </c>
      <c r="Q859" s="5">
        <f t="shared" si="26"/>
        <v>9.48</v>
      </c>
      <c r="R859" s="11">
        <f t="shared" si="27"/>
        <v>1.264</v>
      </c>
    </row>
    <row r="860" spans="2:18" x14ac:dyDescent="0.25">
      <c r="B860" t="s">
        <v>3752</v>
      </c>
      <c r="C860" t="s">
        <v>19</v>
      </c>
      <c r="D860" t="s">
        <v>141</v>
      </c>
      <c r="E860" t="s">
        <v>242</v>
      </c>
      <c r="F860" t="s">
        <v>3753</v>
      </c>
      <c r="G860" t="s">
        <v>36</v>
      </c>
      <c r="H860" t="s">
        <v>37</v>
      </c>
      <c r="I860" t="s">
        <v>25</v>
      </c>
      <c r="J860" s="5">
        <v>23.9</v>
      </c>
      <c r="K860" s="5">
        <v>23.9</v>
      </c>
      <c r="L860">
        <v>1</v>
      </c>
      <c r="M860" s="5">
        <v>23.9</v>
      </c>
      <c r="N860" s="5">
        <v>14.64</v>
      </c>
      <c r="O860" s="5">
        <v>14.64</v>
      </c>
      <c r="P860" s="5">
        <v>8</v>
      </c>
      <c r="Q860" s="5">
        <f t="shared" si="26"/>
        <v>6.6400000000000006</v>
      </c>
      <c r="R860" s="11">
        <f t="shared" si="27"/>
        <v>0.83000000000000007</v>
      </c>
    </row>
    <row r="861" spans="2:18" x14ac:dyDescent="0.25">
      <c r="B861" t="s">
        <v>3754</v>
      </c>
      <c r="C861" t="s">
        <v>19</v>
      </c>
      <c r="D861" t="s">
        <v>58</v>
      </c>
      <c r="E861" t="s">
        <v>2181</v>
      </c>
      <c r="F861" t="s">
        <v>3755</v>
      </c>
      <c r="G861" t="s">
        <v>93</v>
      </c>
      <c r="H861" t="s">
        <v>94</v>
      </c>
      <c r="I861" t="s">
        <v>25</v>
      </c>
      <c r="J861" s="5">
        <v>42.9</v>
      </c>
      <c r="K861" s="5">
        <v>32.9</v>
      </c>
      <c r="L861">
        <v>1</v>
      </c>
      <c r="M861" s="5">
        <v>32.9</v>
      </c>
      <c r="N861" s="5">
        <v>21.66</v>
      </c>
      <c r="O861" s="5">
        <v>21.66</v>
      </c>
      <c r="P861" s="5">
        <v>14</v>
      </c>
      <c r="Q861" s="5">
        <f t="shared" si="26"/>
        <v>7.66</v>
      </c>
      <c r="R861" s="11">
        <f t="shared" si="27"/>
        <v>0.54714285714285715</v>
      </c>
    </row>
    <row r="862" spans="2:18" x14ac:dyDescent="0.25">
      <c r="B862" t="s">
        <v>3756</v>
      </c>
      <c r="C862" t="s">
        <v>19</v>
      </c>
      <c r="D862" t="s">
        <v>86</v>
      </c>
      <c r="E862" t="s">
        <v>77</v>
      </c>
      <c r="F862" t="s">
        <v>3757</v>
      </c>
      <c r="G862" t="s">
        <v>1979</v>
      </c>
      <c r="H862" t="s">
        <v>1980</v>
      </c>
      <c r="I862" t="s">
        <v>25</v>
      </c>
      <c r="J862" s="5">
        <v>42.9</v>
      </c>
      <c r="K862" s="5">
        <v>42.9</v>
      </c>
      <c r="L862">
        <v>1</v>
      </c>
      <c r="M862" s="5">
        <v>42.9</v>
      </c>
      <c r="N862" s="5">
        <v>30.32</v>
      </c>
      <c r="O862" s="5">
        <v>30.32</v>
      </c>
      <c r="P862" s="5">
        <v>16</v>
      </c>
      <c r="Q862" s="5">
        <f t="shared" si="26"/>
        <v>14.32</v>
      </c>
      <c r="R862" s="11">
        <f t="shared" si="27"/>
        <v>0.89500000000000002</v>
      </c>
    </row>
    <row r="863" spans="2:18" x14ac:dyDescent="0.25">
      <c r="B863" t="s">
        <v>3758</v>
      </c>
      <c r="C863" t="s">
        <v>19</v>
      </c>
      <c r="D863" t="s">
        <v>27</v>
      </c>
      <c r="E863" t="s">
        <v>2064</v>
      </c>
      <c r="F863" t="s">
        <v>3759</v>
      </c>
      <c r="G863" t="s">
        <v>125</v>
      </c>
      <c r="H863" t="s">
        <v>126</v>
      </c>
      <c r="I863" t="s">
        <v>25</v>
      </c>
      <c r="J863" s="5">
        <v>19.899999999999999</v>
      </c>
      <c r="K863" s="5">
        <v>19.899999999999999</v>
      </c>
      <c r="L863">
        <v>1</v>
      </c>
      <c r="M863" s="5">
        <v>19.899999999999999</v>
      </c>
      <c r="N863" s="5">
        <v>11.52</v>
      </c>
      <c r="O863" s="5">
        <v>11.52</v>
      </c>
      <c r="P863" s="5">
        <v>4.7</v>
      </c>
      <c r="Q863" s="5">
        <f t="shared" si="26"/>
        <v>6.8199999999999994</v>
      </c>
      <c r="R863" s="11">
        <f t="shared" si="27"/>
        <v>1.4510638297872338</v>
      </c>
    </row>
    <row r="864" spans="2:18" x14ac:dyDescent="0.25">
      <c r="B864" t="s">
        <v>3760</v>
      </c>
      <c r="C864" t="s">
        <v>19</v>
      </c>
      <c r="D864" t="s">
        <v>205</v>
      </c>
      <c r="E864" t="s">
        <v>561</v>
      </c>
      <c r="F864" t="s">
        <v>3761</v>
      </c>
      <c r="G864" t="s">
        <v>470</v>
      </c>
      <c r="H864" t="s">
        <v>471</v>
      </c>
      <c r="I864" t="s">
        <v>25</v>
      </c>
      <c r="J864" s="5">
        <v>28.9</v>
      </c>
      <c r="K864" s="5">
        <v>28.9</v>
      </c>
      <c r="L864">
        <v>1</v>
      </c>
      <c r="M864" s="5">
        <v>28.9</v>
      </c>
      <c r="N864" s="5">
        <v>17.96</v>
      </c>
      <c r="O864" s="5">
        <v>17.96</v>
      </c>
      <c r="P864" s="5">
        <v>8.1</v>
      </c>
      <c r="Q864" s="5">
        <f t="shared" si="26"/>
        <v>9.8600000000000012</v>
      </c>
      <c r="R864" s="11">
        <f t="shared" si="27"/>
        <v>1.2172839506172841</v>
      </c>
    </row>
    <row r="865" spans="2:18" x14ac:dyDescent="0.25">
      <c r="B865" t="s">
        <v>3762</v>
      </c>
      <c r="C865" t="s">
        <v>19</v>
      </c>
      <c r="D865" t="s">
        <v>205</v>
      </c>
      <c r="E865" t="s">
        <v>87</v>
      </c>
      <c r="F865" t="s">
        <v>3763</v>
      </c>
      <c r="G865" t="s">
        <v>54</v>
      </c>
      <c r="H865" t="s">
        <v>55</v>
      </c>
      <c r="I865" t="s">
        <v>56</v>
      </c>
      <c r="J865" s="5">
        <v>20.9</v>
      </c>
      <c r="K865" s="5">
        <v>20.9</v>
      </c>
      <c r="L865">
        <v>1</v>
      </c>
      <c r="M865" s="5">
        <v>20.9</v>
      </c>
      <c r="N865" s="5">
        <v>12.72</v>
      </c>
      <c r="O865" s="5">
        <v>12.72</v>
      </c>
      <c r="P865" s="5">
        <v>6.8</v>
      </c>
      <c r="Q865" s="5">
        <f t="shared" si="26"/>
        <v>5.9200000000000008</v>
      </c>
      <c r="R865" s="11">
        <f t="shared" si="27"/>
        <v>0.87058823529411777</v>
      </c>
    </row>
    <row r="866" spans="2:18" x14ac:dyDescent="0.25">
      <c r="B866" t="s">
        <v>3764</v>
      </c>
      <c r="C866" t="s">
        <v>19</v>
      </c>
      <c r="D866" t="s">
        <v>20</v>
      </c>
      <c r="E866" t="s">
        <v>142</v>
      </c>
      <c r="F866" t="s">
        <v>3765</v>
      </c>
      <c r="G866" t="s">
        <v>61</v>
      </c>
      <c r="H866" t="s">
        <v>62</v>
      </c>
      <c r="I866" t="s">
        <v>63</v>
      </c>
      <c r="J866" s="5">
        <v>26.9</v>
      </c>
      <c r="K866" s="5">
        <v>26.9</v>
      </c>
      <c r="L866">
        <v>1</v>
      </c>
      <c r="M866" s="5">
        <v>26.9</v>
      </c>
      <c r="N866" s="5">
        <v>16.98</v>
      </c>
      <c r="O866" s="5">
        <v>16.98</v>
      </c>
      <c r="P866" s="5">
        <v>9.3000000000000007</v>
      </c>
      <c r="Q866" s="5">
        <f t="shared" si="26"/>
        <v>7.68</v>
      </c>
      <c r="R866" s="11">
        <f t="shared" si="27"/>
        <v>0.82580645161290311</v>
      </c>
    </row>
    <row r="867" spans="2:18" x14ac:dyDescent="0.25">
      <c r="B867" t="s">
        <v>3766</v>
      </c>
      <c r="C867" t="s">
        <v>19</v>
      </c>
      <c r="D867" t="s">
        <v>58</v>
      </c>
      <c r="E867" t="s">
        <v>2533</v>
      </c>
      <c r="F867" t="s">
        <v>3767</v>
      </c>
      <c r="G867" t="s">
        <v>49</v>
      </c>
      <c r="H867" t="s">
        <v>2053</v>
      </c>
      <c r="I867" t="s">
        <v>2054</v>
      </c>
      <c r="J867" s="5">
        <v>26.9</v>
      </c>
      <c r="K867" s="5">
        <v>23.9</v>
      </c>
      <c r="L867">
        <v>1</v>
      </c>
      <c r="M867" s="5">
        <v>23.9</v>
      </c>
      <c r="N867" s="5">
        <v>14.08</v>
      </c>
      <c r="O867" s="5">
        <v>14.08</v>
      </c>
      <c r="P867" s="5">
        <v>7.8</v>
      </c>
      <c r="Q867" s="5">
        <f t="shared" si="26"/>
        <v>6.28</v>
      </c>
      <c r="R867" s="11">
        <f t="shared" si="27"/>
        <v>0.80512820512820515</v>
      </c>
    </row>
    <row r="868" spans="2:18" x14ac:dyDescent="0.25">
      <c r="B868" t="s">
        <v>3768</v>
      </c>
      <c r="C868" t="s">
        <v>19</v>
      </c>
      <c r="D868" t="s">
        <v>101</v>
      </c>
      <c r="E868" t="s">
        <v>1239</v>
      </c>
      <c r="F868" t="s">
        <v>3769</v>
      </c>
      <c r="G868" t="s">
        <v>357</v>
      </c>
      <c r="H868" t="s">
        <v>83</v>
      </c>
      <c r="I868" t="s">
        <v>664</v>
      </c>
      <c r="J868" s="5">
        <v>24.9</v>
      </c>
      <c r="K868" s="5">
        <v>24.9</v>
      </c>
      <c r="L868">
        <v>1</v>
      </c>
      <c r="M868" s="5">
        <v>24.9</v>
      </c>
      <c r="N868" s="5">
        <v>15.32</v>
      </c>
      <c r="O868" s="5">
        <v>15.32</v>
      </c>
      <c r="P868" s="5">
        <v>8.4</v>
      </c>
      <c r="Q868" s="5">
        <f t="shared" si="26"/>
        <v>6.92</v>
      </c>
      <c r="R868" s="11">
        <f t="shared" si="27"/>
        <v>0.82380952380952377</v>
      </c>
    </row>
    <row r="869" spans="2:18" x14ac:dyDescent="0.25">
      <c r="B869" t="s">
        <v>3770</v>
      </c>
      <c r="C869" t="s">
        <v>19</v>
      </c>
      <c r="D869" t="s">
        <v>33</v>
      </c>
      <c r="E869" t="s">
        <v>616</v>
      </c>
      <c r="F869" t="s">
        <v>3771</v>
      </c>
      <c r="G869" t="s">
        <v>61</v>
      </c>
      <c r="H869" t="s">
        <v>62</v>
      </c>
      <c r="I869" t="s">
        <v>63</v>
      </c>
      <c r="J869" s="5">
        <v>26.9</v>
      </c>
      <c r="K869" s="5">
        <v>26.37</v>
      </c>
      <c r="L869">
        <v>1</v>
      </c>
      <c r="M869" s="5">
        <v>26.37</v>
      </c>
      <c r="N869" s="5">
        <v>17.09</v>
      </c>
      <c r="O869" s="5">
        <v>17.09</v>
      </c>
      <c r="P869" s="5">
        <v>9.3000000000000007</v>
      </c>
      <c r="Q869" s="5">
        <f t="shared" si="26"/>
        <v>7.7899999999999991</v>
      </c>
      <c r="R869" s="11">
        <f t="shared" si="27"/>
        <v>0.83763440860215033</v>
      </c>
    </row>
    <row r="870" spans="2:18" x14ac:dyDescent="0.25">
      <c r="B870" t="s">
        <v>3772</v>
      </c>
      <c r="C870" t="s">
        <v>19</v>
      </c>
      <c r="D870" t="s">
        <v>199</v>
      </c>
      <c r="E870" t="s">
        <v>169</v>
      </c>
      <c r="F870" t="s">
        <v>3773</v>
      </c>
      <c r="G870" t="s">
        <v>61</v>
      </c>
      <c r="H870" t="s">
        <v>62</v>
      </c>
      <c r="I870" t="s">
        <v>63</v>
      </c>
      <c r="J870" s="5">
        <v>26.9</v>
      </c>
      <c r="K870" s="5">
        <v>26.9</v>
      </c>
      <c r="L870">
        <v>1</v>
      </c>
      <c r="M870" s="5">
        <v>26.9</v>
      </c>
      <c r="N870" s="5">
        <v>16.98</v>
      </c>
      <c r="O870" s="5">
        <v>16.98</v>
      </c>
      <c r="P870" s="5">
        <v>9.3000000000000007</v>
      </c>
      <c r="Q870" s="5">
        <f t="shared" si="26"/>
        <v>7.68</v>
      </c>
      <c r="R870" s="11">
        <f t="shared" si="27"/>
        <v>0.82580645161290311</v>
      </c>
    </row>
    <row r="871" spans="2:18" x14ac:dyDescent="0.25">
      <c r="B871" t="s">
        <v>3774</v>
      </c>
      <c r="C871" t="s">
        <v>19</v>
      </c>
      <c r="D871" t="s">
        <v>27</v>
      </c>
      <c r="E871" t="s">
        <v>253</v>
      </c>
      <c r="F871" t="s">
        <v>3775</v>
      </c>
      <c r="G871" t="s">
        <v>3224</v>
      </c>
      <c r="H871" t="s">
        <v>3225</v>
      </c>
      <c r="I871" t="s">
        <v>25</v>
      </c>
      <c r="J871" s="5">
        <v>23.9</v>
      </c>
      <c r="K871" s="5">
        <v>19.899999999999999</v>
      </c>
      <c r="L871">
        <v>1</v>
      </c>
      <c r="M871" s="5">
        <v>19.899999999999999</v>
      </c>
      <c r="N871" s="5">
        <v>11.52</v>
      </c>
      <c r="O871" s="5">
        <v>11.52</v>
      </c>
      <c r="P871" s="5">
        <v>7.7</v>
      </c>
      <c r="Q871" s="5">
        <f t="shared" si="26"/>
        <v>3.8199999999999994</v>
      </c>
      <c r="R871" s="11">
        <f t="shared" si="27"/>
        <v>0.49610389610389599</v>
      </c>
    </row>
    <row r="872" spans="2:18" x14ac:dyDescent="0.25">
      <c r="B872" t="s">
        <v>3776</v>
      </c>
      <c r="C872" t="s">
        <v>19</v>
      </c>
      <c r="D872" t="s">
        <v>46</v>
      </c>
      <c r="E872" t="s">
        <v>1489</v>
      </c>
      <c r="F872" t="s">
        <v>3777</v>
      </c>
      <c r="G872" t="s">
        <v>928</v>
      </c>
      <c r="H872" t="s">
        <v>83</v>
      </c>
      <c r="I872" t="s">
        <v>964</v>
      </c>
      <c r="J872" s="5">
        <v>23.9</v>
      </c>
      <c r="K872" s="5">
        <v>23.9</v>
      </c>
      <c r="L872">
        <v>1</v>
      </c>
      <c r="M872" s="5">
        <v>23.9</v>
      </c>
      <c r="N872" s="5">
        <v>15.12</v>
      </c>
      <c r="O872" s="5">
        <v>15.12</v>
      </c>
      <c r="P872" s="5">
        <v>9</v>
      </c>
      <c r="Q872" s="5">
        <f t="shared" si="26"/>
        <v>6.1199999999999992</v>
      </c>
      <c r="R872" s="11">
        <f t="shared" si="27"/>
        <v>0.67999999999999994</v>
      </c>
    </row>
    <row r="873" spans="2:18" x14ac:dyDescent="0.25">
      <c r="B873" t="s">
        <v>3778</v>
      </c>
      <c r="C873" t="s">
        <v>19</v>
      </c>
      <c r="D873" t="s">
        <v>27</v>
      </c>
      <c r="E873" t="s">
        <v>2821</v>
      </c>
      <c r="F873" t="s">
        <v>3777</v>
      </c>
      <c r="G873" t="s">
        <v>215</v>
      </c>
      <c r="H873" t="s">
        <v>98</v>
      </c>
      <c r="I873" t="s">
        <v>25</v>
      </c>
      <c r="J873" s="5">
        <v>22.9</v>
      </c>
      <c r="K873" s="5">
        <v>22.9</v>
      </c>
      <c r="L873">
        <v>1</v>
      </c>
      <c r="M873" s="5">
        <v>22.9</v>
      </c>
      <c r="N873" s="5">
        <v>13.86</v>
      </c>
      <c r="O873" s="5">
        <v>13.86</v>
      </c>
      <c r="P873" s="5">
        <v>9</v>
      </c>
      <c r="Q873" s="5">
        <f t="shared" si="26"/>
        <v>4.8599999999999994</v>
      </c>
      <c r="R873" s="11">
        <f t="shared" si="27"/>
        <v>0.53999999999999992</v>
      </c>
    </row>
    <row r="874" spans="2:18" x14ac:dyDescent="0.25">
      <c r="B874" t="s">
        <v>3779</v>
      </c>
      <c r="C874" t="s">
        <v>19</v>
      </c>
      <c r="D874" t="s">
        <v>58</v>
      </c>
      <c r="E874" t="s">
        <v>91</v>
      </c>
      <c r="F874" t="s">
        <v>3780</v>
      </c>
      <c r="G874" t="s">
        <v>928</v>
      </c>
      <c r="H874" t="s">
        <v>83</v>
      </c>
      <c r="I874" t="s">
        <v>964</v>
      </c>
      <c r="J874" s="5">
        <v>23.9</v>
      </c>
      <c r="K874" s="5">
        <v>23.9</v>
      </c>
      <c r="L874">
        <v>1</v>
      </c>
      <c r="M874" s="5">
        <v>52.8</v>
      </c>
      <c r="N874" s="5">
        <v>33.18</v>
      </c>
      <c r="O874" s="5">
        <v>33.18</v>
      </c>
      <c r="P874" s="5">
        <v>22</v>
      </c>
      <c r="Q874" s="5">
        <f t="shared" si="26"/>
        <v>11.18</v>
      </c>
      <c r="R874" s="11">
        <f t="shared" si="27"/>
        <v>0.50818181818181818</v>
      </c>
    </row>
    <row r="875" spans="2:18" x14ac:dyDescent="0.25">
      <c r="B875" t="s">
        <v>108</v>
      </c>
      <c r="C875" t="s">
        <v>108</v>
      </c>
      <c r="D875" t="s">
        <v>108</v>
      </c>
      <c r="E875" t="s">
        <v>108</v>
      </c>
      <c r="F875" t="s">
        <v>108</v>
      </c>
      <c r="G875" t="s">
        <v>89</v>
      </c>
      <c r="H875" t="s">
        <v>83</v>
      </c>
      <c r="I875" t="s">
        <v>25</v>
      </c>
      <c r="J875" s="5">
        <v>28.9</v>
      </c>
      <c r="K875" s="5">
        <v>28.9</v>
      </c>
      <c r="L875">
        <v>1</v>
      </c>
      <c r="M875" s="5" t="s">
        <v>108</v>
      </c>
      <c r="N875" s="5" t="s">
        <v>108</v>
      </c>
      <c r="O875" s="5" t="s">
        <v>108</v>
      </c>
      <c r="P875" s="5" t="s">
        <v>108</v>
      </c>
      <c r="Q875" s="5" t="e">
        <f t="shared" si="26"/>
        <v>#VALUE!</v>
      </c>
      <c r="R875" s="11" t="e">
        <f t="shared" si="27"/>
        <v>#VALUE!</v>
      </c>
    </row>
    <row r="876" spans="2:18" x14ac:dyDescent="0.25">
      <c r="B876" t="s">
        <v>3781</v>
      </c>
      <c r="C876" t="s">
        <v>19</v>
      </c>
      <c r="D876" t="s">
        <v>168</v>
      </c>
      <c r="E876" t="s">
        <v>508</v>
      </c>
      <c r="F876" t="s">
        <v>3782</v>
      </c>
      <c r="G876" t="s">
        <v>49</v>
      </c>
      <c r="H876" t="s">
        <v>50</v>
      </c>
      <c r="I876" t="s">
        <v>25</v>
      </c>
      <c r="J876" s="5">
        <v>23.9</v>
      </c>
      <c r="K876" s="5">
        <v>23.9</v>
      </c>
      <c r="L876">
        <v>1</v>
      </c>
      <c r="M876" s="5">
        <v>23.9</v>
      </c>
      <c r="N876" s="5">
        <v>15.12</v>
      </c>
      <c r="O876" s="5">
        <v>15.12</v>
      </c>
      <c r="P876" s="5">
        <v>7.8</v>
      </c>
      <c r="Q876" s="5">
        <f t="shared" si="26"/>
        <v>7.3199999999999994</v>
      </c>
      <c r="R876" s="11">
        <f t="shared" si="27"/>
        <v>0.93846153846153846</v>
      </c>
    </row>
    <row r="877" spans="2:18" x14ac:dyDescent="0.25">
      <c r="B877" t="s">
        <v>3783</v>
      </c>
      <c r="C877" t="s">
        <v>19</v>
      </c>
      <c r="D877" t="s">
        <v>58</v>
      </c>
      <c r="E877" t="s">
        <v>3683</v>
      </c>
      <c r="F877" t="s">
        <v>3784</v>
      </c>
      <c r="G877" t="s">
        <v>357</v>
      </c>
      <c r="H877" t="s">
        <v>83</v>
      </c>
      <c r="I877" t="s">
        <v>664</v>
      </c>
      <c r="J877" s="5">
        <v>24.9</v>
      </c>
      <c r="K877" s="5">
        <v>24.9</v>
      </c>
      <c r="L877">
        <v>1</v>
      </c>
      <c r="M877" s="5">
        <v>24.9</v>
      </c>
      <c r="N877" s="5">
        <v>15.42</v>
      </c>
      <c r="O877" s="5">
        <v>15.42</v>
      </c>
      <c r="P877" s="5">
        <v>8.4</v>
      </c>
      <c r="Q877" s="5">
        <f t="shared" si="26"/>
        <v>7.02</v>
      </c>
      <c r="R877" s="11">
        <f t="shared" si="27"/>
        <v>0.83571428571428563</v>
      </c>
    </row>
    <row r="878" spans="2:18" x14ac:dyDescent="0.25">
      <c r="B878" t="s">
        <v>3785</v>
      </c>
      <c r="C878" t="s">
        <v>19</v>
      </c>
      <c r="D878" t="s">
        <v>27</v>
      </c>
      <c r="E878" t="s">
        <v>540</v>
      </c>
      <c r="F878" t="s">
        <v>3786</v>
      </c>
      <c r="G878" t="s">
        <v>61</v>
      </c>
      <c r="H878" t="s">
        <v>62</v>
      </c>
      <c r="I878" t="s">
        <v>63</v>
      </c>
      <c r="J878" s="5">
        <v>26.9</v>
      </c>
      <c r="K878" s="5">
        <v>26.9</v>
      </c>
      <c r="L878">
        <v>1</v>
      </c>
      <c r="M878" s="5">
        <v>26.9</v>
      </c>
      <c r="N878" s="5">
        <v>16.98</v>
      </c>
      <c r="O878" s="5">
        <v>16.98</v>
      </c>
      <c r="P878" s="5">
        <v>9.3000000000000007</v>
      </c>
      <c r="Q878" s="5">
        <f t="shared" si="26"/>
        <v>7.68</v>
      </c>
      <c r="R878" s="11">
        <f t="shared" si="27"/>
        <v>0.82580645161290311</v>
      </c>
    </row>
    <row r="879" spans="2:18" x14ac:dyDescent="0.25">
      <c r="B879" t="s">
        <v>3787</v>
      </c>
      <c r="C879" t="s">
        <v>19</v>
      </c>
      <c r="D879" t="s">
        <v>46</v>
      </c>
      <c r="E879" t="s">
        <v>491</v>
      </c>
      <c r="F879" t="s">
        <v>3788</v>
      </c>
      <c r="G879" t="s">
        <v>23</v>
      </c>
      <c r="H879" t="s">
        <v>24</v>
      </c>
      <c r="I879" t="s">
        <v>25</v>
      </c>
      <c r="J879" s="5">
        <v>22.9</v>
      </c>
      <c r="K879" s="5">
        <v>19</v>
      </c>
      <c r="L879">
        <v>1</v>
      </c>
      <c r="M879" s="5">
        <v>19</v>
      </c>
      <c r="N879" s="5">
        <v>11.19</v>
      </c>
      <c r="O879" s="5">
        <v>11.19</v>
      </c>
      <c r="P879" s="5">
        <v>4.8</v>
      </c>
      <c r="Q879" s="5">
        <f t="shared" si="26"/>
        <v>6.39</v>
      </c>
      <c r="R879" s="11">
        <f t="shared" si="27"/>
        <v>1.33125</v>
      </c>
    </row>
    <row r="880" spans="2:18" x14ac:dyDescent="0.25">
      <c r="B880" t="s">
        <v>3789</v>
      </c>
      <c r="C880" t="s">
        <v>19</v>
      </c>
      <c r="D880" t="s">
        <v>58</v>
      </c>
      <c r="E880" t="s">
        <v>202</v>
      </c>
      <c r="F880" t="s">
        <v>3790</v>
      </c>
      <c r="G880" t="s">
        <v>563</v>
      </c>
      <c r="H880" t="s">
        <v>564</v>
      </c>
      <c r="I880" t="s">
        <v>25</v>
      </c>
      <c r="J880" s="5">
        <v>14.9</v>
      </c>
      <c r="K880" s="5">
        <v>14.9</v>
      </c>
      <c r="L880">
        <v>6</v>
      </c>
      <c r="M880" s="5">
        <v>89.4</v>
      </c>
      <c r="N880" s="5">
        <v>45.73</v>
      </c>
      <c r="O880" s="5">
        <v>45.73</v>
      </c>
      <c r="P880" s="5">
        <v>26.4</v>
      </c>
      <c r="Q880" s="5">
        <f t="shared" si="26"/>
        <v>19.329999999999998</v>
      </c>
      <c r="R880" s="11">
        <f t="shared" si="27"/>
        <v>0.73219696969696968</v>
      </c>
    </row>
    <row r="881" spans="2:18" x14ac:dyDescent="0.25">
      <c r="B881" t="s">
        <v>3791</v>
      </c>
      <c r="C881" t="s">
        <v>19</v>
      </c>
      <c r="D881" t="s">
        <v>27</v>
      </c>
      <c r="E881" t="s">
        <v>569</v>
      </c>
      <c r="F881" t="s">
        <v>3792</v>
      </c>
      <c r="G881" t="s">
        <v>438</v>
      </c>
      <c r="H881" t="s">
        <v>3793</v>
      </c>
      <c r="I881" t="s">
        <v>3794</v>
      </c>
      <c r="J881" s="5">
        <v>37.9</v>
      </c>
      <c r="K881" s="5">
        <v>37.9</v>
      </c>
      <c r="L881">
        <v>1</v>
      </c>
      <c r="M881" s="5">
        <v>37.9</v>
      </c>
      <c r="N881" s="5">
        <v>25.56</v>
      </c>
      <c r="O881" s="5">
        <v>25.56</v>
      </c>
      <c r="P881" s="5">
        <v>18.8</v>
      </c>
      <c r="Q881" s="5">
        <f t="shared" si="26"/>
        <v>6.759999999999998</v>
      </c>
      <c r="R881" s="11">
        <f t="shared" si="27"/>
        <v>0.35957446808510629</v>
      </c>
    </row>
    <row r="882" spans="2:18" x14ac:dyDescent="0.25">
      <c r="B882" t="s">
        <v>3795</v>
      </c>
      <c r="C882" t="s">
        <v>19</v>
      </c>
      <c r="D882" t="s">
        <v>199</v>
      </c>
      <c r="E882" t="s">
        <v>253</v>
      </c>
      <c r="F882" t="s">
        <v>3792</v>
      </c>
      <c r="G882" t="s">
        <v>180</v>
      </c>
      <c r="H882" t="s">
        <v>139</v>
      </c>
      <c r="I882" t="s">
        <v>25</v>
      </c>
      <c r="J882" s="5">
        <v>28.9</v>
      </c>
      <c r="K882" s="5">
        <v>26.9</v>
      </c>
      <c r="L882">
        <v>1</v>
      </c>
      <c r="M882" s="5">
        <v>26.9</v>
      </c>
      <c r="N882" s="5">
        <v>16.98</v>
      </c>
      <c r="O882" s="5">
        <v>16.98</v>
      </c>
      <c r="P882" s="5">
        <v>7.7</v>
      </c>
      <c r="Q882" s="5">
        <f t="shared" si="26"/>
        <v>9.2800000000000011</v>
      </c>
      <c r="R882" s="11">
        <f t="shared" si="27"/>
        <v>1.2051948051948054</v>
      </c>
    </row>
    <row r="883" spans="2:18" x14ac:dyDescent="0.25">
      <c r="B883" t="s">
        <v>3796</v>
      </c>
      <c r="C883" t="s">
        <v>19</v>
      </c>
      <c r="D883" t="s">
        <v>33</v>
      </c>
      <c r="E883" t="s">
        <v>77</v>
      </c>
      <c r="F883" t="s">
        <v>3797</v>
      </c>
      <c r="G883" t="s">
        <v>215</v>
      </c>
      <c r="H883" t="s">
        <v>98</v>
      </c>
      <c r="I883" t="s">
        <v>25</v>
      </c>
      <c r="J883" s="5">
        <v>22.9</v>
      </c>
      <c r="K883" s="5">
        <v>22.9</v>
      </c>
      <c r="L883">
        <v>1</v>
      </c>
      <c r="M883" s="5">
        <v>22.9</v>
      </c>
      <c r="N883" s="5">
        <v>14.32</v>
      </c>
      <c r="O883" s="5">
        <v>14.32</v>
      </c>
      <c r="P883" s="5">
        <v>9</v>
      </c>
      <c r="Q883" s="5">
        <f t="shared" si="26"/>
        <v>5.32</v>
      </c>
      <c r="R883" s="11">
        <f t="shared" si="27"/>
        <v>0.59111111111111114</v>
      </c>
    </row>
    <row r="884" spans="2:18" x14ac:dyDescent="0.25">
      <c r="B884" t="s">
        <v>3798</v>
      </c>
      <c r="C884" t="s">
        <v>19</v>
      </c>
      <c r="D884" t="s">
        <v>27</v>
      </c>
      <c r="E884" t="s">
        <v>242</v>
      </c>
      <c r="F884" t="s">
        <v>3799</v>
      </c>
      <c r="G884" t="s">
        <v>49</v>
      </c>
      <c r="H884" t="s">
        <v>2053</v>
      </c>
      <c r="I884" t="s">
        <v>2054</v>
      </c>
      <c r="J884" s="5">
        <v>26.9</v>
      </c>
      <c r="K884" s="5">
        <v>23.9</v>
      </c>
      <c r="L884">
        <v>1</v>
      </c>
      <c r="M884" s="5">
        <v>23.9</v>
      </c>
      <c r="N884" s="5">
        <v>14.64</v>
      </c>
      <c r="O884" s="5">
        <v>14.64</v>
      </c>
      <c r="P884" s="5">
        <v>7.8</v>
      </c>
      <c r="Q884" s="5">
        <f t="shared" si="26"/>
        <v>6.8400000000000007</v>
      </c>
      <c r="R884" s="11">
        <f t="shared" si="27"/>
        <v>0.87692307692307703</v>
      </c>
    </row>
    <row r="885" spans="2:18" x14ac:dyDescent="0.25">
      <c r="B885" t="s">
        <v>3800</v>
      </c>
      <c r="C885" t="s">
        <v>19</v>
      </c>
      <c r="D885" t="s">
        <v>27</v>
      </c>
      <c r="E885" t="s">
        <v>65</v>
      </c>
      <c r="F885" t="s">
        <v>3801</v>
      </c>
      <c r="G885" t="s">
        <v>23</v>
      </c>
      <c r="H885" t="s">
        <v>24</v>
      </c>
      <c r="I885" t="s">
        <v>25</v>
      </c>
      <c r="J885" s="5">
        <v>22.9</v>
      </c>
      <c r="K885" s="5">
        <v>21.9</v>
      </c>
      <c r="L885">
        <v>1</v>
      </c>
      <c r="M885" s="5">
        <v>21.9</v>
      </c>
      <c r="N885" s="5">
        <v>13.08</v>
      </c>
      <c r="O885" s="5">
        <v>13.08</v>
      </c>
      <c r="P885" s="5">
        <v>4.8</v>
      </c>
      <c r="Q885" s="5">
        <f t="shared" si="26"/>
        <v>8.2800000000000011</v>
      </c>
      <c r="R885" s="11">
        <f t="shared" si="27"/>
        <v>1.7250000000000003</v>
      </c>
    </row>
    <row r="886" spans="2:18" x14ac:dyDescent="0.25">
      <c r="B886" t="s">
        <v>3802</v>
      </c>
      <c r="C886" t="s">
        <v>19</v>
      </c>
      <c r="D886" t="s">
        <v>27</v>
      </c>
      <c r="E886" t="s">
        <v>2226</v>
      </c>
      <c r="F886" t="s">
        <v>3803</v>
      </c>
      <c r="G886" t="s">
        <v>89</v>
      </c>
      <c r="H886" t="s">
        <v>83</v>
      </c>
      <c r="I886" t="s">
        <v>25</v>
      </c>
      <c r="J886" s="5">
        <v>28.9</v>
      </c>
      <c r="K886" s="5">
        <v>28.9</v>
      </c>
      <c r="L886">
        <v>1</v>
      </c>
      <c r="M886" s="5">
        <v>28.9</v>
      </c>
      <c r="N886" s="5">
        <v>18.54</v>
      </c>
      <c r="O886" s="5">
        <v>18.54</v>
      </c>
      <c r="P886" s="5">
        <v>13</v>
      </c>
      <c r="Q886" s="5">
        <f t="shared" si="26"/>
        <v>5.5399999999999991</v>
      </c>
      <c r="R886" s="11">
        <f t="shared" si="27"/>
        <v>0.42615384615384611</v>
      </c>
    </row>
    <row r="887" spans="2:18" x14ac:dyDescent="0.25">
      <c r="B887" t="s">
        <v>3804</v>
      </c>
      <c r="C887" t="s">
        <v>19</v>
      </c>
      <c r="D887" t="s">
        <v>20</v>
      </c>
      <c r="E887" t="s">
        <v>776</v>
      </c>
      <c r="F887" t="s">
        <v>3805</v>
      </c>
      <c r="G887" t="s">
        <v>357</v>
      </c>
      <c r="H887" t="s">
        <v>83</v>
      </c>
      <c r="I887" t="s">
        <v>664</v>
      </c>
      <c r="J887" s="5">
        <v>24.9</v>
      </c>
      <c r="K887" s="5">
        <v>24.9</v>
      </c>
      <c r="L887">
        <v>1</v>
      </c>
      <c r="M887" s="5">
        <v>24.9</v>
      </c>
      <c r="N887" s="5">
        <v>15.92</v>
      </c>
      <c r="O887" s="5">
        <v>15.92</v>
      </c>
      <c r="P887" s="5">
        <v>8.4</v>
      </c>
      <c r="Q887" s="5">
        <f t="shared" si="26"/>
        <v>7.52</v>
      </c>
      <c r="R887" s="11">
        <f t="shared" si="27"/>
        <v>0.89523809523809517</v>
      </c>
    </row>
    <row r="888" spans="2:18" x14ac:dyDescent="0.25">
      <c r="B888" t="s">
        <v>3806</v>
      </c>
      <c r="C888" t="s">
        <v>19</v>
      </c>
      <c r="D888" t="s">
        <v>27</v>
      </c>
      <c r="E888" t="s">
        <v>561</v>
      </c>
      <c r="F888" t="s">
        <v>3807</v>
      </c>
      <c r="G888" t="s">
        <v>61</v>
      </c>
      <c r="H888" t="s">
        <v>62</v>
      </c>
      <c r="I888" t="s">
        <v>63</v>
      </c>
      <c r="J888" s="5">
        <v>26.9</v>
      </c>
      <c r="K888" s="5">
        <v>26.9</v>
      </c>
      <c r="L888">
        <v>1</v>
      </c>
      <c r="M888" s="5">
        <v>26.9</v>
      </c>
      <c r="N888" s="5">
        <v>16.87</v>
      </c>
      <c r="O888" s="5">
        <v>16.87</v>
      </c>
      <c r="P888" s="5">
        <v>9.3000000000000007</v>
      </c>
      <c r="Q888" s="5">
        <f t="shared" si="26"/>
        <v>7.57</v>
      </c>
      <c r="R888" s="11">
        <f t="shared" si="27"/>
        <v>0.8139784946236559</v>
      </c>
    </row>
    <row r="889" spans="2:18" x14ac:dyDescent="0.25">
      <c r="B889" t="s">
        <v>3808</v>
      </c>
      <c r="C889" t="s">
        <v>19</v>
      </c>
      <c r="D889" t="s">
        <v>101</v>
      </c>
      <c r="E889" t="s">
        <v>1184</v>
      </c>
      <c r="F889" t="s">
        <v>3809</v>
      </c>
      <c r="G889" t="s">
        <v>154</v>
      </c>
      <c r="H889" t="s">
        <v>403</v>
      </c>
      <c r="I889" t="s">
        <v>404</v>
      </c>
      <c r="J889" s="5">
        <v>52.9</v>
      </c>
      <c r="K889" s="5">
        <v>52.9</v>
      </c>
      <c r="L889">
        <v>1</v>
      </c>
      <c r="M889" s="5">
        <v>52.9</v>
      </c>
      <c r="N889" s="5">
        <v>37.049999999999997</v>
      </c>
      <c r="O889" s="5">
        <v>37.049999999999997</v>
      </c>
      <c r="P889" s="5">
        <v>22</v>
      </c>
      <c r="Q889" s="5">
        <f t="shared" si="26"/>
        <v>15.049999999999997</v>
      </c>
      <c r="R889" s="11">
        <f t="shared" si="27"/>
        <v>0.68409090909090897</v>
      </c>
    </row>
    <row r="890" spans="2:18" x14ac:dyDescent="0.25">
      <c r="B890" t="s">
        <v>3810</v>
      </c>
      <c r="C890" t="s">
        <v>19</v>
      </c>
      <c r="D890" t="s">
        <v>20</v>
      </c>
      <c r="E890" t="s">
        <v>500</v>
      </c>
      <c r="F890" t="s">
        <v>3811</v>
      </c>
      <c r="G890" t="s">
        <v>61</v>
      </c>
      <c r="H890" t="s">
        <v>62</v>
      </c>
      <c r="I890" t="s">
        <v>63</v>
      </c>
      <c r="J890" s="5">
        <v>26.9</v>
      </c>
      <c r="K890" s="5">
        <v>26.9</v>
      </c>
      <c r="L890">
        <v>1</v>
      </c>
      <c r="M890" s="5">
        <v>26.9</v>
      </c>
      <c r="N890" s="5">
        <v>17.52</v>
      </c>
      <c r="O890" s="5">
        <v>17.52</v>
      </c>
      <c r="P890" s="5">
        <v>9.3000000000000007</v>
      </c>
      <c r="Q890" s="5">
        <f t="shared" si="26"/>
        <v>8.2199999999999989</v>
      </c>
      <c r="R890" s="11">
        <f t="shared" si="27"/>
        <v>0.8838709677419353</v>
      </c>
    </row>
    <row r="891" spans="2:18" x14ac:dyDescent="0.25">
      <c r="B891" t="s">
        <v>3812</v>
      </c>
      <c r="C891" t="s">
        <v>19</v>
      </c>
      <c r="D891" t="s">
        <v>33</v>
      </c>
      <c r="E891" t="s">
        <v>702</v>
      </c>
      <c r="F891" t="s">
        <v>3813</v>
      </c>
      <c r="G891" t="s">
        <v>36</v>
      </c>
      <c r="H891" t="s">
        <v>37</v>
      </c>
      <c r="I891" t="s">
        <v>25</v>
      </c>
      <c r="J891" s="5">
        <v>23.9</v>
      </c>
      <c r="K891" s="5">
        <v>23.9</v>
      </c>
      <c r="L891">
        <v>1</v>
      </c>
      <c r="M891" s="5">
        <v>23.9</v>
      </c>
      <c r="N891" s="5">
        <v>15.12</v>
      </c>
      <c r="O891" s="5">
        <v>15.12</v>
      </c>
      <c r="P891" s="5">
        <v>8</v>
      </c>
      <c r="Q891" s="5">
        <f t="shared" si="26"/>
        <v>7.1199999999999992</v>
      </c>
      <c r="R891" s="11">
        <f t="shared" si="27"/>
        <v>0.8899999999999999</v>
      </c>
    </row>
    <row r="892" spans="2:18" x14ac:dyDescent="0.25">
      <c r="B892" t="s">
        <v>3814</v>
      </c>
      <c r="C892" t="s">
        <v>19</v>
      </c>
      <c r="D892" t="s">
        <v>27</v>
      </c>
      <c r="E892" t="s">
        <v>2142</v>
      </c>
      <c r="F892" t="s">
        <v>3815</v>
      </c>
      <c r="G892" t="s">
        <v>244</v>
      </c>
      <c r="H892" t="s">
        <v>245</v>
      </c>
      <c r="I892" t="s">
        <v>25</v>
      </c>
      <c r="J892" s="5">
        <v>23.9</v>
      </c>
      <c r="K892" s="5">
        <v>19.899999999999999</v>
      </c>
      <c r="L892">
        <v>1</v>
      </c>
      <c r="M892" s="5">
        <v>19.899999999999999</v>
      </c>
      <c r="N892" s="5">
        <v>11.52</v>
      </c>
      <c r="O892" s="5">
        <v>11.52</v>
      </c>
      <c r="P892" s="5">
        <v>7.7</v>
      </c>
      <c r="Q892" s="5">
        <f t="shared" si="26"/>
        <v>3.8199999999999994</v>
      </c>
      <c r="R892" s="11">
        <f t="shared" si="27"/>
        <v>0.49610389610389599</v>
      </c>
    </row>
    <row r="893" spans="2:18" x14ac:dyDescent="0.25">
      <c r="B893" t="s">
        <v>3816</v>
      </c>
      <c r="C893" t="s">
        <v>19</v>
      </c>
      <c r="D893" t="s">
        <v>33</v>
      </c>
      <c r="E893" t="s">
        <v>3817</v>
      </c>
      <c r="F893" t="s">
        <v>3818</v>
      </c>
      <c r="G893" t="s">
        <v>61</v>
      </c>
      <c r="H893" t="s">
        <v>62</v>
      </c>
      <c r="I893" t="s">
        <v>63</v>
      </c>
      <c r="J893" s="5">
        <v>26.9</v>
      </c>
      <c r="K893" s="5">
        <v>26.9</v>
      </c>
      <c r="L893">
        <v>1</v>
      </c>
      <c r="M893" s="5">
        <v>26.9</v>
      </c>
      <c r="N893" s="5">
        <v>17.52</v>
      </c>
      <c r="O893" s="5">
        <v>17.52</v>
      </c>
      <c r="P893" s="5">
        <v>9.3000000000000007</v>
      </c>
      <c r="Q893" s="5">
        <f t="shared" si="26"/>
        <v>8.2199999999999989</v>
      </c>
      <c r="R893" s="11">
        <f t="shared" si="27"/>
        <v>0.8838709677419353</v>
      </c>
    </row>
    <row r="894" spans="2:18" x14ac:dyDescent="0.25">
      <c r="B894" t="s">
        <v>3819</v>
      </c>
      <c r="C894" t="s">
        <v>19</v>
      </c>
      <c r="D894" t="s">
        <v>310</v>
      </c>
      <c r="E894" t="s">
        <v>680</v>
      </c>
      <c r="F894" t="s">
        <v>3820</v>
      </c>
      <c r="G894" t="s">
        <v>230</v>
      </c>
      <c r="H894" t="s">
        <v>408</v>
      </c>
      <c r="I894" t="s">
        <v>3821</v>
      </c>
      <c r="J894" s="5">
        <v>52.9</v>
      </c>
      <c r="K894" s="5">
        <v>52.9</v>
      </c>
      <c r="L894">
        <v>1</v>
      </c>
      <c r="M894" s="5">
        <v>52.9</v>
      </c>
      <c r="N894" s="5">
        <v>37.049999999999997</v>
      </c>
      <c r="O894" s="5">
        <v>37.049999999999997</v>
      </c>
      <c r="P894" s="5">
        <v>23</v>
      </c>
      <c r="Q894" s="5">
        <f t="shared" si="26"/>
        <v>14.049999999999997</v>
      </c>
      <c r="R894" s="11">
        <f t="shared" si="27"/>
        <v>0.61086956521739122</v>
      </c>
    </row>
    <row r="895" spans="2:18" x14ac:dyDescent="0.25">
      <c r="B895" t="s">
        <v>3822</v>
      </c>
      <c r="C895" t="s">
        <v>19</v>
      </c>
      <c r="D895" t="s">
        <v>20</v>
      </c>
      <c r="E895" t="s">
        <v>845</v>
      </c>
      <c r="F895" t="s">
        <v>3823</v>
      </c>
      <c r="G895" t="s">
        <v>265</v>
      </c>
      <c r="H895" t="s">
        <v>266</v>
      </c>
      <c r="I895" t="s">
        <v>25</v>
      </c>
      <c r="J895" s="5">
        <v>26.9</v>
      </c>
      <c r="K895" s="5">
        <v>19.899999999999999</v>
      </c>
      <c r="L895">
        <v>2</v>
      </c>
      <c r="M895" s="5">
        <v>39.799999999999997</v>
      </c>
      <c r="N895" s="5">
        <v>23.83</v>
      </c>
      <c r="O895" s="5">
        <v>23.83</v>
      </c>
      <c r="P895" s="5">
        <v>9.6</v>
      </c>
      <c r="Q895" s="5">
        <f t="shared" si="26"/>
        <v>14.229999999999999</v>
      </c>
      <c r="R895" s="11">
        <f t="shared" si="27"/>
        <v>1.4822916666666666</v>
      </c>
    </row>
    <row r="896" spans="2:18" x14ac:dyDescent="0.25">
      <c r="B896" t="s">
        <v>3824</v>
      </c>
      <c r="C896" t="s">
        <v>19</v>
      </c>
      <c r="D896" t="s">
        <v>33</v>
      </c>
      <c r="E896" t="s">
        <v>116</v>
      </c>
      <c r="F896" t="s">
        <v>3825</v>
      </c>
      <c r="G896" t="s">
        <v>61</v>
      </c>
      <c r="H896" t="s">
        <v>62</v>
      </c>
      <c r="I896" t="s">
        <v>63</v>
      </c>
      <c r="J896" s="5">
        <v>26.9</v>
      </c>
      <c r="K896" s="5">
        <v>26.9</v>
      </c>
      <c r="L896">
        <v>1</v>
      </c>
      <c r="M896" s="5">
        <v>26.9</v>
      </c>
      <c r="N896" s="5">
        <v>17.52</v>
      </c>
      <c r="O896" s="5">
        <v>17.52</v>
      </c>
      <c r="P896" s="5">
        <v>9.3000000000000007</v>
      </c>
      <c r="Q896" s="5">
        <f t="shared" si="26"/>
        <v>8.2199999999999989</v>
      </c>
      <c r="R896" s="11">
        <f t="shared" si="27"/>
        <v>0.8838709677419353</v>
      </c>
    </row>
    <row r="897" spans="2:18" x14ac:dyDescent="0.25">
      <c r="B897" t="s">
        <v>3826</v>
      </c>
      <c r="C897" t="s">
        <v>19</v>
      </c>
      <c r="D897" t="s">
        <v>58</v>
      </c>
      <c r="E897" t="s">
        <v>512</v>
      </c>
      <c r="F897" t="s">
        <v>3827</v>
      </c>
      <c r="G897" t="s">
        <v>154</v>
      </c>
      <c r="H897" t="s">
        <v>1002</v>
      </c>
      <c r="I897" t="s">
        <v>1003</v>
      </c>
      <c r="J897" s="5">
        <v>52.9</v>
      </c>
      <c r="K897" s="5">
        <v>52.9</v>
      </c>
      <c r="L897">
        <v>1</v>
      </c>
      <c r="M897" s="5">
        <v>52.9</v>
      </c>
      <c r="N897" s="5">
        <v>38.32</v>
      </c>
      <c r="O897" s="5">
        <v>38.32</v>
      </c>
      <c r="P897" s="5">
        <v>22</v>
      </c>
      <c r="Q897" s="5">
        <f t="shared" si="26"/>
        <v>16.32</v>
      </c>
      <c r="R897" s="11">
        <f t="shared" si="27"/>
        <v>0.74181818181818182</v>
      </c>
    </row>
    <row r="898" spans="2:18" x14ac:dyDescent="0.25">
      <c r="B898" t="s">
        <v>3828</v>
      </c>
      <c r="C898" t="s">
        <v>19</v>
      </c>
      <c r="D898" t="s">
        <v>46</v>
      </c>
      <c r="E898" t="s">
        <v>446</v>
      </c>
      <c r="F898" t="s">
        <v>3829</v>
      </c>
      <c r="G898" t="s">
        <v>265</v>
      </c>
      <c r="H898" t="s">
        <v>266</v>
      </c>
      <c r="I898" t="s">
        <v>25</v>
      </c>
      <c r="J898" s="5">
        <v>26.9</v>
      </c>
      <c r="K898" s="5">
        <v>19.899999999999999</v>
      </c>
      <c r="L898">
        <v>1</v>
      </c>
      <c r="M898" s="5">
        <v>19.899999999999999</v>
      </c>
      <c r="N898" s="5">
        <v>11.92</v>
      </c>
      <c r="O898" s="5">
        <v>11.92</v>
      </c>
      <c r="P898" s="5">
        <v>4.8</v>
      </c>
      <c r="Q898" s="5">
        <f t="shared" si="26"/>
        <v>7.12</v>
      </c>
      <c r="R898" s="11">
        <f t="shared" si="27"/>
        <v>1.4833333333333334</v>
      </c>
    </row>
    <row r="899" spans="2:18" x14ac:dyDescent="0.25">
      <c r="B899" t="s">
        <v>3830</v>
      </c>
      <c r="C899" t="s">
        <v>19</v>
      </c>
      <c r="D899" t="s">
        <v>20</v>
      </c>
      <c r="E899" t="s">
        <v>420</v>
      </c>
      <c r="F899" t="s">
        <v>3831</v>
      </c>
      <c r="G899" t="s">
        <v>174</v>
      </c>
      <c r="H899" t="s">
        <v>83</v>
      </c>
      <c r="I899" t="s">
        <v>326</v>
      </c>
      <c r="J899" s="5">
        <v>24.9</v>
      </c>
      <c r="K899" s="5">
        <v>24.9</v>
      </c>
      <c r="L899">
        <v>1</v>
      </c>
      <c r="M899" s="5">
        <v>24.9</v>
      </c>
      <c r="N899" s="5">
        <v>15.42</v>
      </c>
      <c r="O899" s="5">
        <v>15.42</v>
      </c>
      <c r="P899" s="5">
        <v>8.4</v>
      </c>
      <c r="Q899" s="5">
        <f t="shared" si="26"/>
        <v>7.02</v>
      </c>
      <c r="R899" s="11">
        <f t="shared" si="27"/>
        <v>0.83571428571428563</v>
      </c>
    </row>
    <row r="900" spans="2:18" x14ac:dyDescent="0.25">
      <c r="B900" t="s">
        <v>3832</v>
      </c>
      <c r="C900" t="s">
        <v>19</v>
      </c>
      <c r="D900" t="s">
        <v>27</v>
      </c>
      <c r="E900" t="s">
        <v>561</v>
      </c>
      <c r="F900" t="s">
        <v>3833</v>
      </c>
      <c r="G900" t="s">
        <v>154</v>
      </c>
      <c r="H900" t="s">
        <v>155</v>
      </c>
      <c r="I900" t="s">
        <v>156</v>
      </c>
      <c r="J900" s="5">
        <v>21.9</v>
      </c>
      <c r="K900" s="5">
        <v>21.9</v>
      </c>
      <c r="L900">
        <v>1</v>
      </c>
      <c r="M900" s="5">
        <v>21.9</v>
      </c>
      <c r="N900" s="5">
        <v>13.52</v>
      </c>
      <c r="O900" s="5">
        <v>13.52</v>
      </c>
      <c r="P900" s="5">
        <v>8.5</v>
      </c>
      <c r="Q900" s="5">
        <f t="shared" si="26"/>
        <v>5.0199999999999996</v>
      </c>
      <c r="R900" s="11">
        <f t="shared" si="27"/>
        <v>0.59058823529411764</v>
      </c>
    </row>
    <row r="901" spans="2:18" x14ac:dyDescent="0.25">
      <c r="B901" t="s">
        <v>3834</v>
      </c>
      <c r="C901" t="s">
        <v>19</v>
      </c>
      <c r="D901" t="s">
        <v>20</v>
      </c>
      <c r="E901" t="s">
        <v>77</v>
      </c>
      <c r="F901" t="s">
        <v>3835</v>
      </c>
      <c r="G901" t="s">
        <v>23</v>
      </c>
      <c r="H901" t="s">
        <v>24</v>
      </c>
      <c r="I901" t="s">
        <v>25</v>
      </c>
      <c r="J901" s="5">
        <v>22.9</v>
      </c>
      <c r="K901" s="5">
        <v>21.9</v>
      </c>
      <c r="L901">
        <v>1</v>
      </c>
      <c r="M901" s="5">
        <v>21.9</v>
      </c>
      <c r="N901" s="5">
        <v>13.52</v>
      </c>
      <c r="O901" s="5">
        <v>13.52</v>
      </c>
      <c r="P901" s="5">
        <v>4.8</v>
      </c>
      <c r="Q901" s="5">
        <f t="shared" ref="Q901:Q964" si="28">O901-P901</f>
        <v>8.7199999999999989</v>
      </c>
      <c r="R901" s="11">
        <f t="shared" ref="R901:R964" si="29">Q901/P901</f>
        <v>1.8166666666666664</v>
      </c>
    </row>
    <row r="902" spans="2:18" x14ac:dyDescent="0.25">
      <c r="B902" t="s">
        <v>3836</v>
      </c>
      <c r="C902" t="s">
        <v>19</v>
      </c>
      <c r="D902" t="s">
        <v>468</v>
      </c>
      <c r="E902" t="s">
        <v>3837</v>
      </c>
      <c r="F902" t="s">
        <v>3838</v>
      </c>
      <c r="G902" t="s">
        <v>1137</v>
      </c>
      <c r="H902" t="s">
        <v>1138</v>
      </c>
      <c r="I902" t="s">
        <v>25</v>
      </c>
      <c r="J902" s="5">
        <v>24.9</v>
      </c>
      <c r="K902" s="5">
        <v>24.9</v>
      </c>
      <c r="L902">
        <v>1</v>
      </c>
      <c r="M902" s="5">
        <v>24.9</v>
      </c>
      <c r="N902" s="5">
        <v>15.92</v>
      </c>
      <c r="O902" s="5">
        <v>14.71</v>
      </c>
      <c r="P902" s="5">
        <v>9.5</v>
      </c>
      <c r="Q902" s="5">
        <f t="shared" si="28"/>
        <v>5.2100000000000009</v>
      </c>
      <c r="R902" s="11">
        <f t="shared" si="29"/>
        <v>0.54842105263157903</v>
      </c>
    </row>
    <row r="903" spans="2:18" x14ac:dyDescent="0.25">
      <c r="B903" t="s">
        <v>3839</v>
      </c>
      <c r="C903" t="s">
        <v>105</v>
      </c>
      <c r="D903" t="s">
        <v>27</v>
      </c>
      <c r="E903" t="s">
        <v>1539</v>
      </c>
      <c r="F903" t="s">
        <v>3840</v>
      </c>
      <c r="G903" t="s">
        <v>108</v>
      </c>
      <c r="H903" t="s">
        <v>108</v>
      </c>
      <c r="I903" t="s">
        <v>108</v>
      </c>
      <c r="J903" s="5" t="s">
        <v>108</v>
      </c>
      <c r="K903" s="5" t="s">
        <v>108</v>
      </c>
      <c r="L903" t="s">
        <v>108</v>
      </c>
      <c r="M903" s="5" t="s">
        <v>108</v>
      </c>
      <c r="N903" s="5" t="s">
        <v>108</v>
      </c>
      <c r="O903" s="5">
        <v>-11.92</v>
      </c>
      <c r="P903" s="5" t="s">
        <v>108</v>
      </c>
      <c r="Q903" s="5" t="e">
        <f t="shared" si="28"/>
        <v>#VALUE!</v>
      </c>
      <c r="R903" s="11" t="e">
        <f t="shared" si="29"/>
        <v>#VALUE!</v>
      </c>
    </row>
    <row r="904" spans="2:18" x14ac:dyDescent="0.25">
      <c r="B904" t="s">
        <v>3841</v>
      </c>
      <c r="C904" t="s">
        <v>19</v>
      </c>
      <c r="D904" t="s">
        <v>20</v>
      </c>
      <c r="E904" t="s">
        <v>776</v>
      </c>
      <c r="F904" t="s">
        <v>3842</v>
      </c>
      <c r="G904" t="s">
        <v>174</v>
      </c>
      <c r="H904" t="s">
        <v>83</v>
      </c>
      <c r="I904" t="s">
        <v>175</v>
      </c>
      <c r="J904" s="5">
        <v>24.9</v>
      </c>
      <c r="K904" s="5">
        <v>24.9</v>
      </c>
      <c r="L904">
        <v>1</v>
      </c>
      <c r="M904" s="5">
        <v>24.9</v>
      </c>
      <c r="N904" s="5">
        <v>15.92</v>
      </c>
      <c r="O904" s="5">
        <v>15.92</v>
      </c>
      <c r="P904" s="5">
        <v>9</v>
      </c>
      <c r="Q904" s="5">
        <f t="shared" si="28"/>
        <v>6.92</v>
      </c>
      <c r="R904" s="11">
        <f t="shared" si="29"/>
        <v>0.76888888888888884</v>
      </c>
    </row>
    <row r="905" spans="2:18" x14ac:dyDescent="0.25">
      <c r="B905" t="s">
        <v>3843</v>
      </c>
      <c r="C905" t="s">
        <v>19</v>
      </c>
      <c r="D905" t="s">
        <v>33</v>
      </c>
      <c r="E905" t="s">
        <v>319</v>
      </c>
      <c r="F905" t="s">
        <v>3844</v>
      </c>
      <c r="G905" t="s">
        <v>125</v>
      </c>
      <c r="H905" t="s">
        <v>126</v>
      </c>
      <c r="I905" t="s">
        <v>25</v>
      </c>
      <c r="J905" s="5">
        <v>19.899999999999999</v>
      </c>
      <c r="K905" s="5">
        <v>19.899999999999999</v>
      </c>
      <c r="L905">
        <v>1</v>
      </c>
      <c r="M905" s="5">
        <v>19.899999999999999</v>
      </c>
      <c r="N905" s="5">
        <v>11.92</v>
      </c>
      <c r="O905" s="5">
        <v>11.92</v>
      </c>
      <c r="P905" s="5">
        <v>4.7</v>
      </c>
      <c r="Q905" s="5">
        <f t="shared" si="28"/>
        <v>7.22</v>
      </c>
      <c r="R905" s="11">
        <f t="shared" si="29"/>
        <v>1.5361702127659573</v>
      </c>
    </row>
    <row r="906" spans="2:18" x14ac:dyDescent="0.25">
      <c r="B906" t="s">
        <v>3845</v>
      </c>
      <c r="C906" t="s">
        <v>19</v>
      </c>
      <c r="D906" t="s">
        <v>27</v>
      </c>
      <c r="E906" t="s">
        <v>65</v>
      </c>
      <c r="F906" t="s">
        <v>3846</v>
      </c>
      <c r="G906" t="s">
        <v>244</v>
      </c>
      <c r="H906" t="s">
        <v>245</v>
      </c>
      <c r="I906" t="s">
        <v>25</v>
      </c>
      <c r="J906" s="5">
        <v>23.9</v>
      </c>
      <c r="K906" s="5">
        <v>19.899999999999999</v>
      </c>
      <c r="L906">
        <v>1</v>
      </c>
      <c r="M906" s="5">
        <v>19.899999999999999</v>
      </c>
      <c r="N906" s="5">
        <v>11.52</v>
      </c>
      <c r="O906" s="5">
        <v>11.52</v>
      </c>
      <c r="P906" s="5">
        <v>7.7</v>
      </c>
      <c r="Q906" s="5">
        <f t="shared" si="28"/>
        <v>3.8199999999999994</v>
      </c>
      <c r="R906" s="11">
        <f t="shared" si="29"/>
        <v>0.49610389610389599</v>
      </c>
    </row>
    <row r="907" spans="2:18" x14ac:dyDescent="0.25">
      <c r="B907" t="s">
        <v>3847</v>
      </c>
      <c r="C907" t="s">
        <v>19</v>
      </c>
      <c r="D907" t="s">
        <v>27</v>
      </c>
      <c r="E907" t="s">
        <v>512</v>
      </c>
      <c r="F907" t="s">
        <v>3848</v>
      </c>
      <c r="G907" t="s">
        <v>2110</v>
      </c>
      <c r="H907" t="s">
        <v>2111</v>
      </c>
      <c r="I907" t="s">
        <v>25</v>
      </c>
      <c r="J907" s="5">
        <v>48.9</v>
      </c>
      <c r="K907" s="5">
        <v>42.9</v>
      </c>
      <c r="L907">
        <v>1</v>
      </c>
      <c r="M907" s="5">
        <v>42.9</v>
      </c>
      <c r="N907" s="5">
        <v>29.46</v>
      </c>
      <c r="O907" s="5">
        <v>29.46</v>
      </c>
      <c r="P907" s="5">
        <v>16</v>
      </c>
      <c r="Q907" s="5">
        <f t="shared" si="28"/>
        <v>13.46</v>
      </c>
      <c r="R907" s="11">
        <f t="shared" si="29"/>
        <v>0.84125000000000005</v>
      </c>
    </row>
    <row r="908" spans="2:18" x14ac:dyDescent="0.25">
      <c r="B908" t="s">
        <v>3849</v>
      </c>
      <c r="C908" t="s">
        <v>19</v>
      </c>
      <c r="D908" t="s">
        <v>58</v>
      </c>
      <c r="E908" t="s">
        <v>226</v>
      </c>
      <c r="F908" t="s">
        <v>3850</v>
      </c>
      <c r="G908" t="s">
        <v>61</v>
      </c>
      <c r="H908" t="s">
        <v>62</v>
      </c>
      <c r="I908" t="s">
        <v>63</v>
      </c>
      <c r="J908" s="5">
        <v>26.9</v>
      </c>
      <c r="K908" s="5">
        <v>26.9</v>
      </c>
      <c r="L908">
        <v>1</v>
      </c>
      <c r="M908" s="5">
        <v>26.9</v>
      </c>
      <c r="N908" s="5">
        <v>16.98</v>
      </c>
      <c r="O908" s="5">
        <v>16.98</v>
      </c>
      <c r="P908" s="5">
        <v>9.3000000000000007</v>
      </c>
      <c r="Q908" s="5">
        <f t="shared" si="28"/>
        <v>7.68</v>
      </c>
      <c r="R908" s="11">
        <f t="shared" si="29"/>
        <v>0.82580645161290311</v>
      </c>
    </row>
    <row r="909" spans="2:18" x14ac:dyDescent="0.25">
      <c r="B909" t="s">
        <v>3851</v>
      </c>
      <c r="C909" t="s">
        <v>19</v>
      </c>
      <c r="D909" t="s">
        <v>27</v>
      </c>
      <c r="E909" t="s">
        <v>776</v>
      </c>
      <c r="F909" t="s">
        <v>3852</v>
      </c>
      <c r="G909" t="s">
        <v>49</v>
      </c>
      <c r="H909" t="s">
        <v>50</v>
      </c>
      <c r="I909" t="s">
        <v>25</v>
      </c>
      <c r="J909" s="5">
        <v>23.9</v>
      </c>
      <c r="K909" s="5">
        <v>23.9</v>
      </c>
      <c r="L909">
        <v>1</v>
      </c>
      <c r="M909" s="5">
        <v>23.9</v>
      </c>
      <c r="N909" s="5">
        <v>14.54</v>
      </c>
      <c r="O909" s="5">
        <v>14.54</v>
      </c>
      <c r="P909" s="5">
        <v>7.8</v>
      </c>
      <c r="Q909" s="5">
        <f t="shared" si="28"/>
        <v>6.7399999999999993</v>
      </c>
      <c r="R909" s="11">
        <f t="shared" si="29"/>
        <v>0.86410256410256403</v>
      </c>
    </row>
    <row r="910" spans="2:18" x14ac:dyDescent="0.25">
      <c r="B910" t="s">
        <v>3853</v>
      </c>
      <c r="C910" t="s">
        <v>19</v>
      </c>
      <c r="D910" t="s">
        <v>46</v>
      </c>
      <c r="E910" t="s">
        <v>381</v>
      </c>
      <c r="F910" t="s">
        <v>3854</v>
      </c>
      <c r="G910" t="s">
        <v>30</v>
      </c>
      <c r="H910" t="s">
        <v>31</v>
      </c>
      <c r="I910" t="s">
        <v>25</v>
      </c>
      <c r="J910" s="5">
        <v>25.9</v>
      </c>
      <c r="K910" s="5">
        <v>25.9</v>
      </c>
      <c r="L910">
        <v>1</v>
      </c>
      <c r="M910" s="5">
        <v>25.9</v>
      </c>
      <c r="N910" s="5">
        <v>16.72</v>
      </c>
      <c r="O910" s="5">
        <v>16.72</v>
      </c>
      <c r="P910" s="5">
        <v>9.1999999999999993</v>
      </c>
      <c r="Q910" s="5">
        <f t="shared" si="28"/>
        <v>7.52</v>
      </c>
      <c r="R910" s="11">
        <f t="shared" si="29"/>
        <v>0.81739130434782614</v>
      </c>
    </row>
    <row r="911" spans="2:18" x14ac:dyDescent="0.25">
      <c r="B911" t="s">
        <v>3855</v>
      </c>
      <c r="C911" t="s">
        <v>19</v>
      </c>
      <c r="D911" t="s">
        <v>205</v>
      </c>
      <c r="E911" t="s">
        <v>534</v>
      </c>
      <c r="F911" t="s">
        <v>3856</v>
      </c>
      <c r="G911" t="s">
        <v>89</v>
      </c>
      <c r="H911" t="s">
        <v>83</v>
      </c>
      <c r="I911" t="s">
        <v>25</v>
      </c>
      <c r="J911" s="5">
        <v>28.9</v>
      </c>
      <c r="K911" s="5">
        <v>28.9</v>
      </c>
      <c r="L911">
        <v>1</v>
      </c>
      <c r="M911" s="5">
        <v>28.9</v>
      </c>
      <c r="N911" s="5">
        <v>19.12</v>
      </c>
      <c r="O911" s="5">
        <v>19.12</v>
      </c>
      <c r="P911" s="5">
        <v>13</v>
      </c>
      <c r="Q911" s="5">
        <f t="shared" si="28"/>
        <v>6.120000000000001</v>
      </c>
      <c r="R911" s="11">
        <f t="shared" si="29"/>
        <v>0.47076923076923083</v>
      </c>
    </row>
    <row r="912" spans="2:18" x14ac:dyDescent="0.25">
      <c r="B912" t="s">
        <v>3857</v>
      </c>
      <c r="C912" t="s">
        <v>19</v>
      </c>
      <c r="D912" t="s">
        <v>27</v>
      </c>
      <c r="E912" t="s">
        <v>102</v>
      </c>
      <c r="F912" t="s">
        <v>3858</v>
      </c>
      <c r="G912" t="s">
        <v>61</v>
      </c>
      <c r="H912" t="s">
        <v>62</v>
      </c>
      <c r="I912" t="s">
        <v>63</v>
      </c>
      <c r="J912" s="5">
        <v>26.9</v>
      </c>
      <c r="K912" s="5">
        <v>26.37</v>
      </c>
      <c r="L912">
        <v>1</v>
      </c>
      <c r="M912" s="5">
        <v>26.37</v>
      </c>
      <c r="N912" s="5">
        <v>17.09</v>
      </c>
      <c r="O912" s="5">
        <v>17.09</v>
      </c>
      <c r="P912" s="5">
        <v>9.3000000000000007</v>
      </c>
      <c r="Q912" s="5">
        <f t="shared" si="28"/>
        <v>7.7899999999999991</v>
      </c>
      <c r="R912" s="11">
        <f t="shared" si="29"/>
        <v>0.83763440860215033</v>
      </c>
    </row>
    <row r="913" spans="2:18" x14ac:dyDescent="0.25">
      <c r="B913" t="s">
        <v>3859</v>
      </c>
      <c r="C913" t="s">
        <v>19</v>
      </c>
      <c r="D913" t="s">
        <v>468</v>
      </c>
      <c r="E913" t="s">
        <v>1441</v>
      </c>
      <c r="F913" t="s">
        <v>3860</v>
      </c>
      <c r="G913" t="s">
        <v>3861</v>
      </c>
      <c r="H913" t="s">
        <v>3862</v>
      </c>
      <c r="I913" t="s">
        <v>25</v>
      </c>
      <c r="J913" s="5">
        <v>29.9</v>
      </c>
      <c r="K913" s="5">
        <v>29.9</v>
      </c>
      <c r="L913">
        <v>1</v>
      </c>
      <c r="M913" s="5">
        <v>50.8</v>
      </c>
      <c r="N913" s="5">
        <v>31.41</v>
      </c>
      <c r="O913" s="5">
        <v>31.41</v>
      </c>
      <c r="P913" s="5">
        <v>14.2</v>
      </c>
      <c r="Q913" s="5">
        <f t="shared" si="28"/>
        <v>17.21</v>
      </c>
      <c r="R913" s="11">
        <f t="shared" si="29"/>
        <v>1.2119718309859155</v>
      </c>
    </row>
    <row r="914" spans="2:18" x14ac:dyDescent="0.25">
      <c r="B914" t="s">
        <v>108</v>
      </c>
      <c r="C914" t="s">
        <v>108</v>
      </c>
      <c r="D914" t="s">
        <v>108</v>
      </c>
      <c r="E914" t="s">
        <v>108</v>
      </c>
      <c r="F914" t="s">
        <v>108</v>
      </c>
      <c r="G914" t="s">
        <v>54</v>
      </c>
      <c r="H914" t="s">
        <v>55</v>
      </c>
      <c r="I914" t="s">
        <v>56</v>
      </c>
      <c r="J914" s="5">
        <v>20.9</v>
      </c>
      <c r="K914" s="5">
        <v>20.9</v>
      </c>
      <c r="L914">
        <v>1</v>
      </c>
      <c r="M914" s="5" t="s">
        <v>108</v>
      </c>
      <c r="N914" s="5" t="s">
        <v>108</v>
      </c>
      <c r="O914" s="5" t="s">
        <v>108</v>
      </c>
      <c r="P914" s="5" t="s">
        <v>108</v>
      </c>
      <c r="Q914" s="5" t="e">
        <f t="shared" si="28"/>
        <v>#VALUE!</v>
      </c>
      <c r="R914" s="11" t="e">
        <f t="shared" si="29"/>
        <v>#VALUE!</v>
      </c>
    </row>
    <row r="915" spans="2:18" x14ac:dyDescent="0.25">
      <c r="B915" t="s">
        <v>3863</v>
      </c>
      <c r="C915" t="s">
        <v>19</v>
      </c>
      <c r="D915" t="s">
        <v>268</v>
      </c>
      <c r="E915" t="s">
        <v>337</v>
      </c>
      <c r="F915" t="s">
        <v>3864</v>
      </c>
      <c r="G915" t="s">
        <v>382</v>
      </c>
      <c r="H915" t="s">
        <v>126</v>
      </c>
      <c r="I915" t="s">
        <v>25</v>
      </c>
      <c r="J915" s="5">
        <v>19.899999999999999</v>
      </c>
      <c r="K915" s="5">
        <v>19.899999999999999</v>
      </c>
      <c r="L915">
        <v>1</v>
      </c>
      <c r="M915" s="5">
        <v>19.899999999999999</v>
      </c>
      <c r="N915" s="5">
        <v>11.92</v>
      </c>
      <c r="O915" s="5">
        <v>11.92</v>
      </c>
      <c r="P915" s="5">
        <v>4.7</v>
      </c>
      <c r="Q915" s="5">
        <f t="shared" si="28"/>
        <v>7.22</v>
      </c>
      <c r="R915" s="11">
        <f t="shared" si="29"/>
        <v>1.5361702127659573</v>
      </c>
    </row>
    <row r="916" spans="2:18" x14ac:dyDescent="0.25">
      <c r="B916" t="s">
        <v>3865</v>
      </c>
      <c r="C916" t="s">
        <v>19</v>
      </c>
      <c r="D916" t="s">
        <v>27</v>
      </c>
      <c r="E916" t="s">
        <v>537</v>
      </c>
      <c r="F916" t="s">
        <v>3866</v>
      </c>
      <c r="G916" t="s">
        <v>357</v>
      </c>
      <c r="H916" t="s">
        <v>83</v>
      </c>
      <c r="I916" t="s">
        <v>416</v>
      </c>
      <c r="J916" s="5">
        <v>24.9</v>
      </c>
      <c r="K916" s="5">
        <v>24.9</v>
      </c>
      <c r="L916">
        <v>1</v>
      </c>
      <c r="M916" s="5">
        <v>24.9</v>
      </c>
      <c r="N916" s="5">
        <v>15.32</v>
      </c>
      <c r="O916" s="5">
        <v>15.32</v>
      </c>
      <c r="P916" s="5">
        <v>6.3</v>
      </c>
      <c r="Q916" s="5">
        <f t="shared" si="28"/>
        <v>9.02</v>
      </c>
      <c r="R916" s="11">
        <f t="shared" si="29"/>
        <v>1.4317460317460318</v>
      </c>
    </row>
    <row r="917" spans="2:18" x14ac:dyDescent="0.25">
      <c r="B917" t="s">
        <v>3867</v>
      </c>
      <c r="C917" t="s">
        <v>19</v>
      </c>
      <c r="D917" t="s">
        <v>27</v>
      </c>
      <c r="E917" t="s">
        <v>65</v>
      </c>
      <c r="F917" t="s">
        <v>3868</v>
      </c>
      <c r="G917" t="s">
        <v>244</v>
      </c>
      <c r="H917" t="s">
        <v>245</v>
      </c>
      <c r="I917" t="s">
        <v>25</v>
      </c>
      <c r="J917" s="5">
        <v>23.9</v>
      </c>
      <c r="K917" s="5">
        <v>19.899999999999999</v>
      </c>
      <c r="L917">
        <v>1</v>
      </c>
      <c r="M917" s="5">
        <v>19.899999999999999</v>
      </c>
      <c r="N917" s="5">
        <v>11.52</v>
      </c>
      <c r="O917" s="5">
        <v>11.52</v>
      </c>
      <c r="P917" s="5">
        <v>7.7</v>
      </c>
      <c r="Q917" s="5">
        <f t="shared" si="28"/>
        <v>3.8199999999999994</v>
      </c>
      <c r="R917" s="11">
        <f t="shared" si="29"/>
        <v>0.49610389610389599</v>
      </c>
    </row>
    <row r="918" spans="2:18" x14ac:dyDescent="0.25">
      <c r="B918" t="s">
        <v>3869</v>
      </c>
      <c r="C918" t="s">
        <v>19</v>
      </c>
      <c r="D918" t="s">
        <v>39</v>
      </c>
      <c r="E918" t="s">
        <v>324</v>
      </c>
      <c r="F918" t="s">
        <v>3868</v>
      </c>
      <c r="G918" t="s">
        <v>563</v>
      </c>
      <c r="H918" t="s">
        <v>564</v>
      </c>
      <c r="I918" t="s">
        <v>25</v>
      </c>
      <c r="J918" s="5">
        <v>14.9</v>
      </c>
      <c r="K918" s="5">
        <v>14.9</v>
      </c>
      <c r="L918">
        <v>1</v>
      </c>
      <c r="M918" s="5">
        <v>14.9</v>
      </c>
      <c r="N918" s="5">
        <v>7.92</v>
      </c>
      <c r="O918" s="5">
        <v>7.92</v>
      </c>
      <c r="P918" s="5">
        <v>4.4000000000000004</v>
      </c>
      <c r="Q918" s="5">
        <f t="shared" si="28"/>
        <v>3.5199999999999996</v>
      </c>
      <c r="R918" s="11">
        <f t="shared" si="29"/>
        <v>0.79999999999999982</v>
      </c>
    </row>
    <row r="919" spans="2:18" x14ac:dyDescent="0.25">
      <c r="B919" t="s">
        <v>3870</v>
      </c>
      <c r="C919" t="s">
        <v>19</v>
      </c>
      <c r="D919" t="s">
        <v>33</v>
      </c>
      <c r="E919" t="s">
        <v>178</v>
      </c>
      <c r="F919" t="s">
        <v>3871</v>
      </c>
      <c r="G919" t="s">
        <v>624</v>
      </c>
      <c r="H919" t="s">
        <v>625</v>
      </c>
      <c r="I919" t="s">
        <v>626</v>
      </c>
      <c r="J919" s="5">
        <v>34.9</v>
      </c>
      <c r="K919" s="5">
        <v>34.9</v>
      </c>
      <c r="L919">
        <v>1</v>
      </c>
      <c r="M919" s="5">
        <v>34.9</v>
      </c>
      <c r="N919" s="5">
        <v>23.92</v>
      </c>
      <c r="O919" s="5">
        <v>23.92</v>
      </c>
      <c r="P919" s="5">
        <v>13</v>
      </c>
      <c r="Q919" s="5">
        <f t="shared" si="28"/>
        <v>10.920000000000002</v>
      </c>
      <c r="R919" s="11">
        <f t="shared" si="29"/>
        <v>0.84000000000000008</v>
      </c>
    </row>
    <row r="920" spans="2:18" x14ac:dyDescent="0.25">
      <c r="B920" t="s">
        <v>3872</v>
      </c>
      <c r="C920" t="s">
        <v>19</v>
      </c>
      <c r="D920" t="s">
        <v>199</v>
      </c>
      <c r="E920" t="s">
        <v>446</v>
      </c>
      <c r="F920" t="s">
        <v>3873</v>
      </c>
      <c r="G920" t="s">
        <v>138</v>
      </c>
      <c r="H920" t="s">
        <v>139</v>
      </c>
      <c r="I920" t="s">
        <v>25</v>
      </c>
      <c r="J920" s="5">
        <v>32.9</v>
      </c>
      <c r="K920" s="5">
        <v>26.9</v>
      </c>
      <c r="L920">
        <v>1</v>
      </c>
      <c r="M920" s="5">
        <v>26.9</v>
      </c>
      <c r="N920" s="5">
        <v>16.87</v>
      </c>
      <c r="O920" s="5">
        <v>16.87</v>
      </c>
      <c r="P920" s="5">
        <v>7.5</v>
      </c>
      <c r="Q920" s="5">
        <f t="shared" si="28"/>
        <v>9.370000000000001</v>
      </c>
      <c r="R920" s="11">
        <f t="shared" si="29"/>
        <v>1.2493333333333334</v>
      </c>
    </row>
    <row r="921" spans="2:18" x14ac:dyDescent="0.25">
      <c r="B921" t="s">
        <v>3874</v>
      </c>
      <c r="C921" t="s">
        <v>19</v>
      </c>
      <c r="D921" t="s">
        <v>33</v>
      </c>
      <c r="E921" t="s">
        <v>515</v>
      </c>
      <c r="F921" t="s">
        <v>3875</v>
      </c>
      <c r="G921" t="s">
        <v>61</v>
      </c>
      <c r="H921" t="s">
        <v>62</v>
      </c>
      <c r="I921" t="s">
        <v>63</v>
      </c>
      <c r="J921" s="5">
        <v>26.9</v>
      </c>
      <c r="K921" s="5">
        <v>26.9</v>
      </c>
      <c r="L921">
        <v>1</v>
      </c>
      <c r="M921" s="5">
        <v>26.9</v>
      </c>
      <c r="N921" s="5">
        <v>17.52</v>
      </c>
      <c r="O921" s="5">
        <v>17.52</v>
      </c>
      <c r="P921" s="5">
        <v>9.3000000000000007</v>
      </c>
      <c r="Q921" s="5">
        <f t="shared" si="28"/>
        <v>8.2199999999999989</v>
      </c>
      <c r="R921" s="11">
        <f t="shared" si="29"/>
        <v>0.8838709677419353</v>
      </c>
    </row>
    <row r="922" spans="2:18" x14ac:dyDescent="0.25">
      <c r="B922" t="s">
        <v>3876</v>
      </c>
      <c r="C922" t="s">
        <v>19</v>
      </c>
      <c r="D922" t="s">
        <v>27</v>
      </c>
      <c r="E922" t="s">
        <v>161</v>
      </c>
      <c r="F922" t="s">
        <v>3877</v>
      </c>
      <c r="G922" t="s">
        <v>61</v>
      </c>
      <c r="H922" t="s">
        <v>74</v>
      </c>
      <c r="I922" t="s">
        <v>75</v>
      </c>
      <c r="J922" s="5">
        <v>19.899999999999999</v>
      </c>
      <c r="K922" s="5">
        <v>19.899999999999999</v>
      </c>
      <c r="L922">
        <v>1</v>
      </c>
      <c r="M922" s="5">
        <v>19.899999999999999</v>
      </c>
      <c r="N922" s="5">
        <v>11.52</v>
      </c>
      <c r="O922" s="5">
        <v>11.52</v>
      </c>
      <c r="P922" s="5">
        <v>4.7</v>
      </c>
      <c r="Q922" s="5">
        <f t="shared" si="28"/>
        <v>6.8199999999999994</v>
      </c>
      <c r="R922" s="11">
        <f t="shared" si="29"/>
        <v>1.4510638297872338</v>
      </c>
    </row>
    <row r="923" spans="2:18" x14ac:dyDescent="0.25">
      <c r="B923" t="s">
        <v>3878</v>
      </c>
      <c r="C923" t="s">
        <v>19</v>
      </c>
      <c r="D923" t="s">
        <v>33</v>
      </c>
      <c r="E923" t="s">
        <v>263</v>
      </c>
      <c r="F923" t="s">
        <v>3879</v>
      </c>
      <c r="G923" t="s">
        <v>23</v>
      </c>
      <c r="H923" t="s">
        <v>24</v>
      </c>
      <c r="I923" t="s">
        <v>25</v>
      </c>
      <c r="J923" s="5">
        <v>22.9</v>
      </c>
      <c r="K923" s="5">
        <v>19</v>
      </c>
      <c r="L923">
        <v>1</v>
      </c>
      <c r="M923" s="5">
        <v>19</v>
      </c>
      <c r="N923" s="5">
        <v>11.19</v>
      </c>
      <c r="O923" s="5">
        <v>11.19</v>
      </c>
      <c r="P923" s="5">
        <v>4.8</v>
      </c>
      <c r="Q923" s="5">
        <f t="shared" si="28"/>
        <v>6.39</v>
      </c>
      <c r="R923" s="11">
        <f t="shared" si="29"/>
        <v>1.33125</v>
      </c>
    </row>
    <row r="924" spans="2:18" x14ac:dyDescent="0.25">
      <c r="B924" t="s">
        <v>3880</v>
      </c>
      <c r="C924" t="s">
        <v>19</v>
      </c>
      <c r="D924" t="s">
        <v>20</v>
      </c>
      <c r="E924" t="s">
        <v>420</v>
      </c>
      <c r="F924" t="s">
        <v>3881</v>
      </c>
      <c r="G924" t="s">
        <v>265</v>
      </c>
      <c r="H924" t="s">
        <v>266</v>
      </c>
      <c r="I924" t="s">
        <v>25</v>
      </c>
      <c r="J924" s="5">
        <v>26.9</v>
      </c>
      <c r="K924" s="5">
        <v>19.899999999999999</v>
      </c>
      <c r="L924">
        <v>1</v>
      </c>
      <c r="M924" s="5">
        <v>19.899999999999999</v>
      </c>
      <c r="N924" s="5">
        <v>11.52</v>
      </c>
      <c r="O924" s="5">
        <v>11.52</v>
      </c>
      <c r="P924" s="5">
        <v>4.8</v>
      </c>
      <c r="Q924" s="5">
        <f t="shared" si="28"/>
        <v>6.72</v>
      </c>
      <c r="R924" s="11">
        <f t="shared" si="29"/>
        <v>1.4</v>
      </c>
    </row>
    <row r="925" spans="2:18" x14ac:dyDescent="0.25">
      <c r="B925" t="s">
        <v>3882</v>
      </c>
      <c r="C925" t="s">
        <v>19</v>
      </c>
      <c r="D925" t="s">
        <v>58</v>
      </c>
      <c r="E925" t="s">
        <v>446</v>
      </c>
      <c r="F925" t="s">
        <v>3883</v>
      </c>
      <c r="G925" t="s">
        <v>97</v>
      </c>
      <c r="H925" t="s">
        <v>83</v>
      </c>
      <c r="I925" t="s">
        <v>219</v>
      </c>
      <c r="J925" s="5">
        <v>22.9</v>
      </c>
      <c r="K925" s="5">
        <v>22.9</v>
      </c>
      <c r="L925">
        <v>1</v>
      </c>
      <c r="M925" s="5">
        <v>22.9</v>
      </c>
      <c r="N925" s="5">
        <v>14.32</v>
      </c>
      <c r="O925" s="5">
        <v>14.32</v>
      </c>
      <c r="P925" s="5">
        <v>9</v>
      </c>
      <c r="Q925" s="5">
        <f t="shared" si="28"/>
        <v>5.32</v>
      </c>
      <c r="R925" s="11">
        <f t="shared" si="29"/>
        <v>0.59111111111111114</v>
      </c>
    </row>
    <row r="926" spans="2:18" x14ac:dyDescent="0.25">
      <c r="B926" t="s">
        <v>3884</v>
      </c>
      <c r="C926" t="s">
        <v>19</v>
      </c>
      <c r="D926" t="s">
        <v>20</v>
      </c>
      <c r="E926" t="s">
        <v>87</v>
      </c>
      <c r="F926" t="s">
        <v>3885</v>
      </c>
      <c r="G926" t="s">
        <v>154</v>
      </c>
      <c r="H926" t="s">
        <v>403</v>
      </c>
      <c r="I926" t="s">
        <v>404</v>
      </c>
      <c r="J926" s="5">
        <v>52.9</v>
      </c>
      <c r="K926" s="5">
        <v>52.9</v>
      </c>
      <c r="L926">
        <v>1</v>
      </c>
      <c r="M926" s="5">
        <v>52.9</v>
      </c>
      <c r="N926" s="5">
        <v>38.32</v>
      </c>
      <c r="O926" s="5">
        <v>38.32</v>
      </c>
      <c r="P926" s="5">
        <v>22</v>
      </c>
      <c r="Q926" s="5">
        <f t="shared" si="28"/>
        <v>16.32</v>
      </c>
      <c r="R926" s="11">
        <f t="shared" si="29"/>
        <v>0.74181818181818182</v>
      </c>
    </row>
    <row r="927" spans="2:18" x14ac:dyDescent="0.25">
      <c r="B927" t="s">
        <v>3886</v>
      </c>
      <c r="C927" t="s">
        <v>19</v>
      </c>
      <c r="D927" t="s">
        <v>822</v>
      </c>
      <c r="E927" t="s">
        <v>680</v>
      </c>
      <c r="F927" t="s">
        <v>3887</v>
      </c>
      <c r="G927" t="s">
        <v>438</v>
      </c>
      <c r="H927" t="s">
        <v>3888</v>
      </c>
      <c r="I927" t="s">
        <v>3889</v>
      </c>
      <c r="J927" s="5">
        <v>37.9</v>
      </c>
      <c r="K927" s="5">
        <v>37.9</v>
      </c>
      <c r="L927">
        <v>1</v>
      </c>
      <c r="M927" s="5">
        <v>37.9</v>
      </c>
      <c r="N927" s="5">
        <v>26.32</v>
      </c>
      <c r="O927" s="5">
        <v>26.32</v>
      </c>
      <c r="P927" s="5">
        <v>18.8</v>
      </c>
      <c r="Q927" s="5">
        <f t="shared" si="28"/>
        <v>7.52</v>
      </c>
      <c r="R927" s="11">
        <f t="shared" si="29"/>
        <v>0.39999999999999997</v>
      </c>
    </row>
    <row r="928" spans="2:18" x14ac:dyDescent="0.25">
      <c r="B928" t="s">
        <v>3890</v>
      </c>
      <c r="C928" t="s">
        <v>19</v>
      </c>
      <c r="D928" t="s">
        <v>268</v>
      </c>
      <c r="E928" t="s">
        <v>324</v>
      </c>
      <c r="F928" t="s">
        <v>3891</v>
      </c>
      <c r="G928" t="s">
        <v>89</v>
      </c>
      <c r="H928" t="s">
        <v>83</v>
      </c>
      <c r="I928" t="s">
        <v>25</v>
      </c>
      <c r="J928" s="5">
        <v>28.9</v>
      </c>
      <c r="K928" s="5">
        <v>28.9</v>
      </c>
      <c r="L928">
        <v>1</v>
      </c>
      <c r="M928" s="5">
        <v>72.900000000000006</v>
      </c>
      <c r="N928" s="5">
        <v>50.32</v>
      </c>
      <c r="O928" s="5">
        <v>50.32</v>
      </c>
      <c r="P928" s="5">
        <v>29</v>
      </c>
      <c r="Q928" s="5">
        <f t="shared" si="28"/>
        <v>21.32</v>
      </c>
      <c r="R928" s="11">
        <f t="shared" si="29"/>
        <v>0.7351724137931035</v>
      </c>
    </row>
    <row r="929" spans="2:18" x14ac:dyDescent="0.25">
      <c r="B929" t="s">
        <v>108</v>
      </c>
      <c r="C929" t="s">
        <v>108</v>
      </c>
      <c r="D929" t="s">
        <v>108</v>
      </c>
      <c r="E929" t="s">
        <v>108</v>
      </c>
      <c r="F929" t="s">
        <v>108</v>
      </c>
      <c r="G929" t="s">
        <v>330</v>
      </c>
      <c r="H929" t="s">
        <v>159</v>
      </c>
      <c r="I929" t="s">
        <v>25</v>
      </c>
      <c r="J929" s="5">
        <v>48.9</v>
      </c>
      <c r="K929" s="5">
        <v>44</v>
      </c>
      <c r="L929">
        <v>1</v>
      </c>
      <c r="M929" s="5" t="s">
        <v>108</v>
      </c>
      <c r="N929" s="5" t="s">
        <v>108</v>
      </c>
      <c r="O929" s="5" t="s">
        <v>108</v>
      </c>
      <c r="P929" s="5" t="s">
        <v>108</v>
      </c>
      <c r="Q929" s="5" t="e">
        <f t="shared" si="28"/>
        <v>#VALUE!</v>
      </c>
      <c r="R929" s="11" t="e">
        <f t="shared" si="29"/>
        <v>#VALUE!</v>
      </c>
    </row>
    <row r="930" spans="2:18" x14ac:dyDescent="0.25">
      <c r="B930" t="s">
        <v>3892</v>
      </c>
      <c r="C930" t="s">
        <v>19</v>
      </c>
      <c r="D930" t="s">
        <v>290</v>
      </c>
      <c r="E930" t="s">
        <v>381</v>
      </c>
      <c r="F930" t="s">
        <v>3893</v>
      </c>
      <c r="G930" t="s">
        <v>49</v>
      </c>
      <c r="H930" t="s">
        <v>50</v>
      </c>
      <c r="I930" t="s">
        <v>25</v>
      </c>
      <c r="J930" s="5">
        <v>23.9</v>
      </c>
      <c r="K930" s="5">
        <v>22.9</v>
      </c>
      <c r="L930">
        <v>1</v>
      </c>
      <c r="M930" s="5">
        <v>22.9</v>
      </c>
      <c r="N930" s="5">
        <v>14.32</v>
      </c>
      <c r="O930" s="5">
        <v>14.32</v>
      </c>
      <c r="P930" s="5">
        <v>7.8</v>
      </c>
      <c r="Q930" s="5">
        <f t="shared" si="28"/>
        <v>6.5200000000000005</v>
      </c>
      <c r="R930" s="11">
        <f t="shared" si="29"/>
        <v>0.83589743589743593</v>
      </c>
    </row>
    <row r="931" spans="2:18" x14ac:dyDescent="0.25">
      <c r="B931" t="s">
        <v>3894</v>
      </c>
      <c r="C931" t="s">
        <v>19</v>
      </c>
      <c r="D931" t="s">
        <v>33</v>
      </c>
      <c r="E931" t="s">
        <v>102</v>
      </c>
      <c r="F931" t="s">
        <v>3895</v>
      </c>
      <c r="G931" t="s">
        <v>125</v>
      </c>
      <c r="H931" t="s">
        <v>126</v>
      </c>
      <c r="I931" t="s">
        <v>25</v>
      </c>
      <c r="J931" s="5">
        <v>19.899999999999999</v>
      </c>
      <c r="K931" s="5">
        <v>19.899999999999999</v>
      </c>
      <c r="L931">
        <v>1</v>
      </c>
      <c r="M931" s="5">
        <v>19.899999999999999</v>
      </c>
      <c r="N931" s="5">
        <v>11.92</v>
      </c>
      <c r="O931" s="5">
        <v>11.92</v>
      </c>
      <c r="P931" s="5">
        <v>4.7</v>
      </c>
      <c r="Q931" s="5">
        <f t="shared" si="28"/>
        <v>7.22</v>
      </c>
      <c r="R931" s="11">
        <f t="shared" si="29"/>
        <v>1.5361702127659573</v>
      </c>
    </row>
    <row r="932" spans="2:18" x14ac:dyDescent="0.25">
      <c r="B932" t="s">
        <v>3896</v>
      </c>
      <c r="C932" t="s">
        <v>19</v>
      </c>
      <c r="D932" t="s">
        <v>58</v>
      </c>
      <c r="E932" t="s">
        <v>776</v>
      </c>
      <c r="F932" t="s">
        <v>3897</v>
      </c>
      <c r="G932" t="s">
        <v>125</v>
      </c>
      <c r="H932" t="s">
        <v>126</v>
      </c>
      <c r="I932" t="s">
        <v>25</v>
      </c>
      <c r="J932" s="5">
        <v>19.899999999999999</v>
      </c>
      <c r="K932" s="5">
        <v>19.899999999999999</v>
      </c>
      <c r="L932">
        <v>1</v>
      </c>
      <c r="M932" s="5">
        <v>19.899999999999999</v>
      </c>
      <c r="N932" s="5">
        <v>11.92</v>
      </c>
      <c r="O932" s="5">
        <v>11.92</v>
      </c>
      <c r="P932" s="5">
        <v>4.7</v>
      </c>
      <c r="Q932" s="5">
        <f t="shared" si="28"/>
        <v>7.22</v>
      </c>
      <c r="R932" s="11">
        <f t="shared" si="29"/>
        <v>1.5361702127659573</v>
      </c>
    </row>
    <row r="933" spans="2:18" x14ac:dyDescent="0.25">
      <c r="B933" t="s">
        <v>3898</v>
      </c>
      <c r="C933" t="s">
        <v>19</v>
      </c>
      <c r="D933" t="s">
        <v>46</v>
      </c>
      <c r="E933" t="s">
        <v>1059</v>
      </c>
      <c r="F933" t="s">
        <v>3899</v>
      </c>
      <c r="G933" t="s">
        <v>97</v>
      </c>
      <c r="H933" t="s">
        <v>165</v>
      </c>
      <c r="I933" t="s">
        <v>166</v>
      </c>
      <c r="J933" s="5">
        <v>21.9</v>
      </c>
      <c r="K933" s="5">
        <v>21.9</v>
      </c>
      <c r="L933">
        <v>1</v>
      </c>
      <c r="M933" s="5">
        <v>21.9</v>
      </c>
      <c r="N933" s="5">
        <v>13.52</v>
      </c>
      <c r="O933" s="5">
        <v>13.52</v>
      </c>
      <c r="P933" s="5">
        <v>8.5</v>
      </c>
      <c r="Q933" s="5">
        <f t="shared" si="28"/>
        <v>5.0199999999999996</v>
      </c>
      <c r="R933" s="11">
        <f t="shared" si="29"/>
        <v>0.59058823529411764</v>
      </c>
    </row>
    <row r="934" spans="2:18" x14ac:dyDescent="0.25">
      <c r="B934" t="s">
        <v>3900</v>
      </c>
      <c r="C934" t="s">
        <v>19</v>
      </c>
      <c r="D934" t="s">
        <v>310</v>
      </c>
      <c r="E934" t="s">
        <v>211</v>
      </c>
      <c r="F934" t="s">
        <v>3901</v>
      </c>
      <c r="G934" t="s">
        <v>3556</v>
      </c>
      <c r="H934" t="s">
        <v>83</v>
      </c>
      <c r="I934" t="s">
        <v>3902</v>
      </c>
      <c r="J934" s="5">
        <v>24.9</v>
      </c>
      <c r="K934" s="5">
        <v>24.9</v>
      </c>
      <c r="L934">
        <v>1</v>
      </c>
      <c r="M934" s="5">
        <v>24.9</v>
      </c>
      <c r="N934" s="5">
        <v>15.32</v>
      </c>
      <c r="O934" s="5">
        <v>15.32</v>
      </c>
      <c r="P934" s="5">
        <v>8.8000000000000007</v>
      </c>
      <c r="Q934" s="5">
        <f t="shared" si="28"/>
        <v>6.52</v>
      </c>
      <c r="R934" s="11">
        <f t="shared" si="29"/>
        <v>0.74090909090909085</v>
      </c>
    </row>
    <row r="935" spans="2:18" x14ac:dyDescent="0.25">
      <c r="B935" t="s">
        <v>3903</v>
      </c>
      <c r="C935" t="s">
        <v>19</v>
      </c>
      <c r="D935" t="s">
        <v>46</v>
      </c>
      <c r="E935" t="s">
        <v>1059</v>
      </c>
      <c r="F935" t="s">
        <v>3904</v>
      </c>
      <c r="G935" t="s">
        <v>2110</v>
      </c>
      <c r="H935" t="s">
        <v>2111</v>
      </c>
      <c r="I935" t="s">
        <v>25</v>
      </c>
      <c r="J935" s="5">
        <v>48.9</v>
      </c>
      <c r="K935" s="5">
        <v>42.9</v>
      </c>
      <c r="L935">
        <v>1</v>
      </c>
      <c r="M935" s="5">
        <v>42.9</v>
      </c>
      <c r="N935" s="5">
        <v>30.32</v>
      </c>
      <c r="O935" s="5">
        <v>30.32</v>
      </c>
      <c r="P935" s="5">
        <v>16</v>
      </c>
      <c r="Q935" s="5">
        <f t="shared" si="28"/>
        <v>14.32</v>
      </c>
      <c r="R935" s="11">
        <f t="shared" si="29"/>
        <v>0.89500000000000002</v>
      </c>
    </row>
    <row r="936" spans="2:18" x14ac:dyDescent="0.25">
      <c r="B936" t="s">
        <v>3905</v>
      </c>
      <c r="C936" t="s">
        <v>19</v>
      </c>
      <c r="D936" t="s">
        <v>468</v>
      </c>
      <c r="E936" t="s">
        <v>491</v>
      </c>
      <c r="F936" t="s">
        <v>3904</v>
      </c>
      <c r="G936" t="s">
        <v>3556</v>
      </c>
      <c r="H936" t="s">
        <v>83</v>
      </c>
      <c r="I936" t="s">
        <v>3906</v>
      </c>
      <c r="J936" s="5">
        <v>24.9</v>
      </c>
      <c r="K936" s="5">
        <v>24.9</v>
      </c>
      <c r="L936">
        <v>1</v>
      </c>
      <c r="M936" s="5">
        <v>24.9</v>
      </c>
      <c r="N936" s="5">
        <v>15.32</v>
      </c>
      <c r="O936" s="5">
        <v>15.32</v>
      </c>
      <c r="P936" s="5">
        <v>8.8000000000000007</v>
      </c>
      <c r="Q936" s="5">
        <f t="shared" si="28"/>
        <v>6.52</v>
      </c>
      <c r="R936" s="11">
        <f t="shared" si="29"/>
        <v>0.74090909090909085</v>
      </c>
    </row>
    <row r="937" spans="2:18" x14ac:dyDescent="0.25">
      <c r="B937" t="s">
        <v>3907</v>
      </c>
      <c r="C937" t="s">
        <v>19</v>
      </c>
      <c r="D937" t="s">
        <v>71</v>
      </c>
      <c r="E937" t="s">
        <v>508</v>
      </c>
      <c r="F937" t="s">
        <v>3908</v>
      </c>
      <c r="G937" t="s">
        <v>89</v>
      </c>
      <c r="H937" t="s">
        <v>83</v>
      </c>
      <c r="I937" t="s">
        <v>25</v>
      </c>
      <c r="J937" s="5">
        <v>28.9</v>
      </c>
      <c r="K937" s="5">
        <v>28.9</v>
      </c>
      <c r="L937">
        <v>1</v>
      </c>
      <c r="M937" s="5">
        <v>28.9</v>
      </c>
      <c r="N937" s="5">
        <v>19.12</v>
      </c>
      <c r="O937" s="5">
        <v>19.12</v>
      </c>
      <c r="P937" s="5">
        <v>13</v>
      </c>
      <c r="Q937" s="5">
        <f t="shared" si="28"/>
        <v>6.120000000000001</v>
      </c>
      <c r="R937" s="11">
        <f t="shared" si="29"/>
        <v>0.47076923076923083</v>
      </c>
    </row>
    <row r="938" spans="2:18" x14ac:dyDescent="0.25">
      <c r="B938" t="s">
        <v>3909</v>
      </c>
      <c r="C938" t="s">
        <v>19</v>
      </c>
      <c r="D938" t="s">
        <v>390</v>
      </c>
      <c r="E938" t="s">
        <v>537</v>
      </c>
      <c r="F938" t="s">
        <v>3910</v>
      </c>
      <c r="G938" t="s">
        <v>265</v>
      </c>
      <c r="H938" t="s">
        <v>266</v>
      </c>
      <c r="I938" t="s">
        <v>25</v>
      </c>
      <c r="J938" s="5">
        <v>26.9</v>
      </c>
      <c r="K938" s="5">
        <v>19</v>
      </c>
      <c r="L938">
        <v>1</v>
      </c>
      <c r="M938" s="5">
        <v>19</v>
      </c>
      <c r="N938" s="5">
        <v>11.19</v>
      </c>
      <c r="O938" s="5">
        <v>11.19</v>
      </c>
      <c r="P938" s="5">
        <v>4.8</v>
      </c>
      <c r="Q938" s="5">
        <f t="shared" si="28"/>
        <v>6.39</v>
      </c>
      <c r="R938" s="11">
        <f t="shared" si="29"/>
        <v>1.33125</v>
      </c>
    </row>
    <row r="939" spans="2:18" x14ac:dyDescent="0.25">
      <c r="B939" t="s">
        <v>3911</v>
      </c>
      <c r="C939" t="s">
        <v>19</v>
      </c>
      <c r="D939" t="s">
        <v>27</v>
      </c>
      <c r="E939" t="s">
        <v>1239</v>
      </c>
      <c r="F939" t="s">
        <v>3912</v>
      </c>
      <c r="G939" t="s">
        <v>505</v>
      </c>
      <c r="H939" t="s">
        <v>1050</v>
      </c>
      <c r="I939" t="s">
        <v>1051</v>
      </c>
      <c r="J939" s="5">
        <v>28.9</v>
      </c>
      <c r="K939" s="5">
        <v>28.9</v>
      </c>
      <c r="L939">
        <v>1</v>
      </c>
      <c r="M939" s="5">
        <v>28.9</v>
      </c>
      <c r="N939" s="5">
        <v>19.12</v>
      </c>
      <c r="O939" s="5">
        <v>19.12</v>
      </c>
      <c r="P939" s="5">
        <v>7.8</v>
      </c>
      <c r="Q939" s="5">
        <f t="shared" si="28"/>
        <v>11.32</v>
      </c>
      <c r="R939" s="11">
        <f t="shared" si="29"/>
        <v>1.4512820512820515</v>
      </c>
    </row>
    <row r="940" spans="2:18" x14ac:dyDescent="0.25">
      <c r="B940" t="s">
        <v>3913</v>
      </c>
      <c r="C940" t="s">
        <v>19</v>
      </c>
      <c r="D940" t="s">
        <v>27</v>
      </c>
      <c r="E940" t="s">
        <v>161</v>
      </c>
      <c r="F940" t="s">
        <v>3914</v>
      </c>
      <c r="G940" t="s">
        <v>191</v>
      </c>
      <c r="H940" t="s">
        <v>192</v>
      </c>
      <c r="I940" t="s">
        <v>193</v>
      </c>
      <c r="J940" s="5">
        <v>25.9</v>
      </c>
      <c r="K940" s="5">
        <v>23.9</v>
      </c>
      <c r="L940">
        <v>1</v>
      </c>
      <c r="M940" s="5">
        <v>23.9</v>
      </c>
      <c r="N940" s="5">
        <v>14.64</v>
      </c>
      <c r="O940" s="5">
        <v>14.64</v>
      </c>
      <c r="P940" s="5">
        <v>8.8000000000000007</v>
      </c>
      <c r="Q940" s="5">
        <f t="shared" si="28"/>
        <v>5.84</v>
      </c>
      <c r="R940" s="11">
        <f t="shared" si="29"/>
        <v>0.66363636363636358</v>
      </c>
    </row>
    <row r="941" spans="2:18" x14ac:dyDescent="0.25">
      <c r="B941" t="s">
        <v>3915</v>
      </c>
      <c r="C941" t="s">
        <v>19</v>
      </c>
      <c r="D941" t="s">
        <v>268</v>
      </c>
      <c r="E941" t="s">
        <v>332</v>
      </c>
      <c r="F941" t="s">
        <v>3916</v>
      </c>
      <c r="G941" t="s">
        <v>49</v>
      </c>
      <c r="H941" t="s">
        <v>50</v>
      </c>
      <c r="I941" t="s">
        <v>25</v>
      </c>
      <c r="J941" s="5">
        <v>23.9</v>
      </c>
      <c r="K941" s="5">
        <v>21.9</v>
      </c>
      <c r="L941">
        <v>1</v>
      </c>
      <c r="M941" s="5">
        <v>21.9</v>
      </c>
      <c r="N941" s="5">
        <v>13.52</v>
      </c>
      <c r="O941" s="5">
        <v>13.52</v>
      </c>
      <c r="P941" s="5">
        <v>7.8</v>
      </c>
      <c r="Q941" s="5">
        <f t="shared" si="28"/>
        <v>5.72</v>
      </c>
      <c r="R941" s="11">
        <f t="shared" si="29"/>
        <v>0.73333333333333328</v>
      </c>
    </row>
    <row r="942" spans="2:18" x14ac:dyDescent="0.25">
      <c r="B942" t="s">
        <v>3917</v>
      </c>
      <c r="C942" t="s">
        <v>19</v>
      </c>
      <c r="D942" t="s">
        <v>46</v>
      </c>
      <c r="E942" t="s">
        <v>695</v>
      </c>
      <c r="F942" t="s">
        <v>3918</v>
      </c>
      <c r="G942" t="s">
        <v>61</v>
      </c>
      <c r="H942" t="s">
        <v>62</v>
      </c>
      <c r="I942" t="s">
        <v>63</v>
      </c>
      <c r="J942" s="5">
        <v>26.9</v>
      </c>
      <c r="K942" s="5">
        <v>26.9</v>
      </c>
      <c r="L942">
        <v>1</v>
      </c>
      <c r="M942" s="5">
        <v>26.9</v>
      </c>
      <c r="N942" s="5">
        <v>17.52</v>
      </c>
      <c r="O942" s="5">
        <v>17.52</v>
      </c>
      <c r="P942" s="5">
        <v>9.3000000000000007</v>
      </c>
      <c r="Q942" s="5">
        <f t="shared" si="28"/>
        <v>8.2199999999999989</v>
      </c>
      <c r="R942" s="11">
        <f t="shared" si="29"/>
        <v>0.8838709677419353</v>
      </c>
    </row>
    <row r="943" spans="2:18" x14ac:dyDescent="0.25">
      <c r="B943" t="s">
        <v>3919</v>
      </c>
      <c r="C943" t="s">
        <v>19</v>
      </c>
      <c r="D943" t="s">
        <v>27</v>
      </c>
      <c r="E943" t="s">
        <v>1441</v>
      </c>
      <c r="F943" t="s">
        <v>3920</v>
      </c>
      <c r="G943" t="s">
        <v>49</v>
      </c>
      <c r="H943" t="s">
        <v>50</v>
      </c>
      <c r="I943" t="s">
        <v>25</v>
      </c>
      <c r="J943" s="5">
        <v>23.9</v>
      </c>
      <c r="K943" s="5">
        <v>22.9</v>
      </c>
      <c r="L943">
        <v>1</v>
      </c>
      <c r="M943" s="5">
        <v>22.9</v>
      </c>
      <c r="N943" s="5">
        <v>13.76</v>
      </c>
      <c r="O943" s="5">
        <v>13.76</v>
      </c>
      <c r="P943" s="5">
        <v>7.8</v>
      </c>
      <c r="Q943" s="5">
        <f t="shared" si="28"/>
        <v>5.96</v>
      </c>
      <c r="R943" s="11">
        <f t="shared" si="29"/>
        <v>0.76410256410256416</v>
      </c>
    </row>
    <row r="944" spans="2:18" x14ac:dyDescent="0.25">
      <c r="B944" t="s">
        <v>3921</v>
      </c>
      <c r="C944" t="s">
        <v>19</v>
      </c>
      <c r="D944" t="s">
        <v>20</v>
      </c>
      <c r="E944" t="s">
        <v>324</v>
      </c>
      <c r="F944" t="s">
        <v>3922</v>
      </c>
      <c r="G944" t="s">
        <v>23</v>
      </c>
      <c r="H944" t="s">
        <v>24</v>
      </c>
      <c r="I944" t="s">
        <v>25</v>
      </c>
      <c r="J944" s="5">
        <v>22.9</v>
      </c>
      <c r="K944" s="5">
        <v>19</v>
      </c>
      <c r="L944">
        <v>1</v>
      </c>
      <c r="M944" s="5">
        <v>19</v>
      </c>
      <c r="N944" s="5">
        <v>11.19</v>
      </c>
      <c r="O944" s="5">
        <v>11.19</v>
      </c>
      <c r="P944" s="5">
        <v>4.8</v>
      </c>
      <c r="Q944" s="5">
        <f t="shared" si="28"/>
        <v>6.39</v>
      </c>
      <c r="R944" s="11">
        <f t="shared" si="29"/>
        <v>1.33125</v>
      </c>
    </row>
    <row r="945" spans="2:18" x14ac:dyDescent="0.25">
      <c r="B945" t="s">
        <v>3923</v>
      </c>
      <c r="C945" t="s">
        <v>19</v>
      </c>
      <c r="D945" t="s">
        <v>58</v>
      </c>
      <c r="E945" t="s">
        <v>343</v>
      </c>
      <c r="F945" t="s">
        <v>3924</v>
      </c>
      <c r="G945" t="s">
        <v>330</v>
      </c>
      <c r="H945" t="s">
        <v>159</v>
      </c>
      <c r="I945" t="s">
        <v>25</v>
      </c>
      <c r="J945" s="5">
        <v>48.9</v>
      </c>
      <c r="K945" s="5">
        <v>48.9</v>
      </c>
      <c r="L945">
        <v>1</v>
      </c>
      <c r="M945" s="5">
        <v>48.9</v>
      </c>
      <c r="N945" s="5">
        <v>35.119999999999997</v>
      </c>
      <c r="O945" s="5">
        <v>35.119999999999997</v>
      </c>
      <c r="P945" s="5">
        <v>16</v>
      </c>
      <c r="Q945" s="5">
        <f t="shared" si="28"/>
        <v>19.119999999999997</v>
      </c>
      <c r="R945" s="11">
        <f t="shared" si="29"/>
        <v>1.1949999999999998</v>
      </c>
    </row>
    <row r="946" spans="2:18" x14ac:dyDescent="0.25">
      <c r="B946" t="s">
        <v>3925</v>
      </c>
      <c r="C946" t="s">
        <v>19</v>
      </c>
      <c r="D946" t="s">
        <v>141</v>
      </c>
      <c r="E946" t="s">
        <v>716</v>
      </c>
      <c r="F946" t="s">
        <v>3926</v>
      </c>
      <c r="G946" t="s">
        <v>215</v>
      </c>
      <c r="H946" t="s">
        <v>98</v>
      </c>
      <c r="I946" t="s">
        <v>25</v>
      </c>
      <c r="J946" s="5">
        <v>22.9</v>
      </c>
      <c r="K946" s="5">
        <v>22.9</v>
      </c>
      <c r="L946">
        <v>1</v>
      </c>
      <c r="M946" s="5">
        <v>22.9</v>
      </c>
      <c r="N946" s="5">
        <v>14.32</v>
      </c>
      <c r="O946" s="5">
        <v>14.32</v>
      </c>
      <c r="P946" s="5">
        <v>9</v>
      </c>
      <c r="Q946" s="5">
        <f t="shared" si="28"/>
        <v>5.32</v>
      </c>
      <c r="R946" s="11">
        <f t="shared" si="29"/>
        <v>0.59111111111111114</v>
      </c>
    </row>
    <row r="947" spans="2:18" x14ac:dyDescent="0.25">
      <c r="B947" t="s">
        <v>3927</v>
      </c>
      <c r="C947" t="s">
        <v>19</v>
      </c>
      <c r="D947" t="s">
        <v>882</v>
      </c>
      <c r="E947" t="s">
        <v>719</v>
      </c>
      <c r="F947" t="s">
        <v>3928</v>
      </c>
      <c r="G947" t="s">
        <v>42</v>
      </c>
      <c r="H947" t="s">
        <v>2802</v>
      </c>
      <c r="I947" t="s">
        <v>2803</v>
      </c>
      <c r="J947" s="5">
        <v>22.9</v>
      </c>
      <c r="K947" s="5">
        <v>22.9</v>
      </c>
      <c r="L947">
        <v>1</v>
      </c>
      <c r="M947" s="5">
        <v>22.9</v>
      </c>
      <c r="N947" s="5">
        <v>13.76</v>
      </c>
      <c r="O947" s="5">
        <v>13.76</v>
      </c>
      <c r="P947" s="5">
        <v>7.6</v>
      </c>
      <c r="Q947" s="5">
        <f t="shared" si="28"/>
        <v>6.16</v>
      </c>
      <c r="R947" s="11">
        <f t="shared" si="29"/>
        <v>0.81052631578947376</v>
      </c>
    </row>
    <row r="948" spans="2:18" x14ac:dyDescent="0.25">
      <c r="B948" t="s">
        <v>3929</v>
      </c>
      <c r="C948" t="s">
        <v>19</v>
      </c>
      <c r="D948" t="s">
        <v>33</v>
      </c>
      <c r="E948" t="s">
        <v>737</v>
      </c>
      <c r="F948" t="s">
        <v>3930</v>
      </c>
      <c r="G948" t="s">
        <v>129</v>
      </c>
      <c r="H948" t="s">
        <v>130</v>
      </c>
      <c r="I948" t="s">
        <v>25</v>
      </c>
      <c r="J948" s="5">
        <v>19.899999999999999</v>
      </c>
      <c r="K948" s="5">
        <v>19.899999999999999</v>
      </c>
      <c r="L948">
        <v>1</v>
      </c>
      <c r="M948" s="5">
        <v>19.899999999999999</v>
      </c>
      <c r="N948" s="5">
        <v>11.92</v>
      </c>
      <c r="O948" s="5">
        <v>11.92</v>
      </c>
      <c r="P948" s="5">
        <v>4.4000000000000004</v>
      </c>
      <c r="Q948" s="5">
        <f t="shared" si="28"/>
        <v>7.52</v>
      </c>
      <c r="R948" s="11">
        <f t="shared" si="29"/>
        <v>1.7090909090909088</v>
      </c>
    </row>
    <row r="949" spans="2:18" x14ac:dyDescent="0.25">
      <c r="B949" t="s">
        <v>3931</v>
      </c>
      <c r="C949" t="s">
        <v>19</v>
      </c>
      <c r="D949" t="s">
        <v>205</v>
      </c>
      <c r="E949" t="s">
        <v>1142</v>
      </c>
      <c r="F949" t="s">
        <v>3932</v>
      </c>
      <c r="G949" t="s">
        <v>928</v>
      </c>
      <c r="H949" t="s">
        <v>83</v>
      </c>
      <c r="I949" t="s">
        <v>1763</v>
      </c>
      <c r="J949" s="5">
        <v>23.9</v>
      </c>
      <c r="K949" s="5">
        <v>23.9</v>
      </c>
      <c r="L949">
        <v>1</v>
      </c>
      <c r="M949" s="5">
        <v>23.9</v>
      </c>
      <c r="N949" s="5">
        <v>15.12</v>
      </c>
      <c r="O949" s="5">
        <v>15.12</v>
      </c>
      <c r="P949" s="5">
        <v>9</v>
      </c>
      <c r="Q949" s="5">
        <f t="shared" si="28"/>
        <v>6.1199999999999992</v>
      </c>
      <c r="R949" s="11">
        <f t="shared" si="29"/>
        <v>0.67999999999999994</v>
      </c>
    </row>
    <row r="950" spans="2:18" x14ac:dyDescent="0.25">
      <c r="B950" t="s">
        <v>3933</v>
      </c>
      <c r="C950" t="s">
        <v>19</v>
      </c>
      <c r="D950" t="s">
        <v>822</v>
      </c>
      <c r="E950" t="s">
        <v>737</v>
      </c>
      <c r="F950" t="s">
        <v>3934</v>
      </c>
      <c r="G950" t="s">
        <v>685</v>
      </c>
      <c r="H950" t="s">
        <v>83</v>
      </c>
      <c r="I950" t="s">
        <v>935</v>
      </c>
      <c r="J950" s="5">
        <v>22.9</v>
      </c>
      <c r="K950" s="5">
        <v>22.9</v>
      </c>
      <c r="L950">
        <v>1</v>
      </c>
      <c r="M950" s="5">
        <v>22.9</v>
      </c>
      <c r="N950" s="5">
        <v>14.32</v>
      </c>
      <c r="O950" s="5">
        <v>14.32</v>
      </c>
      <c r="P950" s="5">
        <v>7.3</v>
      </c>
      <c r="Q950" s="5">
        <f t="shared" si="28"/>
        <v>7.0200000000000005</v>
      </c>
      <c r="R950" s="11">
        <f t="shared" si="29"/>
        <v>0.9616438356164384</v>
      </c>
    </row>
    <row r="951" spans="2:18" x14ac:dyDescent="0.25">
      <c r="B951" t="s">
        <v>3935</v>
      </c>
      <c r="C951" t="s">
        <v>19</v>
      </c>
      <c r="D951" t="s">
        <v>141</v>
      </c>
      <c r="E951" t="s">
        <v>503</v>
      </c>
      <c r="F951" t="s">
        <v>3936</v>
      </c>
      <c r="G951" t="s">
        <v>89</v>
      </c>
      <c r="H951" t="s">
        <v>83</v>
      </c>
      <c r="I951" t="s">
        <v>25</v>
      </c>
      <c r="J951" s="5">
        <v>28.9</v>
      </c>
      <c r="K951" s="5">
        <v>28.9</v>
      </c>
      <c r="L951">
        <v>1</v>
      </c>
      <c r="M951" s="5">
        <v>28.9</v>
      </c>
      <c r="N951" s="5">
        <v>19.12</v>
      </c>
      <c r="O951" s="5">
        <v>19.12</v>
      </c>
      <c r="P951" s="5">
        <v>13</v>
      </c>
      <c r="Q951" s="5">
        <f t="shared" si="28"/>
        <v>6.120000000000001</v>
      </c>
      <c r="R951" s="11">
        <f t="shared" si="29"/>
        <v>0.47076923076923083</v>
      </c>
    </row>
    <row r="952" spans="2:18" x14ac:dyDescent="0.25">
      <c r="B952" t="s">
        <v>3937</v>
      </c>
      <c r="C952" t="s">
        <v>19</v>
      </c>
      <c r="D952" t="s">
        <v>58</v>
      </c>
      <c r="E952" t="s">
        <v>1184</v>
      </c>
      <c r="F952" t="s">
        <v>3938</v>
      </c>
      <c r="G952" t="s">
        <v>36</v>
      </c>
      <c r="H952" t="s">
        <v>37</v>
      </c>
      <c r="I952" t="s">
        <v>25</v>
      </c>
      <c r="J952" s="5">
        <v>23.9</v>
      </c>
      <c r="K952" s="5">
        <v>23.9</v>
      </c>
      <c r="L952">
        <v>1</v>
      </c>
      <c r="M952" s="5">
        <v>23.9</v>
      </c>
      <c r="N952" s="5">
        <v>14.54</v>
      </c>
      <c r="O952" s="5">
        <v>14.54</v>
      </c>
      <c r="P952" s="5">
        <v>8</v>
      </c>
      <c r="Q952" s="5">
        <f t="shared" si="28"/>
        <v>6.5399999999999991</v>
      </c>
      <c r="R952" s="11">
        <f t="shared" si="29"/>
        <v>0.81749999999999989</v>
      </c>
    </row>
    <row r="953" spans="2:18" x14ac:dyDescent="0.25">
      <c r="B953" t="s">
        <v>3939</v>
      </c>
      <c r="C953" t="s">
        <v>19</v>
      </c>
      <c r="D953" t="s">
        <v>205</v>
      </c>
      <c r="E953" t="s">
        <v>436</v>
      </c>
      <c r="F953" t="s">
        <v>3940</v>
      </c>
      <c r="G953" t="s">
        <v>265</v>
      </c>
      <c r="H953" t="s">
        <v>266</v>
      </c>
      <c r="I953" t="s">
        <v>25</v>
      </c>
      <c r="J953" s="5">
        <v>26.9</v>
      </c>
      <c r="K953" s="5">
        <v>19.899999999999999</v>
      </c>
      <c r="L953">
        <v>1</v>
      </c>
      <c r="M953" s="5">
        <v>19.899999999999999</v>
      </c>
      <c r="N953" s="5">
        <v>11.92</v>
      </c>
      <c r="O953" s="5">
        <v>11.92</v>
      </c>
      <c r="P953" s="5">
        <v>4.8</v>
      </c>
      <c r="Q953" s="5">
        <f t="shared" si="28"/>
        <v>7.12</v>
      </c>
      <c r="R953" s="11">
        <f t="shared" si="29"/>
        <v>1.4833333333333334</v>
      </c>
    </row>
    <row r="954" spans="2:18" x14ac:dyDescent="0.25">
      <c r="B954" t="s">
        <v>3941</v>
      </c>
      <c r="C954" t="s">
        <v>19</v>
      </c>
      <c r="D954" t="s">
        <v>882</v>
      </c>
      <c r="E954" t="s">
        <v>1781</v>
      </c>
      <c r="F954" t="s">
        <v>3942</v>
      </c>
      <c r="G954" t="s">
        <v>30</v>
      </c>
      <c r="H954" t="s">
        <v>31</v>
      </c>
      <c r="I954" t="s">
        <v>25</v>
      </c>
      <c r="J954" s="5">
        <v>25.9</v>
      </c>
      <c r="K954" s="5">
        <v>25.9</v>
      </c>
      <c r="L954">
        <v>1</v>
      </c>
      <c r="M954" s="5">
        <v>25.9</v>
      </c>
      <c r="N954" s="5">
        <v>16.72</v>
      </c>
      <c r="O954" s="5">
        <v>16.72</v>
      </c>
      <c r="P954" s="5">
        <v>9.1999999999999993</v>
      </c>
      <c r="Q954" s="5">
        <f t="shared" si="28"/>
        <v>7.52</v>
      </c>
      <c r="R954" s="11">
        <f t="shared" si="29"/>
        <v>0.81739130434782614</v>
      </c>
    </row>
    <row r="955" spans="2:18" x14ac:dyDescent="0.25">
      <c r="B955" t="s">
        <v>3943</v>
      </c>
      <c r="C955" t="s">
        <v>19</v>
      </c>
      <c r="D955" t="s">
        <v>27</v>
      </c>
      <c r="E955" t="s">
        <v>716</v>
      </c>
      <c r="F955" t="s">
        <v>3944</v>
      </c>
      <c r="G955" t="s">
        <v>149</v>
      </c>
      <c r="H955" t="s">
        <v>408</v>
      </c>
      <c r="I955" t="s">
        <v>898</v>
      </c>
      <c r="J955" s="5">
        <v>22.9</v>
      </c>
      <c r="K955" s="5">
        <v>22.9</v>
      </c>
      <c r="L955">
        <v>1</v>
      </c>
      <c r="M955" s="5">
        <v>22.9</v>
      </c>
      <c r="N955" s="5">
        <v>14.32</v>
      </c>
      <c r="O955" s="5">
        <v>14.32</v>
      </c>
      <c r="P955" s="5">
        <v>8.5</v>
      </c>
      <c r="Q955" s="5">
        <f t="shared" si="28"/>
        <v>5.82</v>
      </c>
      <c r="R955" s="11">
        <f t="shared" si="29"/>
        <v>0.68470588235294116</v>
      </c>
    </row>
    <row r="956" spans="2:18" x14ac:dyDescent="0.25">
      <c r="B956" t="s">
        <v>3945</v>
      </c>
      <c r="C956" t="s">
        <v>19</v>
      </c>
      <c r="D956" t="s">
        <v>27</v>
      </c>
      <c r="E956" t="s">
        <v>269</v>
      </c>
      <c r="F956" t="s">
        <v>3946</v>
      </c>
      <c r="G956" t="s">
        <v>357</v>
      </c>
      <c r="H956" t="s">
        <v>83</v>
      </c>
      <c r="I956" t="s">
        <v>416</v>
      </c>
      <c r="J956" s="5">
        <v>24.9</v>
      </c>
      <c r="K956" s="5">
        <v>24.9</v>
      </c>
      <c r="L956">
        <v>1</v>
      </c>
      <c r="M956" s="5">
        <v>24.9</v>
      </c>
      <c r="N956" s="5">
        <v>15.92</v>
      </c>
      <c r="O956" s="5">
        <v>15.92</v>
      </c>
      <c r="P956" s="5">
        <v>6.3</v>
      </c>
      <c r="Q956" s="5">
        <f t="shared" si="28"/>
        <v>9.620000000000001</v>
      </c>
      <c r="R956" s="11">
        <f t="shared" si="29"/>
        <v>1.5269841269841271</v>
      </c>
    </row>
    <row r="957" spans="2:18" x14ac:dyDescent="0.25">
      <c r="B957" t="s">
        <v>3947</v>
      </c>
      <c r="C957" t="s">
        <v>19</v>
      </c>
      <c r="D957" t="s">
        <v>58</v>
      </c>
      <c r="E957" t="s">
        <v>263</v>
      </c>
      <c r="F957" t="s">
        <v>3948</v>
      </c>
      <c r="G957" t="s">
        <v>197</v>
      </c>
      <c r="H957" t="s">
        <v>83</v>
      </c>
      <c r="I957" t="s">
        <v>25</v>
      </c>
      <c r="J957" s="5">
        <v>21.9</v>
      </c>
      <c r="K957" s="5">
        <v>21.9</v>
      </c>
      <c r="L957">
        <v>1</v>
      </c>
      <c r="M957" s="5">
        <v>21.9</v>
      </c>
      <c r="N957" s="5">
        <v>13.52</v>
      </c>
      <c r="O957" s="5">
        <v>13.52</v>
      </c>
      <c r="P957" s="5">
        <v>6.5</v>
      </c>
      <c r="Q957" s="5">
        <f t="shared" si="28"/>
        <v>7.02</v>
      </c>
      <c r="R957" s="11">
        <f t="shared" si="29"/>
        <v>1.0799999999999998</v>
      </c>
    </row>
    <row r="958" spans="2:18" x14ac:dyDescent="0.25">
      <c r="B958" t="s">
        <v>3949</v>
      </c>
      <c r="C958" t="s">
        <v>19</v>
      </c>
      <c r="D958" t="s">
        <v>20</v>
      </c>
      <c r="E958" t="s">
        <v>1184</v>
      </c>
      <c r="F958" t="s">
        <v>3950</v>
      </c>
      <c r="G958" t="s">
        <v>61</v>
      </c>
      <c r="H958" t="s">
        <v>62</v>
      </c>
      <c r="I958" t="s">
        <v>63</v>
      </c>
      <c r="J958" s="5">
        <v>26.9</v>
      </c>
      <c r="K958" s="5">
        <v>26.9</v>
      </c>
      <c r="L958">
        <v>1</v>
      </c>
      <c r="M958" s="5">
        <v>26.9</v>
      </c>
      <c r="N958" s="5">
        <v>16.87</v>
      </c>
      <c r="O958" s="5">
        <v>16.87</v>
      </c>
      <c r="P958" s="5">
        <v>9.3000000000000007</v>
      </c>
      <c r="Q958" s="5">
        <f t="shared" si="28"/>
        <v>7.57</v>
      </c>
      <c r="R958" s="11">
        <f t="shared" si="29"/>
        <v>0.8139784946236559</v>
      </c>
    </row>
    <row r="959" spans="2:18" x14ac:dyDescent="0.25">
      <c r="B959" t="s">
        <v>3951</v>
      </c>
      <c r="C959" t="s">
        <v>19</v>
      </c>
      <c r="D959" t="s">
        <v>46</v>
      </c>
      <c r="E959" t="s">
        <v>278</v>
      </c>
      <c r="F959" t="s">
        <v>3952</v>
      </c>
      <c r="G959" t="s">
        <v>3556</v>
      </c>
      <c r="H959" t="s">
        <v>83</v>
      </c>
      <c r="I959" t="s">
        <v>3557</v>
      </c>
      <c r="J959" s="5">
        <v>24.9</v>
      </c>
      <c r="K959" s="5">
        <v>24.9</v>
      </c>
      <c r="L959">
        <v>1</v>
      </c>
      <c r="M959" s="5">
        <v>24.9</v>
      </c>
      <c r="N959" s="5">
        <v>15.92</v>
      </c>
      <c r="O959" s="5">
        <v>15.92</v>
      </c>
      <c r="P959" s="5">
        <v>8.8000000000000007</v>
      </c>
      <c r="Q959" s="5">
        <f t="shared" si="28"/>
        <v>7.1199999999999992</v>
      </c>
      <c r="R959" s="11">
        <f t="shared" si="29"/>
        <v>0.80909090909090897</v>
      </c>
    </row>
    <row r="960" spans="2:18" x14ac:dyDescent="0.25">
      <c r="B960" t="s">
        <v>3953</v>
      </c>
      <c r="C960" t="s">
        <v>19</v>
      </c>
      <c r="D960" t="s">
        <v>27</v>
      </c>
      <c r="E960" t="s">
        <v>1441</v>
      </c>
      <c r="F960" t="s">
        <v>3954</v>
      </c>
      <c r="G960" t="s">
        <v>149</v>
      </c>
      <c r="H960" t="s">
        <v>408</v>
      </c>
      <c r="I960" t="s">
        <v>409</v>
      </c>
      <c r="J960" s="5">
        <v>52.9</v>
      </c>
      <c r="K960" s="5">
        <v>52.9</v>
      </c>
      <c r="L960">
        <v>1</v>
      </c>
      <c r="M960" s="5">
        <v>52.9</v>
      </c>
      <c r="N960" s="5">
        <v>37.049999999999997</v>
      </c>
      <c r="O960" s="5">
        <v>37.049999999999997</v>
      </c>
      <c r="P960" s="5">
        <v>22</v>
      </c>
      <c r="Q960" s="5">
        <f t="shared" si="28"/>
        <v>15.049999999999997</v>
      </c>
      <c r="R960" s="11">
        <f t="shared" si="29"/>
        <v>0.68409090909090897</v>
      </c>
    </row>
    <row r="961" spans="2:18" x14ac:dyDescent="0.25">
      <c r="B961" t="s">
        <v>3955</v>
      </c>
      <c r="C961" t="s">
        <v>19</v>
      </c>
      <c r="D961" t="s">
        <v>27</v>
      </c>
      <c r="E961" t="s">
        <v>263</v>
      </c>
      <c r="F961" t="s">
        <v>3956</v>
      </c>
      <c r="G961" t="s">
        <v>265</v>
      </c>
      <c r="H961" t="s">
        <v>266</v>
      </c>
      <c r="I961" t="s">
        <v>25</v>
      </c>
      <c r="J961" s="5">
        <v>26.9</v>
      </c>
      <c r="K961" s="5">
        <v>19.899999999999999</v>
      </c>
      <c r="L961">
        <v>1</v>
      </c>
      <c r="M961" s="5">
        <v>19.899999999999999</v>
      </c>
      <c r="N961" s="5">
        <v>11.92</v>
      </c>
      <c r="O961" s="5">
        <v>11.92</v>
      </c>
      <c r="P961" s="5">
        <v>4.8</v>
      </c>
      <c r="Q961" s="5">
        <f t="shared" si="28"/>
        <v>7.12</v>
      </c>
      <c r="R961" s="11">
        <f t="shared" si="29"/>
        <v>1.4833333333333334</v>
      </c>
    </row>
    <row r="962" spans="2:18" x14ac:dyDescent="0.25">
      <c r="B962" t="s">
        <v>3957</v>
      </c>
      <c r="C962" t="s">
        <v>19</v>
      </c>
      <c r="D962" t="s">
        <v>27</v>
      </c>
      <c r="E962" t="s">
        <v>319</v>
      </c>
      <c r="F962" t="s">
        <v>3958</v>
      </c>
      <c r="G962" t="s">
        <v>61</v>
      </c>
      <c r="H962" t="s">
        <v>62</v>
      </c>
      <c r="I962" t="s">
        <v>63</v>
      </c>
      <c r="J962" s="5">
        <v>26.9</v>
      </c>
      <c r="K962" s="5">
        <v>26.9</v>
      </c>
      <c r="L962">
        <v>1</v>
      </c>
      <c r="M962" s="5">
        <v>26.9</v>
      </c>
      <c r="N962" s="5">
        <v>17.52</v>
      </c>
      <c r="O962" s="5">
        <v>17.52</v>
      </c>
      <c r="P962" s="5">
        <v>9.3000000000000007</v>
      </c>
      <c r="Q962" s="5">
        <f t="shared" si="28"/>
        <v>8.2199999999999989</v>
      </c>
      <c r="R962" s="11">
        <f t="shared" si="29"/>
        <v>0.8838709677419353</v>
      </c>
    </row>
    <row r="963" spans="2:18" x14ac:dyDescent="0.25">
      <c r="B963" t="s">
        <v>3959</v>
      </c>
      <c r="C963" t="s">
        <v>19</v>
      </c>
      <c r="D963" t="s">
        <v>205</v>
      </c>
      <c r="E963" t="s">
        <v>957</v>
      </c>
      <c r="F963" t="s">
        <v>3960</v>
      </c>
      <c r="G963" t="s">
        <v>154</v>
      </c>
      <c r="H963" t="s">
        <v>403</v>
      </c>
      <c r="I963" t="s">
        <v>404</v>
      </c>
      <c r="J963" s="5">
        <v>52.9</v>
      </c>
      <c r="K963" s="5">
        <v>52.9</v>
      </c>
      <c r="L963">
        <v>1</v>
      </c>
      <c r="M963" s="5">
        <v>52.9</v>
      </c>
      <c r="N963" s="5">
        <v>38.32</v>
      </c>
      <c r="O963" s="5">
        <v>38.32</v>
      </c>
      <c r="P963" s="5">
        <v>22</v>
      </c>
      <c r="Q963" s="5">
        <f t="shared" si="28"/>
        <v>16.32</v>
      </c>
      <c r="R963" s="11">
        <f t="shared" si="29"/>
        <v>0.74181818181818182</v>
      </c>
    </row>
    <row r="964" spans="2:18" x14ac:dyDescent="0.25">
      <c r="B964" t="s">
        <v>3961</v>
      </c>
      <c r="C964" t="s">
        <v>19</v>
      </c>
      <c r="D964" t="s">
        <v>882</v>
      </c>
      <c r="E964" t="s">
        <v>1781</v>
      </c>
      <c r="F964" t="s">
        <v>3962</v>
      </c>
      <c r="G964" t="s">
        <v>149</v>
      </c>
      <c r="H964" t="s">
        <v>408</v>
      </c>
      <c r="I964" t="s">
        <v>409</v>
      </c>
      <c r="J964" s="5">
        <v>52.9</v>
      </c>
      <c r="K964" s="5">
        <v>52.9</v>
      </c>
      <c r="L964">
        <v>1</v>
      </c>
      <c r="M964" s="5">
        <v>52.9</v>
      </c>
      <c r="N964" s="5">
        <v>38.32</v>
      </c>
      <c r="O964" s="5">
        <v>38.32</v>
      </c>
      <c r="P964" s="5">
        <v>22</v>
      </c>
      <c r="Q964" s="5">
        <f t="shared" si="28"/>
        <v>16.32</v>
      </c>
      <c r="R964" s="11">
        <f t="shared" si="29"/>
        <v>0.74181818181818182</v>
      </c>
    </row>
    <row r="965" spans="2:18" x14ac:dyDescent="0.25">
      <c r="B965" t="s">
        <v>3963</v>
      </c>
      <c r="C965" t="s">
        <v>19</v>
      </c>
      <c r="D965" t="s">
        <v>27</v>
      </c>
      <c r="E965" t="s">
        <v>381</v>
      </c>
      <c r="F965" t="s">
        <v>3964</v>
      </c>
      <c r="G965" t="s">
        <v>382</v>
      </c>
      <c r="H965" t="s">
        <v>126</v>
      </c>
      <c r="I965" t="s">
        <v>25</v>
      </c>
      <c r="J965" s="5">
        <v>19.899999999999999</v>
      </c>
      <c r="K965" s="5">
        <v>19.899999999999999</v>
      </c>
      <c r="L965">
        <v>1</v>
      </c>
      <c r="M965" s="5">
        <v>19.899999999999999</v>
      </c>
      <c r="N965" s="5">
        <v>11.92</v>
      </c>
      <c r="O965" s="5">
        <v>11.92</v>
      </c>
      <c r="P965" s="5">
        <v>4.7</v>
      </c>
      <c r="Q965" s="5">
        <f t="shared" ref="Q965:Q984" si="30">O965-P965</f>
        <v>7.22</v>
      </c>
      <c r="R965" s="11">
        <f t="shared" ref="R965:R984" si="31">Q965/P965</f>
        <v>1.5361702127659573</v>
      </c>
    </row>
    <row r="966" spans="2:18" x14ac:dyDescent="0.25">
      <c r="B966" t="s">
        <v>3965</v>
      </c>
      <c r="C966" t="s">
        <v>19</v>
      </c>
      <c r="D966" t="s">
        <v>46</v>
      </c>
      <c r="E966" t="s">
        <v>1781</v>
      </c>
      <c r="F966" t="s">
        <v>3966</v>
      </c>
      <c r="G966" t="s">
        <v>138</v>
      </c>
      <c r="H966" t="s">
        <v>139</v>
      </c>
      <c r="I966" t="s">
        <v>25</v>
      </c>
      <c r="J966" s="5">
        <v>32.9</v>
      </c>
      <c r="K966" s="5">
        <v>32.9</v>
      </c>
      <c r="L966">
        <v>1</v>
      </c>
      <c r="M966" s="5">
        <v>32.9</v>
      </c>
      <c r="N966" s="5">
        <v>22.32</v>
      </c>
      <c r="O966" s="5">
        <v>22.32</v>
      </c>
      <c r="P966" s="5">
        <v>7.5</v>
      </c>
      <c r="Q966" s="5">
        <f t="shared" si="30"/>
        <v>14.82</v>
      </c>
      <c r="R966" s="11">
        <f t="shared" si="31"/>
        <v>1.976</v>
      </c>
    </row>
    <row r="967" spans="2:18" x14ac:dyDescent="0.25">
      <c r="B967" t="s">
        <v>3967</v>
      </c>
      <c r="C967" t="s">
        <v>19</v>
      </c>
      <c r="D967" t="s">
        <v>58</v>
      </c>
      <c r="E967" t="s">
        <v>223</v>
      </c>
      <c r="F967" t="s">
        <v>3968</v>
      </c>
      <c r="G967" t="s">
        <v>49</v>
      </c>
      <c r="H967" t="s">
        <v>50</v>
      </c>
      <c r="I967" t="s">
        <v>25</v>
      </c>
      <c r="J967" s="5">
        <v>23.9</v>
      </c>
      <c r="K967" s="5">
        <v>22.9</v>
      </c>
      <c r="L967">
        <v>1</v>
      </c>
      <c r="M967" s="5">
        <v>22.9</v>
      </c>
      <c r="N967" s="5">
        <v>14.32</v>
      </c>
      <c r="O967" s="5">
        <v>14.32</v>
      </c>
      <c r="P967" s="5">
        <v>7.8</v>
      </c>
      <c r="Q967" s="5">
        <f t="shared" si="30"/>
        <v>6.5200000000000005</v>
      </c>
      <c r="R967" s="11">
        <f t="shared" si="31"/>
        <v>0.83589743589743593</v>
      </c>
    </row>
    <row r="968" spans="2:18" x14ac:dyDescent="0.25">
      <c r="B968" t="s">
        <v>3969</v>
      </c>
      <c r="C968" t="s">
        <v>19</v>
      </c>
      <c r="D968" t="s">
        <v>205</v>
      </c>
      <c r="E968" t="s">
        <v>957</v>
      </c>
      <c r="F968" t="s">
        <v>3970</v>
      </c>
      <c r="G968" t="s">
        <v>154</v>
      </c>
      <c r="H968" t="s">
        <v>403</v>
      </c>
      <c r="I968" t="s">
        <v>404</v>
      </c>
      <c r="J968" s="5">
        <v>52.9</v>
      </c>
      <c r="K968" s="5">
        <v>52.9</v>
      </c>
      <c r="L968">
        <v>1</v>
      </c>
      <c r="M968" s="5">
        <v>52.9</v>
      </c>
      <c r="N968" s="5">
        <v>38.32</v>
      </c>
      <c r="O968" s="5">
        <v>38.32</v>
      </c>
      <c r="P968" s="5">
        <v>22</v>
      </c>
      <c r="Q968" s="5">
        <f t="shared" si="30"/>
        <v>16.32</v>
      </c>
      <c r="R968" s="11">
        <f t="shared" si="31"/>
        <v>0.74181818181818182</v>
      </c>
    </row>
    <row r="969" spans="2:18" x14ac:dyDescent="0.25">
      <c r="B969" t="s">
        <v>3971</v>
      </c>
      <c r="C969" t="s">
        <v>19</v>
      </c>
      <c r="D969" t="s">
        <v>268</v>
      </c>
      <c r="E969" t="s">
        <v>1455</v>
      </c>
      <c r="F969" t="s">
        <v>3972</v>
      </c>
      <c r="G969" t="s">
        <v>61</v>
      </c>
      <c r="H969" t="s">
        <v>62</v>
      </c>
      <c r="I969" t="s">
        <v>63</v>
      </c>
      <c r="J969" s="5">
        <v>26.9</v>
      </c>
      <c r="K969" s="5">
        <v>26.9</v>
      </c>
      <c r="L969">
        <v>1</v>
      </c>
      <c r="M969" s="5">
        <v>26.9</v>
      </c>
      <c r="N969" s="5">
        <v>17.52</v>
      </c>
      <c r="O969" s="5">
        <v>17.52</v>
      </c>
      <c r="P969" s="5">
        <v>9.3000000000000007</v>
      </c>
      <c r="Q969" s="5">
        <f t="shared" si="30"/>
        <v>8.2199999999999989</v>
      </c>
      <c r="R969" s="11">
        <f t="shared" si="31"/>
        <v>0.8838709677419353</v>
      </c>
    </row>
    <row r="970" spans="2:18" x14ac:dyDescent="0.25">
      <c r="B970" t="s">
        <v>3973</v>
      </c>
      <c r="C970" t="s">
        <v>19</v>
      </c>
      <c r="D970" t="s">
        <v>199</v>
      </c>
      <c r="E970" t="s">
        <v>377</v>
      </c>
      <c r="F970" t="s">
        <v>3972</v>
      </c>
      <c r="G970" t="s">
        <v>928</v>
      </c>
      <c r="H970" t="s">
        <v>83</v>
      </c>
      <c r="I970" t="s">
        <v>964</v>
      </c>
      <c r="J970" s="5">
        <v>23.9</v>
      </c>
      <c r="K970" s="5">
        <v>23.9</v>
      </c>
      <c r="L970">
        <v>1</v>
      </c>
      <c r="M970" s="5">
        <v>23.9</v>
      </c>
      <c r="N970" s="5">
        <v>15.12</v>
      </c>
      <c r="O970" s="5">
        <v>15.12</v>
      </c>
      <c r="P970" s="5">
        <v>9</v>
      </c>
      <c r="Q970" s="5">
        <f t="shared" si="30"/>
        <v>6.1199999999999992</v>
      </c>
      <c r="R970" s="11">
        <f t="shared" si="31"/>
        <v>0.67999999999999994</v>
      </c>
    </row>
    <row r="971" spans="2:18" x14ac:dyDescent="0.25">
      <c r="B971" t="s">
        <v>3974</v>
      </c>
      <c r="C971" t="s">
        <v>19</v>
      </c>
      <c r="D971" t="s">
        <v>27</v>
      </c>
      <c r="E971" t="s">
        <v>1441</v>
      </c>
      <c r="F971" t="s">
        <v>3975</v>
      </c>
      <c r="G971" t="s">
        <v>244</v>
      </c>
      <c r="H971" t="s">
        <v>245</v>
      </c>
      <c r="I971" t="s">
        <v>25</v>
      </c>
      <c r="J971" s="5">
        <v>23.9</v>
      </c>
      <c r="K971" s="5">
        <v>23.9</v>
      </c>
      <c r="L971">
        <v>1</v>
      </c>
      <c r="M971" s="5">
        <v>23.9</v>
      </c>
      <c r="N971" s="5">
        <v>15.12</v>
      </c>
      <c r="O971" s="5">
        <v>15.12</v>
      </c>
      <c r="P971" s="5">
        <v>7.7</v>
      </c>
      <c r="Q971" s="5">
        <f t="shared" si="30"/>
        <v>7.419999999999999</v>
      </c>
      <c r="R971" s="11">
        <f t="shared" si="31"/>
        <v>0.96363636363636351</v>
      </c>
    </row>
    <row r="972" spans="2:18" x14ac:dyDescent="0.25">
      <c r="B972" t="s">
        <v>3976</v>
      </c>
      <c r="C972" t="s">
        <v>19</v>
      </c>
      <c r="D972" t="s">
        <v>268</v>
      </c>
      <c r="E972" t="s">
        <v>1595</v>
      </c>
      <c r="F972" t="s">
        <v>3977</v>
      </c>
      <c r="G972" t="s">
        <v>1609</v>
      </c>
      <c r="H972" t="s">
        <v>1610</v>
      </c>
      <c r="I972" t="s">
        <v>25</v>
      </c>
      <c r="J972" s="5">
        <v>9.9</v>
      </c>
      <c r="K972" s="5">
        <v>9.9</v>
      </c>
      <c r="L972">
        <v>1</v>
      </c>
      <c r="M972" s="5">
        <v>9.9</v>
      </c>
      <c r="N972" s="5">
        <v>3.92</v>
      </c>
      <c r="O972" s="5">
        <v>3.92</v>
      </c>
      <c r="P972" s="5">
        <v>2.5</v>
      </c>
      <c r="Q972" s="5">
        <f t="shared" si="30"/>
        <v>1.42</v>
      </c>
      <c r="R972" s="11">
        <f t="shared" si="31"/>
        <v>0.56799999999999995</v>
      </c>
    </row>
    <row r="973" spans="2:18" x14ac:dyDescent="0.25">
      <c r="B973" t="s">
        <v>3978</v>
      </c>
      <c r="C973" t="s">
        <v>19</v>
      </c>
      <c r="D973" t="s">
        <v>199</v>
      </c>
      <c r="E973" t="s">
        <v>2271</v>
      </c>
      <c r="F973" t="s">
        <v>3979</v>
      </c>
      <c r="G973" t="s">
        <v>288</v>
      </c>
      <c r="H973" t="s">
        <v>159</v>
      </c>
      <c r="I973" t="s">
        <v>25</v>
      </c>
      <c r="J973" s="5">
        <v>41.9</v>
      </c>
      <c r="K973" s="5">
        <v>41.9</v>
      </c>
      <c r="L973">
        <v>1</v>
      </c>
      <c r="M973" s="5">
        <v>41.9</v>
      </c>
      <c r="N973" s="5">
        <v>28.68</v>
      </c>
      <c r="O973" s="5">
        <v>28.68</v>
      </c>
      <c r="P973" s="5">
        <v>16</v>
      </c>
      <c r="Q973" s="5">
        <f t="shared" si="30"/>
        <v>12.68</v>
      </c>
      <c r="R973" s="11">
        <f t="shared" si="31"/>
        <v>0.79249999999999998</v>
      </c>
    </row>
    <row r="974" spans="2:18" x14ac:dyDescent="0.25">
      <c r="B974" t="s">
        <v>3980</v>
      </c>
      <c r="C974" t="s">
        <v>19</v>
      </c>
      <c r="D974" t="s">
        <v>390</v>
      </c>
      <c r="E974" t="s">
        <v>374</v>
      </c>
      <c r="F974" t="s">
        <v>3981</v>
      </c>
      <c r="G974" t="s">
        <v>244</v>
      </c>
      <c r="H974" t="s">
        <v>245</v>
      </c>
      <c r="I974" t="s">
        <v>25</v>
      </c>
      <c r="J974" s="5">
        <v>23.9</v>
      </c>
      <c r="K974" s="5">
        <v>23.9</v>
      </c>
      <c r="L974">
        <v>1</v>
      </c>
      <c r="M974" s="5">
        <v>23.9</v>
      </c>
      <c r="N974" s="5">
        <v>15.12</v>
      </c>
      <c r="O974" s="5">
        <v>15.12</v>
      </c>
      <c r="P974" s="5">
        <v>7.7</v>
      </c>
      <c r="Q974" s="5">
        <f t="shared" si="30"/>
        <v>7.419999999999999</v>
      </c>
      <c r="R974" s="11">
        <f t="shared" si="31"/>
        <v>0.96363636363636351</v>
      </c>
    </row>
    <row r="975" spans="2:18" x14ac:dyDescent="0.25">
      <c r="B975" t="s">
        <v>3982</v>
      </c>
      <c r="C975" t="s">
        <v>19</v>
      </c>
      <c r="D975" t="s">
        <v>46</v>
      </c>
      <c r="E975" t="s">
        <v>1184</v>
      </c>
      <c r="F975" t="s">
        <v>3983</v>
      </c>
      <c r="G975" t="s">
        <v>54</v>
      </c>
      <c r="H975" t="s">
        <v>55</v>
      </c>
      <c r="I975" t="s">
        <v>56</v>
      </c>
      <c r="J975" s="5">
        <v>20.9</v>
      </c>
      <c r="K975" s="5">
        <v>20.9</v>
      </c>
      <c r="L975">
        <v>1</v>
      </c>
      <c r="M975" s="5">
        <v>20.9</v>
      </c>
      <c r="N975" s="5">
        <v>12.72</v>
      </c>
      <c r="O975" s="5">
        <v>12.72</v>
      </c>
      <c r="P975" s="5">
        <v>6.8</v>
      </c>
      <c r="Q975" s="5">
        <f t="shared" si="30"/>
        <v>5.9200000000000008</v>
      </c>
      <c r="R975" s="11">
        <f t="shared" si="31"/>
        <v>0.87058823529411777</v>
      </c>
    </row>
    <row r="976" spans="2:18" x14ac:dyDescent="0.25">
      <c r="B976" t="s">
        <v>3984</v>
      </c>
      <c r="C976" t="s">
        <v>19</v>
      </c>
      <c r="D976" t="s">
        <v>27</v>
      </c>
      <c r="E976" t="s">
        <v>569</v>
      </c>
      <c r="F976" t="s">
        <v>3985</v>
      </c>
      <c r="G976" t="s">
        <v>191</v>
      </c>
      <c r="H976" t="s">
        <v>192</v>
      </c>
      <c r="I976" t="s">
        <v>193</v>
      </c>
      <c r="J976" s="5">
        <v>25.9</v>
      </c>
      <c r="K976" s="5">
        <v>23.9</v>
      </c>
      <c r="L976">
        <v>1</v>
      </c>
      <c r="M976" s="5">
        <v>23.9</v>
      </c>
      <c r="N976" s="5">
        <v>15.12</v>
      </c>
      <c r="O976" s="5">
        <v>15.12</v>
      </c>
      <c r="P976" s="5">
        <v>8.8000000000000007</v>
      </c>
      <c r="Q976" s="5">
        <f t="shared" si="30"/>
        <v>6.3199999999999985</v>
      </c>
      <c r="R976" s="11">
        <f t="shared" si="31"/>
        <v>0.71818181818181792</v>
      </c>
    </row>
    <row r="977" spans="2:18" x14ac:dyDescent="0.25">
      <c r="B977" t="s">
        <v>3986</v>
      </c>
      <c r="C977" t="s">
        <v>19</v>
      </c>
      <c r="D977" t="s">
        <v>33</v>
      </c>
      <c r="E977" t="s">
        <v>116</v>
      </c>
      <c r="F977" t="s">
        <v>3987</v>
      </c>
      <c r="G977" t="s">
        <v>49</v>
      </c>
      <c r="H977" t="s">
        <v>50</v>
      </c>
      <c r="I977" t="s">
        <v>25</v>
      </c>
      <c r="J977" s="5">
        <v>23.9</v>
      </c>
      <c r="K977" s="5">
        <v>23.9</v>
      </c>
      <c r="L977">
        <v>1</v>
      </c>
      <c r="M977" s="5">
        <v>23.9</v>
      </c>
      <c r="N977" s="5">
        <v>15.12</v>
      </c>
      <c r="O977" s="5">
        <v>15.12</v>
      </c>
      <c r="P977" s="5">
        <v>7.8</v>
      </c>
      <c r="Q977" s="5">
        <f t="shared" si="30"/>
        <v>7.3199999999999994</v>
      </c>
      <c r="R977" s="11">
        <f t="shared" si="31"/>
        <v>0.93846153846153846</v>
      </c>
    </row>
    <row r="978" spans="2:18" x14ac:dyDescent="0.25">
      <c r="B978" t="s">
        <v>3988</v>
      </c>
      <c r="C978" t="s">
        <v>19</v>
      </c>
      <c r="D978" t="s">
        <v>27</v>
      </c>
      <c r="E978" t="s">
        <v>226</v>
      </c>
      <c r="F978" t="s">
        <v>3989</v>
      </c>
      <c r="G978" t="s">
        <v>125</v>
      </c>
      <c r="H978" t="s">
        <v>126</v>
      </c>
      <c r="I978" t="s">
        <v>25</v>
      </c>
      <c r="J978" s="5">
        <v>19.899999999999999</v>
      </c>
      <c r="K978" s="5">
        <v>19.899999999999999</v>
      </c>
      <c r="L978">
        <v>1</v>
      </c>
      <c r="M978" s="5">
        <v>19.899999999999999</v>
      </c>
      <c r="N978" s="5">
        <v>11.52</v>
      </c>
      <c r="O978" s="5">
        <v>11.52</v>
      </c>
      <c r="P978" s="5">
        <v>4.7</v>
      </c>
      <c r="Q978" s="5">
        <f t="shared" si="30"/>
        <v>6.8199999999999994</v>
      </c>
      <c r="R978" s="11">
        <f t="shared" si="31"/>
        <v>1.4510638297872338</v>
      </c>
    </row>
    <row r="979" spans="2:18" x14ac:dyDescent="0.25">
      <c r="B979" t="s">
        <v>3990</v>
      </c>
      <c r="C979" t="s">
        <v>19</v>
      </c>
      <c r="D979" t="s">
        <v>20</v>
      </c>
      <c r="E979" t="s">
        <v>296</v>
      </c>
      <c r="F979" t="s">
        <v>3991</v>
      </c>
      <c r="G979" t="s">
        <v>23</v>
      </c>
      <c r="H979" t="s">
        <v>24</v>
      </c>
      <c r="I979" t="s">
        <v>25</v>
      </c>
      <c r="J979" s="5">
        <v>22.9</v>
      </c>
      <c r="K979" s="5">
        <v>21.9</v>
      </c>
      <c r="L979">
        <v>1</v>
      </c>
      <c r="M979" s="5">
        <v>21.9</v>
      </c>
      <c r="N979" s="5">
        <v>13.52</v>
      </c>
      <c r="O979" s="5">
        <v>13.52</v>
      </c>
      <c r="P979" s="5">
        <v>4.8</v>
      </c>
      <c r="Q979" s="5">
        <f t="shared" si="30"/>
        <v>8.7199999999999989</v>
      </c>
      <c r="R979" s="11">
        <f t="shared" si="31"/>
        <v>1.8166666666666664</v>
      </c>
    </row>
    <row r="980" spans="2:18" x14ac:dyDescent="0.25">
      <c r="B980" t="s">
        <v>3992</v>
      </c>
      <c r="C980" t="s">
        <v>19</v>
      </c>
      <c r="D980" t="s">
        <v>199</v>
      </c>
      <c r="E980" t="s">
        <v>324</v>
      </c>
      <c r="F980" t="s">
        <v>3993</v>
      </c>
      <c r="G980" t="s">
        <v>23</v>
      </c>
      <c r="H980" t="s">
        <v>24</v>
      </c>
      <c r="I980" t="s">
        <v>25</v>
      </c>
      <c r="J980" s="5">
        <v>22.9</v>
      </c>
      <c r="K980" s="5">
        <v>19</v>
      </c>
      <c r="L980">
        <v>1</v>
      </c>
      <c r="M980" s="5">
        <v>19</v>
      </c>
      <c r="N980" s="5">
        <v>11.19</v>
      </c>
      <c r="O980" s="5">
        <v>11.19</v>
      </c>
      <c r="P980" s="5">
        <v>4.8</v>
      </c>
      <c r="Q980" s="5">
        <f t="shared" si="30"/>
        <v>6.39</v>
      </c>
      <c r="R980" s="11">
        <f t="shared" si="31"/>
        <v>1.33125</v>
      </c>
    </row>
    <row r="981" spans="2:18" x14ac:dyDescent="0.25">
      <c r="B981" t="s">
        <v>3994</v>
      </c>
      <c r="C981" t="s">
        <v>19</v>
      </c>
      <c r="D981" t="s">
        <v>141</v>
      </c>
      <c r="E981" t="s">
        <v>426</v>
      </c>
      <c r="F981" t="s">
        <v>3995</v>
      </c>
      <c r="G981" t="s">
        <v>154</v>
      </c>
      <c r="H981" t="s">
        <v>271</v>
      </c>
      <c r="I981" t="s">
        <v>272</v>
      </c>
      <c r="J981" s="5">
        <v>33.9</v>
      </c>
      <c r="K981" s="5">
        <v>33.9</v>
      </c>
      <c r="L981">
        <v>1</v>
      </c>
      <c r="M981" s="5">
        <v>33.9</v>
      </c>
      <c r="N981" s="5">
        <v>23.12</v>
      </c>
      <c r="O981" s="5">
        <v>23.12</v>
      </c>
      <c r="P981" s="5">
        <v>15</v>
      </c>
      <c r="Q981" s="5">
        <f t="shared" si="30"/>
        <v>8.120000000000001</v>
      </c>
      <c r="R981" s="11">
        <f t="shared" si="31"/>
        <v>0.54133333333333344</v>
      </c>
    </row>
    <row r="982" spans="2:18" x14ac:dyDescent="0.25">
      <c r="B982" t="s">
        <v>3996</v>
      </c>
      <c r="C982" t="s">
        <v>19</v>
      </c>
      <c r="D982" t="s">
        <v>86</v>
      </c>
      <c r="E982" t="s">
        <v>561</v>
      </c>
      <c r="F982" t="s">
        <v>3997</v>
      </c>
      <c r="G982" t="s">
        <v>23</v>
      </c>
      <c r="H982" t="s">
        <v>24</v>
      </c>
      <c r="I982" t="s">
        <v>25</v>
      </c>
      <c r="J982" s="5">
        <v>22.9</v>
      </c>
      <c r="K982" s="5">
        <v>19</v>
      </c>
      <c r="L982">
        <v>1</v>
      </c>
      <c r="M982" s="5">
        <v>19</v>
      </c>
      <c r="N982" s="5">
        <v>11.19</v>
      </c>
      <c r="O982" s="5">
        <v>11.19</v>
      </c>
      <c r="P982" s="5">
        <v>4.8</v>
      </c>
      <c r="Q982" s="5">
        <f t="shared" si="30"/>
        <v>6.39</v>
      </c>
      <c r="R982" s="11">
        <f t="shared" si="31"/>
        <v>1.33125</v>
      </c>
    </row>
    <row r="983" spans="2:18" x14ac:dyDescent="0.25">
      <c r="B983" t="s">
        <v>3998</v>
      </c>
      <c r="C983" t="s">
        <v>19</v>
      </c>
      <c r="D983" t="s">
        <v>290</v>
      </c>
      <c r="E983" t="s">
        <v>716</v>
      </c>
      <c r="F983" t="s">
        <v>3999</v>
      </c>
      <c r="G983" t="s">
        <v>49</v>
      </c>
      <c r="H983" t="s">
        <v>50</v>
      </c>
      <c r="I983" t="s">
        <v>25</v>
      </c>
      <c r="J983" s="5">
        <v>23.9</v>
      </c>
      <c r="K983" s="5">
        <v>22.9</v>
      </c>
      <c r="L983">
        <v>1</v>
      </c>
      <c r="M983" s="5">
        <v>22.9</v>
      </c>
      <c r="N983" s="5">
        <v>14.32</v>
      </c>
      <c r="O983" s="5">
        <v>14.32</v>
      </c>
      <c r="P983" s="5">
        <v>7.8</v>
      </c>
      <c r="Q983" s="5">
        <f t="shared" si="30"/>
        <v>6.5200000000000005</v>
      </c>
      <c r="R983" s="11">
        <f t="shared" si="31"/>
        <v>0.83589743589743593</v>
      </c>
    </row>
    <row r="984" spans="2:18" x14ac:dyDescent="0.25">
      <c r="B984" t="s">
        <v>4000</v>
      </c>
      <c r="C984" t="s">
        <v>19</v>
      </c>
      <c r="D984" t="s">
        <v>168</v>
      </c>
      <c r="E984" t="s">
        <v>850</v>
      </c>
      <c r="F984" t="s">
        <v>4001</v>
      </c>
      <c r="G984" t="s">
        <v>2948</v>
      </c>
      <c r="H984" t="s">
        <v>145</v>
      </c>
      <c r="I984" t="s">
        <v>2949</v>
      </c>
      <c r="J984" s="5">
        <v>29.9</v>
      </c>
      <c r="K984" s="5">
        <v>25.9</v>
      </c>
      <c r="L984">
        <v>1</v>
      </c>
      <c r="M984" s="5">
        <v>25.9</v>
      </c>
      <c r="N984" s="5">
        <v>16.100000000000001</v>
      </c>
      <c r="O984" s="5">
        <v>16.100000000000001</v>
      </c>
      <c r="P984" s="5">
        <v>8.1999999999999993</v>
      </c>
      <c r="Q984" s="5">
        <f t="shared" si="30"/>
        <v>7.9000000000000021</v>
      </c>
      <c r="R984" s="11">
        <f t="shared" si="31"/>
        <v>0.96341463414634176</v>
      </c>
    </row>
    <row r="986" spans="2:18" x14ac:dyDescent="0.25">
      <c r="J986" s="12"/>
      <c r="K986" s="12"/>
      <c r="L986" s="13"/>
      <c r="M986" s="12"/>
      <c r="N986" s="12"/>
      <c r="O986" s="12"/>
      <c r="P986" s="12"/>
      <c r="Q986" s="12"/>
      <c r="R986" s="14"/>
    </row>
    <row r="987" spans="2:18" x14ac:dyDescent="0.25">
      <c r="J987" s="45" t="s">
        <v>2049</v>
      </c>
      <c r="K987" s="46"/>
      <c r="L987" s="13">
        <f>SUM(L4:L984)</f>
        <v>1046</v>
      </c>
      <c r="M987" s="12">
        <f>SUM(M4:M984)</f>
        <v>27156.670000000304</v>
      </c>
      <c r="N987" s="12">
        <f>SUM(N4:N984)</f>
        <v>17197.220000000045</v>
      </c>
      <c r="O987" s="12">
        <f>SUM(O4:O984)</f>
        <v>17171.550000000043</v>
      </c>
      <c r="P987" s="12">
        <f>SUM(P4:P984)</f>
        <v>9496.74999999998</v>
      </c>
      <c r="Q987" s="12">
        <f>O987-P987</f>
        <v>7674.8000000000629</v>
      </c>
      <c r="R987" s="15">
        <f>Q987/P987</f>
        <v>0.80815015663254053</v>
      </c>
    </row>
  </sheetData>
  <autoFilter ref="B3:R984" xr:uid="{00000000-0001-0000-0000-000000000000}"/>
  <mergeCells count="5">
    <mergeCell ref="B1:F2"/>
    <mergeCell ref="G1:K2"/>
    <mergeCell ref="L1:P2"/>
    <mergeCell ref="Q1:R2"/>
    <mergeCell ref="J987:K987"/>
  </mergeCells>
  <conditionalFormatting sqref="A3:XFD3">
    <cfRule type="duplicateValues" dxfId="23" priority="5"/>
  </conditionalFormatting>
  <conditionalFormatting sqref="B1:B2 G1:G2 L1:L2">
    <cfRule type="duplicateValues" dxfId="22" priority="6"/>
  </conditionalFormatting>
  <conditionalFormatting sqref="B1:B1048576">
    <cfRule type="duplicateValues" dxfId="21" priority="4"/>
  </conditionalFormatting>
  <conditionalFormatting sqref="C1:C1048576">
    <cfRule type="containsText" dxfId="20" priority="2" operator="containsText" text="não">
      <formula>NOT(ISERROR(SEARCH("não",C1)))</formula>
    </cfRule>
  </conditionalFormatting>
  <conditionalFormatting sqref="Q1:Q2">
    <cfRule type="duplicateValues" dxfId="19" priority="3"/>
  </conditionalFormatting>
  <conditionalFormatting sqref="Q1:Q1048576">
    <cfRule type="cellIs" dxfId="18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D8374-2E13-406A-A743-70B74D7F221F}">
  <dimension ref="B1:R1045"/>
  <sheetViews>
    <sheetView topLeftCell="J1" zoomScale="85" zoomScaleNormal="85" workbookViewId="0">
      <pane ySplit="3" topLeftCell="A1028" activePane="bottomLeft" state="frozen"/>
      <selection pane="bottomLeft" activeCell="J1046" sqref="J1046"/>
    </sheetView>
  </sheetViews>
  <sheetFormatPr defaultRowHeight="15" x14ac:dyDescent="0.25"/>
  <cols>
    <col min="2" max="2" width="19" bestFit="1" customWidth="1"/>
    <col min="3" max="3" width="15.7109375" customWidth="1"/>
    <col min="4" max="4" width="22.7109375" bestFit="1" customWidth="1"/>
    <col min="5" max="5" width="18.5703125" bestFit="1" customWidth="1"/>
    <col min="6" max="6" width="23.5703125" bestFit="1" customWidth="1"/>
    <col min="7" max="7" width="128.85546875" bestFit="1" customWidth="1"/>
    <col min="8" max="8" width="28.5703125" bestFit="1" customWidth="1"/>
    <col min="9" max="9" width="32.28515625" bestFit="1" customWidth="1"/>
    <col min="10" max="10" width="27.42578125" style="1" bestFit="1" customWidth="1"/>
    <col min="11" max="11" width="28" style="1" bestFit="1" customWidth="1"/>
    <col min="12" max="12" width="22.28515625" style="1" bestFit="1" customWidth="1"/>
    <col min="13" max="13" width="19.85546875" style="1" bestFit="1" customWidth="1"/>
    <col min="14" max="14" width="29.42578125" style="1" bestFit="1" customWidth="1"/>
    <col min="15" max="15" width="28" style="1" bestFit="1" customWidth="1"/>
    <col min="16" max="17" width="15.42578125" style="1" bestFit="1" customWidth="1"/>
    <col min="18" max="18" width="15.5703125" style="58" bestFit="1" customWidth="1"/>
  </cols>
  <sheetData>
    <row r="1" spans="2:18" ht="15" customHeight="1" x14ac:dyDescent="0.25">
      <c r="B1" s="39" t="s">
        <v>0</v>
      </c>
      <c r="C1" s="40"/>
      <c r="D1" s="40"/>
      <c r="E1" s="40"/>
      <c r="F1" s="40"/>
      <c r="G1" s="39"/>
      <c r="H1" s="40"/>
      <c r="I1" s="40"/>
      <c r="J1" s="41"/>
      <c r="K1" s="41"/>
      <c r="L1" s="42"/>
      <c r="M1" s="41"/>
      <c r="N1" s="41"/>
      <c r="O1" s="41"/>
      <c r="P1" s="41"/>
      <c r="Q1" s="42"/>
      <c r="R1" s="41"/>
    </row>
    <row r="2" spans="2:18" x14ac:dyDescent="0.25">
      <c r="B2" s="40"/>
      <c r="C2" s="40"/>
      <c r="D2" s="40"/>
      <c r="E2" s="40"/>
      <c r="F2" s="40"/>
      <c r="G2" s="40"/>
      <c r="H2" s="40"/>
      <c r="I2" s="40"/>
      <c r="J2" s="41"/>
      <c r="K2" s="41"/>
      <c r="L2" s="41"/>
      <c r="M2" s="41"/>
      <c r="N2" s="41"/>
      <c r="O2" s="41"/>
      <c r="P2" s="41"/>
      <c r="Q2" s="41"/>
      <c r="R2" s="41"/>
    </row>
    <row r="3" spans="2:18" s="4" customFormat="1" ht="18" customHeight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56" t="s">
        <v>17</v>
      </c>
    </row>
    <row r="4" spans="2:18" x14ac:dyDescent="0.25">
      <c r="B4" t="s">
        <v>5676</v>
      </c>
      <c r="C4" t="s">
        <v>19</v>
      </c>
      <c r="D4" t="s">
        <v>58</v>
      </c>
      <c r="E4" t="s">
        <v>4122</v>
      </c>
      <c r="F4" t="s">
        <v>5677</v>
      </c>
      <c r="G4" t="s">
        <v>191</v>
      </c>
      <c r="H4" t="s">
        <v>192</v>
      </c>
      <c r="I4" t="s">
        <v>193</v>
      </c>
      <c r="J4" s="5">
        <v>25.9</v>
      </c>
      <c r="K4" s="5">
        <v>25.9</v>
      </c>
      <c r="L4" s="55">
        <v>1</v>
      </c>
      <c r="M4" s="5">
        <v>25.9</v>
      </c>
      <c r="N4" s="5">
        <v>16.2</v>
      </c>
      <c r="O4" s="5">
        <v>16.2</v>
      </c>
      <c r="P4" s="5">
        <v>8.8000000000000007</v>
      </c>
      <c r="Q4" s="5">
        <f>O4-P4</f>
        <v>7.3999999999999986</v>
      </c>
      <c r="R4" s="57">
        <v>54.32</v>
      </c>
    </row>
    <row r="5" spans="2:18" x14ac:dyDescent="0.25">
      <c r="B5" t="s">
        <v>5678</v>
      </c>
      <c r="C5" t="s">
        <v>19</v>
      </c>
      <c r="D5" t="s">
        <v>33</v>
      </c>
      <c r="E5" t="s">
        <v>2176</v>
      </c>
      <c r="F5" t="s">
        <v>5679</v>
      </c>
      <c r="G5" t="s">
        <v>23</v>
      </c>
      <c r="H5" t="s">
        <v>24</v>
      </c>
      <c r="I5" t="s">
        <v>25</v>
      </c>
      <c r="J5" s="5">
        <v>22.9</v>
      </c>
      <c r="K5" s="5">
        <v>21.9</v>
      </c>
      <c r="L5" s="55">
        <v>1</v>
      </c>
      <c r="M5" s="5">
        <v>21.9</v>
      </c>
      <c r="N5" s="5">
        <v>13.08</v>
      </c>
      <c r="O5" s="5">
        <v>13.08</v>
      </c>
      <c r="P5" s="5">
        <v>4.8</v>
      </c>
      <c r="Q5" s="5">
        <f t="shared" ref="Q5:Q68" si="0">O5-P5</f>
        <v>8.2800000000000011</v>
      </c>
      <c r="R5" s="57">
        <v>36.700000000000003</v>
      </c>
    </row>
    <row r="6" spans="2:18" x14ac:dyDescent="0.25">
      <c r="B6" t="s">
        <v>5680</v>
      </c>
      <c r="C6" t="s">
        <v>19</v>
      </c>
      <c r="D6" t="s">
        <v>20</v>
      </c>
      <c r="E6" t="s">
        <v>4082</v>
      </c>
      <c r="F6" t="s">
        <v>5679</v>
      </c>
      <c r="G6" t="s">
        <v>2124</v>
      </c>
      <c r="H6" t="s">
        <v>83</v>
      </c>
      <c r="I6" t="s">
        <v>25</v>
      </c>
      <c r="J6" s="5">
        <v>36.9</v>
      </c>
      <c r="K6" s="5">
        <v>19.899999999999999</v>
      </c>
      <c r="L6" s="55">
        <v>1</v>
      </c>
      <c r="M6" s="5">
        <v>19.899999999999999</v>
      </c>
      <c r="N6" s="5">
        <v>11.52</v>
      </c>
      <c r="O6" s="5">
        <v>11.52</v>
      </c>
      <c r="P6" s="5">
        <v>5</v>
      </c>
      <c r="Q6" s="5">
        <f t="shared" si="0"/>
        <v>6.52</v>
      </c>
      <c r="R6" s="57">
        <v>43.4</v>
      </c>
    </row>
    <row r="7" spans="2:18" x14ac:dyDescent="0.25">
      <c r="B7" t="s">
        <v>5681</v>
      </c>
      <c r="C7" t="s">
        <v>19</v>
      </c>
      <c r="D7" t="s">
        <v>20</v>
      </c>
      <c r="E7" t="s">
        <v>4214</v>
      </c>
      <c r="F7" t="s">
        <v>5682</v>
      </c>
      <c r="G7" t="s">
        <v>129</v>
      </c>
      <c r="H7" t="s">
        <v>130</v>
      </c>
      <c r="I7" t="s">
        <v>25</v>
      </c>
      <c r="J7" s="5">
        <v>19.899999999999999</v>
      </c>
      <c r="K7" s="5">
        <v>19.899999999999999</v>
      </c>
      <c r="L7" s="55">
        <v>1</v>
      </c>
      <c r="M7" s="5">
        <v>19.899999999999999</v>
      </c>
      <c r="N7" s="5">
        <v>11.52</v>
      </c>
      <c r="O7" s="5">
        <v>11.52</v>
      </c>
      <c r="P7" s="5">
        <v>4.4000000000000004</v>
      </c>
      <c r="Q7" s="5">
        <f t="shared" si="0"/>
        <v>7.1199999999999992</v>
      </c>
      <c r="R7" s="57">
        <v>38.19</v>
      </c>
    </row>
    <row r="8" spans="2:18" x14ac:dyDescent="0.25">
      <c r="B8" t="s">
        <v>5683</v>
      </c>
      <c r="C8" t="s">
        <v>19</v>
      </c>
      <c r="D8" t="s">
        <v>20</v>
      </c>
      <c r="E8" t="s">
        <v>4191</v>
      </c>
      <c r="F8" t="s">
        <v>5684</v>
      </c>
      <c r="G8" t="s">
        <v>125</v>
      </c>
      <c r="H8" t="s">
        <v>126</v>
      </c>
      <c r="I8" t="s">
        <v>25</v>
      </c>
      <c r="J8" s="5">
        <v>19.899999999999999</v>
      </c>
      <c r="K8" s="5">
        <v>19.899999999999999</v>
      </c>
      <c r="L8" s="55">
        <v>1</v>
      </c>
      <c r="M8" s="5">
        <v>19.899999999999999</v>
      </c>
      <c r="N8" s="5">
        <v>11.52</v>
      </c>
      <c r="O8" s="5">
        <v>11.52</v>
      </c>
      <c r="P8" s="5">
        <v>4.7</v>
      </c>
      <c r="Q8" s="5">
        <f t="shared" si="0"/>
        <v>6.8199999999999994</v>
      </c>
      <c r="R8" s="57">
        <v>40.799999999999997</v>
      </c>
    </row>
    <row r="9" spans="2:18" x14ac:dyDescent="0.25">
      <c r="B9" t="s">
        <v>5685</v>
      </c>
      <c r="C9" t="s">
        <v>19</v>
      </c>
      <c r="D9" t="s">
        <v>20</v>
      </c>
      <c r="E9" t="s">
        <v>4191</v>
      </c>
      <c r="F9" t="s">
        <v>5684</v>
      </c>
      <c r="G9" t="s">
        <v>2124</v>
      </c>
      <c r="H9" t="s">
        <v>83</v>
      </c>
      <c r="I9" t="s">
        <v>25</v>
      </c>
      <c r="J9" s="5">
        <v>36.9</v>
      </c>
      <c r="K9" s="5">
        <v>19.899999999999999</v>
      </c>
      <c r="L9" s="55">
        <v>1</v>
      </c>
      <c r="M9" s="5">
        <v>19.899999999999999</v>
      </c>
      <c r="N9" s="5">
        <v>11.52</v>
      </c>
      <c r="O9" s="5">
        <v>11.52</v>
      </c>
      <c r="P9" s="5">
        <v>5</v>
      </c>
      <c r="Q9" s="5">
        <f t="shared" si="0"/>
        <v>6.52</v>
      </c>
      <c r="R9" s="57">
        <v>43.4</v>
      </c>
    </row>
    <row r="10" spans="2:18" x14ac:dyDescent="0.25">
      <c r="B10" t="s">
        <v>5686</v>
      </c>
      <c r="C10" t="s">
        <v>19</v>
      </c>
      <c r="D10" t="s">
        <v>20</v>
      </c>
      <c r="E10" t="s">
        <v>2113</v>
      </c>
      <c r="F10" t="s">
        <v>5687</v>
      </c>
      <c r="G10" t="s">
        <v>154</v>
      </c>
      <c r="H10" t="s">
        <v>403</v>
      </c>
      <c r="I10" t="s">
        <v>404</v>
      </c>
      <c r="J10" s="5">
        <v>52.9</v>
      </c>
      <c r="K10" s="5">
        <v>52.9</v>
      </c>
      <c r="L10" s="55">
        <v>1</v>
      </c>
      <c r="M10" s="5">
        <v>52.9</v>
      </c>
      <c r="N10" s="5">
        <v>37.26</v>
      </c>
      <c r="O10" s="5">
        <v>37.26</v>
      </c>
      <c r="P10" s="5">
        <v>22</v>
      </c>
      <c r="Q10" s="5">
        <f t="shared" si="0"/>
        <v>15.259999999999998</v>
      </c>
      <c r="R10" s="57">
        <v>59.04</v>
      </c>
    </row>
    <row r="11" spans="2:18" x14ac:dyDescent="0.25">
      <c r="B11" t="s">
        <v>5688</v>
      </c>
      <c r="C11" t="s">
        <v>19</v>
      </c>
      <c r="D11" t="s">
        <v>71</v>
      </c>
      <c r="E11" t="s">
        <v>4177</v>
      </c>
      <c r="F11" t="s">
        <v>5689</v>
      </c>
      <c r="G11" t="s">
        <v>49</v>
      </c>
      <c r="H11" t="s">
        <v>2053</v>
      </c>
      <c r="I11" t="s">
        <v>2054</v>
      </c>
      <c r="J11" s="5">
        <v>26.9</v>
      </c>
      <c r="K11" s="5">
        <v>22.9</v>
      </c>
      <c r="L11" s="55">
        <v>1</v>
      </c>
      <c r="M11" s="5">
        <v>22.9</v>
      </c>
      <c r="N11" s="5">
        <v>13.86</v>
      </c>
      <c r="O11" s="5">
        <v>13.86</v>
      </c>
      <c r="P11" s="5">
        <v>7.8</v>
      </c>
      <c r="Q11" s="5">
        <f t="shared" si="0"/>
        <v>6.06</v>
      </c>
      <c r="R11" s="57">
        <f t="shared" ref="R11:R74" si="1">Q11/P11</f>
        <v>0.77692307692307694</v>
      </c>
    </row>
    <row r="12" spans="2:18" x14ac:dyDescent="0.25">
      <c r="B12" t="s">
        <v>5690</v>
      </c>
      <c r="C12" t="s">
        <v>19</v>
      </c>
      <c r="D12" t="s">
        <v>20</v>
      </c>
      <c r="E12" t="s">
        <v>4183</v>
      </c>
      <c r="F12" t="s">
        <v>5691</v>
      </c>
      <c r="G12" t="s">
        <v>5343</v>
      </c>
      <c r="H12" t="s">
        <v>83</v>
      </c>
      <c r="I12" t="s">
        <v>5692</v>
      </c>
      <c r="J12" s="5">
        <v>26.9</v>
      </c>
      <c r="K12" s="5">
        <v>26.9</v>
      </c>
      <c r="L12" s="55">
        <v>1</v>
      </c>
      <c r="M12" s="5">
        <v>26.9</v>
      </c>
      <c r="N12" s="5">
        <v>16.98</v>
      </c>
      <c r="O12" s="5">
        <v>16.98</v>
      </c>
      <c r="P12" s="5">
        <v>10</v>
      </c>
      <c r="Q12" s="5">
        <f t="shared" si="0"/>
        <v>6.98</v>
      </c>
      <c r="R12" s="57">
        <f t="shared" si="1"/>
        <v>0.69800000000000006</v>
      </c>
    </row>
    <row r="13" spans="2:18" x14ac:dyDescent="0.25">
      <c r="B13" t="s">
        <v>5693</v>
      </c>
      <c r="C13" t="s">
        <v>105</v>
      </c>
      <c r="D13" t="s">
        <v>27</v>
      </c>
      <c r="E13" t="s">
        <v>4134</v>
      </c>
      <c r="F13" t="s">
        <v>5694</v>
      </c>
      <c r="G13" t="s">
        <v>108</v>
      </c>
      <c r="H13" t="s">
        <v>108</v>
      </c>
      <c r="I13" t="s">
        <v>108</v>
      </c>
      <c r="J13" s="5" t="s">
        <v>108</v>
      </c>
      <c r="K13" s="5" t="s">
        <v>108</v>
      </c>
      <c r="L13" t="s">
        <v>108</v>
      </c>
      <c r="M13" s="5" t="s">
        <v>108</v>
      </c>
      <c r="N13" s="5" t="s">
        <v>108</v>
      </c>
      <c r="O13" s="5">
        <v>-9.6199999999999992</v>
      </c>
      <c r="P13" s="5" t="s">
        <v>108</v>
      </c>
      <c r="Q13" s="5" t="e">
        <f t="shared" si="0"/>
        <v>#VALUE!</v>
      </c>
      <c r="R13" s="57" t="e">
        <f t="shared" si="1"/>
        <v>#VALUE!</v>
      </c>
    </row>
    <row r="14" spans="2:18" x14ac:dyDescent="0.25">
      <c r="B14" t="s">
        <v>5695</v>
      </c>
      <c r="C14" t="s">
        <v>19</v>
      </c>
      <c r="D14" t="s">
        <v>205</v>
      </c>
      <c r="E14" t="s">
        <v>2069</v>
      </c>
      <c r="F14" t="s">
        <v>5696</v>
      </c>
      <c r="G14" t="s">
        <v>89</v>
      </c>
      <c r="H14" t="s">
        <v>83</v>
      </c>
      <c r="I14" t="s">
        <v>25</v>
      </c>
      <c r="J14" s="5">
        <v>28.9</v>
      </c>
      <c r="K14" s="5">
        <v>25.9</v>
      </c>
      <c r="L14" s="55">
        <v>1</v>
      </c>
      <c r="M14" s="5">
        <v>25.9</v>
      </c>
      <c r="N14" s="5">
        <v>15.59</v>
      </c>
      <c r="O14" s="5">
        <v>15.59</v>
      </c>
      <c r="P14" s="5">
        <v>13</v>
      </c>
      <c r="Q14" s="5">
        <f t="shared" si="0"/>
        <v>2.59</v>
      </c>
      <c r="R14" s="57">
        <f t="shared" si="1"/>
        <v>0.19923076923076921</v>
      </c>
    </row>
    <row r="15" spans="2:18" x14ac:dyDescent="0.25">
      <c r="B15" t="s">
        <v>5697</v>
      </c>
      <c r="C15" t="s">
        <v>19</v>
      </c>
      <c r="D15" t="s">
        <v>27</v>
      </c>
      <c r="E15" t="s">
        <v>4340</v>
      </c>
      <c r="F15" t="s">
        <v>5698</v>
      </c>
      <c r="G15" t="s">
        <v>2139</v>
      </c>
      <c r="H15" t="s">
        <v>83</v>
      </c>
      <c r="I15" t="s">
        <v>2152</v>
      </c>
      <c r="J15" s="5">
        <v>29.9</v>
      </c>
      <c r="K15" s="5">
        <v>26.9</v>
      </c>
      <c r="L15" s="55">
        <v>1</v>
      </c>
      <c r="M15" s="5">
        <v>26.9</v>
      </c>
      <c r="N15" s="5">
        <v>16.98</v>
      </c>
      <c r="O15" s="5">
        <v>16.98</v>
      </c>
      <c r="P15" s="5">
        <v>8</v>
      </c>
      <c r="Q15" s="5">
        <f t="shared" si="0"/>
        <v>8.98</v>
      </c>
      <c r="R15" s="57">
        <f t="shared" si="1"/>
        <v>1.1225000000000001</v>
      </c>
    </row>
    <row r="16" spans="2:18" x14ac:dyDescent="0.25">
      <c r="B16" t="s">
        <v>5699</v>
      </c>
      <c r="C16" t="s">
        <v>19</v>
      </c>
      <c r="D16" t="s">
        <v>58</v>
      </c>
      <c r="E16" t="s">
        <v>4228</v>
      </c>
      <c r="F16" t="s">
        <v>5700</v>
      </c>
      <c r="G16" t="s">
        <v>237</v>
      </c>
      <c r="H16" t="s">
        <v>238</v>
      </c>
      <c r="I16" t="s">
        <v>25</v>
      </c>
      <c r="J16" s="5">
        <v>35.9</v>
      </c>
      <c r="K16" s="5">
        <v>35.9</v>
      </c>
      <c r="L16" s="55">
        <v>1</v>
      </c>
      <c r="M16" s="5">
        <v>35.9</v>
      </c>
      <c r="N16" s="5">
        <v>24</v>
      </c>
      <c r="O16" s="5">
        <v>24</v>
      </c>
      <c r="P16" s="5">
        <v>13.5</v>
      </c>
      <c r="Q16" s="5">
        <f t="shared" si="0"/>
        <v>10.5</v>
      </c>
      <c r="R16" s="57">
        <f t="shared" si="1"/>
        <v>0.77777777777777779</v>
      </c>
    </row>
    <row r="17" spans="2:18" x14ac:dyDescent="0.25">
      <c r="B17" t="s">
        <v>5701</v>
      </c>
      <c r="C17" t="s">
        <v>19</v>
      </c>
      <c r="D17" t="s">
        <v>20</v>
      </c>
      <c r="E17" t="s">
        <v>4183</v>
      </c>
      <c r="F17" t="s">
        <v>5702</v>
      </c>
      <c r="G17" t="s">
        <v>605</v>
      </c>
      <c r="H17" t="s">
        <v>606</v>
      </c>
      <c r="I17" t="s">
        <v>25</v>
      </c>
      <c r="J17" s="5">
        <v>28.9</v>
      </c>
      <c r="K17" s="5">
        <v>28.9</v>
      </c>
      <c r="L17" s="55">
        <v>1</v>
      </c>
      <c r="M17" s="5">
        <v>28.9</v>
      </c>
      <c r="N17" s="5">
        <v>18.54</v>
      </c>
      <c r="O17" s="5">
        <v>18.54</v>
      </c>
      <c r="P17" s="5">
        <v>10</v>
      </c>
      <c r="Q17" s="5">
        <f t="shared" si="0"/>
        <v>8.5399999999999991</v>
      </c>
      <c r="R17" s="57">
        <f t="shared" si="1"/>
        <v>0.85399999999999987</v>
      </c>
    </row>
    <row r="18" spans="2:18" x14ac:dyDescent="0.25">
      <c r="B18" t="s">
        <v>5703</v>
      </c>
      <c r="C18" t="s">
        <v>19</v>
      </c>
      <c r="D18" t="s">
        <v>33</v>
      </c>
      <c r="E18" t="s">
        <v>4335</v>
      </c>
      <c r="F18" t="s">
        <v>5704</v>
      </c>
      <c r="G18" t="s">
        <v>357</v>
      </c>
      <c r="H18" t="s">
        <v>83</v>
      </c>
      <c r="I18" t="s">
        <v>1631</v>
      </c>
      <c r="J18" s="5">
        <v>24.9</v>
      </c>
      <c r="K18" s="5">
        <v>19.899999999999999</v>
      </c>
      <c r="L18" s="55">
        <v>1</v>
      </c>
      <c r="M18" s="5">
        <v>19.899999999999999</v>
      </c>
      <c r="N18" s="5">
        <v>11.52</v>
      </c>
      <c r="O18" s="5">
        <v>11.52</v>
      </c>
      <c r="P18" s="5">
        <v>6.5</v>
      </c>
      <c r="Q18" s="5">
        <f t="shared" si="0"/>
        <v>5.0199999999999996</v>
      </c>
      <c r="R18" s="57">
        <f t="shared" si="1"/>
        <v>0.77230769230769225</v>
      </c>
    </row>
    <row r="19" spans="2:18" x14ac:dyDescent="0.25">
      <c r="B19" t="s">
        <v>5705</v>
      </c>
      <c r="C19" t="s">
        <v>19</v>
      </c>
      <c r="D19" t="s">
        <v>86</v>
      </c>
      <c r="E19" t="s">
        <v>2164</v>
      </c>
      <c r="F19" t="s">
        <v>5706</v>
      </c>
      <c r="G19" t="s">
        <v>129</v>
      </c>
      <c r="H19" t="s">
        <v>130</v>
      </c>
      <c r="I19" t="s">
        <v>25</v>
      </c>
      <c r="J19" s="5">
        <v>19.899999999999999</v>
      </c>
      <c r="K19" s="5">
        <v>19.899999999999999</v>
      </c>
      <c r="L19" s="55">
        <v>1</v>
      </c>
      <c r="M19" s="5">
        <v>19.899999999999999</v>
      </c>
      <c r="N19" s="5">
        <v>11.52</v>
      </c>
      <c r="O19" s="5">
        <v>11.52</v>
      </c>
      <c r="P19" s="5">
        <v>4.4000000000000004</v>
      </c>
      <c r="Q19" s="5">
        <f t="shared" si="0"/>
        <v>7.1199999999999992</v>
      </c>
      <c r="R19" s="57">
        <f t="shared" si="1"/>
        <v>1.6181818181818179</v>
      </c>
    </row>
    <row r="20" spans="2:18" x14ac:dyDescent="0.25">
      <c r="B20" t="s">
        <v>5707</v>
      </c>
      <c r="C20" t="s">
        <v>19</v>
      </c>
      <c r="D20" t="s">
        <v>46</v>
      </c>
      <c r="E20" t="s">
        <v>4164</v>
      </c>
      <c r="F20" t="s">
        <v>5708</v>
      </c>
      <c r="G20" t="s">
        <v>928</v>
      </c>
      <c r="H20" t="s">
        <v>83</v>
      </c>
      <c r="I20" t="s">
        <v>5709</v>
      </c>
      <c r="J20" s="5">
        <v>47.9</v>
      </c>
      <c r="K20" s="5">
        <v>47.9</v>
      </c>
      <c r="L20" s="55">
        <v>1</v>
      </c>
      <c r="M20" s="5">
        <v>47.9</v>
      </c>
      <c r="N20" s="5">
        <v>33.36</v>
      </c>
      <c r="O20" s="5">
        <v>33.36</v>
      </c>
      <c r="P20" s="5">
        <v>20</v>
      </c>
      <c r="Q20" s="5">
        <f t="shared" si="0"/>
        <v>13.36</v>
      </c>
      <c r="R20" s="57">
        <f t="shared" si="1"/>
        <v>0.66799999999999993</v>
      </c>
    </row>
    <row r="21" spans="2:18" x14ac:dyDescent="0.25">
      <c r="B21" t="s">
        <v>5710</v>
      </c>
      <c r="C21" t="s">
        <v>19</v>
      </c>
      <c r="D21" t="s">
        <v>27</v>
      </c>
      <c r="E21" t="s">
        <v>4078</v>
      </c>
      <c r="F21" t="s">
        <v>5711</v>
      </c>
      <c r="G21" t="s">
        <v>61</v>
      </c>
      <c r="H21" t="s">
        <v>4864</v>
      </c>
      <c r="I21" t="s">
        <v>4865</v>
      </c>
      <c r="J21" s="5">
        <v>24.9</v>
      </c>
      <c r="K21" s="5">
        <v>16.899999999999999</v>
      </c>
      <c r="L21" s="55">
        <v>1</v>
      </c>
      <c r="M21" s="5">
        <v>31.8</v>
      </c>
      <c r="N21" s="5">
        <v>16.8</v>
      </c>
      <c r="O21" s="5">
        <v>16.8</v>
      </c>
      <c r="P21" s="5">
        <v>11.6</v>
      </c>
      <c r="Q21" s="5">
        <f t="shared" si="0"/>
        <v>5.2000000000000011</v>
      </c>
      <c r="R21" s="57">
        <f t="shared" si="1"/>
        <v>0.44827586206896564</v>
      </c>
    </row>
    <row r="22" spans="2:18" x14ac:dyDescent="0.25">
      <c r="B22" t="s">
        <v>108</v>
      </c>
      <c r="C22" t="s">
        <v>108</v>
      </c>
      <c r="D22" t="s">
        <v>108</v>
      </c>
      <c r="E22" t="s">
        <v>108</v>
      </c>
      <c r="F22" t="s">
        <v>108</v>
      </c>
      <c r="G22" t="s">
        <v>61</v>
      </c>
      <c r="H22" t="s">
        <v>797</v>
      </c>
      <c r="I22" t="s">
        <v>2115</v>
      </c>
      <c r="J22" s="5">
        <v>15.9</v>
      </c>
      <c r="K22" s="5">
        <v>14.9</v>
      </c>
      <c r="L22" s="55">
        <v>1</v>
      </c>
      <c r="M22" s="5" t="s">
        <v>108</v>
      </c>
      <c r="N22" s="5" t="s">
        <v>108</v>
      </c>
      <c r="O22" s="5" t="s">
        <v>108</v>
      </c>
      <c r="P22" s="5" t="s">
        <v>108</v>
      </c>
      <c r="Q22" s="5" t="e">
        <f t="shared" si="0"/>
        <v>#VALUE!</v>
      </c>
      <c r="R22" s="57" t="e">
        <f t="shared" si="1"/>
        <v>#VALUE!</v>
      </c>
    </row>
    <row r="23" spans="2:18" x14ac:dyDescent="0.25">
      <c r="B23" t="s">
        <v>5712</v>
      </c>
      <c r="C23" t="s">
        <v>19</v>
      </c>
      <c r="D23" t="s">
        <v>58</v>
      </c>
      <c r="E23" t="s">
        <v>4412</v>
      </c>
      <c r="F23" t="s">
        <v>5713</v>
      </c>
      <c r="G23" t="s">
        <v>1111</v>
      </c>
      <c r="H23" t="s">
        <v>2190</v>
      </c>
      <c r="I23" t="s">
        <v>5714</v>
      </c>
      <c r="J23" s="5">
        <v>52.9</v>
      </c>
      <c r="K23" s="5">
        <v>52.9</v>
      </c>
      <c r="L23" s="55">
        <v>1</v>
      </c>
      <c r="M23" s="5">
        <v>52.9</v>
      </c>
      <c r="N23" s="5">
        <v>37.26</v>
      </c>
      <c r="O23" s="5">
        <v>37.26</v>
      </c>
      <c r="P23" s="5">
        <v>23</v>
      </c>
      <c r="Q23" s="5">
        <f t="shared" si="0"/>
        <v>14.259999999999998</v>
      </c>
      <c r="R23" s="57">
        <f t="shared" si="1"/>
        <v>0.61999999999999988</v>
      </c>
    </row>
    <row r="24" spans="2:18" x14ac:dyDescent="0.25">
      <c r="B24" t="s">
        <v>5715</v>
      </c>
      <c r="C24" t="s">
        <v>19</v>
      </c>
      <c r="D24" t="s">
        <v>58</v>
      </c>
      <c r="E24" t="s">
        <v>4082</v>
      </c>
      <c r="F24" t="s">
        <v>5716</v>
      </c>
      <c r="G24" t="s">
        <v>2566</v>
      </c>
      <c r="H24" t="s">
        <v>2567</v>
      </c>
      <c r="I24" t="s">
        <v>25</v>
      </c>
      <c r="J24" s="5">
        <v>12.9</v>
      </c>
      <c r="K24" s="5">
        <v>12.9</v>
      </c>
      <c r="L24" s="55">
        <v>1</v>
      </c>
      <c r="M24" s="5">
        <v>23.8</v>
      </c>
      <c r="N24" s="5">
        <v>10.56</v>
      </c>
      <c r="O24" s="5">
        <v>9.33</v>
      </c>
      <c r="P24" s="5">
        <v>8.35</v>
      </c>
      <c r="Q24" s="5">
        <f t="shared" si="0"/>
        <v>0.98000000000000043</v>
      </c>
      <c r="R24" s="57">
        <f t="shared" si="1"/>
        <v>0.11736526946107791</v>
      </c>
    </row>
    <row r="25" spans="2:18" x14ac:dyDescent="0.25">
      <c r="B25" t="s">
        <v>108</v>
      </c>
      <c r="C25" t="s">
        <v>108</v>
      </c>
      <c r="D25" t="s">
        <v>108</v>
      </c>
      <c r="E25" t="s">
        <v>108</v>
      </c>
      <c r="F25" t="s">
        <v>108</v>
      </c>
      <c r="G25" t="s">
        <v>1588</v>
      </c>
      <c r="H25" t="s">
        <v>1589</v>
      </c>
      <c r="I25" t="s">
        <v>25</v>
      </c>
      <c r="J25" s="5">
        <v>10.9</v>
      </c>
      <c r="K25" s="5">
        <v>10.9</v>
      </c>
      <c r="L25" s="55">
        <v>1</v>
      </c>
      <c r="M25" s="5" t="s">
        <v>108</v>
      </c>
      <c r="N25" s="5" t="s">
        <v>108</v>
      </c>
      <c r="O25" s="5" t="s">
        <v>108</v>
      </c>
      <c r="P25" s="5" t="s">
        <v>108</v>
      </c>
      <c r="Q25" s="5" t="e">
        <f t="shared" si="0"/>
        <v>#VALUE!</v>
      </c>
      <c r="R25" s="57" t="e">
        <f t="shared" si="1"/>
        <v>#VALUE!</v>
      </c>
    </row>
    <row r="26" spans="2:18" x14ac:dyDescent="0.25">
      <c r="B26" t="s">
        <v>5717</v>
      </c>
      <c r="C26" t="s">
        <v>19</v>
      </c>
      <c r="D26" t="s">
        <v>58</v>
      </c>
      <c r="E26" t="s">
        <v>4078</v>
      </c>
      <c r="F26" t="s">
        <v>5718</v>
      </c>
      <c r="G26" t="s">
        <v>49</v>
      </c>
      <c r="H26" t="s">
        <v>2053</v>
      </c>
      <c r="I26" t="s">
        <v>2054</v>
      </c>
      <c r="J26" s="5">
        <v>26.9</v>
      </c>
      <c r="K26" s="5">
        <v>23.9</v>
      </c>
      <c r="L26" s="55">
        <v>1</v>
      </c>
      <c r="M26" s="5">
        <v>23.9</v>
      </c>
      <c r="N26" s="5">
        <v>14.64</v>
      </c>
      <c r="O26" s="5">
        <v>14.64</v>
      </c>
      <c r="P26" s="5">
        <v>7.8</v>
      </c>
      <c r="Q26" s="5">
        <f t="shared" si="0"/>
        <v>6.8400000000000007</v>
      </c>
      <c r="R26" s="57">
        <f t="shared" si="1"/>
        <v>0.87692307692307703</v>
      </c>
    </row>
    <row r="27" spans="2:18" x14ac:dyDescent="0.25">
      <c r="B27" t="s">
        <v>5719</v>
      </c>
      <c r="C27" t="s">
        <v>19</v>
      </c>
      <c r="D27" t="s">
        <v>199</v>
      </c>
      <c r="E27" t="s">
        <v>2173</v>
      </c>
      <c r="F27" t="s">
        <v>5720</v>
      </c>
      <c r="G27" t="s">
        <v>2155</v>
      </c>
      <c r="H27" t="s">
        <v>126</v>
      </c>
      <c r="I27" t="s">
        <v>25</v>
      </c>
      <c r="J27" s="5">
        <v>29.9</v>
      </c>
      <c r="K27" s="5">
        <v>19.899999999999999</v>
      </c>
      <c r="L27" s="55">
        <v>1</v>
      </c>
      <c r="M27" s="5">
        <v>19.899999999999999</v>
      </c>
      <c r="N27" s="5">
        <v>11.52</v>
      </c>
      <c r="O27" s="5">
        <v>11.52</v>
      </c>
      <c r="P27" s="5">
        <v>4.7</v>
      </c>
      <c r="Q27" s="5">
        <f t="shared" si="0"/>
        <v>6.8199999999999994</v>
      </c>
      <c r="R27" s="57">
        <f t="shared" si="1"/>
        <v>1.4510638297872338</v>
      </c>
    </row>
    <row r="28" spans="2:18" x14ac:dyDescent="0.25">
      <c r="B28" t="s">
        <v>5721</v>
      </c>
      <c r="C28" t="s">
        <v>19</v>
      </c>
      <c r="D28" t="s">
        <v>71</v>
      </c>
      <c r="E28" t="s">
        <v>4045</v>
      </c>
      <c r="F28" t="s">
        <v>5720</v>
      </c>
      <c r="G28" t="s">
        <v>61</v>
      </c>
      <c r="H28" t="s">
        <v>797</v>
      </c>
      <c r="I28" t="s">
        <v>2814</v>
      </c>
      <c r="J28" s="5">
        <v>19.899999999999999</v>
      </c>
      <c r="K28" s="5">
        <v>19</v>
      </c>
      <c r="L28" s="55">
        <v>1</v>
      </c>
      <c r="M28" s="5">
        <v>19</v>
      </c>
      <c r="N28" s="5">
        <v>10.81</v>
      </c>
      <c r="O28" s="5">
        <v>10.81</v>
      </c>
      <c r="P28" s="5">
        <v>4.7</v>
      </c>
      <c r="Q28" s="5">
        <f t="shared" si="0"/>
        <v>6.11</v>
      </c>
      <c r="R28" s="57">
        <f t="shared" si="1"/>
        <v>1.3</v>
      </c>
    </row>
    <row r="29" spans="2:18" x14ac:dyDescent="0.25">
      <c r="B29" t="s">
        <v>5722</v>
      </c>
      <c r="C29" t="s">
        <v>19</v>
      </c>
      <c r="D29" t="s">
        <v>27</v>
      </c>
      <c r="E29" t="s">
        <v>4340</v>
      </c>
      <c r="F29" t="s">
        <v>5723</v>
      </c>
      <c r="G29" t="s">
        <v>1137</v>
      </c>
      <c r="H29" t="s">
        <v>83</v>
      </c>
      <c r="I29" t="s">
        <v>4300</v>
      </c>
      <c r="J29" s="5">
        <v>36.9</v>
      </c>
      <c r="K29" s="5">
        <v>21.9</v>
      </c>
      <c r="L29" s="55">
        <v>1</v>
      </c>
      <c r="M29" s="5">
        <v>21.9</v>
      </c>
      <c r="N29" s="5">
        <v>13.08</v>
      </c>
      <c r="O29" s="5">
        <v>13.08</v>
      </c>
      <c r="P29" s="5">
        <v>7</v>
      </c>
      <c r="Q29" s="5">
        <f t="shared" si="0"/>
        <v>6.08</v>
      </c>
      <c r="R29" s="57">
        <f t="shared" si="1"/>
        <v>0.86857142857142855</v>
      </c>
    </row>
    <row r="30" spans="2:18" x14ac:dyDescent="0.25">
      <c r="B30" t="s">
        <v>5724</v>
      </c>
      <c r="C30" t="s">
        <v>19</v>
      </c>
      <c r="D30" t="s">
        <v>268</v>
      </c>
      <c r="E30" t="s">
        <v>169</v>
      </c>
      <c r="F30" t="s">
        <v>5725</v>
      </c>
      <c r="G30" t="s">
        <v>154</v>
      </c>
      <c r="H30" t="s">
        <v>271</v>
      </c>
      <c r="I30" t="s">
        <v>272</v>
      </c>
      <c r="J30" s="5">
        <v>33.9</v>
      </c>
      <c r="K30" s="5">
        <v>33.9</v>
      </c>
      <c r="L30" s="55">
        <v>1</v>
      </c>
      <c r="M30" s="5">
        <v>33.9</v>
      </c>
      <c r="N30" s="5">
        <v>22.44</v>
      </c>
      <c r="O30" s="5">
        <v>22.44</v>
      </c>
      <c r="P30" s="5">
        <v>15</v>
      </c>
      <c r="Q30" s="5">
        <f t="shared" si="0"/>
        <v>7.4400000000000013</v>
      </c>
      <c r="R30" s="57">
        <f t="shared" si="1"/>
        <v>0.49600000000000011</v>
      </c>
    </row>
    <row r="31" spans="2:18" x14ac:dyDescent="0.25">
      <c r="B31" t="s">
        <v>5726</v>
      </c>
      <c r="C31" t="s">
        <v>19</v>
      </c>
      <c r="D31" t="s">
        <v>27</v>
      </c>
      <c r="E31" t="s">
        <v>4228</v>
      </c>
      <c r="F31" t="s">
        <v>5727</v>
      </c>
      <c r="G31" t="s">
        <v>237</v>
      </c>
      <c r="H31" t="s">
        <v>238</v>
      </c>
      <c r="I31" t="s">
        <v>25</v>
      </c>
      <c r="J31" s="5">
        <v>35.9</v>
      </c>
      <c r="K31" s="5">
        <v>35.9</v>
      </c>
      <c r="L31" s="55">
        <v>1</v>
      </c>
      <c r="M31" s="5">
        <v>35.9</v>
      </c>
      <c r="N31" s="5">
        <v>24</v>
      </c>
      <c r="O31" s="5">
        <v>24</v>
      </c>
      <c r="P31" s="5">
        <v>13.5</v>
      </c>
      <c r="Q31" s="5">
        <f t="shared" si="0"/>
        <v>10.5</v>
      </c>
      <c r="R31" s="57">
        <f t="shared" si="1"/>
        <v>0.77777777777777779</v>
      </c>
    </row>
    <row r="32" spans="2:18" x14ac:dyDescent="0.25">
      <c r="B32" t="s">
        <v>5728</v>
      </c>
      <c r="C32" t="s">
        <v>19</v>
      </c>
      <c r="D32" t="s">
        <v>882</v>
      </c>
      <c r="E32" t="s">
        <v>4119</v>
      </c>
      <c r="F32" t="s">
        <v>5729</v>
      </c>
      <c r="G32" t="s">
        <v>61</v>
      </c>
      <c r="H32" t="s">
        <v>5730</v>
      </c>
      <c r="I32" t="s">
        <v>5731</v>
      </c>
      <c r="J32" s="5">
        <v>28.9</v>
      </c>
      <c r="K32" s="5">
        <v>28.62</v>
      </c>
      <c r="L32" s="55">
        <v>1</v>
      </c>
      <c r="M32" s="5">
        <v>48.52</v>
      </c>
      <c r="N32" s="5">
        <v>39.68</v>
      </c>
      <c r="O32" s="5">
        <v>11.06</v>
      </c>
      <c r="P32" s="5">
        <v>15.5</v>
      </c>
      <c r="Q32" s="5">
        <f t="shared" si="0"/>
        <v>-4.4399999999999995</v>
      </c>
      <c r="R32" s="57">
        <f t="shared" si="1"/>
        <v>-0.28645161290322579</v>
      </c>
    </row>
    <row r="33" spans="2:18" x14ac:dyDescent="0.25">
      <c r="B33" t="s">
        <v>108</v>
      </c>
      <c r="C33" t="s">
        <v>108</v>
      </c>
      <c r="D33" t="s">
        <v>108</v>
      </c>
      <c r="E33" t="s">
        <v>108</v>
      </c>
      <c r="F33" t="s">
        <v>108</v>
      </c>
      <c r="G33" t="s">
        <v>475</v>
      </c>
      <c r="H33" t="s">
        <v>1013</v>
      </c>
      <c r="I33" t="s">
        <v>1014</v>
      </c>
      <c r="J33" s="5">
        <v>19.899999999999999</v>
      </c>
      <c r="K33" s="5">
        <v>19.899999999999999</v>
      </c>
      <c r="L33" s="55">
        <v>1</v>
      </c>
      <c r="M33" s="5" t="s">
        <v>108</v>
      </c>
      <c r="N33" s="5" t="s">
        <v>108</v>
      </c>
      <c r="O33" s="5" t="s">
        <v>108</v>
      </c>
      <c r="P33" s="5" t="s">
        <v>108</v>
      </c>
      <c r="Q33" s="5" t="e">
        <f t="shared" si="0"/>
        <v>#VALUE!</v>
      </c>
      <c r="R33" s="57" t="e">
        <f t="shared" si="1"/>
        <v>#VALUE!</v>
      </c>
    </row>
    <row r="34" spans="2:18" x14ac:dyDescent="0.25">
      <c r="B34" t="s">
        <v>5732</v>
      </c>
      <c r="C34" t="s">
        <v>19</v>
      </c>
      <c r="D34" t="s">
        <v>58</v>
      </c>
      <c r="E34" t="s">
        <v>4228</v>
      </c>
      <c r="F34" t="s">
        <v>5733</v>
      </c>
      <c r="G34" t="s">
        <v>357</v>
      </c>
      <c r="H34" t="s">
        <v>83</v>
      </c>
      <c r="I34" t="s">
        <v>326</v>
      </c>
      <c r="J34" s="5">
        <v>24.9</v>
      </c>
      <c r="K34" s="5">
        <v>24.9</v>
      </c>
      <c r="L34" s="55">
        <v>1</v>
      </c>
      <c r="M34" s="5">
        <v>24.9</v>
      </c>
      <c r="N34" s="5">
        <v>14.84</v>
      </c>
      <c r="O34" s="5">
        <v>13.63</v>
      </c>
      <c r="P34" s="5">
        <v>8.4</v>
      </c>
      <c r="Q34" s="5">
        <f t="shared" si="0"/>
        <v>5.23</v>
      </c>
      <c r="R34" s="57">
        <f t="shared" si="1"/>
        <v>0.62261904761904763</v>
      </c>
    </row>
    <row r="35" spans="2:18" x14ac:dyDescent="0.25">
      <c r="B35" t="s">
        <v>5734</v>
      </c>
      <c r="C35" t="s">
        <v>19</v>
      </c>
      <c r="D35" t="s">
        <v>199</v>
      </c>
      <c r="E35" t="s">
        <v>4010</v>
      </c>
      <c r="F35" t="s">
        <v>5735</v>
      </c>
      <c r="G35" t="s">
        <v>438</v>
      </c>
      <c r="H35" t="s">
        <v>3794</v>
      </c>
      <c r="I35" t="s">
        <v>3794</v>
      </c>
      <c r="J35" s="5">
        <v>37.9</v>
      </c>
      <c r="K35" s="5">
        <v>37.9</v>
      </c>
      <c r="L35" s="55">
        <v>1</v>
      </c>
      <c r="M35" s="5">
        <v>37.9</v>
      </c>
      <c r="N35" s="5">
        <v>25.56</v>
      </c>
      <c r="O35" s="5">
        <v>25.56</v>
      </c>
      <c r="P35" s="5">
        <v>18.8</v>
      </c>
      <c r="Q35" s="5">
        <f t="shared" si="0"/>
        <v>6.759999999999998</v>
      </c>
      <c r="R35" s="57">
        <f t="shared" si="1"/>
        <v>0.35957446808510629</v>
      </c>
    </row>
    <row r="36" spans="2:18" x14ac:dyDescent="0.25">
      <c r="B36" t="s">
        <v>5736</v>
      </c>
      <c r="C36" t="s">
        <v>19</v>
      </c>
      <c r="D36" t="s">
        <v>101</v>
      </c>
      <c r="E36" t="s">
        <v>4443</v>
      </c>
      <c r="F36" t="s">
        <v>5737</v>
      </c>
      <c r="G36" t="s">
        <v>571</v>
      </c>
      <c r="H36" t="s">
        <v>572</v>
      </c>
      <c r="I36" t="s">
        <v>25</v>
      </c>
      <c r="J36" s="5">
        <v>36.9</v>
      </c>
      <c r="K36" s="5">
        <v>16.899999999999999</v>
      </c>
      <c r="L36" s="55">
        <v>1</v>
      </c>
      <c r="M36" s="5">
        <v>16.899999999999999</v>
      </c>
      <c r="N36" s="5">
        <v>9.18</v>
      </c>
      <c r="O36" s="5">
        <v>0.99</v>
      </c>
      <c r="P36" s="5">
        <v>5</v>
      </c>
      <c r="Q36" s="5">
        <f t="shared" si="0"/>
        <v>-4.01</v>
      </c>
      <c r="R36" s="57">
        <f t="shared" si="1"/>
        <v>-0.80199999999999994</v>
      </c>
    </row>
    <row r="37" spans="2:18" x14ac:dyDescent="0.25">
      <c r="B37" t="s">
        <v>5738</v>
      </c>
      <c r="C37" t="s">
        <v>19</v>
      </c>
      <c r="D37" t="s">
        <v>27</v>
      </c>
      <c r="E37" t="s">
        <v>4531</v>
      </c>
      <c r="F37" t="s">
        <v>5739</v>
      </c>
      <c r="G37" t="s">
        <v>4062</v>
      </c>
      <c r="H37" t="s">
        <v>83</v>
      </c>
      <c r="I37" t="s">
        <v>5740</v>
      </c>
      <c r="J37" s="5">
        <v>62.9</v>
      </c>
      <c r="K37" s="5">
        <v>52</v>
      </c>
      <c r="L37" s="55">
        <v>1</v>
      </c>
      <c r="M37" s="5">
        <v>52</v>
      </c>
      <c r="N37" s="5">
        <v>36.56</v>
      </c>
      <c r="O37" s="5">
        <v>36.56</v>
      </c>
      <c r="P37" s="5">
        <v>22</v>
      </c>
      <c r="Q37" s="5">
        <f t="shared" si="0"/>
        <v>14.560000000000002</v>
      </c>
      <c r="R37" s="57">
        <f t="shared" si="1"/>
        <v>0.66181818181818197</v>
      </c>
    </row>
    <row r="38" spans="2:18" x14ac:dyDescent="0.25">
      <c r="B38" t="s">
        <v>5741</v>
      </c>
      <c r="C38" t="s">
        <v>19</v>
      </c>
      <c r="D38" t="s">
        <v>20</v>
      </c>
      <c r="E38" t="s">
        <v>4119</v>
      </c>
      <c r="F38" t="s">
        <v>5742</v>
      </c>
      <c r="G38" t="s">
        <v>191</v>
      </c>
      <c r="H38" t="s">
        <v>192</v>
      </c>
      <c r="I38" t="s">
        <v>193</v>
      </c>
      <c r="J38" s="5">
        <v>25.9</v>
      </c>
      <c r="K38" s="5">
        <v>25.9</v>
      </c>
      <c r="L38" s="55">
        <v>1</v>
      </c>
      <c r="M38" s="5">
        <v>25.9</v>
      </c>
      <c r="N38" s="5">
        <v>16.2</v>
      </c>
      <c r="O38" s="5">
        <v>16.2</v>
      </c>
      <c r="P38" s="5">
        <v>8.8000000000000007</v>
      </c>
      <c r="Q38" s="5">
        <f t="shared" si="0"/>
        <v>7.3999999999999986</v>
      </c>
      <c r="R38" s="57">
        <f t="shared" si="1"/>
        <v>0.84090909090909072</v>
      </c>
    </row>
    <row r="39" spans="2:18" x14ac:dyDescent="0.25">
      <c r="B39" t="s">
        <v>5743</v>
      </c>
      <c r="C39" t="s">
        <v>19</v>
      </c>
      <c r="D39" t="s">
        <v>20</v>
      </c>
      <c r="E39" t="s">
        <v>4186</v>
      </c>
      <c r="F39" t="s">
        <v>5742</v>
      </c>
      <c r="G39" t="s">
        <v>237</v>
      </c>
      <c r="H39" t="s">
        <v>238</v>
      </c>
      <c r="I39" t="s">
        <v>25</v>
      </c>
      <c r="J39" s="5">
        <v>35.9</v>
      </c>
      <c r="K39" s="5">
        <v>34.9</v>
      </c>
      <c r="L39" s="55">
        <v>1</v>
      </c>
      <c r="M39" s="5">
        <v>34.9</v>
      </c>
      <c r="N39" s="5">
        <v>23.22</v>
      </c>
      <c r="O39" s="5">
        <v>23.22</v>
      </c>
      <c r="P39" s="5">
        <v>13.5</v>
      </c>
      <c r="Q39" s="5">
        <f t="shared" si="0"/>
        <v>9.7199999999999989</v>
      </c>
      <c r="R39" s="57">
        <f t="shared" si="1"/>
        <v>0.71999999999999986</v>
      </c>
    </row>
    <row r="40" spans="2:18" x14ac:dyDescent="0.25">
      <c r="B40" t="s">
        <v>5744</v>
      </c>
      <c r="C40" t="s">
        <v>19</v>
      </c>
      <c r="D40" t="s">
        <v>46</v>
      </c>
      <c r="E40" t="s">
        <v>4349</v>
      </c>
      <c r="F40" t="s">
        <v>5745</v>
      </c>
      <c r="G40" t="s">
        <v>30</v>
      </c>
      <c r="H40" t="s">
        <v>31</v>
      </c>
      <c r="I40" t="s">
        <v>25</v>
      </c>
      <c r="J40" s="5">
        <v>25.9</v>
      </c>
      <c r="K40" s="5">
        <v>25.9</v>
      </c>
      <c r="L40" s="55">
        <v>1</v>
      </c>
      <c r="M40" s="5">
        <v>25.9</v>
      </c>
      <c r="N40" s="5">
        <v>16.2</v>
      </c>
      <c r="O40" s="5">
        <v>16.2</v>
      </c>
      <c r="P40" s="5">
        <v>9.1999999999999993</v>
      </c>
      <c r="Q40" s="5">
        <f t="shared" si="0"/>
        <v>7</v>
      </c>
      <c r="R40" s="57">
        <f t="shared" si="1"/>
        <v>0.76086956521739135</v>
      </c>
    </row>
    <row r="41" spans="2:18" x14ac:dyDescent="0.25">
      <c r="B41" t="s">
        <v>5746</v>
      </c>
      <c r="C41" t="s">
        <v>19</v>
      </c>
      <c r="D41" t="s">
        <v>141</v>
      </c>
      <c r="E41" t="s">
        <v>4122</v>
      </c>
      <c r="F41" t="s">
        <v>5747</v>
      </c>
      <c r="G41" t="s">
        <v>154</v>
      </c>
      <c r="H41" t="s">
        <v>4160</v>
      </c>
      <c r="I41" t="s">
        <v>1003</v>
      </c>
      <c r="J41" s="5">
        <v>52.9</v>
      </c>
      <c r="K41" s="5">
        <v>52.9</v>
      </c>
      <c r="L41" s="55">
        <v>1</v>
      </c>
      <c r="M41" s="5">
        <v>52.9</v>
      </c>
      <c r="N41" s="5">
        <v>36.03</v>
      </c>
      <c r="O41" s="5">
        <v>36.03</v>
      </c>
      <c r="P41" s="5">
        <v>22</v>
      </c>
      <c r="Q41" s="5">
        <f t="shared" si="0"/>
        <v>14.030000000000001</v>
      </c>
      <c r="R41" s="57">
        <f t="shared" si="1"/>
        <v>0.63772727272727281</v>
      </c>
    </row>
    <row r="42" spans="2:18" x14ac:dyDescent="0.25">
      <c r="B42" t="s">
        <v>5748</v>
      </c>
      <c r="C42" t="s">
        <v>19</v>
      </c>
      <c r="D42" t="s">
        <v>27</v>
      </c>
      <c r="E42" t="s">
        <v>4078</v>
      </c>
      <c r="F42" t="s">
        <v>5749</v>
      </c>
      <c r="G42" t="s">
        <v>129</v>
      </c>
      <c r="H42" t="s">
        <v>130</v>
      </c>
      <c r="I42" t="s">
        <v>25</v>
      </c>
      <c r="J42" s="5">
        <v>19.899999999999999</v>
      </c>
      <c r="K42" s="5">
        <v>19.899999999999999</v>
      </c>
      <c r="L42" s="55">
        <v>1</v>
      </c>
      <c r="M42" s="5">
        <v>19.899999999999999</v>
      </c>
      <c r="N42" s="5">
        <v>11.52</v>
      </c>
      <c r="O42" s="5">
        <v>11.52</v>
      </c>
      <c r="P42" s="5">
        <v>4.4000000000000004</v>
      </c>
      <c r="Q42" s="5">
        <f t="shared" si="0"/>
        <v>7.1199999999999992</v>
      </c>
      <c r="R42" s="57">
        <f t="shared" si="1"/>
        <v>1.6181818181818179</v>
      </c>
    </row>
    <row r="43" spans="2:18" x14ac:dyDescent="0.25">
      <c r="B43" t="s">
        <v>5750</v>
      </c>
      <c r="C43" t="s">
        <v>19</v>
      </c>
      <c r="D43" t="s">
        <v>141</v>
      </c>
      <c r="E43" t="s">
        <v>5751</v>
      </c>
      <c r="F43" t="s">
        <v>5752</v>
      </c>
      <c r="G43" t="s">
        <v>652</v>
      </c>
      <c r="H43" t="s">
        <v>393</v>
      </c>
      <c r="I43" t="s">
        <v>653</v>
      </c>
      <c r="J43" s="5">
        <v>73.900000000000006</v>
      </c>
      <c r="K43" s="5">
        <v>73.900000000000006</v>
      </c>
      <c r="L43" s="55">
        <v>1</v>
      </c>
      <c r="M43" s="5">
        <v>73.900000000000006</v>
      </c>
      <c r="N43" s="5">
        <v>51.91</v>
      </c>
      <c r="O43" s="5">
        <v>51.91</v>
      </c>
      <c r="P43" s="5">
        <v>30</v>
      </c>
      <c r="Q43" s="5">
        <f t="shared" si="0"/>
        <v>21.909999999999997</v>
      </c>
      <c r="R43" s="57">
        <f t="shared" si="1"/>
        <v>0.73033333333333317</v>
      </c>
    </row>
    <row r="44" spans="2:18" x14ac:dyDescent="0.25">
      <c r="B44" t="s">
        <v>5753</v>
      </c>
      <c r="C44" t="s">
        <v>19</v>
      </c>
      <c r="D44" t="s">
        <v>46</v>
      </c>
      <c r="E44" t="s">
        <v>4949</v>
      </c>
      <c r="F44" t="s">
        <v>5754</v>
      </c>
      <c r="G44" t="s">
        <v>2155</v>
      </c>
      <c r="H44" t="s">
        <v>126</v>
      </c>
      <c r="I44" t="s">
        <v>25</v>
      </c>
      <c r="J44" s="5">
        <v>29.9</v>
      </c>
      <c r="K44" s="5">
        <v>19.899999999999999</v>
      </c>
      <c r="L44" s="55">
        <v>1</v>
      </c>
      <c r="M44" s="5">
        <v>19.899999999999999</v>
      </c>
      <c r="N44" s="5">
        <v>11.06</v>
      </c>
      <c r="O44" s="5">
        <v>11.06</v>
      </c>
      <c r="P44" s="5">
        <v>4.7</v>
      </c>
      <c r="Q44" s="5">
        <f t="shared" si="0"/>
        <v>6.36</v>
      </c>
      <c r="R44" s="57">
        <f t="shared" si="1"/>
        <v>1.3531914893617021</v>
      </c>
    </row>
    <row r="45" spans="2:18" x14ac:dyDescent="0.25">
      <c r="B45" t="s">
        <v>5755</v>
      </c>
      <c r="C45" t="s">
        <v>19</v>
      </c>
      <c r="D45" t="s">
        <v>882</v>
      </c>
      <c r="E45" t="s">
        <v>4139</v>
      </c>
      <c r="F45" t="s">
        <v>5756</v>
      </c>
      <c r="G45" t="s">
        <v>49</v>
      </c>
      <c r="H45" t="s">
        <v>2053</v>
      </c>
      <c r="I45" t="s">
        <v>2054</v>
      </c>
      <c r="J45" s="5">
        <v>26.9</v>
      </c>
      <c r="K45" s="5">
        <v>20.170000000000002</v>
      </c>
      <c r="L45" s="55">
        <v>1</v>
      </c>
      <c r="M45" s="5">
        <v>20.170000000000002</v>
      </c>
      <c r="N45" s="5">
        <v>11.25</v>
      </c>
      <c r="O45" s="5">
        <v>11.25</v>
      </c>
      <c r="P45" s="5">
        <v>7.8</v>
      </c>
      <c r="Q45" s="5">
        <f t="shared" si="0"/>
        <v>3.45</v>
      </c>
      <c r="R45" s="57">
        <f t="shared" si="1"/>
        <v>0.44230769230769235</v>
      </c>
    </row>
    <row r="46" spans="2:18" x14ac:dyDescent="0.25">
      <c r="B46" t="s">
        <v>5757</v>
      </c>
      <c r="C46" t="s">
        <v>19</v>
      </c>
      <c r="D46" t="s">
        <v>101</v>
      </c>
      <c r="E46" t="s">
        <v>4499</v>
      </c>
      <c r="F46" t="s">
        <v>5758</v>
      </c>
      <c r="G46" t="s">
        <v>438</v>
      </c>
      <c r="H46" t="s">
        <v>913</v>
      </c>
      <c r="I46" t="s">
        <v>913</v>
      </c>
      <c r="J46" s="5">
        <v>37.9</v>
      </c>
      <c r="K46" s="5">
        <v>37.9</v>
      </c>
      <c r="L46" s="55">
        <v>1</v>
      </c>
      <c r="M46" s="5">
        <v>37.9</v>
      </c>
      <c r="N46" s="5">
        <v>25.56</v>
      </c>
      <c r="O46" s="5">
        <v>24.35</v>
      </c>
      <c r="P46" s="5">
        <v>18.8</v>
      </c>
      <c r="Q46" s="5">
        <f t="shared" si="0"/>
        <v>5.5500000000000007</v>
      </c>
      <c r="R46" s="57">
        <f t="shared" si="1"/>
        <v>0.29521276595744683</v>
      </c>
    </row>
    <row r="47" spans="2:18" x14ac:dyDescent="0.25">
      <c r="B47" t="s">
        <v>5759</v>
      </c>
      <c r="C47" t="s">
        <v>19</v>
      </c>
      <c r="D47" t="s">
        <v>20</v>
      </c>
      <c r="E47" t="s">
        <v>4067</v>
      </c>
      <c r="F47" t="s">
        <v>5760</v>
      </c>
      <c r="G47" t="s">
        <v>2439</v>
      </c>
      <c r="H47" t="s">
        <v>2440</v>
      </c>
      <c r="I47" t="s">
        <v>25</v>
      </c>
      <c r="J47" s="5">
        <v>19.899999999999999</v>
      </c>
      <c r="K47" s="5">
        <v>19.899999999999999</v>
      </c>
      <c r="L47" s="55">
        <v>1</v>
      </c>
      <c r="M47" s="5">
        <v>19.899999999999999</v>
      </c>
      <c r="N47" s="5">
        <v>11.52</v>
      </c>
      <c r="O47" s="5">
        <v>11.52</v>
      </c>
      <c r="P47" s="5">
        <v>5</v>
      </c>
      <c r="Q47" s="5">
        <f t="shared" si="0"/>
        <v>6.52</v>
      </c>
      <c r="R47" s="57">
        <f t="shared" si="1"/>
        <v>1.3039999999999998</v>
      </c>
    </row>
    <row r="48" spans="2:18" x14ac:dyDescent="0.25">
      <c r="B48" t="s">
        <v>5761</v>
      </c>
      <c r="C48" t="s">
        <v>19</v>
      </c>
      <c r="D48" t="s">
        <v>141</v>
      </c>
      <c r="E48" t="s">
        <v>4228</v>
      </c>
      <c r="F48" t="s">
        <v>5762</v>
      </c>
      <c r="G48" t="s">
        <v>154</v>
      </c>
      <c r="H48" t="s">
        <v>4124</v>
      </c>
      <c r="I48" t="s">
        <v>404</v>
      </c>
      <c r="J48" s="5">
        <v>52.9</v>
      </c>
      <c r="K48" s="5">
        <v>52.9</v>
      </c>
      <c r="L48" s="55">
        <v>1</v>
      </c>
      <c r="M48" s="5">
        <v>52.9</v>
      </c>
      <c r="N48" s="5">
        <v>37.26</v>
      </c>
      <c r="O48" s="5">
        <v>36.049999999999997</v>
      </c>
      <c r="P48" s="5">
        <v>22</v>
      </c>
      <c r="Q48" s="5">
        <f t="shared" si="0"/>
        <v>14.049999999999997</v>
      </c>
      <c r="R48" s="57">
        <f t="shared" si="1"/>
        <v>0.63863636363636356</v>
      </c>
    </row>
    <row r="49" spans="2:18" x14ac:dyDescent="0.25">
      <c r="B49" t="s">
        <v>5763</v>
      </c>
      <c r="C49" t="s">
        <v>19</v>
      </c>
      <c r="D49" t="s">
        <v>27</v>
      </c>
      <c r="E49" t="s">
        <v>4177</v>
      </c>
      <c r="F49" t="s">
        <v>5764</v>
      </c>
      <c r="G49" t="s">
        <v>357</v>
      </c>
      <c r="H49" t="s">
        <v>83</v>
      </c>
      <c r="I49" t="s">
        <v>664</v>
      </c>
      <c r="J49" s="5">
        <v>24.9</v>
      </c>
      <c r="K49" s="5">
        <v>24.9</v>
      </c>
      <c r="L49" s="55">
        <v>1</v>
      </c>
      <c r="M49" s="5">
        <v>24.9</v>
      </c>
      <c r="N49" s="5">
        <v>15.42</v>
      </c>
      <c r="O49" s="5">
        <v>14.19</v>
      </c>
      <c r="P49" s="5">
        <v>8.4</v>
      </c>
      <c r="Q49" s="5">
        <f t="shared" si="0"/>
        <v>5.7899999999999991</v>
      </c>
      <c r="R49" s="57">
        <f t="shared" si="1"/>
        <v>0.68928571428571417</v>
      </c>
    </row>
    <row r="50" spans="2:18" x14ac:dyDescent="0.25">
      <c r="B50" t="s">
        <v>5765</v>
      </c>
      <c r="C50" t="s">
        <v>19</v>
      </c>
      <c r="D50" t="s">
        <v>58</v>
      </c>
      <c r="E50" t="s">
        <v>4228</v>
      </c>
      <c r="F50" t="s">
        <v>5766</v>
      </c>
      <c r="G50" t="s">
        <v>470</v>
      </c>
      <c r="H50" t="s">
        <v>471</v>
      </c>
      <c r="I50" t="s">
        <v>25</v>
      </c>
      <c r="J50" s="5">
        <v>28.9</v>
      </c>
      <c r="K50" s="5">
        <v>28.9</v>
      </c>
      <c r="L50" s="55">
        <v>3</v>
      </c>
      <c r="M50" s="5">
        <v>86.7</v>
      </c>
      <c r="N50" s="5">
        <v>55.62</v>
      </c>
      <c r="O50" s="5">
        <v>55.62</v>
      </c>
      <c r="P50" s="5">
        <v>24.3</v>
      </c>
      <c r="Q50" s="5">
        <f t="shared" si="0"/>
        <v>31.319999999999997</v>
      </c>
      <c r="R50" s="57">
        <f t="shared" si="1"/>
        <v>1.2888888888888888</v>
      </c>
    </row>
    <row r="51" spans="2:18" x14ac:dyDescent="0.25">
      <c r="B51" t="s">
        <v>5767</v>
      </c>
      <c r="C51" t="s">
        <v>19</v>
      </c>
      <c r="D51" t="s">
        <v>20</v>
      </c>
      <c r="E51" t="s">
        <v>4335</v>
      </c>
      <c r="F51" t="s">
        <v>5768</v>
      </c>
      <c r="G51" t="s">
        <v>237</v>
      </c>
      <c r="H51" t="s">
        <v>238</v>
      </c>
      <c r="I51" t="s">
        <v>25</v>
      </c>
      <c r="J51" s="5">
        <v>35.9</v>
      </c>
      <c r="K51" s="5">
        <v>34.9</v>
      </c>
      <c r="L51" s="55">
        <v>1</v>
      </c>
      <c r="M51" s="5">
        <v>34.9</v>
      </c>
      <c r="N51" s="5">
        <v>23.22</v>
      </c>
      <c r="O51" s="5">
        <v>23.22</v>
      </c>
      <c r="P51" s="5">
        <v>13.5</v>
      </c>
      <c r="Q51" s="5">
        <f t="shared" si="0"/>
        <v>9.7199999999999989</v>
      </c>
      <c r="R51" s="57">
        <f t="shared" si="1"/>
        <v>0.71999999999999986</v>
      </c>
    </row>
    <row r="52" spans="2:18" x14ac:dyDescent="0.25">
      <c r="B52" t="s">
        <v>5769</v>
      </c>
      <c r="C52" t="s">
        <v>19</v>
      </c>
      <c r="D52" t="s">
        <v>46</v>
      </c>
      <c r="E52" t="s">
        <v>2103</v>
      </c>
      <c r="F52" t="s">
        <v>5768</v>
      </c>
      <c r="G52" t="s">
        <v>2155</v>
      </c>
      <c r="H52" t="s">
        <v>126</v>
      </c>
      <c r="I52" t="s">
        <v>25</v>
      </c>
      <c r="J52" s="5">
        <v>29.9</v>
      </c>
      <c r="K52" s="5">
        <v>19.899999999999999</v>
      </c>
      <c r="L52" s="55">
        <v>1</v>
      </c>
      <c r="M52" s="5">
        <v>19.899999999999999</v>
      </c>
      <c r="N52" s="5">
        <v>11.52</v>
      </c>
      <c r="O52" s="5">
        <v>11.52</v>
      </c>
      <c r="P52" s="5">
        <v>4.7</v>
      </c>
      <c r="Q52" s="5">
        <f t="shared" si="0"/>
        <v>6.8199999999999994</v>
      </c>
      <c r="R52" s="57">
        <f t="shared" si="1"/>
        <v>1.4510638297872338</v>
      </c>
    </row>
    <row r="53" spans="2:18" x14ac:dyDescent="0.25">
      <c r="B53" t="s">
        <v>5770</v>
      </c>
      <c r="C53" t="s">
        <v>19</v>
      </c>
      <c r="D53" t="s">
        <v>86</v>
      </c>
      <c r="E53" t="s">
        <v>2373</v>
      </c>
      <c r="F53" t="s">
        <v>5771</v>
      </c>
      <c r="G53" t="s">
        <v>23</v>
      </c>
      <c r="H53" t="s">
        <v>24</v>
      </c>
      <c r="I53" t="s">
        <v>25</v>
      </c>
      <c r="J53" s="5">
        <v>22.9</v>
      </c>
      <c r="K53" s="5">
        <v>21.9</v>
      </c>
      <c r="L53" s="55">
        <v>2</v>
      </c>
      <c r="M53" s="5">
        <v>43.8</v>
      </c>
      <c r="N53" s="5">
        <v>26.16</v>
      </c>
      <c r="O53" s="5">
        <v>26.16</v>
      </c>
      <c r="P53" s="5">
        <v>9.6</v>
      </c>
      <c r="Q53" s="5">
        <f t="shared" si="0"/>
        <v>16.560000000000002</v>
      </c>
      <c r="R53" s="57">
        <f t="shared" si="1"/>
        <v>1.7250000000000003</v>
      </c>
    </row>
    <row r="54" spans="2:18" x14ac:dyDescent="0.25">
      <c r="B54" t="s">
        <v>5772</v>
      </c>
      <c r="C54" t="s">
        <v>19</v>
      </c>
      <c r="D54" t="s">
        <v>27</v>
      </c>
      <c r="E54" t="s">
        <v>4048</v>
      </c>
      <c r="F54" t="s">
        <v>5773</v>
      </c>
      <c r="G54" t="s">
        <v>357</v>
      </c>
      <c r="H54" t="s">
        <v>83</v>
      </c>
      <c r="I54" t="s">
        <v>358</v>
      </c>
      <c r="J54" s="5">
        <v>24.9</v>
      </c>
      <c r="K54" s="5">
        <v>21.9</v>
      </c>
      <c r="L54" s="55">
        <v>1</v>
      </c>
      <c r="M54" s="5">
        <v>21.9</v>
      </c>
      <c r="N54" s="5">
        <v>13.08</v>
      </c>
      <c r="O54" s="5">
        <v>13.08</v>
      </c>
      <c r="P54" s="5">
        <v>6.3</v>
      </c>
      <c r="Q54" s="5">
        <f t="shared" si="0"/>
        <v>6.78</v>
      </c>
      <c r="R54" s="57">
        <f t="shared" si="1"/>
        <v>1.0761904761904764</v>
      </c>
    </row>
    <row r="55" spans="2:18" x14ac:dyDescent="0.25">
      <c r="B55" t="s">
        <v>5774</v>
      </c>
      <c r="C55" t="s">
        <v>19</v>
      </c>
      <c r="D55" t="s">
        <v>141</v>
      </c>
      <c r="E55" t="s">
        <v>4369</v>
      </c>
      <c r="F55" t="s">
        <v>5775</v>
      </c>
      <c r="G55" t="s">
        <v>244</v>
      </c>
      <c r="H55" t="s">
        <v>245</v>
      </c>
      <c r="I55" t="s">
        <v>25</v>
      </c>
      <c r="J55" s="5">
        <v>23.9</v>
      </c>
      <c r="K55" s="5">
        <v>19.899999999999999</v>
      </c>
      <c r="L55" s="55">
        <v>1</v>
      </c>
      <c r="M55" s="5">
        <v>19.899999999999999</v>
      </c>
      <c r="N55" s="5">
        <v>11.52</v>
      </c>
      <c r="O55" s="5">
        <v>11.52</v>
      </c>
      <c r="P55" s="5">
        <v>7.7</v>
      </c>
      <c r="Q55" s="5">
        <f t="shared" si="0"/>
        <v>3.8199999999999994</v>
      </c>
      <c r="R55" s="57">
        <f t="shared" si="1"/>
        <v>0.49610389610389599</v>
      </c>
    </row>
    <row r="56" spans="2:18" x14ac:dyDescent="0.25">
      <c r="B56" t="s">
        <v>5776</v>
      </c>
      <c r="C56" t="s">
        <v>19</v>
      </c>
      <c r="D56" t="s">
        <v>86</v>
      </c>
      <c r="E56" t="s">
        <v>2069</v>
      </c>
      <c r="F56" t="s">
        <v>5777</v>
      </c>
      <c r="G56" t="s">
        <v>89</v>
      </c>
      <c r="H56" t="s">
        <v>83</v>
      </c>
      <c r="I56" t="s">
        <v>25</v>
      </c>
      <c r="J56" s="5">
        <v>28.9</v>
      </c>
      <c r="K56" s="5">
        <v>24.9</v>
      </c>
      <c r="L56" s="55">
        <v>1</v>
      </c>
      <c r="M56" s="5">
        <v>24.9</v>
      </c>
      <c r="N56" s="5">
        <v>15.42</v>
      </c>
      <c r="O56" s="5">
        <v>15.42</v>
      </c>
      <c r="P56" s="5">
        <v>13</v>
      </c>
      <c r="Q56" s="5">
        <f t="shared" si="0"/>
        <v>2.42</v>
      </c>
      <c r="R56" s="57">
        <f t="shared" si="1"/>
        <v>0.18615384615384614</v>
      </c>
    </row>
    <row r="57" spans="2:18" x14ac:dyDescent="0.25">
      <c r="B57" t="s">
        <v>5778</v>
      </c>
      <c r="C57" t="s">
        <v>19</v>
      </c>
      <c r="D57" t="s">
        <v>27</v>
      </c>
      <c r="E57" t="s">
        <v>4134</v>
      </c>
      <c r="F57" t="s">
        <v>5779</v>
      </c>
      <c r="G57" t="s">
        <v>4062</v>
      </c>
      <c r="H57" t="s">
        <v>83</v>
      </c>
      <c r="I57" t="s">
        <v>5780</v>
      </c>
      <c r="J57" s="5">
        <v>44.9</v>
      </c>
      <c r="K57" s="5">
        <v>34</v>
      </c>
      <c r="L57" s="55">
        <v>1</v>
      </c>
      <c r="M57" s="5">
        <v>34</v>
      </c>
      <c r="N57" s="5">
        <v>22.52</v>
      </c>
      <c r="O57" s="5">
        <v>22.52</v>
      </c>
      <c r="P57" s="5">
        <v>18</v>
      </c>
      <c r="Q57" s="5">
        <f t="shared" si="0"/>
        <v>4.5199999999999996</v>
      </c>
      <c r="R57" s="57">
        <f t="shared" si="1"/>
        <v>0.25111111111111106</v>
      </c>
    </row>
    <row r="58" spans="2:18" x14ac:dyDescent="0.25">
      <c r="B58" t="s">
        <v>5781</v>
      </c>
      <c r="C58" t="s">
        <v>19</v>
      </c>
      <c r="D58" t="s">
        <v>27</v>
      </c>
      <c r="E58" t="s">
        <v>4078</v>
      </c>
      <c r="F58" t="s">
        <v>5782</v>
      </c>
      <c r="G58" t="s">
        <v>61</v>
      </c>
      <c r="H58" t="s">
        <v>4136</v>
      </c>
      <c r="I58" t="s">
        <v>4137</v>
      </c>
      <c r="J58" s="5">
        <v>26.9</v>
      </c>
      <c r="K58" s="5">
        <v>26.9</v>
      </c>
      <c r="L58" s="55">
        <v>1</v>
      </c>
      <c r="M58" s="5">
        <v>26.9</v>
      </c>
      <c r="N58" s="5">
        <v>16.98</v>
      </c>
      <c r="O58" s="5">
        <v>16.98</v>
      </c>
      <c r="P58" s="5">
        <v>9.6</v>
      </c>
      <c r="Q58" s="5">
        <f t="shared" si="0"/>
        <v>7.3800000000000008</v>
      </c>
      <c r="R58" s="57">
        <f t="shared" si="1"/>
        <v>0.76875000000000016</v>
      </c>
    </row>
    <row r="59" spans="2:18" x14ac:dyDescent="0.25">
      <c r="B59" t="s">
        <v>5783</v>
      </c>
      <c r="C59" t="s">
        <v>19</v>
      </c>
      <c r="D59" t="s">
        <v>822</v>
      </c>
      <c r="E59" t="s">
        <v>72</v>
      </c>
      <c r="F59" t="s">
        <v>5784</v>
      </c>
      <c r="G59" t="s">
        <v>215</v>
      </c>
      <c r="H59" t="s">
        <v>98</v>
      </c>
      <c r="I59" t="s">
        <v>25</v>
      </c>
      <c r="J59" s="5">
        <v>22.9</v>
      </c>
      <c r="K59" s="5">
        <v>22.9</v>
      </c>
      <c r="L59" s="55">
        <v>1</v>
      </c>
      <c r="M59" s="5">
        <v>22.9</v>
      </c>
      <c r="N59" s="5">
        <v>14.32</v>
      </c>
      <c r="O59" s="5">
        <v>14.32</v>
      </c>
      <c r="P59" s="5">
        <v>9</v>
      </c>
      <c r="Q59" s="5">
        <f t="shared" si="0"/>
        <v>5.32</v>
      </c>
      <c r="R59" s="57">
        <f t="shared" si="1"/>
        <v>0.59111111111111114</v>
      </c>
    </row>
    <row r="60" spans="2:18" x14ac:dyDescent="0.25">
      <c r="B60" t="s">
        <v>5785</v>
      </c>
      <c r="C60" t="s">
        <v>19</v>
      </c>
      <c r="D60" t="s">
        <v>46</v>
      </c>
      <c r="E60" t="s">
        <v>4624</v>
      </c>
      <c r="F60" t="s">
        <v>5786</v>
      </c>
      <c r="G60" t="s">
        <v>2139</v>
      </c>
      <c r="H60" t="s">
        <v>83</v>
      </c>
      <c r="I60" t="s">
        <v>2152</v>
      </c>
      <c r="J60" s="5">
        <v>29.9</v>
      </c>
      <c r="K60" s="5">
        <v>24.9</v>
      </c>
      <c r="L60" s="55">
        <v>1</v>
      </c>
      <c r="M60" s="5">
        <v>24.9</v>
      </c>
      <c r="N60" s="5">
        <v>15.42</v>
      </c>
      <c r="O60" s="5">
        <v>15.42</v>
      </c>
      <c r="P60" s="5">
        <v>8</v>
      </c>
      <c r="Q60" s="5">
        <f t="shared" si="0"/>
        <v>7.42</v>
      </c>
      <c r="R60" s="57">
        <f t="shared" si="1"/>
        <v>0.92749999999999999</v>
      </c>
    </row>
    <row r="61" spans="2:18" x14ac:dyDescent="0.25">
      <c r="B61" t="s">
        <v>5787</v>
      </c>
      <c r="C61" t="s">
        <v>19</v>
      </c>
      <c r="D61" t="s">
        <v>141</v>
      </c>
      <c r="E61" t="s">
        <v>4045</v>
      </c>
      <c r="F61" t="s">
        <v>5788</v>
      </c>
      <c r="G61" t="s">
        <v>4023</v>
      </c>
      <c r="H61" t="s">
        <v>4101</v>
      </c>
      <c r="I61" t="s">
        <v>4102</v>
      </c>
      <c r="J61" s="5">
        <v>24.9</v>
      </c>
      <c r="K61" s="5">
        <v>16.899999999999999</v>
      </c>
      <c r="L61" s="55">
        <v>1</v>
      </c>
      <c r="M61" s="5">
        <v>16.899999999999999</v>
      </c>
      <c r="N61" s="5">
        <v>9.18</v>
      </c>
      <c r="O61" s="5">
        <v>9.18</v>
      </c>
      <c r="P61" s="5">
        <v>8</v>
      </c>
      <c r="Q61" s="5">
        <f t="shared" si="0"/>
        <v>1.1799999999999997</v>
      </c>
      <c r="R61" s="57">
        <f t="shared" si="1"/>
        <v>0.14749999999999996</v>
      </c>
    </row>
    <row r="62" spans="2:18" x14ac:dyDescent="0.25">
      <c r="B62" t="s">
        <v>5789</v>
      </c>
      <c r="C62" t="s">
        <v>19</v>
      </c>
      <c r="D62" t="s">
        <v>822</v>
      </c>
      <c r="E62" t="s">
        <v>4443</v>
      </c>
      <c r="F62" t="s">
        <v>5790</v>
      </c>
      <c r="G62" t="s">
        <v>357</v>
      </c>
      <c r="H62" t="s">
        <v>83</v>
      </c>
      <c r="I62" t="s">
        <v>664</v>
      </c>
      <c r="J62" s="5">
        <v>24.9</v>
      </c>
      <c r="K62" s="5">
        <v>24.9</v>
      </c>
      <c r="L62" s="55">
        <v>1</v>
      </c>
      <c r="M62" s="5">
        <v>24.9</v>
      </c>
      <c r="N62" s="5">
        <v>14.84</v>
      </c>
      <c r="O62" s="5">
        <v>14.84</v>
      </c>
      <c r="P62" s="5">
        <v>8.4</v>
      </c>
      <c r="Q62" s="5">
        <f t="shared" si="0"/>
        <v>6.4399999999999995</v>
      </c>
      <c r="R62" s="57">
        <f t="shared" si="1"/>
        <v>0.76666666666666661</v>
      </c>
    </row>
    <row r="63" spans="2:18" x14ac:dyDescent="0.25">
      <c r="B63" t="s">
        <v>5791</v>
      </c>
      <c r="C63" t="s">
        <v>19</v>
      </c>
      <c r="D63" t="s">
        <v>58</v>
      </c>
      <c r="E63" t="s">
        <v>4595</v>
      </c>
      <c r="F63" t="s">
        <v>5792</v>
      </c>
      <c r="G63" t="s">
        <v>4023</v>
      </c>
      <c r="H63" t="s">
        <v>126</v>
      </c>
      <c r="I63" t="s">
        <v>4024</v>
      </c>
      <c r="J63" s="5">
        <v>29.9</v>
      </c>
      <c r="K63" s="5">
        <v>19.899999999999999</v>
      </c>
      <c r="L63" s="55">
        <v>1</v>
      </c>
      <c r="M63" s="5">
        <v>19.899999999999999</v>
      </c>
      <c r="N63" s="5">
        <v>11.52</v>
      </c>
      <c r="O63" s="5">
        <v>11.52</v>
      </c>
      <c r="P63" s="5">
        <v>4.7</v>
      </c>
      <c r="Q63" s="5">
        <f t="shared" si="0"/>
        <v>6.8199999999999994</v>
      </c>
      <c r="R63" s="57">
        <f t="shared" si="1"/>
        <v>1.4510638297872338</v>
      </c>
    </row>
    <row r="64" spans="2:18" x14ac:dyDescent="0.25">
      <c r="B64" t="s">
        <v>5793</v>
      </c>
      <c r="C64" t="s">
        <v>19</v>
      </c>
      <c r="D64" t="s">
        <v>33</v>
      </c>
      <c r="E64" t="s">
        <v>4203</v>
      </c>
      <c r="F64" t="s">
        <v>5794</v>
      </c>
      <c r="G64" t="s">
        <v>638</v>
      </c>
      <c r="H64" t="s">
        <v>83</v>
      </c>
      <c r="I64" t="s">
        <v>25</v>
      </c>
      <c r="J64" s="5">
        <v>19.899999999999999</v>
      </c>
      <c r="K64" s="5">
        <v>19.899999999999999</v>
      </c>
      <c r="L64" s="55">
        <v>1</v>
      </c>
      <c r="M64" s="5">
        <v>19.899999999999999</v>
      </c>
      <c r="N64" s="5">
        <v>11.06</v>
      </c>
      <c r="O64" s="5">
        <v>11.06</v>
      </c>
      <c r="P64" s="5">
        <v>4</v>
      </c>
      <c r="Q64" s="5">
        <f t="shared" si="0"/>
        <v>7.0600000000000005</v>
      </c>
      <c r="R64" s="57">
        <f t="shared" si="1"/>
        <v>1.7650000000000001</v>
      </c>
    </row>
    <row r="65" spans="2:18" x14ac:dyDescent="0.25">
      <c r="B65" t="s">
        <v>5795</v>
      </c>
      <c r="C65" t="s">
        <v>19</v>
      </c>
      <c r="D65" t="s">
        <v>141</v>
      </c>
      <c r="E65" t="s">
        <v>4158</v>
      </c>
      <c r="F65" t="s">
        <v>5796</v>
      </c>
      <c r="G65" t="s">
        <v>563</v>
      </c>
      <c r="H65" t="s">
        <v>564</v>
      </c>
      <c r="I65" t="s">
        <v>25</v>
      </c>
      <c r="J65" s="5">
        <v>14.9</v>
      </c>
      <c r="K65" s="5">
        <v>14.9</v>
      </c>
      <c r="L65" s="55">
        <v>1</v>
      </c>
      <c r="M65" s="5">
        <v>14.9</v>
      </c>
      <c r="N65" s="5">
        <v>7.62</v>
      </c>
      <c r="O65" s="5">
        <v>7.62</v>
      </c>
      <c r="P65" s="5">
        <v>4.4000000000000004</v>
      </c>
      <c r="Q65" s="5">
        <f t="shared" si="0"/>
        <v>3.2199999999999998</v>
      </c>
      <c r="R65" s="57">
        <f t="shared" si="1"/>
        <v>0.7318181818181817</v>
      </c>
    </row>
    <row r="66" spans="2:18" x14ac:dyDescent="0.25">
      <c r="B66" t="s">
        <v>5797</v>
      </c>
      <c r="C66" t="s">
        <v>19</v>
      </c>
      <c r="D66" t="s">
        <v>205</v>
      </c>
      <c r="E66" t="s">
        <v>4214</v>
      </c>
      <c r="F66" t="s">
        <v>5798</v>
      </c>
      <c r="G66" t="s">
        <v>864</v>
      </c>
      <c r="H66" t="s">
        <v>865</v>
      </c>
      <c r="I66" t="s">
        <v>25</v>
      </c>
      <c r="J66" s="5">
        <v>11.9</v>
      </c>
      <c r="K66" s="5">
        <v>11.9</v>
      </c>
      <c r="L66" s="55">
        <v>1</v>
      </c>
      <c r="M66" s="5">
        <v>11.9</v>
      </c>
      <c r="N66" s="5">
        <v>5.28</v>
      </c>
      <c r="O66" s="5">
        <v>5.28</v>
      </c>
      <c r="P66" s="5">
        <v>3</v>
      </c>
      <c r="Q66" s="5">
        <f t="shared" si="0"/>
        <v>2.2800000000000002</v>
      </c>
      <c r="R66" s="57">
        <f t="shared" si="1"/>
        <v>0.76000000000000012</v>
      </c>
    </row>
    <row r="67" spans="2:18" x14ac:dyDescent="0.25">
      <c r="B67" t="s">
        <v>4640</v>
      </c>
      <c r="C67" t="s">
        <v>105</v>
      </c>
      <c r="D67" t="s">
        <v>27</v>
      </c>
      <c r="E67" t="s">
        <v>4078</v>
      </c>
      <c r="F67" t="s">
        <v>4641</v>
      </c>
      <c r="G67" t="s">
        <v>108</v>
      </c>
      <c r="H67" t="s">
        <v>108</v>
      </c>
      <c r="I67" t="s">
        <v>108</v>
      </c>
      <c r="J67" s="5" t="s">
        <v>108</v>
      </c>
      <c r="K67" s="5" t="s">
        <v>108</v>
      </c>
      <c r="L67" t="s">
        <v>108</v>
      </c>
      <c r="M67" s="5" t="s">
        <v>108</v>
      </c>
      <c r="N67" s="5" t="s">
        <v>108</v>
      </c>
      <c r="O67" s="5">
        <v>-7.18</v>
      </c>
      <c r="P67" s="5" t="s">
        <v>108</v>
      </c>
      <c r="Q67" s="5" t="e">
        <f t="shared" si="0"/>
        <v>#VALUE!</v>
      </c>
      <c r="R67" s="57" t="e">
        <f t="shared" si="1"/>
        <v>#VALUE!</v>
      </c>
    </row>
    <row r="68" spans="2:18" x14ac:dyDescent="0.25">
      <c r="B68" t="s">
        <v>5799</v>
      </c>
      <c r="C68" t="s">
        <v>19</v>
      </c>
      <c r="D68" t="s">
        <v>27</v>
      </c>
      <c r="E68" t="s">
        <v>4010</v>
      </c>
      <c r="F68" t="s">
        <v>5800</v>
      </c>
      <c r="G68" t="s">
        <v>2139</v>
      </c>
      <c r="H68" t="s">
        <v>83</v>
      </c>
      <c r="I68" t="s">
        <v>4223</v>
      </c>
      <c r="J68" s="5">
        <v>46.9</v>
      </c>
      <c r="K68" s="5">
        <v>35.9</v>
      </c>
      <c r="L68" s="55">
        <v>1</v>
      </c>
      <c r="M68" s="5">
        <v>35.9</v>
      </c>
      <c r="N68" s="5">
        <v>24</v>
      </c>
      <c r="O68" s="5">
        <v>24</v>
      </c>
      <c r="P68" s="5">
        <v>15.9</v>
      </c>
      <c r="Q68" s="5">
        <f t="shared" si="0"/>
        <v>8.1</v>
      </c>
      <c r="R68" s="57">
        <f t="shared" si="1"/>
        <v>0.50943396226415094</v>
      </c>
    </row>
    <row r="69" spans="2:18" x14ac:dyDescent="0.25">
      <c r="B69" t="s">
        <v>5801</v>
      </c>
      <c r="C69" t="s">
        <v>19</v>
      </c>
      <c r="D69" t="s">
        <v>27</v>
      </c>
      <c r="E69" t="s">
        <v>4340</v>
      </c>
      <c r="F69" t="s">
        <v>5802</v>
      </c>
      <c r="G69" t="s">
        <v>49</v>
      </c>
      <c r="H69" t="s">
        <v>5803</v>
      </c>
      <c r="I69" t="s">
        <v>5804</v>
      </c>
      <c r="J69" s="5">
        <v>36.9</v>
      </c>
      <c r="K69" s="5">
        <v>29.9</v>
      </c>
      <c r="L69" s="55">
        <v>1</v>
      </c>
      <c r="M69" s="5">
        <v>29.9</v>
      </c>
      <c r="N69" s="5">
        <v>19.32</v>
      </c>
      <c r="O69" s="5">
        <v>19.32</v>
      </c>
      <c r="P69" s="5">
        <v>12</v>
      </c>
      <c r="Q69" s="5">
        <f t="shared" ref="Q69:Q132" si="2">O69-P69</f>
        <v>7.32</v>
      </c>
      <c r="R69" s="57">
        <f t="shared" si="1"/>
        <v>0.61</v>
      </c>
    </row>
    <row r="70" spans="2:18" x14ac:dyDescent="0.25">
      <c r="B70" t="s">
        <v>5805</v>
      </c>
      <c r="C70" t="s">
        <v>19</v>
      </c>
      <c r="D70" t="s">
        <v>177</v>
      </c>
      <c r="E70" t="s">
        <v>4254</v>
      </c>
      <c r="F70" t="s">
        <v>5802</v>
      </c>
      <c r="G70" t="s">
        <v>2132</v>
      </c>
      <c r="H70" t="s">
        <v>83</v>
      </c>
      <c r="I70" t="s">
        <v>2133</v>
      </c>
      <c r="J70" s="5">
        <v>34.9</v>
      </c>
      <c r="K70" s="5">
        <v>34.9</v>
      </c>
      <c r="L70" s="55">
        <v>1</v>
      </c>
      <c r="M70" s="5">
        <v>34.9</v>
      </c>
      <c r="N70" s="5">
        <v>22.4</v>
      </c>
      <c r="O70" s="5">
        <v>22.4</v>
      </c>
      <c r="P70" s="5">
        <v>11.9</v>
      </c>
      <c r="Q70" s="5">
        <f t="shared" si="2"/>
        <v>10.499999999999998</v>
      </c>
      <c r="R70" s="57">
        <f t="shared" si="1"/>
        <v>0.88235294117647045</v>
      </c>
    </row>
    <row r="71" spans="2:18" x14ac:dyDescent="0.25">
      <c r="B71" t="s">
        <v>5806</v>
      </c>
      <c r="C71" t="s">
        <v>19</v>
      </c>
      <c r="D71" t="s">
        <v>33</v>
      </c>
      <c r="E71" t="s">
        <v>4499</v>
      </c>
      <c r="F71" t="s">
        <v>5807</v>
      </c>
      <c r="G71" t="s">
        <v>36</v>
      </c>
      <c r="H71" t="s">
        <v>37</v>
      </c>
      <c r="I71" t="s">
        <v>25</v>
      </c>
      <c r="J71" s="5">
        <v>23.9</v>
      </c>
      <c r="K71" s="5">
        <v>23.9</v>
      </c>
      <c r="L71" s="55">
        <v>1</v>
      </c>
      <c r="M71" s="5">
        <v>23.9</v>
      </c>
      <c r="N71" s="5">
        <v>14.64</v>
      </c>
      <c r="O71" s="5">
        <v>14.64</v>
      </c>
      <c r="P71" s="5">
        <v>8</v>
      </c>
      <c r="Q71" s="5">
        <f t="shared" si="2"/>
        <v>6.6400000000000006</v>
      </c>
      <c r="R71" s="57">
        <f t="shared" si="1"/>
        <v>0.83000000000000007</v>
      </c>
    </row>
    <row r="72" spans="2:18" x14ac:dyDescent="0.25">
      <c r="B72" t="s">
        <v>5808</v>
      </c>
      <c r="C72" t="s">
        <v>19</v>
      </c>
      <c r="D72" t="s">
        <v>58</v>
      </c>
      <c r="E72" t="s">
        <v>4531</v>
      </c>
      <c r="F72" t="s">
        <v>5809</v>
      </c>
      <c r="G72" t="s">
        <v>174</v>
      </c>
      <c r="H72" t="s">
        <v>83</v>
      </c>
      <c r="I72" t="s">
        <v>326</v>
      </c>
      <c r="J72" s="5">
        <v>24.9</v>
      </c>
      <c r="K72" s="5">
        <v>24.9</v>
      </c>
      <c r="L72" s="55">
        <v>1</v>
      </c>
      <c r="M72" s="5">
        <v>24.9</v>
      </c>
      <c r="N72" s="5">
        <v>15.42</v>
      </c>
      <c r="O72" s="5">
        <v>15.42</v>
      </c>
      <c r="P72" s="5">
        <v>8.4</v>
      </c>
      <c r="Q72" s="5">
        <f t="shared" si="2"/>
        <v>7.02</v>
      </c>
      <c r="R72" s="57">
        <f t="shared" si="1"/>
        <v>0.83571428571428563</v>
      </c>
    </row>
    <row r="73" spans="2:18" x14ac:dyDescent="0.25">
      <c r="B73" t="s">
        <v>5810</v>
      </c>
      <c r="C73" t="s">
        <v>19</v>
      </c>
      <c r="D73" t="s">
        <v>58</v>
      </c>
      <c r="E73" t="s">
        <v>4228</v>
      </c>
      <c r="F73" t="s">
        <v>5809</v>
      </c>
      <c r="G73" t="s">
        <v>174</v>
      </c>
      <c r="H73" t="s">
        <v>83</v>
      </c>
      <c r="I73" t="s">
        <v>175</v>
      </c>
      <c r="J73" s="5">
        <v>24.9</v>
      </c>
      <c r="K73" s="5">
        <v>24.9</v>
      </c>
      <c r="L73" s="55">
        <v>1</v>
      </c>
      <c r="M73" s="5">
        <v>24.9</v>
      </c>
      <c r="N73" s="5">
        <v>15.42</v>
      </c>
      <c r="O73" s="5">
        <v>15.42</v>
      </c>
      <c r="P73" s="5">
        <v>9</v>
      </c>
      <c r="Q73" s="5">
        <f t="shared" si="2"/>
        <v>6.42</v>
      </c>
      <c r="R73" s="57">
        <f t="shared" si="1"/>
        <v>0.71333333333333337</v>
      </c>
    </row>
    <row r="74" spans="2:18" x14ac:dyDescent="0.25">
      <c r="B74" t="s">
        <v>5811</v>
      </c>
      <c r="C74" t="s">
        <v>19</v>
      </c>
      <c r="D74" t="s">
        <v>177</v>
      </c>
      <c r="E74" t="s">
        <v>4169</v>
      </c>
      <c r="F74" t="s">
        <v>5812</v>
      </c>
      <c r="G74" t="s">
        <v>49</v>
      </c>
      <c r="H74" t="s">
        <v>2053</v>
      </c>
      <c r="I74" t="s">
        <v>2054</v>
      </c>
      <c r="J74" s="5">
        <v>26.9</v>
      </c>
      <c r="K74" s="5">
        <v>23.9</v>
      </c>
      <c r="L74" s="55">
        <v>1</v>
      </c>
      <c r="M74" s="5">
        <v>23.9</v>
      </c>
      <c r="N74" s="5">
        <v>14.64</v>
      </c>
      <c r="O74" s="5">
        <v>14.64</v>
      </c>
      <c r="P74" s="5">
        <v>7.8</v>
      </c>
      <c r="Q74" s="5">
        <f t="shared" si="2"/>
        <v>6.8400000000000007</v>
      </c>
      <c r="R74" s="57">
        <f t="shared" si="1"/>
        <v>0.87692307692307703</v>
      </c>
    </row>
    <row r="75" spans="2:18" x14ac:dyDescent="0.25">
      <c r="B75" t="s">
        <v>5813</v>
      </c>
      <c r="C75" t="s">
        <v>19</v>
      </c>
      <c r="D75" t="s">
        <v>46</v>
      </c>
      <c r="E75" t="s">
        <v>4169</v>
      </c>
      <c r="F75" t="s">
        <v>5814</v>
      </c>
      <c r="G75" t="s">
        <v>1300</v>
      </c>
      <c r="H75" t="s">
        <v>83</v>
      </c>
      <c r="I75" t="s">
        <v>25</v>
      </c>
      <c r="J75" s="5">
        <v>19.899999999999999</v>
      </c>
      <c r="K75" s="5">
        <v>19.899999999999999</v>
      </c>
      <c r="L75" s="55">
        <v>1</v>
      </c>
      <c r="M75" s="5">
        <v>19.899999999999999</v>
      </c>
      <c r="N75" s="5">
        <v>11.52</v>
      </c>
      <c r="O75" s="5">
        <v>11.52</v>
      </c>
      <c r="P75" s="5">
        <v>5.3</v>
      </c>
      <c r="Q75" s="5">
        <f t="shared" si="2"/>
        <v>6.22</v>
      </c>
      <c r="R75" s="57">
        <f t="shared" ref="R75:R138" si="3">Q75/P75</f>
        <v>1.1735849056603773</v>
      </c>
    </row>
    <row r="76" spans="2:18" x14ac:dyDescent="0.25">
      <c r="B76" t="s">
        <v>5815</v>
      </c>
      <c r="C76" t="s">
        <v>105</v>
      </c>
      <c r="D76" t="s">
        <v>20</v>
      </c>
      <c r="E76" t="s">
        <v>4499</v>
      </c>
      <c r="F76" t="s">
        <v>5816</v>
      </c>
      <c r="G76" t="s">
        <v>108</v>
      </c>
      <c r="H76" t="s">
        <v>108</v>
      </c>
      <c r="I76" t="s">
        <v>108</v>
      </c>
      <c r="J76" s="5" t="s">
        <v>108</v>
      </c>
      <c r="K76" s="5" t="s">
        <v>108</v>
      </c>
      <c r="L76" t="s">
        <v>108</v>
      </c>
      <c r="M76" s="5" t="s">
        <v>108</v>
      </c>
      <c r="N76" s="5" t="s">
        <v>108</v>
      </c>
      <c r="O76" s="5">
        <v>22.03</v>
      </c>
      <c r="P76" s="5" t="s">
        <v>108</v>
      </c>
      <c r="Q76" s="5" t="e">
        <f t="shared" si="2"/>
        <v>#VALUE!</v>
      </c>
      <c r="R76" s="57" t="e">
        <f t="shared" si="3"/>
        <v>#VALUE!</v>
      </c>
    </row>
    <row r="77" spans="2:18" x14ac:dyDescent="0.25">
      <c r="B77" t="s">
        <v>5817</v>
      </c>
      <c r="C77" t="s">
        <v>19</v>
      </c>
      <c r="D77" t="s">
        <v>205</v>
      </c>
      <c r="E77" t="s">
        <v>4499</v>
      </c>
      <c r="F77" t="s">
        <v>5818</v>
      </c>
      <c r="G77" t="s">
        <v>1151</v>
      </c>
      <c r="H77" t="s">
        <v>1152</v>
      </c>
      <c r="I77" t="s">
        <v>25</v>
      </c>
      <c r="J77" s="5">
        <v>19.899999999999999</v>
      </c>
      <c r="K77" s="5">
        <v>19.899999999999999</v>
      </c>
      <c r="L77" s="55">
        <v>1</v>
      </c>
      <c r="M77" s="5">
        <v>19.899999999999999</v>
      </c>
      <c r="N77" s="5">
        <v>11.06</v>
      </c>
      <c r="O77" s="5">
        <v>11.06</v>
      </c>
      <c r="P77" s="5">
        <v>6.2</v>
      </c>
      <c r="Q77" s="5">
        <f t="shared" si="2"/>
        <v>4.8600000000000003</v>
      </c>
      <c r="R77" s="57">
        <f t="shared" si="3"/>
        <v>0.78387096774193554</v>
      </c>
    </row>
    <row r="78" spans="2:18" x14ac:dyDescent="0.25">
      <c r="B78" t="s">
        <v>5819</v>
      </c>
      <c r="C78" t="s">
        <v>19</v>
      </c>
      <c r="D78" t="s">
        <v>27</v>
      </c>
      <c r="E78" t="s">
        <v>4158</v>
      </c>
      <c r="F78" t="s">
        <v>5820</v>
      </c>
      <c r="G78" t="s">
        <v>138</v>
      </c>
      <c r="H78" t="s">
        <v>139</v>
      </c>
      <c r="I78" t="s">
        <v>25</v>
      </c>
      <c r="J78" s="5">
        <v>32.9</v>
      </c>
      <c r="K78" s="5">
        <v>27.9</v>
      </c>
      <c r="L78" s="55">
        <v>1</v>
      </c>
      <c r="M78" s="5">
        <v>27.9</v>
      </c>
      <c r="N78" s="5">
        <v>17.760000000000002</v>
      </c>
      <c r="O78" s="5">
        <v>17.760000000000002</v>
      </c>
      <c r="P78" s="5">
        <v>7.5</v>
      </c>
      <c r="Q78" s="5">
        <f t="shared" si="2"/>
        <v>10.260000000000002</v>
      </c>
      <c r="R78" s="57">
        <f t="shared" si="3"/>
        <v>1.3680000000000001</v>
      </c>
    </row>
    <row r="79" spans="2:18" x14ac:dyDescent="0.25">
      <c r="B79" t="s">
        <v>5821</v>
      </c>
      <c r="C79" t="s">
        <v>19</v>
      </c>
      <c r="D79" t="s">
        <v>27</v>
      </c>
      <c r="E79" t="s">
        <v>4340</v>
      </c>
      <c r="F79" t="s">
        <v>5822</v>
      </c>
      <c r="G79" t="s">
        <v>4008</v>
      </c>
      <c r="H79" t="s">
        <v>83</v>
      </c>
      <c r="I79" t="s">
        <v>25</v>
      </c>
      <c r="J79" s="5">
        <v>36.9</v>
      </c>
      <c r="K79" s="5">
        <v>26.9</v>
      </c>
      <c r="L79" s="55">
        <v>1</v>
      </c>
      <c r="M79" s="5">
        <v>26.9</v>
      </c>
      <c r="N79" s="5">
        <v>16.98</v>
      </c>
      <c r="O79" s="5">
        <v>16.98</v>
      </c>
      <c r="P79" s="5">
        <v>10</v>
      </c>
      <c r="Q79" s="5">
        <f t="shared" si="2"/>
        <v>6.98</v>
      </c>
      <c r="R79" s="57">
        <f t="shared" si="3"/>
        <v>0.69800000000000006</v>
      </c>
    </row>
    <row r="80" spans="2:18" x14ac:dyDescent="0.25">
      <c r="B80" t="s">
        <v>5823</v>
      </c>
      <c r="C80" t="s">
        <v>19</v>
      </c>
      <c r="D80" t="s">
        <v>58</v>
      </c>
      <c r="E80" t="s">
        <v>4349</v>
      </c>
      <c r="F80" t="s">
        <v>5824</v>
      </c>
      <c r="G80" t="s">
        <v>61</v>
      </c>
      <c r="H80" t="s">
        <v>4080</v>
      </c>
      <c r="I80" t="s">
        <v>63</v>
      </c>
      <c r="J80" s="5">
        <v>29.9</v>
      </c>
      <c r="K80" s="5">
        <v>29.9</v>
      </c>
      <c r="L80" s="55">
        <v>1</v>
      </c>
      <c r="M80" s="5">
        <v>29.9</v>
      </c>
      <c r="N80" s="5">
        <v>19.32</v>
      </c>
      <c r="O80" s="5">
        <v>19.32</v>
      </c>
      <c r="P80" s="5">
        <v>9.3000000000000007</v>
      </c>
      <c r="Q80" s="5">
        <f t="shared" si="2"/>
        <v>10.02</v>
      </c>
      <c r="R80" s="57">
        <f t="shared" si="3"/>
        <v>1.0774193548387097</v>
      </c>
    </row>
    <row r="81" spans="2:18" x14ac:dyDescent="0.25">
      <c r="B81" t="s">
        <v>5825</v>
      </c>
      <c r="C81" t="s">
        <v>19</v>
      </c>
      <c r="D81" t="s">
        <v>5826</v>
      </c>
      <c r="E81" t="s">
        <v>2379</v>
      </c>
      <c r="F81" t="s">
        <v>5827</v>
      </c>
      <c r="G81" t="s">
        <v>249</v>
      </c>
      <c r="H81" t="s">
        <v>5828</v>
      </c>
      <c r="I81" t="s">
        <v>5829</v>
      </c>
      <c r="J81" s="5">
        <v>24.9</v>
      </c>
      <c r="K81" s="5">
        <v>24.9</v>
      </c>
      <c r="L81" s="55">
        <v>1</v>
      </c>
      <c r="M81" s="5">
        <v>24.9</v>
      </c>
      <c r="N81" s="5">
        <v>15.42</v>
      </c>
      <c r="O81" s="5">
        <v>15.42</v>
      </c>
      <c r="P81" s="5">
        <v>8.8000000000000007</v>
      </c>
      <c r="Q81" s="5">
        <f t="shared" si="2"/>
        <v>6.6199999999999992</v>
      </c>
      <c r="R81" s="57">
        <f t="shared" si="3"/>
        <v>0.75227272727272709</v>
      </c>
    </row>
    <row r="82" spans="2:18" x14ac:dyDescent="0.25">
      <c r="B82" t="s">
        <v>5830</v>
      </c>
      <c r="C82" t="s">
        <v>19</v>
      </c>
      <c r="D82" t="s">
        <v>58</v>
      </c>
      <c r="E82" t="s">
        <v>2051</v>
      </c>
      <c r="F82" t="s">
        <v>5831</v>
      </c>
      <c r="G82" t="s">
        <v>49</v>
      </c>
      <c r="H82" t="s">
        <v>2053</v>
      </c>
      <c r="I82" t="s">
        <v>2054</v>
      </c>
      <c r="J82" s="5">
        <v>26.9</v>
      </c>
      <c r="K82" s="5">
        <v>22.9</v>
      </c>
      <c r="L82" s="55">
        <v>1</v>
      </c>
      <c r="M82" s="5">
        <v>22.9</v>
      </c>
      <c r="N82" s="5">
        <v>13.86</v>
      </c>
      <c r="O82" s="5">
        <v>13.86</v>
      </c>
      <c r="P82" s="5">
        <v>7.8</v>
      </c>
      <c r="Q82" s="5">
        <f t="shared" si="2"/>
        <v>6.06</v>
      </c>
      <c r="R82" s="57">
        <f t="shared" si="3"/>
        <v>0.77692307692307694</v>
      </c>
    </row>
    <row r="83" spans="2:18" x14ac:dyDescent="0.25">
      <c r="B83" t="s">
        <v>5832</v>
      </c>
      <c r="C83" t="s">
        <v>19</v>
      </c>
      <c r="D83" t="s">
        <v>46</v>
      </c>
      <c r="E83" t="s">
        <v>4624</v>
      </c>
      <c r="F83" t="s">
        <v>5833</v>
      </c>
      <c r="G83" t="s">
        <v>260</v>
      </c>
      <c r="H83" t="s">
        <v>261</v>
      </c>
      <c r="I83" t="s">
        <v>25</v>
      </c>
      <c r="J83" s="5">
        <v>52.9</v>
      </c>
      <c r="K83" s="5">
        <v>52.9</v>
      </c>
      <c r="L83" s="55">
        <v>1</v>
      </c>
      <c r="M83" s="5">
        <v>52.9</v>
      </c>
      <c r="N83" s="5">
        <v>37.26</v>
      </c>
      <c r="O83" s="5">
        <v>34.840000000000003</v>
      </c>
      <c r="P83" s="5">
        <v>22</v>
      </c>
      <c r="Q83" s="5">
        <f t="shared" si="2"/>
        <v>12.840000000000003</v>
      </c>
      <c r="R83" s="57">
        <f t="shared" si="3"/>
        <v>0.58363636363636384</v>
      </c>
    </row>
    <row r="84" spans="2:18" x14ac:dyDescent="0.25">
      <c r="B84" t="s">
        <v>5834</v>
      </c>
      <c r="C84" t="s">
        <v>19</v>
      </c>
      <c r="D84" t="s">
        <v>58</v>
      </c>
      <c r="E84" t="s">
        <v>4340</v>
      </c>
      <c r="F84" t="s">
        <v>5835</v>
      </c>
      <c r="G84" t="s">
        <v>1151</v>
      </c>
      <c r="H84" t="s">
        <v>1152</v>
      </c>
      <c r="I84" t="s">
        <v>25</v>
      </c>
      <c r="J84" s="5">
        <v>19.899999999999999</v>
      </c>
      <c r="K84" s="5">
        <v>19.899999999999999</v>
      </c>
      <c r="L84" s="55">
        <v>1</v>
      </c>
      <c r="M84" s="5">
        <v>19.899999999999999</v>
      </c>
      <c r="N84" s="5">
        <v>11.52</v>
      </c>
      <c r="O84" s="5">
        <v>11.52</v>
      </c>
      <c r="P84" s="5">
        <v>6.2</v>
      </c>
      <c r="Q84" s="5">
        <f t="shared" si="2"/>
        <v>5.3199999999999994</v>
      </c>
      <c r="R84" s="57">
        <f t="shared" si="3"/>
        <v>0.85806451612903212</v>
      </c>
    </row>
    <row r="85" spans="2:18" x14ac:dyDescent="0.25">
      <c r="B85" t="s">
        <v>5836</v>
      </c>
      <c r="C85" t="s">
        <v>19</v>
      </c>
      <c r="D85" t="s">
        <v>46</v>
      </c>
      <c r="E85" t="s">
        <v>4186</v>
      </c>
      <c r="F85" t="s">
        <v>5835</v>
      </c>
      <c r="G85" t="s">
        <v>2434</v>
      </c>
      <c r="H85" t="s">
        <v>2435</v>
      </c>
      <c r="I85" t="s">
        <v>25</v>
      </c>
      <c r="J85" s="5">
        <v>19.899999999999999</v>
      </c>
      <c r="K85" s="5">
        <v>12.9</v>
      </c>
      <c r="L85" s="55">
        <v>2</v>
      </c>
      <c r="M85" s="5">
        <v>25.8</v>
      </c>
      <c r="N85" s="5">
        <v>12.12</v>
      </c>
      <c r="O85" s="5">
        <v>12.12</v>
      </c>
      <c r="P85" s="5">
        <v>8</v>
      </c>
      <c r="Q85" s="5">
        <f t="shared" si="2"/>
        <v>4.1199999999999992</v>
      </c>
      <c r="R85" s="57">
        <f t="shared" si="3"/>
        <v>0.5149999999999999</v>
      </c>
    </row>
    <row r="86" spans="2:18" x14ac:dyDescent="0.25">
      <c r="B86" t="s">
        <v>5837</v>
      </c>
      <c r="C86" t="s">
        <v>19</v>
      </c>
      <c r="D86" t="s">
        <v>141</v>
      </c>
      <c r="E86" t="s">
        <v>4051</v>
      </c>
      <c r="F86" t="s">
        <v>5838</v>
      </c>
      <c r="G86" t="s">
        <v>928</v>
      </c>
      <c r="H86" t="s">
        <v>83</v>
      </c>
      <c r="I86" t="s">
        <v>5709</v>
      </c>
      <c r="J86" s="5">
        <v>47.9</v>
      </c>
      <c r="K86" s="5">
        <v>47.9</v>
      </c>
      <c r="L86" s="55">
        <v>1</v>
      </c>
      <c r="M86" s="5">
        <v>47.9</v>
      </c>
      <c r="N86" s="5">
        <v>33.36</v>
      </c>
      <c r="O86" s="5">
        <v>33.36</v>
      </c>
      <c r="P86" s="5">
        <v>20</v>
      </c>
      <c r="Q86" s="5">
        <f t="shared" si="2"/>
        <v>13.36</v>
      </c>
      <c r="R86" s="57">
        <f t="shared" si="3"/>
        <v>0.66799999999999993</v>
      </c>
    </row>
    <row r="87" spans="2:18" x14ac:dyDescent="0.25">
      <c r="B87" t="s">
        <v>5839</v>
      </c>
      <c r="C87" t="s">
        <v>19</v>
      </c>
      <c r="D87" t="s">
        <v>20</v>
      </c>
      <c r="E87" t="s">
        <v>5184</v>
      </c>
      <c r="F87" t="s">
        <v>5840</v>
      </c>
      <c r="G87" t="s">
        <v>3284</v>
      </c>
      <c r="H87" t="s">
        <v>83</v>
      </c>
      <c r="I87" t="s">
        <v>25</v>
      </c>
      <c r="J87" s="5">
        <v>12.9</v>
      </c>
      <c r="K87" s="5">
        <v>12.9</v>
      </c>
      <c r="L87" s="55">
        <v>1</v>
      </c>
      <c r="M87" s="5">
        <v>25.8</v>
      </c>
      <c r="N87" s="5">
        <v>11.51</v>
      </c>
      <c r="O87" s="5">
        <v>11.51</v>
      </c>
      <c r="P87" s="5">
        <v>8</v>
      </c>
      <c r="Q87" s="5">
        <f t="shared" si="2"/>
        <v>3.51</v>
      </c>
      <c r="R87" s="57">
        <f t="shared" si="3"/>
        <v>0.43874999999999997</v>
      </c>
    </row>
    <row r="88" spans="2:18" x14ac:dyDescent="0.25">
      <c r="B88" t="s">
        <v>108</v>
      </c>
      <c r="C88" t="s">
        <v>108</v>
      </c>
      <c r="D88" t="s">
        <v>108</v>
      </c>
      <c r="E88" t="s">
        <v>108</v>
      </c>
      <c r="F88" t="s">
        <v>108</v>
      </c>
      <c r="G88" t="s">
        <v>2909</v>
      </c>
      <c r="H88" t="s">
        <v>2910</v>
      </c>
      <c r="I88" t="s">
        <v>25</v>
      </c>
      <c r="J88" s="5">
        <v>15.9</v>
      </c>
      <c r="K88" s="5">
        <v>12.9</v>
      </c>
      <c r="L88" s="55">
        <v>1</v>
      </c>
      <c r="M88" s="5" t="s">
        <v>108</v>
      </c>
      <c r="N88" s="5" t="s">
        <v>108</v>
      </c>
      <c r="O88" s="5" t="s">
        <v>108</v>
      </c>
      <c r="P88" s="5" t="s">
        <v>108</v>
      </c>
      <c r="Q88" s="5" t="e">
        <f t="shared" si="2"/>
        <v>#VALUE!</v>
      </c>
      <c r="R88" s="57" t="e">
        <f t="shared" si="3"/>
        <v>#VALUE!</v>
      </c>
    </row>
    <row r="89" spans="2:18" x14ac:dyDescent="0.25">
      <c r="B89" t="s">
        <v>5841</v>
      </c>
      <c r="C89" t="s">
        <v>19</v>
      </c>
      <c r="D89" t="s">
        <v>822</v>
      </c>
      <c r="E89" t="s">
        <v>2481</v>
      </c>
      <c r="F89" t="s">
        <v>5842</v>
      </c>
      <c r="G89" t="s">
        <v>138</v>
      </c>
      <c r="H89" t="s">
        <v>139</v>
      </c>
      <c r="I89" t="s">
        <v>25</v>
      </c>
      <c r="J89" s="5">
        <v>32.9</v>
      </c>
      <c r="K89" s="5">
        <v>26.9</v>
      </c>
      <c r="L89" s="55">
        <v>1</v>
      </c>
      <c r="M89" s="5">
        <v>26.9</v>
      </c>
      <c r="N89" s="5">
        <v>16.98</v>
      </c>
      <c r="O89" s="5">
        <v>16.98</v>
      </c>
      <c r="P89" s="5">
        <v>7.5</v>
      </c>
      <c r="Q89" s="5">
        <f t="shared" si="2"/>
        <v>9.48</v>
      </c>
      <c r="R89" s="57">
        <f t="shared" si="3"/>
        <v>1.264</v>
      </c>
    </row>
    <row r="90" spans="2:18" x14ac:dyDescent="0.25">
      <c r="B90" t="s">
        <v>5843</v>
      </c>
      <c r="C90" t="s">
        <v>19</v>
      </c>
      <c r="D90" t="s">
        <v>20</v>
      </c>
      <c r="E90" t="s">
        <v>2061</v>
      </c>
      <c r="F90" t="s">
        <v>5844</v>
      </c>
      <c r="G90" t="s">
        <v>36</v>
      </c>
      <c r="H90" t="s">
        <v>37</v>
      </c>
      <c r="I90" t="s">
        <v>25</v>
      </c>
      <c r="J90" s="5">
        <v>23.9</v>
      </c>
      <c r="K90" s="5">
        <v>23.9</v>
      </c>
      <c r="L90" s="55">
        <v>1</v>
      </c>
      <c r="M90" s="5">
        <v>23.9</v>
      </c>
      <c r="N90" s="5">
        <v>14.64</v>
      </c>
      <c r="O90" s="5">
        <v>14.64</v>
      </c>
      <c r="P90" s="5">
        <v>8</v>
      </c>
      <c r="Q90" s="5">
        <f t="shared" si="2"/>
        <v>6.6400000000000006</v>
      </c>
      <c r="R90" s="57">
        <f t="shared" si="3"/>
        <v>0.83000000000000007</v>
      </c>
    </row>
    <row r="91" spans="2:18" x14ac:dyDescent="0.25">
      <c r="B91" t="s">
        <v>5845</v>
      </c>
      <c r="C91" t="s">
        <v>19</v>
      </c>
      <c r="D91" t="s">
        <v>20</v>
      </c>
      <c r="E91" t="s">
        <v>2219</v>
      </c>
      <c r="F91" t="s">
        <v>5846</v>
      </c>
      <c r="G91" t="s">
        <v>5393</v>
      </c>
      <c r="H91" t="s">
        <v>83</v>
      </c>
      <c r="I91" t="s">
        <v>935</v>
      </c>
      <c r="J91" s="5">
        <v>42.9</v>
      </c>
      <c r="K91" s="5">
        <v>21.9</v>
      </c>
      <c r="L91" s="55">
        <v>1</v>
      </c>
      <c r="M91" s="5">
        <v>21.9</v>
      </c>
      <c r="N91" s="5">
        <v>13.08</v>
      </c>
      <c r="O91" s="5">
        <v>13.08</v>
      </c>
      <c r="P91" s="5">
        <v>7.3</v>
      </c>
      <c r="Q91" s="5">
        <f t="shared" si="2"/>
        <v>5.78</v>
      </c>
      <c r="R91" s="57">
        <f t="shared" si="3"/>
        <v>0.7917808219178083</v>
      </c>
    </row>
    <row r="92" spans="2:18" x14ac:dyDescent="0.25">
      <c r="B92" t="s">
        <v>5847</v>
      </c>
      <c r="C92" t="s">
        <v>19</v>
      </c>
      <c r="D92" t="s">
        <v>122</v>
      </c>
      <c r="E92" t="s">
        <v>512</v>
      </c>
      <c r="F92" t="s">
        <v>5848</v>
      </c>
      <c r="G92" t="s">
        <v>49</v>
      </c>
      <c r="H92" t="s">
        <v>50</v>
      </c>
      <c r="I92" t="s">
        <v>25</v>
      </c>
      <c r="J92" s="5">
        <v>23.9</v>
      </c>
      <c r="K92" s="5">
        <v>23.9</v>
      </c>
      <c r="L92" s="55">
        <v>1</v>
      </c>
      <c r="M92" s="5">
        <v>23.9</v>
      </c>
      <c r="N92" s="5">
        <v>14.64</v>
      </c>
      <c r="O92" s="5">
        <v>14.64</v>
      </c>
      <c r="P92" s="5">
        <v>7.8</v>
      </c>
      <c r="Q92" s="5">
        <f t="shared" si="2"/>
        <v>6.8400000000000007</v>
      </c>
      <c r="R92" s="57">
        <f t="shared" si="3"/>
        <v>0.87692307692307703</v>
      </c>
    </row>
    <row r="93" spans="2:18" x14ac:dyDescent="0.25">
      <c r="B93" t="s">
        <v>5849</v>
      </c>
      <c r="C93" t="s">
        <v>19</v>
      </c>
      <c r="D93" t="s">
        <v>199</v>
      </c>
      <c r="E93" t="s">
        <v>2212</v>
      </c>
      <c r="F93" t="s">
        <v>5850</v>
      </c>
      <c r="G93" t="s">
        <v>149</v>
      </c>
      <c r="H93" t="s">
        <v>150</v>
      </c>
      <c r="I93" t="s">
        <v>151</v>
      </c>
      <c r="J93" s="5">
        <v>33.9</v>
      </c>
      <c r="K93" s="5">
        <v>33.9</v>
      </c>
      <c r="L93" s="55">
        <v>1</v>
      </c>
      <c r="M93" s="5">
        <v>33.9</v>
      </c>
      <c r="N93" s="5">
        <v>22.44</v>
      </c>
      <c r="O93" s="5">
        <v>22.44</v>
      </c>
      <c r="P93" s="5">
        <v>15</v>
      </c>
      <c r="Q93" s="5">
        <f t="shared" si="2"/>
        <v>7.4400000000000013</v>
      </c>
      <c r="R93" s="57">
        <f t="shared" si="3"/>
        <v>0.49600000000000011</v>
      </c>
    </row>
    <row r="94" spans="2:18" x14ac:dyDescent="0.25">
      <c r="B94" t="s">
        <v>5851</v>
      </c>
      <c r="C94" t="s">
        <v>19</v>
      </c>
      <c r="D94" t="s">
        <v>27</v>
      </c>
      <c r="E94" t="s">
        <v>2376</v>
      </c>
      <c r="F94" t="s">
        <v>5852</v>
      </c>
      <c r="G94" t="s">
        <v>260</v>
      </c>
      <c r="H94" t="s">
        <v>261</v>
      </c>
      <c r="I94" t="s">
        <v>25</v>
      </c>
      <c r="J94" s="5">
        <v>52.9</v>
      </c>
      <c r="K94" s="5">
        <v>52.9</v>
      </c>
      <c r="L94" s="55">
        <v>1</v>
      </c>
      <c r="M94" s="5">
        <v>52.9</v>
      </c>
      <c r="N94" s="5">
        <v>36.03</v>
      </c>
      <c r="O94" s="5">
        <v>36.03</v>
      </c>
      <c r="P94" s="5">
        <v>22</v>
      </c>
      <c r="Q94" s="5">
        <f t="shared" si="2"/>
        <v>14.030000000000001</v>
      </c>
      <c r="R94" s="57">
        <f t="shared" si="3"/>
        <v>0.63772727272727281</v>
      </c>
    </row>
    <row r="95" spans="2:18" x14ac:dyDescent="0.25">
      <c r="B95" t="s">
        <v>5853</v>
      </c>
      <c r="C95" t="s">
        <v>19</v>
      </c>
      <c r="D95" t="s">
        <v>39</v>
      </c>
      <c r="E95" t="s">
        <v>773</v>
      </c>
      <c r="F95" t="s">
        <v>5854</v>
      </c>
      <c r="G95" t="s">
        <v>1186</v>
      </c>
      <c r="H95" t="s">
        <v>145</v>
      </c>
      <c r="I95" t="s">
        <v>25</v>
      </c>
      <c r="J95" s="5">
        <v>26.9</v>
      </c>
      <c r="K95" s="5">
        <v>26.9</v>
      </c>
      <c r="L95" s="55">
        <v>1</v>
      </c>
      <c r="M95" s="5">
        <v>26.9</v>
      </c>
      <c r="N95" s="5">
        <v>17.52</v>
      </c>
      <c r="O95" s="5">
        <v>17.52</v>
      </c>
      <c r="P95" s="5">
        <v>8.1999999999999993</v>
      </c>
      <c r="Q95" s="5">
        <f t="shared" si="2"/>
        <v>9.32</v>
      </c>
      <c r="R95" s="57">
        <f t="shared" si="3"/>
        <v>1.1365853658536587</v>
      </c>
    </row>
    <row r="96" spans="2:18" x14ac:dyDescent="0.25">
      <c r="B96" t="s">
        <v>5855</v>
      </c>
      <c r="C96" t="s">
        <v>19</v>
      </c>
      <c r="D96" t="s">
        <v>20</v>
      </c>
      <c r="E96" t="s">
        <v>2401</v>
      </c>
      <c r="F96" t="s">
        <v>5856</v>
      </c>
      <c r="G96" t="s">
        <v>61</v>
      </c>
      <c r="H96" t="s">
        <v>2166</v>
      </c>
      <c r="I96" t="s">
        <v>63</v>
      </c>
      <c r="J96" s="5">
        <v>26.9</v>
      </c>
      <c r="K96" s="5">
        <v>26.1</v>
      </c>
      <c r="L96" s="55">
        <v>1</v>
      </c>
      <c r="M96" s="5">
        <v>26.1</v>
      </c>
      <c r="N96" s="5">
        <v>16.36</v>
      </c>
      <c r="O96" s="5">
        <v>16.36</v>
      </c>
      <c r="P96" s="5">
        <v>9.3000000000000007</v>
      </c>
      <c r="Q96" s="5">
        <f t="shared" si="2"/>
        <v>7.0599999999999987</v>
      </c>
      <c r="R96" s="57">
        <f t="shared" si="3"/>
        <v>0.75913978494623635</v>
      </c>
    </row>
    <row r="97" spans="2:18" x14ac:dyDescent="0.25">
      <c r="B97" t="s">
        <v>5857</v>
      </c>
      <c r="C97" t="s">
        <v>19</v>
      </c>
      <c r="D97" t="s">
        <v>46</v>
      </c>
      <c r="E97" t="s">
        <v>2821</v>
      </c>
      <c r="F97" t="s">
        <v>5856</v>
      </c>
      <c r="G97" t="s">
        <v>49</v>
      </c>
      <c r="H97" t="s">
        <v>2053</v>
      </c>
      <c r="I97" t="s">
        <v>2054</v>
      </c>
      <c r="J97" s="5">
        <v>26.9</v>
      </c>
      <c r="K97" s="5">
        <v>22.9</v>
      </c>
      <c r="L97" s="55">
        <v>1</v>
      </c>
      <c r="M97" s="5">
        <v>22.9</v>
      </c>
      <c r="N97" s="5">
        <v>13.86</v>
      </c>
      <c r="O97" s="5">
        <v>13.86</v>
      </c>
      <c r="P97" s="5">
        <v>7.8</v>
      </c>
      <c r="Q97" s="5">
        <f t="shared" si="2"/>
        <v>6.06</v>
      </c>
      <c r="R97" s="57">
        <f t="shared" si="3"/>
        <v>0.77692307692307694</v>
      </c>
    </row>
    <row r="98" spans="2:18" x14ac:dyDescent="0.25">
      <c r="B98" t="s">
        <v>5858</v>
      </c>
      <c r="C98" t="s">
        <v>19</v>
      </c>
      <c r="D98" t="s">
        <v>205</v>
      </c>
      <c r="E98" t="s">
        <v>142</v>
      </c>
      <c r="F98" t="s">
        <v>5859</v>
      </c>
      <c r="G98" t="s">
        <v>154</v>
      </c>
      <c r="H98" t="s">
        <v>403</v>
      </c>
      <c r="I98" t="s">
        <v>404</v>
      </c>
      <c r="J98" s="5">
        <v>52.9</v>
      </c>
      <c r="K98" s="5">
        <v>52.9</v>
      </c>
      <c r="L98" s="55">
        <v>1</v>
      </c>
      <c r="M98" s="5">
        <v>52.9</v>
      </c>
      <c r="N98" s="5">
        <v>37.26</v>
      </c>
      <c r="O98" s="5">
        <v>37.26</v>
      </c>
      <c r="P98" s="5">
        <v>22</v>
      </c>
      <c r="Q98" s="5">
        <f t="shared" si="2"/>
        <v>15.259999999999998</v>
      </c>
      <c r="R98" s="57">
        <f t="shared" si="3"/>
        <v>0.6936363636363635</v>
      </c>
    </row>
    <row r="99" spans="2:18" x14ac:dyDescent="0.25">
      <c r="B99" t="s">
        <v>5860</v>
      </c>
      <c r="C99" t="s">
        <v>19</v>
      </c>
      <c r="D99" t="s">
        <v>468</v>
      </c>
      <c r="E99" t="s">
        <v>2805</v>
      </c>
      <c r="F99" t="s">
        <v>5861</v>
      </c>
      <c r="G99" t="s">
        <v>61</v>
      </c>
      <c r="H99" t="s">
        <v>62</v>
      </c>
      <c r="I99" t="s">
        <v>63</v>
      </c>
      <c r="J99" s="5">
        <v>26.9</v>
      </c>
      <c r="K99" s="5">
        <v>26.1</v>
      </c>
      <c r="L99" s="55">
        <v>1</v>
      </c>
      <c r="M99" s="5">
        <v>26.1</v>
      </c>
      <c r="N99" s="5">
        <v>16.36</v>
      </c>
      <c r="O99" s="5">
        <v>16.36</v>
      </c>
      <c r="P99" s="5">
        <v>9.3000000000000007</v>
      </c>
      <c r="Q99" s="5">
        <f t="shared" si="2"/>
        <v>7.0599999999999987</v>
      </c>
      <c r="R99" s="57">
        <f t="shared" si="3"/>
        <v>0.75913978494623635</v>
      </c>
    </row>
    <row r="100" spans="2:18" x14ac:dyDescent="0.25">
      <c r="B100" t="s">
        <v>5862</v>
      </c>
      <c r="C100" t="s">
        <v>19</v>
      </c>
      <c r="D100" t="s">
        <v>27</v>
      </c>
      <c r="E100" t="s">
        <v>142</v>
      </c>
      <c r="F100" t="s">
        <v>5861</v>
      </c>
      <c r="G100" t="s">
        <v>191</v>
      </c>
      <c r="H100" t="s">
        <v>192</v>
      </c>
      <c r="I100" t="s">
        <v>193</v>
      </c>
      <c r="J100" s="5">
        <v>25.9</v>
      </c>
      <c r="K100" s="5">
        <v>23.9</v>
      </c>
      <c r="L100" s="55">
        <v>1</v>
      </c>
      <c r="M100" s="5">
        <v>23.9</v>
      </c>
      <c r="N100" s="5">
        <v>14.64</v>
      </c>
      <c r="O100" s="5">
        <v>14.64</v>
      </c>
      <c r="P100" s="5">
        <v>8.8000000000000007</v>
      </c>
      <c r="Q100" s="5">
        <f t="shared" si="2"/>
        <v>5.84</v>
      </c>
      <c r="R100" s="57">
        <f t="shared" si="3"/>
        <v>0.66363636363636358</v>
      </c>
    </row>
    <row r="101" spans="2:18" x14ac:dyDescent="0.25">
      <c r="B101" t="s">
        <v>5863</v>
      </c>
      <c r="C101" t="s">
        <v>19</v>
      </c>
      <c r="D101" t="s">
        <v>177</v>
      </c>
      <c r="E101" t="s">
        <v>2777</v>
      </c>
      <c r="F101" t="s">
        <v>5864</v>
      </c>
      <c r="G101" t="s">
        <v>61</v>
      </c>
      <c r="H101" t="s">
        <v>62</v>
      </c>
      <c r="I101" t="s">
        <v>63</v>
      </c>
      <c r="J101" s="5">
        <v>26.9</v>
      </c>
      <c r="K101" s="5">
        <v>26.9</v>
      </c>
      <c r="L101" s="55">
        <v>1</v>
      </c>
      <c r="M101" s="5">
        <v>26.9</v>
      </c>
      <c r="N101" s="5">
        <v>16.98</v>
      </c>
      <c r="O101" s="5">
        <v>16.98</v>
      </c>
      <c r="P101" s="5">
        <v>9.3000000000000007</v>
      </c>
      <c r="Q101" s="5">
        <f t="shared" si="2"/>
        <v>7.68</v>
      </c>
      <c r="R101" s="57">
        <f t="shared" si="3"/>
        <v>0.82580645161290311</v>
      </c>
    </row>
    <row r="102" spans="2:18" x14ac:dyDescent="0.25">
      <c r="B102" t="s">
        <v>5865</v>
      </c>
      <c r="C102" t="s">
        <v>19</v>
      </c>
      <c r="D102" t="s">
        <v>46</v>
      </c>
      <c r="E102" t="s">
        <v>2199</v>
      </c>
      <c r="F102" t="s">
        <v>5866</v>
      </c>
      <c r="G102" t="s">
        <v>158</v>
      </c>
      <c r="H102" t="s">
        <v>159</v>
      </c>
      <c r="I102" t="s">
        <v>25</v>
      </c>
      <c r="J102" s="5">
        <v>48.9</v>
      </c>
      <c r="K102" s="5">
        <v>44.9</v>
      </c>
      <c r="L102" s="55">
        <v>1</v>
      </c>
      <c r="M102" s="5">
        <v>44.9</v>
      </c>
      <c r="N102" s="5">
        <v>31.02</v>
      </c>
      <c r="O102" s="5">
        <v>31.02</v>
      </c>
      <c r="P102" s="5">
        <v>20</v>
      </c>
      <c r="Q102" s="5">
        <f t="shared" si="2"/>
        <v>11.02</v>
      </c>
      <c r="R102" s="57">
        <f t="shared" si="3"/>
        <v>0.55099999999999993</v>
      </c>
    </row>
    <row r="103" spans="2:18" x14ac:dyDescent="0.25">
      <c r="B103" t="s">
        <v>5867</v>
      </c>
      <c r="C103" t="s">
        <v>19</v>
      </c>
      <c r="D103" t="s">
        <v>46</v>
      </c>
      <c r="E103" t="s">
        <v>226</v>
      </c>
      <c r="F103" t="s">
        <v>5868</v>
      </c>
      <c r="G103" t="s">
        <v>265</v>
      </c>
      <c r="H103" t="s">
        <v>266</v>
      </c>
      <c r="I103" t="s">
        <v>25</v>
      </c>
      <c r="J103" s="5">
        <v>26.9</v>
      </c>
      <c r="K103" s="5">
        <v>19.899999999999999</v>
      </c>
      <c r="L103" s="55">
        <v>1</v>
      </c>
      <c r="M103" s="5">
        <v>19.899999999999999</v>
      </c>
      <c r="N103" s="5">
        <v>11.52</v>
      </c>
      <c r="O103" s="5">
        <v>11.52</v>
      </c>
      <c r="P103" s="5">
        <v>4.8</v>
      </c>
      <c r="Q103" s="5">
        <f t="shared" si="2"/>
        <v>6.72</v>
      </c>
      <c r="R103" s="57">
        <f t="shared" si="3"/>
        <v>1.4</v>
      </c>
    </row>
    <row r="104" spans="2:18" x14ac:dyDescent="0.25">
      <c r="B104" t="s">
        <v>5869</v>
      </c>
      <c r="C104" t="s">
        <v>19</v>
      </c>
      <c r="D104" t="s">
        <v>199</v>
      </c>
      <c r="E104" t="s">
        <v>4177</v>
      </c>
      <c r="F104" t="s">
        <v>5870</v>
      </c>
      <c r="G104" t="s">
        <v>61</v>
      </c>
      <c r="H104" t="s">
        <v>4136</v>
      </c>
      <c r="I104" t="s">
        <v>4137</v>
      </c>
      <c r="J104" s="5">
        <v>26.9</v>
      </c>
      <c r="K104" s="5">
        <v>25.9</v>
      </c>
      <c r="L104" s="55">
        <v>1</v>
      </c>
      <c r="M104" s="5">
        <v>25.9</v>
      </c>
      <c r="N104" s="5">
        <v>16.2</v>
      </c>
      <c r="O104" s="5">
        <v>16.2</v>
      </c>
      <c r="P104" s="5">
        <v>9.6</v>
      </c>
      <c r="Q104" s="5">
        <f t="shared" si="2"/>
        <v>6.6</v>
      </c>
      <c r="R104" s="57">
        <f t="shared" si="3"/>
        <v>0.6875</v>
      </c>
    </row>
    <row r="105" spans="2:18" x14ac:dyDescent="0.25">
      <c r="B105" t="s">
        <v>5871</v>
      </c>
      <c r="C105" t="s">
        <v>19</v>
      </c>
      <c r="D105" t="s">
        <v>20</v>
      </c>
      <c r="E105" t="s">
        <v>2122</v>
      </c>
      <c r="F105" t="s">
        <v>5872</v>
      </c>
      <c r="G105" t="s">
        <v>237</v>
      </c>
      <c r="H105" t="s">
        <v>238</v>
      </c>
      <c r="I105" t="s">
        <v>25</v>
      </c>
      <c r="J105" s="5">
        <v>35.9</v>
      </c>
      <c r="K105" s="5">
        <v>35.9</v>
      </c>
      <c r="L105" s="55">
        <v>1</v>
      </c>
      <c r="M105" s="5">
        <v>35.9</v>
      </c>
      <c r="N105" s="5">
        <v>24</v>
      </c>
      <c r="O105" s="5">
        <v>24</v>
      </c>
      <c r="P105" s="5">
        <v>13.5</v>
      </c>
      <c r="Q105" s="5">
        <f t="shared" si="2"/>
        <v>10.5</v>
      </c>
      <c r="R105" s="57">
        <f t="shared" si="3"/>
        <v>0.77777777777777779</v>
      </c>
    </row>
    <row r="106" spans="2:18" x14ac:dyDescent="0.25">
      <c r="B106" t="s">
        <v>5873</v>
      </c>
      <c r="C106" t="s">
        <v>19</v>
      </c>
      <c r="D106" t="s">
        <v>199</v>
      </c>
      <c r="E106" t="s">
        <v>2135</v>
      </c>
      <c r="F106" t="s">
        <v>5874</v>
      </c>
      <c r="G106" t="s">
        <v>5875</v>
      </c>
      <c r="H106" t="s">
        <v>5876</v>
      </c>
      <c r="I106" t="s">
        <v>25</v>
      </c>
      <c r="J106" s="5">
        <v>36.9</v>
      </c>
      <c r="K106" s="5">
        <v>36.9</v>
      </c>
      <c r="L106" s="55">
        <v>1</v>
      </c>
      <c r="M106" s="5">
        <v>36.9</v>
      </c>
      <c r="N106" s="5">
        <v>24.78</v>
      </c>
      <c r="O106" s="5">
        <v>24.78</v>
      </c>
      <c r="P106" s="5">
        <v>15</v>
      </c>
      <c r="Q106" s="5">
        <f t="shared" si="2"/>
        <v>9.7800000000000011</v>
      </c>
      <c r="R106" s="57">
        <f t="shared" si="3"/>
        <v>0.65200000000000002</v>
      </c>
    </row>
    <row r="107" spans="2:18" x14ac:dyDescent="0.25">
      <c r="B107" t="s">
        <v>5877</v>
      </c>
      <c r="C107" t="s">
        <v>19</v>
      </c>
      <c r="D107" t="s">
        <v>20</v>
      </c>
      <c r="E107" t="s">
        <v>2106</v>
      </c>
      <c r="F107" t="s">
        <v>5878</v>
      </c>
      <c r="G107" t="s">
        <v>138</v>
      </c>
      <c r="H107" t="s">
        <v>139</v>
      </c>
      <c r="I107" t="s">
        <v>25</v>
      </c>
      <c r="J107" s="5">
        <v>32.9</v>
      </c>
      <c r="K107" s="5">
        <v>26.9</v>
      </c>
      <c r="L107" s="55">
        <v>1</v>
      </c>
      <c r="M107" s="5">
        <v>26.9</v>
      </c>
      <c r="N107" s="5">
        <v>16.98</v>
      </c>
      <c r="O107" s="5">
        <v>16.98</v>
      </c>
      <c r="P107" s="5">
        <v>7.5</v>
      </c>
      <c r="Q107" s="5">
        <f t="shared" si="2"/>
        <v>9.48</v>
      </c>
      <c r="R107" s="57">
        <f t="shared" si="3"/>
        <v>1.264</v>
      </c>
    </row>
    <row r="108" spans="2:18" x14ac:dyDescent="0.25">
      <c r="B108" t="s">
        <v>5879</v>
      </c>
      <c r="C108" t="s">
        <v>19</v>
      </c>
      <c r="D108" t="s">
        <v>141</v>
      </c>
      <c r="E108" t="s">
        <v>2106</v>
      </c>
      <c r="F108" t="s">
        <v>5880</v>
      </c>
      <c r="G108" t="s">
        <v>174</v>
      </c>
      <c r="H108" t="s">
        <v>83</v>
      </c>
      <c r="I108" t="s">
        <v>326</v>
      </c>
      <c r="J108" s="5">
        <v>24.9</v>
      </c>
      <c r="K108" s="5">
        <v>24.9</v>
      </c>
      <c r="L108" s="55">
        <v>1</v>
      </c>
      <c r="M108" s="5">
        <v>24.9</v>
      </c>
      <c r="N108" s="5">
        <v>15.42</v>
      </c>
      <c r="O108" s="5">
        <v>15.42</v>
      </c>
      <c r="P108" s="5">
        <v>8.4</v>
      </c>
      <c r="Q108" s="5">
        <f t="shared" si="2"/>
        <v>7.02</v>
      </c>
      <c r="R108" s="57">
        <f t="shared" si="3"/>
        <v>0.83571428571428563</v>
      </c>
    </row>
    <row r="109" spans="2:18" x14ac:dyDescent="0.25">
      <c r="B109" t="s">
        <v>5881</v>
      </c>
      <c r="C109" t="s">
        <v>19</v>
      </c>
      <c r="D109" t="s">
        <v>199</v>
      </c>
      <c r="E109" t="s">
        <v>2373</v>
      </c>
      <c r="F109" t="s">
        <v>5882</v>
      </c>
      <c r="G109" t="s">
        <v>89</v>
      </c>
      <c r="H109" t="s">
        <v>83</v>
      </c>
      <c r="I109" t="s">
        <v>25</v>
      </c>
      <c r="J109" s="5">
        <v>28.9</v>
      </c>
      <c r="K109" s="5">
        <v>28.9</v>
      </c>
      <c r="L109" s="55">
        <v>1</v>
      </c>
      <c r="M109" s="5">
        <v>28.9</v>
      </c>
      <c r="N109" s="5">
        <v>18.54</v>
      </c>
      <c r="O109" s="5">
        <v>18.54</v>
      </c>
      <c r="P109" s="5">
        <v>13</v>
      </c>
      <c r="Q109" s="5">
        <f t="shared" si="2"/>
        <v>5.5399999999999991</v>
      </c>
      <c r="R109" s="57">
        <f t="shared" si="3"/>
        <v>0.42615384615384611</v>
      </c>
    </row>
    <row r="110" spans="2:18" x14ac:dyDescent="0.25">
      <c r="B110" t="s">
        <v>5883</v>
      </c>
      <c r="C110" t="s">
        <v>19</v>
      </c>
      <c r="D110" t="s">
        <v>27</v>
      </c>
      <c r="E110" t="s">
        <v>2413</v>
      </c>
      <c r="F110" t="s">
        <v>5884</v>
      </c>
      <c r="G110" t="s">
        <v>265</v>
      </c>
      <c r="H110" t="s">
        <v>266</v>
      </c>
      <c r="I110" t="s">
        <v>25</v>
      </c>
      <c r="J110" s="5">
        <v>26.9</v>
      </c>
      <c r="K110" s="5">
        <v>20.9</v>
      </c>
      <c r="L110" s="55">
        <v>1</v>
      </c>
      <c r="M110" s="5">
        <v>20.9</v>
      </c>
      <c r="N110" s="5">
        <v>11.81</v>
      </c>
      <c r="O110" s="5">
        <v>11.81</v>
      </c>
      <c r="P110" s="5">
        <v>4.8</v>
      </c>
      <c r="Q110" s="5">
        <f t="shared" si="2"/>
        <v>7.0100000000000007</v>
      </c>
      <c r="R110" s="57">
        <f t="shared" si="3"/>
        <v>1.4604166666666669</v>
      </c>
    </row>
    <row r="111" spans="2:18" x14ac:dyDescent="0.25">
      <c r="B111" t="s">
        <v>5885</v>
      </c>
      <c r="C111" t="s">
        <v>19</v>
      </c>
      <c r="D111" t="s">
        <v>199</v>
      </c>
      <c r="E111" t="s">
        <v>2550</v>
      </c>
      <c r="F111" t="s">
        <v>5886</v>
      </c>
      <c r="G111" t="s">
        <v>2139</v>
      </c>
      <c r="H111" t="s">
        <v>83</v>
      </c>
      <c r="I111" t="s">
        <v>2140</v>
      </c>
      <c r="J111" s="5">
        <v>49.9</v>
      </c>
      <c r="K111" s="5">
        <v>36.9</v>
      </c>
      <c r="L111" s="55">
        <v>1</v>
      </c>
      <c r="M111" s="5">
        <v>63</v>
      </c>
      <c r="N111" s="5">
        <v>41.13</v>
      </c>
      <c r="O111" s="5">
        <v>41.13</v>
      </c>
      <c r="P111" s="5">
        <v>24.7</v>
      </c>
      <c r="Q111" s="5">
        <f t="shared" si="2"/>
        <v>16.430000000000003</v>
      </c>
      <c r="R111" s="57">
        <f t="shared" si="3"/>
        <v>0.66518218623481795</v>
      </c>
    </row>
    <row r="112" spans="2:18" x14ac:dyDescent="0.25">
      <c r="B112" t="s">
        <v>108</v>
      </c>
      <c r="C112" t="s">
        <v>108</v>
      </c>
      <c r="D112" t="s">
        <v>108</v>
      </c>
      <c r="E112" t="s">
        <v>108</v>
      </c>
      <c r="F112" t="s">
        <v>108</v>
      </c>
      <c r="G112" t="s">
        <v>61</v>
      </c>
      <c r="H112" t="s">
        <v>62</v>
      </c>
      <c r="I112" t="s">
        <v>63</v>
      </c>
      <c r="J112" s="5">
        <v>26.9</v>
      </c>
      <c r="K112" s="5">
        <v>26.1</v>
      </c>
      <c r="L112" s="55">
        <v>1</v>
      </c>
      <c r="M112" s="5" t="s">
        <v>108</v>
      </c>
      <c r="N112" s="5" t="s">
        <v>108</v>
      </c>
      <c r="O112" s="5" t="s">
        <v>108</v>
      </c>
      <c r="P112" s="5" t="s">
        <v>108</v>
      </c>
      <c r="Q112" s="5" t="e">
        <f t="shared" si="2"/>
        <v>#VALUE!</v>
      </c>
      <c r="R112" s="57" t="e">
        <f t="shared" si="3"/>
        <v>#VALUE!</v>
      </c>
    </row>
    <row r="113" spans="2:18" x14ac:dyDescent="0.25">
      <c r="B113" t="s">
        <v>5887</v>
      </c>
      <c r="C113" t="s">
        <v>19</v>
      </c>
      <c r="D113" t="s">
        <v>268</v>
      </c>
      <c r="E113" t="s">
        <v>21</v>
      </c>
      <c r="F113" t="s">
        <v>5888</v>
      </c>
      <c r="G113" t="s">
        <v>5889</v>
      </c>
      <c r="H113" t="s">
        <v>83</v>
      </c>
      <c r="I113" t="s">
        <v>25</v>
      </c>
      <c r="J113" s="5">
        <v>39.9</v>
      </c>
      <c r="K113" s="5">
        <v>39.9</v>
      </c>
      <c r="L113" s="55">
        <v>1</v>
      </c>
      <c r="M113" s="5">
        <v>39.9</v>
      </c>
      <c r="N113" s="5">
        <v>27.92</v>
      </c>
      <c r="O113" s="5">
        <v>16.989999999999998</v>
      </c>
      <c r="P113" s="5">
        <v>18</v>
      </c>
      <c r="Q113" s="5">
        <f t="shared" si="2"/>
        <v>-1.0100000000000016</v>
      </c>
      <c r="R113" s="57">
        <f t="shared" si="3"/>
        <v>-5.6111111111111195E-2</v>
      </c>
    </row>
    <row r="114" spans="2:18" x14ac:dyDescent="0.25">
      <c r="B114" t="s">
        <v>5890</v>
      </c>
      <c r="C114" t="s">
        <v>19</v>
      </c>
      <c r="D114" t="s">
        <v>33</v>
      </c>
      <c r="E114" t="s">
        <v>2091</v>
      </c>
      <c r="F114" t="s">
        <v>5891</v>
      </c>
      <c r="G114" t="s">
        <v>382</v>
      </c>
      <c r="H114" t="s">
        <v>126</v>
      </c>
      <c r="I114" t="s">
        <v>25</v>
      </c>
      <c r="J114" s="5">
        <v>19.899999999999999</v>
      </c>
      <c r="K114" s="5">
        <v>19.899999999999999</v>
      </c>
      <c r="L114" s="55">
        <v>1</v>
      </c>
      <c r="M114" s="5">
        <v>19.899999999999999</v>
      </c>
      <c r="N114" s="5">
        <v>11.52</v>
      </c>
      <c r="O114" s="5">
        <v>11.52</v>
      </c>
      <c r="P114" s="5">
        <v>4.7</v>
      </c>
      <c r="Q114" s="5">
        <f t="shared" si="2"/>
        <v>6.8199999999999994</v>
      </c>
      <c r="R114" s="57">
        <f t="shared" si="3"/>
        <v>1.4510638297872338</v>
      </c>
    </row>
    <row r="115" spans="2:18" x14ac:dyDescent="0.25">
      <c r="B115" t="s">
        <v>5892</v>
      </c>
      <c r="C115" t="s">
        <v>19</v>
      </c>
      <c r="D115" t="s">
        <v>20</v>
      </c>
      <c r="E115" t="s">
        <v>2219</v>
      </c>
      <c r="F115" t="s">
        <v>5893</v>
      </c>
      <c r="G115" t="s">
        <v>313</v>
      </c>
      <c r="H115" t="s">
        <v>314</v>
      </c>
      <c r="I115" t="s">
        <v>315</v>
      </c>
      <c r="J115" s="5">
        <v>26.9</v>
      </c>
      <c r="K115" s="5">
        <v>26.9</v>
      </c>
      <c r="L115" s="55">
        <v>1</v>
      </c>
      <c r="M115" s="5">
        <v>26.9</v>
      </c>
      <c r="N115" s="5">
        <v>16.98</v>
      </c>
      <c r="O115" s="5">
        <v>16.98</v>
      </c>
      <c r="P115" s="5">
        <v>9.4</v>
      </c>
      <c r="Q115" s="5">
        <f t="shared" si="2"/>
        <v>7.58</v>
      </c>
      <c r="R115" s="57">
        <f t="shared" si="3"/>
        <v>0.80638297872340425</v>
      </c>
    </row>
    <row r="116" spans="2:18" x14ac:dyDescent="0.25">
      <c r="B116" t="s">
        <v>5894</v>
      </c>
      <c r="C116" t="s">
        <v>19</v>
      </c>
      <c r="D116" t="s">
        <v>199</v>
      </c>
      <c r="E116" t="s">
        <v>2119</v>
      </c>
      <c r="F116" t="s">
        <v>5895</v>
      </c>
      <c r="G116" t="s">
        <v>125</v>
      </c>
      <c r="H116" t="s">
        <v>126</v>
      </c>
      <c r="I116" t="s">
        <v>25</v>
      </c>
      <c r="J116" s="5">
        <v>19.899999999999999</v>
      </c>
      <c r="K116" s="5">
        <v>19.899999999999999</v>
      </c>
      <c r="L116" s="55">
        <v>1</v>
      </c>
      <c r="M116" s="5">
        <v>19.899999999999999</v>
      </c>
      <c r="N116" s="5">
        <v>11.52</v>
      </c>
      <c r="O116" s="5">
        <v>11.52</v>
      </c>
      <c r="P116" s="5">
        <v>4.7</v>
      </c>
      <c r="Q116" s="5">
        <f t="shared" si="2"/>
        <v>6.8199999999999994</v>
      </c>
      <c r="R116" s="57">
        <f t="shared" si="3"/>
        <v>1.4510638297872338</v>
      </c>
    </row>
    <row r="117" spans="2:18" x14ac:dyDescent="0.25">
      <c r="B117" t="s">
        <v>5896</v>
      </c>
      <c r="C117" t="s">
        <v>19</v>
      </c>
      <c r="D117" t="s">
        <v>58</v>
      </c>
      <c r="E117" t="s">
        <v>2597</v>
      </c>
      <c r="F117" t="s">
        <v>5897</v>
      </c>
      <c r="G117" t="s">
        <v>470</v>
      </c>
      <c r="H117" t="s">
        <v>471</v>
      </c>
      <c r="I117" t="s">
        <v>25</v>
      </c>
      <c r="J117" s="5">
        <v>28.9</v>
      </c>
      <c r="K117" s="5">
        <v>28.9</v>
      </c>
      <c r="L117" s="55">
        <v>1</v>
      </c>
      <c r="M117" s="5">
        <v>48.8</v>
      </c>
      <c r="N117" s="5">
        <v>30.06</v>
      </c>
      <c r="O117" s="5">
        <v>30.06</v>
      </c>
      <c r="P117" s="5">
        <v>13.1</v>
      </c>
      <c r="Q117" s="5">
        <f t="shared" si="2"/>
        <v>16.96</v>
      </c>
      <c r="R117" s="57">
        <f t="shared" si="3"/>
        <v>1.2946564885496183</v>
      </c>
    </row>
    <row r="118" spans="2:18" x14ac:dyDescent="0.25">
      <c r="B118" t="s">
        <v>108</v>
      </c>
      <c r="C118" t="s">
        <v>108</v>
      </c>
      <c r="D118" t="s">
        <v>108</v>
      </c>
      <c r="E118" t="s">
        <v>108</v>
      </c>
      <c r="F118" t="s">
        <v>108</v>
      </c>
      <c r="G118" t="s">
        <v>475</v>
      </c>
      <c r="H118" t="s">
        <v>1013</v>
      </c>
      <c r="I118" t="s">
        <v>1014</v>
      </c>
      <c r="J118" s="5">
        <v>19.899999999999999</v>
      </c>
      <c r="K118" s="5">
        <v>19.899999999999999</v>
      </c>
      <c r="L118" s="55">
        <v>1</v>
      </c>
      <c r="M118" s="5" t="s">
        <v>108</v>
      </c>
      <c r="N118" s="5" t="s">
        <v>108</v>
      </c>
      <c r="O118" s="5" t="s">
        <v>108</v>
      </c>
      <c r="P118" s="5" t="s">
        <v>108</v>
      </c>
      <c r="Q118" s="5" t="e">
        <f t="shared" si="2"/>
        <v>#VALUE!</v>
      </c>
      <c r="R118" s="57" t="e">
        <f t="shared" si="3"/>
        <v>#VALUE!</v>
      </c>
    </row>
    <row r="119" spans="2:18" x14ac:dyDescent="0.25">
      <c r="B119" t="s">
        <v>5898</v>
      </c>
      <c r="C119" t="s">
        <v>19</v>
      </c>
      <c r="D119" t="s">
        <v>141</v>
      </c>
      <c r="E119" t="s">
        <v>2157</v>
      </c>
      <c r="F119" t="s">
        <v>5897</v>
      </c>
      <c r="G119" t="s">
        <v>618</v>
      </c>
      <c r="H119" t="s">
        <v>126</v>
      </c>
      <c r="I119" t="s">
        <v>619</v>
      </c>
      <c r="J119" s="5">
        <v>19.899999999999999</v>
      </c>
      <c r="K119" s="5">
        <v>19.899999999999999</v>
      </c>
      <c r="L119" s="55">
        <v>1</v>
      </c>
      <c r="M119" s="5">
        <v>19.899999999999999</v>
      </c>
      <c r="N119" s="5">
        <v>11.52</v>
      </c>
      <c r="O119" s="5">
        <v>11.52</v>
      </c>
      <c r="P119" s="5">
        <v>4.7</v>
      </c>
      <c r="Q119" s="5">
        <f t="shared" si="2"/>
        <v>6.8199999999999994</v>
      </c>
      <c r="R119" s="57">
        <f t="shared" si="3"/>
        <v>1.4510638297872338</v>
      </c>
    </row>
    <row r="120" spans="2:18" x14ac:dyDescent="0.25">
      <c r="B120" t="s">
        <v>5899</v>
      </c>
      <c r="C120" t="s">
        <v>19</v>
      </c>
      <c r="D120" t="s">
        <v>46</v>
      </c>
      <c r="E120" t="s">
        <v>2064</v>
      </c>
      <c r="F120" t="s">
        <v>5900</v>
      </c>
      <c r="G120" t="s">
        <v>61</v>
      </c>
      <c r="H120" t="s">
        <v>62</v>
      </c>
      <c r="I120" t="s">
        <v>63</v>
      </c>
      <c r="J120" s="5">
        <v>26.9</v>
      </c>
      <c r="K120" s="5">
        <v>26.1</v>
      </c>
      <c r="L120" s="55">
        <v>1</v>
      </c>
      <c r="M120" s="5">
        <v>26.1</v>
      </c>
      <c r="N120" s="5">
        <v>16.36</v>
      </c>
      <c r="O120" s="5">
        <v>16.36</v>
      </c>
      <c r="P120" s="5">
        <v>9.3000000000000007</v>
      </c>
      <c r="Q120" s="5">
        <f t="shared" si="2"/>
        <v>7.0599999999999987</v>
      </c>
      <c r="R120" s="57">
        <f t="shared" si="3"/>
        <v>0.75913978494623635</v>
      </c>
    </row>
    <row r="121" spans="2:18" x14ac:dyDescent="0.25">
      <c r="B121" t="s">
        <v>5901</v>
      </c>
      <c r="C121" t="s">
        <v>19</v>
      </c>
      <c r="D121" t="s">
        <v>20</v>
      </c>
      <c r="E121" t="s">
        <v>2401</v>
      </c>
      <c r="F121" t="s">
        <v>5902</v>
      </c>
      <c r="G121" t="s">
        <v>61</v>
      </c>
      <c r="H121" t="s">
        <v>2166</v>
      </c>
      <c r="I121" t="s">
        <v>63</v>
      </c>
      <c r="J121" s="5">
        <v>26.9</v>
      </c>
      <c r="K121" s="5">
        <v>26.1</v>
      </c>
      <c r="L121" s="55">
        <v>1</v>
      </c>
      <c r="M121" s="5">
        <v>26.1</v>
      </c>
      <c r="N121" s="5">
        <v>16.36</v>
      </c>
      <c r="O121" s="5">
        <v>16.36</v>
      </c>
      <c r="P121" s="5">
        <v>9.3000000000000007</v>
      </c>
      <c r="Q121" s="5">
        <f t="shared" si="2"/>
        <v>7.0599999999999987</v>
      </c>
      <c r="R121" s="57">
        <f t="shared" si="3"/>
        <v>0.75913978494623635</v>
      </c>
    </row>
    <row r="122" spans="2:18" x14ac:dyDescent="0.25">
      <c r="B122" t="s">
        <v>5903</v>
      </c>
      <c r="C122" t="s">
        <v>19</v>
      </c>
      <c r="D122" t="s">
        <v>199</v>
      </c>
      <c r="E122" t="s">
        <v>2122</v>
      </c>
      <c r="F122" t="s">
        <v>5904</v>
      </c>
      <c r="G122" t="s">
        <v>868</v>
      </c>
      <c r="H122" t="s">
        <v>869</v>
      </c>
      <c r="I122" t="s">
        <v>870</v>
      </c>
      <c r="J122" s="5">
        <v>21.9</v>
      </c>
      <c r="K122" s="5">
        <v>21.9</v>
      </c>
      <c r="L122" s="55">
        <v>1</v>
      </c>
      <c r="M122" s="5">
        <v>21.9</v>
      </c>
      <c r="N122" s="5">
        <v>13.08</v>
      </c>
      <c r="O122" s="5">
        <v>13.08</v>
      </c>
      <c r="P122" s="5">
        <v>7.2</v>
      </c>
      <c r="Q122" s="5">
        <f t="shared" si="2"/>
        <v>5.88</v>
      </c>
      <c r="R122" s="57">
        <f t="shared" si="3"/>
        <v>0.81666666666666665</v>
      </c>
    </row>
    <row r="123" spans="2:18" x14ac:dyDescent="0.25">
      <c r="B123" t="s">
        <v>5905</v>
      </c>
      <c r="C123" t="s">
        <v>19</v>
      </c>
      <c r="D123" t="s">
        <v>71</v>
      </c>
      <c r="E123" t="s">
        <v>2597</v>
      </c>
      <c r="F123" t="s">
        <v>5906</v>
      </c>
      <c r="G123" t="s">
        <v>2132</v>
      </c>
      <c r="H123" t="s">
        <v>83</v>
      </c>
      <c r="I123" t="s">
        <v>5907</v>
      </c>
      <c r="J123" s="5">
        <v>29.9</v>
      </c>
      <c r="K123" s="5">
        <v>29.9</v>
      </c>
      <c r="L123" s="55">
        <v>1</v>
      </c>
      <c r="M123" s="5">
        <v>29.9</v>
      </c>
      <c r="N123" s="5">
        <v>19.32</v>
      </c>
      <c r="O123" s="5">
        <v>19.32</v>
      </c>
      <c r="P123" s="5">
        <v>7.4</v>
      </c>
      <c r="Q123" s="5">
        <f t="shared" si="2"/>
        <v>11.92</v>
      </c>
      <c r="R123" s="57">
        <f t="shared" si="3"/>
        <v>1.6108108108108108</v>
      </c>
    </row>
    <row r="124" spans="2:18" x14ac:dyDescent="0.25">
      <c r="B124" t="s">
        <v>5908</v>
      </c>
      <c r="C124" t="s">
        <v>19</v>
      </c>
      <c r="D124" t="s">
        <v>141</v>
      </c>
      <c r="E124" t="s">
        <v>2106</v>
      </c>
      <c r="F124" t="s">
        <v>5909</v>
      </c>
      <c r="G124" t="s">
        <v>2139</v>
      </c>
      <c r="H124" t="s">
        <v>83</v>
      </c>
      <c r="I124" t="s">
        <v>2140</v>
      </c>
      <c r="J124" s="5">
        <v>49.9</v>
      </c>
      <c r="K124" s="5">
        <v>39.9</v>
      </c>
      <c r="L124" s="55">
        <v>1</v>
      </c>
      <c r="M124" s="5">
        <v>39.9</v>
      </c>
      <c r="N124" s="5">
        <v>27.12</v>
      </c>
      <c r="O124" s="5">
        <v>25.91</v>
      </c>
      <c r="P124" s="5">
        <v>15.4</v>
      </c>
      <c r="Q124" s="5">
        <f t="shared" si="2"/>
        <v>10.51</v>
      </c>
      <c r="R124" s="57">
        <f t="shared" si="3"/>
        <v>0.68246753246753245</v>
      </c>
    </row>
    <row r="125" spans="2:18" x14ac:dyDescent="0.25">
      <c r="B125" t="s">
        <v>5910</v>
      </c>
      <c r="C125" t="s">
        <v>19</v>
      </c>
      <c r="D125" t="s">
        <v>199</v>
      </c>
      <c r="E125" t="s">
        <v>2364</v>
      </c>
      <c r="F125" t="s">
        <v>5911</v>
      </c>
      <c r="G125" t="s">
        <v>890</v>
      </c>
      <c r="H125" t="s">
        <v>891</v>
      </c>
      <c r="I125" t="s">
        <v>25</v>
      </c>
      <c r="J125" s="5">
        <v>145.9</v>
      </c>
      <c r="K125" s="5">
        <v>145.9</v>
      </c>
      <c r="L125" s="55">
        <v>1</v>
      </c>
      <c r="M125" s="5">
        <v>145.9</v>
      </c>
      <c r="N125" s="5">
        <v>109.8</v>
      </c>
      <c r="O125" s="5">
        <v>108.59</v>
      </c>
      <c r="P125" s="5">
        <v>62</v>
      </c>
      <c r="Q125" s="5">
        <f t="shared" si="2"/>
        <v>46.59</v>
      </c>
      <c r="R125" s="57">
        <f t="shared" si="3"/>
        <v>0.75145161290322582</v>
      </c>
    </row>
    <row r="126" spans="2:18" x14ac:dyDescent="0.25">
      <c r="B126" t="s">
        <v>5912</v>
      </c>
      <c r="C126" t="s">
        <v>19</v>
      </c>
      <c r="D126" t="s">
        <v>20</v>
      </c>
      <c r="E126" t="s">
        <v>2373</v>
      </c>
      <c r="F126" t="s">
        <v>5913</v>
      </c>
      <c r="G126" t="s">
        <v>180</v>
      </c>
      <c r="H126" t="s">
        <v>139</v>
      </c>
      <c r="I126" t="s">
        <v>25</v>
      </c>
      <c r="J126" s="5">
        <v>28.9</v>
      </c>
      <c r="K126" s="5">
        <v>26.9</v>
      </c>
      <c r="L126" s="55">
        <v>1</v>
      </c>
      <c r="M126" s="5">
        <v>26.9</v>
      </c>
      <c r="N126" s="5">
        <v>16.98</v>
      </c>
      <c r="O126" s="5">
        <v>16.98</v>
      </c>
      <c r="P126" s="5">
        <v>7.7</v>
      </c>
      <c r="Q126" s="5">
        <f t="shared" si="2"/>
        <v>9.2800000000000011</v>
      </c>
      <c r="R126" s="57">
        <f t="shared" si="3"/>
        <v>1.2051948051948054</v>
      </c>
    </row>
    <row r="127" spans="2:18" x14ac:dyDescent="0.25">
      <c r="B127" t="s">
        <v>5914</v>
      </c>
      <c r="C127" t="s">
        <v>19</v>
      </c>
      <c r="D127" t="s">
        <v>33</v>
      </c>
      <c r="E127" t="s">
        <v>2533</v>
      </c>
      <c r="F127" t="s">
        <v>5915</v>
      </c>
      <c r="G127" t="s">
        <v>129</v>
      </c>
      <c r="H127" t="s">
        <v>130</v>
      </c>
      <c r="I127" t="s">
        <v>25</v>
      </c>
      <c r="J127" s="5">
        <v>19.899999999999999</v>
      </c>
      <c r="K127" s="5">
        <v>19.899999999999999</v>
      </c>
      <c r="L127" s="55">
        <v>1</v>
      </c>
      <c r="M127" s="5">
        <v>19.899999999999999</v>
      </c>
      <c r="N127" s="5">
        <v>11.52</v>
      </c>
      <c r="O127" s="5">
        <v>11.52</v>
      </c>
      <c r="P127" s="5">
        <v>4.4000000000000004</v>
      </c>
      <c r="Q127" s="5">
        <f t="shared" si="2"/>
        <v>7.1199999999999992</v>
      </c>
      <c r="R127" s="57">
        <f t="shared" si="3"/>
        <v>1.6181818181818179</v>
      </c>
    </row>
    <row r="128" spans="2:18" x14ac:dyDescent="0.25">
      <c r="B128" t="s">
        <v>5916</v>
      </c>
      <c r="C128" t="s">
        <v>19</v>
      </c>
      <c r="D128" t="s">
        <v>33</v>
      </c>
      <c r="E128" t="s">
        <v>3178</v>
      </c>
      <c r="F128" t="s">
        <v>5915</v>
      </c>
      <c r="G128" t="s">
        <v>180</v>
      </c>
      <c r="H128" t="s">
        <v>139</v>
      </c>
      <c r="I128" t="s">
        <v>25</v>
      </c>
      <c r="J128" s="5">
        <v>28.9</v>
      </c>
      <c r="K128" s="5">
        <v>26.9</v>
      </c>
      <c r="L128" s="55">
        <v>1</v>
      </c>
      <c r="M128" s="5">
        <v>26.9</v>
      </c>
      <c r="N128" s="5">
        <v>16.98</v>
      </c>
      <c r="O128" s="5">
        <v>16.98</v>
      </c>
      <c r="P128" s="5">
        <v>7.7</v>
      </c>
      <c r="Q128" s="5">
        <f t="shared" si="2"/>
        <v>9.2800000000000011</v>
      </c>
      <c r="R128" s="57">
        <f t="shared" si="3"/>
        <v>1.2051948051948054</v>
      </c>
    </row>
    <row r="129" spans="2:18" x14ac:dyDescent="0.25">
      <c r="B129" t="s">
        <v>5917</v>
      </c>
      <c r="C129" t="s">
        <v>19</v>
      </c>
      <c r="D129" t="s">
        <v>46</v>
      </c>
      <c r="E129" t="s">
        <v>59</v>
      </c>
      <c r="F129" t="s">
        <v>5918</v>
      </c>
      <c r="G129" t="s">
        <v>330</v>
      </c>
      <c r="H129" t="s">
        <v>159</v>
      </c>
      <c r="I129" t="s">
        <v>25</v>
      </c>
      <c r="J129" s="5">
        <v>48.9</v>
      </c>
      <c r="K129" s="5">
        <v>44.9</v>
      </c>
      <c r="L129" s="55">
        <v>1</v>
      </c>
      <c r="M129" s="5">
        <v>44.9</v>
      </c>
      <c r="N129" s="5">
        <v>31.02</v>
      </c>
      <c r="O129" s="5">
        <v>31.02</v>
      </c>
      <c r="P129" s="5">
        <v>16</v>
      </c>
      <c r="Q129" s="5">
        <f t="shared" si="2"/>
        <v>15.02</v>
      </c>
      <c r="R129" s="57">
        <f t="shared" si="3"/>
        <v>0.93874999999999997</v>
      </c>
    </row>
    <row r="130" spans="2:18" x14ac:dyDescent="0.25">
      <c r="B130" t="s">
        <v>5919</v>
      </c>
      <c r="C130" t="s">
        <v>19</v>
      </c>
      <c r="D130" t="s">
        <v>199</v>
      </c>
      <c r="E130" t="s">
        <v>2413</v>
      </c>
      <c r="F130" t="s">
        <v>5920</v>
      </c>
      <c r="G130" t="s">
        <v>2434</v>
      </c>
      <c r="H130" t="s">
        <v>2435</v>
      </c>
      <c r="I130" t="s">
        <v>25</v>
      </c>
      <c r="J130" s="5">
        <v>19.899999999999999</v>
      </c>
      <c r="K130" s="5">
        <v>12.9</v>
      </c>
      <c r="L130" s="55">
        <v>2</v>
      </c>
      <c r="M130" s="5">
        <v>25.8</v>
      </c>
      <c r="N130" s="5">
        <v>12.12</v>
      </c>
      <c r="O130" s="5">
        <v>12.12</v>
      </c>
      <c r="P130" s="5">
        <v>8</v>
      </c>
      <c r="Q130" s="5">
        <f t="shared" si="2"/>
        <v>4.1199999999999992</v>
      </c>
      <c r="R130" s="57">
        <f t="shared" si="3"/>
        <v>0.5149999999999999</v>
      </c>
    </row>
    <row r="131" spans="2:18" x14ac:dyDescent="0.25">
      <c r="B131" t="s">
        <v>5921</v>
      </c>
      <c r="C131" t="s">
        <v>19</v>
      </c>
      <c r="D131" t="s">
        <v>101</v>
      </c>
      <c r="E131" t="s">
        <v>4169</v>
      </c>
      <c r="F131" t="s">
        <v>5922</v>
      </c>
      <c r="G131" t="s">
        <v>61</v>
      </c>
      <c r="H131" t="s">
        <v>1050</v>
      </c>
      <c r="I131" t="s">
        <v>4245</v>
      </c>
      <c r="J131" s="5">
        <v>26.9</v>
      </c>
      <c r="K131" s="5">
        <v>19.899999999999999</v>
      </c>
      <c r="L131" s="55">
        <v>1</v>
      </c>
      <c r="M131" s="5">
        <v>40.799999999999997</v>
      </c>
      <c r="N131" s="5">
        <v>23.82</v>
      </c>
      <c r="O131" s="5">
        <v>23.82</v>
      </c>
      <c r="P131" s="5">
        <v>14.6</v>
      </c>
      <c r="Q131" s="5">
        <f t="shared" si="2"/>
        <v>9.2200000000000006</v>
      </c>
      <c r="R131" s="57">
        <f t="shared" si="3"/>
        <v>0.63150684931506851</v>
      </c>
    </row>
    <row r="132" spans="2:18" x14ac:dyDescent="0.25">
      <c r="B132" t="s">
        <v>108</v>
      </c>
      <c r="C132" t="s">
        <v>108</v>
      </c>
      <c r="D132" t="s">
        <v>108</v>
      </c>
      <c r="E132" t="s">
        <v>108</v>
      </c>
      <c r="F132" t="s">
        <v>108</v>
      </c>
      <c r="G132" t="s">
        <v>54</v>
      </c>
      <c r="H132" t="s">
        <v>55</v>
      </c>
      <c r="I132" t="s">
        <v>56</v>
      </c>
      <c r="J132" s="5">
        <v>20.9</v>
      </c>
      <c r="K132" s="5">
        <v>20.9</v>
      </c>
      <c r="L132" s="55">
        <v>1</v>
      </c>
      <c r="M132" s="5" t="s">
        <v>108</v>
      </c>
      <c r="N132" s="5" t="s">
        <v>108</v>
      </c>
      <c r="O132" s="5" t="s">
        <v>108</v>
      </c>
      <c r="P132" s="5" t="s">
        <v>108</v>
      </c>
      <c r="Q132" s="5" t="e">
        <f t="shared" si="2"/>
        <v>#VALUE!</v>
      </c>
      <c r="R132" s="57" t="e">
        <f t="shared" si="3"/>
        <v>#VALUE!</v>
      </c>
    </row>
    <row r="133" spans="2:18" x14ac:dyDescent="0.25">
      <c r="B133" t="s">
        <v>5923</v>
      </c>
      <c r="C133" t="s">
        <v>19</v>
      </c>
      <c r="D133" t="s">
        <v>141</v>
      </c>
      <c r="E133" t="s">
        <v>2122</v>
      </c>
      <c r="F133" t="s">
        <v>5922</v>
      </c>
      <c r="G133" t="s">
        <v>49</v>
      </c>
      <c r="H133" t="s">
        <v>2053</v>
      </c>
      <c r="I133" t="s">
        <v>2054</v>
      </c>
      <c r="J133" s="5">
        <v>26.9</v>
      </c>
      <c r="K133" s="5">
        <v>23.9</v>
      </c>
      <c r="L133" s="55">
        <v>2</v>
      </c>
      <c r="M133" s="5">
        <v>47.8</v>
      </c>
      <c r="N133" s="5">
        <v>29.28</v>
      </c>
      <c r="O133" s="5">
        <v>29.28</v>
      </c>
      <c r="P133" s="5">
        <v>15.6</v>
      </c>
      <c r="Q133" s="5">
        <f t="shared" ref="Q133:Q196" si="4">O133-P133</f>
        <v>13.680000000000001</v>
      </c>
      <c r="R133" s="57">
        <f t="shared" si="3"/>
        <v>0.87692307692307703</v>
      </c>
    </row>
    <row r="134" spans="2:18" x14ac:dyDescent="0.25">
      <c r="B134" t="s">
        <v>5924</v>
      </c>
      <c r="C134" t="s">
        <v>19</v>
      </c>
      <c r="D134" t="s">
        <v>141</v>
      </c>
      <c r="E134" t="s">
        <v>4624</v>
      </c>
      <c r="F134" t="s">
        <v>5925</v>
      </c>
      <c r="G134" t="s">
        <v>154</v>
      </c>
      <c r="H134" t="s">
        <v>5926</v>
      </c>
      <c r="I134" t="s">
        <v>5927</v>
      </c>
      <c r="J134" s="5">
        <v>24.9</v>
      </c>
      <c r="K134" s="5">
        <v>24.9</v>
      </c>
      <c r="L134" s="55">
        <v>1</v>
      </c>
      <c r="M134" s="5">
        <v>24.9</v>
      </c>
      <c r="N134" s="5">
        <v>15.42</v>
      </c>
      <c r="O134" s="5">
        <v>15.42</v>
      </c>
      <c r="P134" s="5">
        <v>9</v>
      </c>
      <c r="Q134" s="5">
        <f t="shared" si="4"/>
        <v>6.42</v>
      </c>
      <c r="R134" s="57">
        <f t="shared" si="3"/>
        <v>0.71333333333333337</v>
      </c>
    </row>
    <row r="135" spans="2:18" x14ac:dyDescent="0.25">
      <c r="B135" t="s">
        <v>5928</v>
      </c>
      <c r="C135" t="s">
        <v>19</v>
      </c>
      <c r="D135" t="s">
        <v>468</v>
      </c>
      <c r="E135" t="s">
        <v>4214</v>
      </c>
      <c r="F135" t="s">
        <v>5929</v>
      </c>
      <c r="G135" t="s">
        <v>330</v>
      </c>
      <c r="H135" t="s">
        <v>159</v>
      </c>
      <c r="I135" t="s">
        <v>25</v>
      </c>
      <c r="J135" s="5">
        <v>48.9</v>
      </c>
      <c r="K135" s="5">
        <v>47.9</v>
      </c>
      <c r="L135" s="55">
        <v>1</v>
      </c>
      <c r="M135" s="5">
        <v>47.9</v>
      </c>
      <c r="N135" s="5">
        <v>32.24</v>
      </c>
      <c r="O135" s="5">
        <v>32.24</v>
      </c>
      <c r="P135" s="5">
        <v>16</v>
      </c>
      <c r="Q135" s="5">
        <f t="shared" si="4"/>
        <v>16.240000000000002</v>
      </c>
      <c r="R135" s="57">
        <f t="shared" si="3"/>
        <v>1.0150000000000001</v>
      </c>
    </row>
    <row r="136" spans="2:18" x14ac:dyDescent="0.25">
      <c r="B136" t="s">
        <v>5930</v>
      </c>
      <c r="C136" t="s">
        <v>19</v>
      </c>
      <c r="D136" t="s">
        <v>141</v>
      </c>
      <c r="E136" t="s">
        <v>4400</v>
      </c>
      <c r="F136" t="s">
        <v>5931</v>
      </c>
      <c r="G136" t="s">
        <v>260</v>
      </c>
      <c r="H136" t="s">
        <v>261</v>
      </c>
      <c r="I136" t="s">
        <v>25</v>
      </c>
      <c r="J136" s="5">
        <v>52.9</v>
      </c>
      <c r="K136" s="5">
        <v>52.9</v>
      </c>
      <c r="L136" s="55">
        <v>1</v>
      </c>
      <c r="M136" s="5">
        <v>52.9</v>
      </c>
      <c r="N136" s="5">
        <v>37.26</v>
      </c>
      <c r="O136" s="5">
        <v>37.26</v>
      </c>
      <c r="P136" s="5">
        <v>22</v>
      </c>
      <c r="Q136" s="5">
        <f t="shared" si="4"/>
        <v>15.259999999999998</v>
      </c>
      <c r="R136" s="57">
        <f t="shared" si="3"/>
        <v>0.6936363636363635</v>
      </c>
    </row>
    <row r="137" spans="2:18" x14ac:dyDescent="0.25">
      <c r="B137" t="s">
        <v>5932</v>
      </c>
      <c r="C137" t="s">
        <v>19</v>
      </c>
      <c r="D137" t="s">
        <v>205</v>
      </c>
      <c r="E137" t="s">
        <v>2069</v>
      </c>
      <c r="F137" t="s">
        <v>5933</v>
      </c>
      <c r="G137" t="s">
        <v>61</v>
      </c>
      <c r="H137" t="s">
        <v>797</v>
      </c>
      <c r="I137" t="s">
        <v>2814</v>
      </c>
      <c r="J137" s="5">
        <v>19.899999999999999</v>
      </c>
      <c r="K137" s="5">
        <v>19</v>
      </c>
      <c r="L137" s="55">
        <v>1</v>
      </c>
      <c r="M137" s="5">
        <v>19</v>
      </c>
      <c r="N137" s="5">
        <v>10.81</v>
      </c>
      <c r="O137" s="5">
        <v>10.81</v>
      </c>
      <c r="P137" s="5">
        <v>4.7</v>
      </c>
      <c r="Q137" s="5">
        <f t="shared" si="4"/>
        <v>6.11</v>
      </c>
      <c r="R137" s="57">
        <f t="shared" si="3"/>
        <v>1.3</v>
      </c>
    </row>
    <row r="138" spans="2:18" x14ac:dyDescent="0.25">
      <c r="B138" t="s">
        <v>5934</v>
      </c>
      <c r="C138" t="s">
        <v>19</v>
      </c>
      <c r="D138" t="s">
        <v>58</v>
      </c>
      <c r="E138" t="s">
        <v>4051</v>
      </c>
      <c r="F138" t="s">
        <v>5935</v>
      </c>
      <c r="G138" t="s">
        <v>2139</v>
      </c>
      <c r="H138" t="s">
        <v>83</v>
      </c>
      <c r="I138" t="s">
        <v>4223</v>
      </c>
      <c r="J138" s="5">
        <v>46.9</v>
      </c>
      <c r="K138" s="5">
        <v>39.9</v>
      </c>
      <c r="L138" s="55">
        <v>1</v>
      </c>
      <c r="M138" s="5">
        <v>39.9</v>
      </c>
      <c r="N138" s="5">
        <v>27.12</v>
      </c>
      <c r="O138" s="5">
        <v>27.12</v>
      </c>
      <c r="P138" s="5">
        <v>15.9</v>
      </c>
      <c r="Q138" s="5">
        <f t="shared" si="4"/>
        <v>11.22</v>
      </c>
      <c r="R138" s="57">
        <f t="shared" si="3"/>
        <v>0.70566037735849063</v>
      </c>
    </row>
    <row r="139" spans="2:18" x14ac:dyDescent="0.25">
      <c r="B139" t="s">
        <v>5936</v>
      </c>
      <c r="C139" t="s">
        <v>19</v>
      </c>
      <c r="D139" t="s">
        <v>268</v>
      </c>
      <c r="E139" t="s">
        <v>2212</v>
      </c>
      <c r="F139" t="s">
        <v>5937</v>
      </c>
      <c r="G139" t="s">
        <v>61</v>
      </c>
      <c r="H139" t="s">
        <v>62</v>
      </c>
      <c r="I139" t="s">
        <v>63</v>
      </c>
      <c r="J139" s="5">
        <v>26.9</v>
      </c>
      <c r="K139" s="5">
        <v>26.1</v>
      </c>
      <c r="L139" s="55">
        <v>1</v>
      </c>
      <c r="M139" s="5">
        <v>26.1</v>
      </c>
      <c r="N139" s="5">
        <v>16.36</v>
      </c>
      <c r="O139" s="5">
        <v>16.36</v>
      </c>
      <c r="P139" s="5">
        <v>9.3000000000000007</v>
      </c>
      <c r="Q139" s="5">
        <f t="shared" si="4"/>
        <v>7.0599999999999987</v>
      </c>
      <c r="R139" s="57">
        <f t="shared" ref="R139:R202" si="5">Q139/P139</f>
        <v>0.75913978494623635</v>
      </c>
    </row>
    <row r="140" spans="2:18" x14ac:dyDescent="0.25">
      <c r="B140" t="s">
        <v>5938</v>
      </c>
      <c r="C140" t="s">
        <v>19</v>
      </c>
      <c r="D140" t="s">
        <v>46</v>
      </c>
      <c r="E140" t="s">
        <v>2103</v>
      </c>
      <c r="F140" t="s">
        <v>5939</v>
      </c>
      <c r="G140" t="s">
        <v>36</v>
      </c>
      <c r="H140" t="s">
        <v>37</v>
      </c>
      <c r="I140" t="s">
        <v>25</v>
      </c>
      <c r="J140" s="5">
        <v>23.9</v>
      </c>
      <c r="K140" s="5">
        <v>23.9</v>
      </c>
      <c r="L140" s="55">
        <v>1</v>
      </c>
      <c r="M140" s="5">
        <v>23.9</v>
      </c>
      <c r="N140" s="5">
        <v>14.64</v>
      </c>
      <c r="O140" s="5">
        <v>14.64</v>
      </c>
      <c r="P140" s="5">
        <v>8</v>
      </c>
      <c r="Q140" s="5">
        <f t="shared" si="4"/>
        <v>6.6400000000000006</v>
      </c>
      <c r="R140" s="57">
        <f t="shared" si="5"/>
        <v>0.83000000000000007</v>
      </c>
    </row>
    <row r="141" spans="2:18" x14ac:dyDescent="0.25">
      <c r="B141" t="s">
        <v>5940</v>
      </c>
      <c r="C141" t="s">
        <v>19</v>
      </c>
      <c r="D141" t="s">
        <v>882</v>
      </c>
      <c r="E141" t="s">
        <v>2373</v>
      </c>
      <c r="F141" t="s">
        <v>5941</v>
      </c>
      <c r="G141" t="s">
        <v>89</v>
      </c>
      <c r="H141" t="s">
        <v>83</v>
      </c>
      <c r="I141" t="s">
        <v>25</v>
      </c>
      <c r="J141" s="5">
        <v>28.9</v>
      </c>
      <c r="K141" s="5">
        <v>28.9</v>
      </c>
      <c r="L141" s="55">
        <v>1</v>
      </c>
      <c r="M141" s="5">
        <v>28.9</v>
      </c>
      <c r="N141" s="5">
        <v>18.54</v>
      </c>
      <c r="O141" s="5">
        <v>18.54</v>
      </c>
      <c r="P141" s="5">
        <v>13</v>
      </c>
      <c r="Q141" s="5">
        <f t="shared" si="4"/>
        <v>5.5399999999999991</v>
      </c>
      <c r="R141" s="57">
        <f t="shared" si="5"/>
        <v>0.42615384615384611</v>
      </c>
    </row>
    <row r="142" spans="2:18" x14ac:dyDescent="0.25">
      <c r="B142" t="s">
        <v>5942</v>
      </c>
      <c r="C142" t="s">
        <v>19</v>
      </c>
      <c r="D142" t="s">
        <v>27</v>
      </c>
      <c r="E142" t="s">
        <v>4164</v>
      </c>
      <c r="F142" t="s">
        <v>5943</v>
      </c>
      <c r="G142" t="s">
        <v>730</v>
      </c>
      <c r="H142" t="s">
        <v>731</v>
      </c>
      <c r="I142" t="s">
        <v>25</v>
      </c>
      <c r="J142" s="5">
        <v>19.899999999999999</v>
      </c>
      <c r="K142" s="5">
        <v>19.899999999999999</v>
      </c>
      <c r="L142" s="55">
        <v>1</v>
      </c>
      <c r="M142" s="5">
        <v>19.899999999999999</v>
      </c>
      <c r="N142" s="5">
        <v>11.52</v>
      </c>
      <c r="O142" s="5">
        <v>11.52</v>
      </c>
      <c r="P142" s="5">
        <v>6</v>
      </c>
      <c r="Q142" s="5">
        <f t="shared" si="4"/>
        <v>5.52</v>
      </c>
      <c r="R142" s="57">
        <f t="shared" si="5"/>
        <v>0.91999999999999993</v>
      </c>
    </row>
    <row r="143" spans="2:18" x14ac:dyDescent="0.25">
      <c r="B143" t="s">
        <v>5944</v>
      </c>
      <c r="C143" t="s">
        <v>19</v>
      </c>
      <c r="D143" t="s">
        <v>468</v>
      </c>
      <c r="E143" t="s">
        <v>4624</v>
      </c>
      <c r="F143" t="s">
        <v>5945</v>
      </c>
      <c r="G143" t="s">
        <v>265</v>
      </c>
      <c r="H143" t="s">
        <v>266</v>
      </c>
      <c r="I143" t="s">
        <v>25</v>
      </c>
      <c r="J143" s="5">
        <v>26.9</v>
      </c>
      <c r="K143" s="5">
        <v>20.9</v>
      </c>
      <c r="L143" s="55">
        <v>1</v>
      </c>
      <c r="M143" s="5">
        <v>20.9</v>
      </c>
      <c r="N143" s="5">
        <v>12.3</v>
      </c>
      <c r="O143" s="5">
        <v>12.3</v>
      </c>
      <c r="P143" s="5">
        <v>4.8</v>
      </c>
      <c r="Q143" s="5">
        <f t="shared" si="4"/>
        <v>7.5000000000000009</v>
      </c>
      <c r="R143" s="57">
        <f t="shared" si="5"/>
        <v>1.5625000000000002</v>
      </c>
    </row>
    <row r="144" spans="2:18" x14ac:dyDescent="0.25">
      <c r="B144" t="s">
        <v>5946</v>
      </c>
      <c r="C144" t="s">
        <v>19</v>
      </c>
      <c r="D144" t="s">
        <v>290</v>
      </c>
      <c r="E144" t="s">
        <v>2128</v>
      </c>
      <c r="F144" t="s">
        <v>5947</v>
      </c>
      <c r="G144" t="s">
        <v>61</v>
      </c>
      <c r="H144" t="s">
        <v>2166</v>
      </c>
      <c r="I144" t="s">
        <v>63</v>
      </c>
      <c r="J144" s="5">
        <v>26.9</v>
      </c>
      <c r="K144" s="5">
        <v>26.1</v>
      </c>
      <c r="L144" s="55">
        <v>1</v>
      </c>
      <c r="M144" s="5">
        <v>26.1</v>
      </c>
      <c r="N144" s="5">
        <v>16.36</v>
      </c>
      <c r="O144" s="5">
        <v>16.36</v>
      </c>
      <c r="P144" s="5">
        <v>9.3000000000000007</v>
      </c>
      <c r="Q144" s="5">
        <f t="shared" si="4"/>
        <v>7.0599999999999987</v>
      </c>
      <c r="R144" s="57">
        <f t="shared" si="5"/>
        <v>0.75913978494623635</v>
      </c>
    </row>
    <row r="145" spans="2:18" x14ac:dyDescent="0.25">
      <c r="B145" t="s">
        <v>5948</v>
      </c>
      <c r="C145" t="s">
        <v>19</v>
      </c>
      <c r="D145" t="s">
        <v>58</v>
      </c>
      <c r="E145" t="s">
        <v>4169</v>
      </c>
      <c r="F145" t="s">
        <v>5949</v>
      </c>
      <c r="G145" t="s">
        <v>49</v>
      </c>
      <c r="H145" t="s">
        <v>2053</v>
      </c>
      <c r="I145" t="s">
        <v>2054</v>
      </c>
      <c r="J145" s="5">
        <v>26.9</v>
      </c>
      <c r="K145" s="5">
        <v>22.9</v>
      </c>
      <c r="L145" s="55">
        <v>1</v>
      </c>
      <c r="M145" s="5">
        <v>22.9</v>
      </c>
      <c r="N145" s="5">
        <v>13.86</v>
      </c>
      <c r="O145" s="5">
        <v>13.86</v>
      </c>
      <c r="P145" s="5">
        <v>7.8</v>
      </c>
      <c r="Q145" s="5">
        <f t="shared" si="4"/>
        <v>6.06</v>
      </c>
      <c r="R145" s="57">
        <f t="shared" si="5"/>
        <v>0.77692307692307694</v>
      </c>
    </row>
    <row r="146" spans="2:18" x14ac:dyDescent="0.25">
      <c r="B146" t="s">
        <v>5950</v>
      </c>
      <c r="C146" t="s">
        <v>19</v>
      </c>
      <c r="D146" t="s">
        <v>20</v>
      </c>
      <c r="E146" t="s">
        <v>4051</v>
      </c>
      <c r="F146" t="s">
        <v>5951</v>
      </c>
      <c r="G146" t="s">
        <v>244</v>
      </c>
      <c r="H146" t="s">
        <v>245</v>
      </c>
      <c r="I146" t="s">
        <v>25</v>
      </c>
      <c r="J146" s="5">
        <v>23.9</v>
      </c>
      <c r="K146" s="5">
        <v>19.899999999999999</v>
      </c>
      <c r="L146" s="55">
        <v>1</v>
      </c>
      <c r="M146" s="5">
        <v>19.899999999999999</v>
      </c>
      <c r="N146" s="5">
        <v>11.52</v>
      </c>
      <c r="O146" s="5">
        <v>11.52</v>
      </c>
      <c r="P146" s="5">
        <v>7.7</v>
      </c>
      <c r="Q146" s="5">
        <f t="shared" si="4"/>
        <v>3.8199999999999994</v>
      </c>
      <c r="R146" s="57">
        <f t="shared" si="5"/>
        <v>0.49610389610389599</v>
      </c>
    </row>
    <row r="147" spans="2:18" x14ac:dyDescent="0.25">
      <c r="B147" t="s">
        <v>5952</v>
      </c>
      <c r="C147" t="s">
        <v>19</v>
      </c>
      <c r="D147" t="s">
        <v>199</v>
      </c>
      <c r="E147" t="s">
        <v>4180</v>
      </c>
      <c r="F147" t="s">
        <v>5953</v>
      </c>
      <c r="G147" t="s">
        <v>265</v>
      </c>
      <c r="H147" t="s">
        <v>266</v>
      </c>
      <c r="I147" t="s">
        <v>25</v>
      </c>
      <c r="J147" s="5">
        <v>26.9</v>
      </c>
      <c r="K147" s="5">
        <v>20.9</v>
      </c>
      <c r="L147" s="55">
        <v>1</v>
      </c>
      <c r="M147" s="5">
        <v>20.9</v>
      </c>
      <c r="N147" s="5">
        <v>12.3</v>
      </c>
      <c r="O147" s="5">
        <v>12.3</v>
      </c>
      <c r="P147" s="5">
        <v>4.8</v>
      </c>
      <c r="Q147" s="5">
        <f t="shared" si="4"/>
        <v>7.5000000000000009</v>
      </c>
      <c r="R147" s="57">
        <f t="shared" si="5"/>
        <v>1.5625000000000002</v>
      </c>
    </row>
    <row r="148" spans="2:18" x14ac:dyDescent="0.25">
      <c r="B148" t="s">
        <v>5954</v>
      </c>
      <c r="C148" t="s">
        <v>19</v>
      </c>
      <c r="D148" t="s">
        <v>20</v>
      </c>
      <c r="E148" t="s">
        <v>4180</v>
      </c>
      <c r="F148" t="s">
        <v>5955</v>
      </c>
      <c r="G148" t="s">
        <v>89</v>
      </c>
      <c r="H148" t="s">
        <v>83</v>
      </c>
      <c r="I148" t="s">
        <v>25</v>
      </c>
      <c r="J148" s="5">
        <v>28.9</v>
      </c>
      <c r="K148" s="5">
        <v>21.67</v>
      </c>
      <c r="L148" s="55">
        <v>1</v>
      </c>
      <c r="M148" s="5">
        <v>21.67</v>
      </c>
      <c r="N148" s="5">
        <v>12.38</v>
      </c>
      <c r="O148" s="5">
        <v>12.38</v>
      </c>
      <c r="P148" s="5">
        <v>13</v>
      </c>
      <c r="Q148" s="5">
        <f t="shared" si="4"/>
        <v>-0.61999999999999922</v>
      </c>
      <c r="R148" s="57">
        <f t="shared" si="5"/>
        <v>-4.7692307692307631E-2</v>
      </c>
    </row>
    <row r="149" spans="2:18" x14ac:dyDescent="0.25">
      <c r="B149" t="s">
        <v>5956</v>
      </c>
      <c r="C149" t="s">
        <v>19</v>
      </c>
      <c r="D149" t="s">
        <v>205</v>
      </c>
      <c r="E149" t="s">
        <v>4225</v>
      </c>
      <c r="F149" t="s">
        <v>5957</v>
      </c>
      <c r="G149" t="s">
        <v>61</v>
      </c>
      <c r="H149" t="s">
        <v>2166</v>
      </c>
      <c r="I149" t="s">
        <v>63</v>
      </c>
      <c r="J149" s="5">
        <v>26.9</v>
      </c>
      <c r="K149" s="5">
        <v>26.1</v>
      </c>
      <c r="L149" s="55">
        <v>1</v>
      </c>
      <c r="M149" s="5">
        <v>26.1</v>
      </c>
      <c r="N149" s="5">
        <v>16.36</v>
      </c>
      <c r="O149" s="5">
        <v>16.36</v>
      </c>
      <c r="P149" s="5">
        <v>9.3000000000000007</v>
      </c>
      <c r="Q149" s="5">
        <f t="shared" si="4"/>
        <v>7.0599999999999987</v>
      </c>
      <c r="R149" s="57">
        <f t="shared" si="5"/>
        <v>0.75913978494623635</v>
      </c>
    </row>
    <row r="150" spans="2:18" x14ac:dyDescent="0.25">
      <c r="B150" t="s">
        <v>5958</v>
      </c>
      <c r="C150" t="s">
        <v>19</v>
      </c>
      <c r="D150" t="s">
        <v>46</v>
      </c>
      <c r="E150" t="s">
        <v>2855</v>
      </c>
      <c r="F150" t="s">
        <v>5959</v>
      </c>
      <c r="G150" t="s">
        <v>61</v>
      </c>
      <c r="H150" t="s">
        <v>797</v>
      </c>
      <c r="I150" t="s">
        <v>2814</v>
      </c>
      <c r="J150" s="5">
        <v>19.899999999999999</v>
      </c>
      <c r="K150" s="5">
        <v>19</v>
      </c>
      <c r="L150" s="55">
        <v>1</v>
      </c>
      <c r="M150" s="5">
        <v>19</v>
      </c>
      <c r="N150" s="5">
        <v>10.81</v>
      </c>
      <c r="O150" s="5">
        <v>8.3699999999999992</v>
      </c>
      <c r="P150" s="5">
        <v>4.7</v>
      </c>
      <c r="Q150" s="5">
        <f t="shared" si="4"/>
        <v>3.669999999999999</v>
      </c>
      <c r="R150" s="57">
        <f t="shared" si="5"/>
        <v>0.78085106382978697</v>
      </c>
    </row>
    <row r="151" spans="2:18" x14ac:dyDescent="0.25">
      <c r="B151" t="s">
        <v>5960</v>
      </c>
      <c r="C151" t="s">
        <v>19</v>
      </c>
      <c r="D151" t="s">
        <v>39</v>
      </c>
      <c r="E151" t="s">
        <v>4119</v>
      </c>
      <c r="F151" t="s">
        <v>5961</v>
      </c>
      <c r="G151" t="s">
        <v>97</v>
      </c>
      <c r="H151" t="s">
        <v>98</v>
      </c>
      <c r="I151" t="s">
        <v>99</v>
      </c>
      <c r="J151" s="5">
        <v>22.9</v>
      </c>
      <c r="K151" s="5">
        <v>22.9</v>
      </c>
      <c r="L151" s="55">
        <v>1</v>
      </c>
      <c r="M151" s="5">
        <v>22.9</v>
      </c>
      <c r="N151" s="5">
        <v>13.32</v>
      </c>
      <c r="O151" s="5">
        <v>13.32</v>
      </c>
      <c r="P151" s="5">
        <v>9</v>
      </c>
      <c r="Q151" s="5">
        <f t="shared" si="4"/>
        <v>4.32</v>
      </c>
      <c r="R151" s="57">
        <f t="shared" si="5"/>
        <v>0.48000000000000004</v>
      </c>
    </row>
    <row r="152" spans="2:18" x14ac:dyDescent="0.25">
      <c r="B152" t="s">
        <v>5962</v>
      </c>
      <c r="C152" t="s">
        <v>19</v>
      </c>
      <c r="D152" t="s">
        <v>58</v>
      </c>
      <c r="E152" t="s">
        <v>4051</v>
      </c>
      <c r="F152" t="s">
        <v>5963</v>
      </c>
      <c r="G152" t="s">
        <v>2139</v>
      </c>
      <c r="H152" t="s">
        <v>83</v>
      </c>
      <c r="I152" t="s">
        <v>4223</v>
      </c>
      <c r="J152" s="5">
        <v>46.9</v>
      </c>
      <c r="K152" s="5">
        <v>39.9</v>
      </c>
      <c r="L152" s="55">
        <v>1</v>
      </c>
      <c r="M152" s="5">
        <v>39.9</v>
      </c>
      <c r="N152" s="5">
        <v>27.12</v>
      </c>
      <c r="O152" s="5">
        <v>19.829999999999998</v>
      </c>
      <c r="P152" s="5">
        <v>15.9</v>
      </c>
      <c r="Q152" s="5">
        <f t="shared" si="4"/>
        <v>3.9299999999999979</v>
      </c>
      <c r="R152" s="57">
        <f t="shared" si="5"/>
        <v>0.24716981132075458</v>
      </c>
    </row>
    <row r="153" spans="2:18" x14ac:dyDescent="0.25">
      <c r="B153" t="s">
        <v>5964</v>
      </c>
      <c r="C153" t="s">
        <v>19</v>
      </c>
      <c r="D153" t="s">
        <v>468</v>
      </c>
      <c r="E153" t="s">
        <v>2376</v>
      </c>
      <c r="F153" t="s">
        <v>5965</v>
      </c>
      <c r="G153" t="s">
        <v>138</v>
      </c>
      <c r="H153" t="s">
        <v>139</v>
      </c>
      <c r="I153" t="s">
        <v>25</v>
      </c>
      <c r="J153" s="5">
        <v>32.9</v>
      </c>
      <c r="K153" s="5">
        <v>27.9</v>
      </c>
      <c r="L153" s="55">
        <v>1</v>
      </c>
      <c r="M153" s="5">
        <v>27.9</v>
      </c>
      <c r="N153" s="5">
        <v>17.760000000000002</v>
      </c>
      <c r="O153" s="5">
        <v>17.760000000000002</v>
      </c>
      <c r="P153" s="5">
        <v>7.5</v>
      </c>
      <c r="Q153" s="5">
        <f t="shared" si="4"/>
        <v>10.260000000000002</v>
      </c>
      <c r="R153" s="57">
        <f t="shared" si="5"/>
        <v>1.3680000000000001</v>
      </c>
    </row>
    <row r="154" spans="2:18" x14ac:dyDescent="0.25">
      <c r="B154" t="s">
        <v>5966</v>
      </c>
      <c r="C154" t="s">
        <v>19</v>
      </c>
      <c r="D154" t="s">
        <v>46</v>
      </c>
      <c r="E154" t="s">
        <v>4225</v>
      </c>
      <c r="F154" t="s">
        <v>5967</v>
      </c>
      <c r="G154" t="s">
        <v>624</v>
      </c>
      <c r="H154" t="s">
        <v>625</v>
      </c>
      <c r="I154" t="s">
        <v>626</v>
      </c>
      <c r="J154" s="5">
        <v>34.9</v>
      </c>
      <c r="K154" s="5">
        <v>34.9</v>
      </c>
      <c r="L154" s="55">
        <v>1</v>
      </c>
      <c r="M154" s="5">
        <v>34.9</v>
      </c>
      <c r="N154" s="5">
        <v>23.22</v>
      </c>
      <c r="O154" s="5">
        <v>23.22</v>
      </c>
      <c r="P154" s="5">
        <v>13</v>
      </c>
      <c r="Q154" s="5">
        <f t="shared" si="4"/>
        <v>10.219999999999999</v>
      </c>
      <c r="R154" s="57">
        <f t="shared" si="5"/>
        <v>0.78615384615384609</v>
      </c>
    </row>
    <row r="155" spans="2:18" x14ac:dyDescent="0.25">
      <c r="B155" t="s">
        <v>5968</v>
      </c>
      <c r="C155" t="s">
        <v>19</v>
      </c>
      <c r="D155" t="s">
        <v>27</v>
      </c>
      <c r="E155" t="s">
        <v>4400</v>
      </c>
      <c r="F155" t="s">
        <v>5969</v>
      </c>
      <c r="G155" t="s">
        <v>61</v>
      </c>
      <c r="H155" t="s">
        <v>4080</v>
      </c>
      <c r="I155" t="s">
        <v>63</v>
      </c>
      <c r="J155" s="5">
        <v>29.9</v>
      </c>
      <c r="K155" s="5">
        <v>29.9</v>
      </c>
      <c r="L155" s="55">
        <v>1</v>
      </c>
      <c r="M155" s="5">
        <v>29.9</v>
      </c>
      <c r="N155" s="5">
        <v>19.32</v>
      </c>
      <c r="O155" s="5">
        <v>19.32</v>
      </c>
      <c r="P155" s="5">
        <v>9.3000000000000007</v>
      </c>
      <c r="Q155" s="5">
        <f t="shared" si="4"/>
        <v>10.02</v>
      </c>
      <c r="R155" s="57">
        <f t="shared" si="5"/>
        <v>1.0774193548387097</v>
      </c>
    </row>
    <row r="156" spans="2:18" x14ac:dyDescent="0.25">
      <c r="B156" t="s">
        <v>5970</v>
      </c>
      <c r="C156" t="s">
        <v>19</v>
      </c>
      <c r="D156" t="s">
        <v>27</v>
      </c>
      <c r="E156" t="s">
        <v>4400</v>
      </c>
      <c r="F156" t="s">
        <v>5971</v>
      </c>
      <c r="G156" t="s">
        <v>61</v>
      </c>
      <c r="H156" t="s">
        <v>4080</v>
      </c>
      <c r="I156" t="s">
        <v>63</v>
      </c>
      <c r="J156" s="5">
        <v>29.9</v>
      </c>
      <c r="K156" s="5">
        <v>29.9</v>
      </c>
      <c r="L156" s="55">
        <v>1</v>
      </c>
      <c r="M156" s="5">
        <v>29.9</v>
      </c>
      <c r="N156" s="5">
        <v>19.32</v>
      </c>
      <c r="O156" s="5">
        <v>19.32</v>
      </c>
      <c r="P156" s="5">
        <v>9.3000000000000007</v>
      </c>
      <c r="Q156" s="5">
        <f t="shared" si="4"/>
        <v>10.02</v>
      </c>
      <c r="R156" s="57">
        <f t="shared" si="5"/>
        <v>1.0774193548387097</v>
      </c>
    </row>
    <row r="157" spans="2:18" x14ac:dyDescent="0.25">
      <c r="B157" t="s">
        <v>5972</v>
      </c>
      <c r="C157" t="s">
        <v>19</v>
      </c>
      <c r="D157" t="s">
        <v>199</v>
      </c>
      <c r="E157" t="s">
        <v>4119</v>
      </c>
      <c r="F157" t="s">
        <v>5973</v>
      </c>
      <c r="G157" t="s">
        <v>330</v>
      </c>
      <c r="H157" t="s">
        <v>159</v>
      </c>
      <c r="I157" t="s">
        <v>25</v>
      </c>
      <c r="J157" s="5">
        <v>48.9</v>
      </c>
      <c r="K157" s="5">
        <v>47.9</v>
      </c>
      <c r="L157" s="55">
        <v>1</v>
      </c>
      <c r="M157" s="5">
        <v>47.9</v>
      </c>
      <c r="N157" s="5">
        <v>33.36</v>
      </c>
      <c r="O157" s="5">
        <v>33.36</v>
      </c>
      <c r="P157" s="5">
        <v>16</v>
      </c>
      <c r="Q157" s="5">
        <f t="shared" si="4"/>
        <v>17.36</v>
      </c>
      <c r="R157" s="57">
        <f t="shared" si="5"/>
        <v>1.085</v>
      </c>
    </row>
    <row r="158" spans="2:18" x14ac:dyDescent="0.25">
      <c r="B158" t="s">
        <v>5974</v>
      </c>
      <c r="C158" t="s">
        <v>19</v>
      </c>
      <c r="D158" t="s">
        <v>27</v>
      </c>
      <c r="E158" t="s">
        <v>4045</v>
      </c>
      <c r="F158" t="s">
        <v>5975</v>
      </c>
      <c r="G158" t="s">
        <v>89</v>
      </c>
      <c r="H158" t="s">
        <v>83</v>
      </c>
      <c r="I158" t="s">
        <v>25</v>
      </c>
      <c r="J158" s="5">
        <v>28.9</v>
      </c>
      <c r="K158" s="5">
        <v>28.9</v>
      </c>
      <c r="L158" s="55">
        <v>1</v>
      </c>
      <c r="M158" s="5">
        <v>28.9</v>
      </c>
      <c r="N158" s="5">
        <v>18.54</v>
      </c>
      <c r="O158" s="5">
        <v>18.54</v>
      </c>
      <c r="P158" s="5">
        <v>13</v>
      </c>
      <c r="Q158" s="5">
        <f t="shared" si="4"/>
        <v>5.5399999999999991</v>
      </c>
      <c r="R158" s="57">
        <f t="shared" si="5"/>
        <v>0.42615384615384611</v>
      </c>
    </row>
    <row r="159" spans="2:18" x14ac:dyDescent="0.25">
      <c r="B159" t="s">
        <v>5976</v>
      </c>
      <c r="C159" t="s">
        <v>19</v>
      </c>
      <c r="D159" t="s">
        <v>58</v>
      </c>
      <c r="E159" t="s">
        <v>4349</v>
      </c>
      <c r="F159" t="s">
        <v>5977</v>
      </c>
      <c r="G159" t="s">
        <v>4023</v>
      </c>
      <c r="H159" t="s">
        <v>126</v>
      </c>
      <c r="I159" t="s">
        <v>4024</v>
      </c>
      <c r="J159" s="5">
        <v>29.9</v>
      </c>
      <c r="K159" s="5">
        <v>19.899999999999999</v>
      </c>
      <c r="L159" s="55">
        <v>1</v>
      </c>
      <c r="M159" s="5">
        <v>19.899999999999999</v>
      </c>
      <c r="N159" s="5">
        <v>11.52</v>
      </c>
      <c r="O159" s="5">
        <v>11.52</v>
      </c>
      <c r="P159" s="5">
        <v>4.7</v>
      </c>
      <c r="Q159" s="5">
        <f t="shared" si="4"/>
        <v>6.8199999999999994</v>
      </c>
      <c r="R159" s="57">
        <f t="shared" si="5"/>
        <v>1.4510638297872338</v>
      </c>
    </row>
    <row r="160" spans="2:18" x14ac:dyDescent="0.25">
      <c r="B160" t="s">
        <v>5978</v>
      </c>
      <c r="C160" t="s">
        <v>19</v>
      </c>
      <c r="D160" t="s">
        <v>177</v>
      </c>
      <c r="E160" t="s">
        <v>4142</v>
      </c>
      <c r="F160" t="s">
        <v>5979</v>
      </c>
      <c r="G160" t="s">
        <v>459</v>
      </c>
      <c r="H160" t="s">
        <v>460</v>
      </c>
      <c r="I160" t="s">
        <v>25</v>
      </c>
      <c r="J160" s="5">
        <v>22.9</v>
      </c>
      <c r="K160" s="5">
        <v>22.9</v>
      </c>
      <c r="L160" s="55">
        <v>1</v>
      </c>
      <c r="M160" s="5">
        <v>44.8</v>
      </c>
      <c r="N160" s="5">
        <v>25.89</v>
      </c>
      <c r="O160" s="5">
        <v>25.89</v>
      </c>
      <c r="P160" s="5">
        <v>14.8</v>
      </c>
      <c r="Q160" s="5">
        <f t="shared" si="4"/>
        <v>11.09</v>
      </c>
      <c r="R160" s="57">
        <f t="shared" si="5"/>
        <v>0.74932432432432428</v>
      </c>
    </row>
    <row r="161" spans="2:18" x14ac:dyDescent="0.25">
      <c r="B161" t="s">
        <v>108</v>
      </c>
      <c r="C161" t="s">
        <v>108</v>
      </c>
      <c r="D161" t="s">
        <v>108</v>
      </c>
      <c r="E161" t="s">
        <v>108</v>
      </c>
      <c r="F161" t="s">
        <v>108</v>
      </c>
      <c r="G161" t="s">
        <v>868</v>
      </c>
      <c r="H161" t="s">
        <v>869</v>
      </c>
      <c r="I161" t="s">
        <v>870</v>
      </c>
      <c r="J161" s="5">
        <v>21.9</v>
      </c>
      <c r="K161" s="5">
        <v>21.9</v>
      </c>
      <c r="L161" s="55">
        <v>1</v>
      </c>
      <c r="M161" s="5" t="s">
        <v>108</v>
      </c>
      <c r="N161" s="5" t="s">
        <v>108</v>
      </c>
      <c r="O161" s="5" t="s">
        <v>108</v>
      </c>
      <c r="P161" s="5" t="s">
        <v>108</v>
      </c>
      <c r="Q161" s="5" t="e">
        <f t="shared" si="4"/>
        <v>#VALUE!</v>
      </c>
      <c r="R161" s="57" t="e">
        <f t="shared" si="5"/>
        <v>#VALUE!</v>
      </c>
    </row>
    <row r="162" spans="2:18" x14ac:dyDescent="0.25">
      <c r="B162" t="s">
        <v>5980</v>
      </c>
      <c r="C162" t="s">
        <v>19</v>
      </c>
      <c r="D162" t="s">
        <v>290</v>
      </c>
      <c r="E162" t="s">
        <v>2857</v>
      </c>
      <c r="F162" t="s">
        <v>5981</v>
      </c>
      <c r="G162" t="s">
        <v>1360</v>
      </c>
      <c r="H162" t="s">
        <v>1361</v>
      </c>
      <c r="I162" t="s">
        <v>25</v>
      </c>
      <c r="J162" s="5">
        <v>53.9</v>
      </c>
      <c r="K162" s="5">
        <v>53.9</v>
      </c>
      <c r="L162" s="55">
        <v>1</v>
      </c>
      <c r="M162" s="5">
        <v>53.9</v>
      </c>
      <c r="N162" s="5">
        <v>38.04</v>
      </c>
      <c r="O162" s="5">
        <v>31.97</v>
      </c>
      <c r="P162" s="5">
        <v>22</v>
      </c>
      <c r="Q162" s="5">
        <f t="shared" si="4"/>
        <v>9.9699999999999989</v>
      </c>
      <c r="R162" s="57">
        <f t="shared" si="5"/>
        <v>0.45318181818181813</v>
      </c>
    </row>
    <row r="163" spans="2:18" x14ac:dyDescent="0.25">
      <c r="B163" t="s">
        <v>5982</v>
      </c>
      <c r="C163" t="s">
        <v>19</v>
      </c>
      <c r="D163" t="s">
        <v>20</v>
      </c>
      <c r="E163" t="s">
        <v>4214</v>
      </c>
      <c r="F163" t="s">
        <v>5983</v>
      </c>
      <c r="G163" t="s">
        <v>864</v>
      </c>
      <c r="H163" t="s">
        <v>865</v>
      </c>
      <c r="I163" t="s">
        <v>25</v>
      </c>
      <c r="J163" s="5">
        <v>11.9</v>
      </c>
      <c r="K163" s="5">
        <v>11.9</v>
      </c>
      <c r="L163" s="55">
        <v>1</v>
      </c>
      <c r="M163" s="5">
        <v>11.9</v>
      </c>
      <c r="N163" s="5">
        <v>5.28</v>
      </c>
      <c r="O163" s="5">
        <v>5.28</v>
      </c>
      <c r="P163" s="5">
        <v>3</v>
      </c>
      <c r="Q163" s="5">
        <f t="shared" si="4"/>
        <v>2.2800000000000002</v>
      </c>
      <c r="R163" s="57">
        <f t="shared" si="5"/>
        <v>0.76000000000000012</v>
      </c>
    </row>
    <row r="164" spans="2:18" x14ac:dyDescent="0.25">
      <c r="B164" t="s">
        <v>5984</v>
      </c>
      <c r="C164" t="s">
        <v>19</v>
      </c>
      <c r="D164" t="s">
        <v>39</v>
      </c>
      <c r="E164" t="s">
        <v>559</v>
      </c>
      <c r="F164" t="s">
        <v>5985</v>
      </c>
      <c r="G164" t="s">
        <v>1979</v>
      </c>
      <c r="H164" t="s">
        <v>1980</v>
      </c>
      <c r="I164" t="s">
        <v>25</v>
      </c>
      <c r="J164" s="5">
        <v>42.9</v>
      </c>
      <c r="K164" s="5">
        <v>42.9</v>
      </c>
      <c r="L164" s="55">
        <v>1</v>
      </c>
      <c r="M164" s="5">
        <v>42.9</v>
      </c>
      <c r="N164" s="5">
        <v>29.46</v>
      </c>
      <c r="O164" s="5">
        <v>28.25</v>
      </c>
      <c r="P164" s="5">
        <v>16</v>
      </c>
      <c r="Q164" s="5">
        <f t="shared" si="4"/>
        <v>12.25</v>
      </c>
      <c r="R164" s="57">
        <f t="shared" si="5"/>
        <v>0.765625</v>
      </c>
    </row>
    <row r="165" spans="2:18" x14ac:dyDescent="0.25">
      <c r="B165" t="s">
        <v>5986</v>
      </c>
      <c r="C165" t="s">
        <v>19</v>
      </c>
      <c r="D165" t="s">
        <v>168</v>
      </c>
      <c r="E165" t="s">
        <v>2051</v>
      </c>
      <c r="F165" t="s">
        <v>5987</v>
      </c>
      <c r="G165" t="s">
        <v>587</v>
      </c>
      <c r="H165" t="s">
        <v>588</v>
      </c>
      <c r="I165" t="s">
        <v>25</v>
      </c>
      <c r="J165" s="5">
        <v>8.9</v>
      </c>
      <c r="K165" s="5">
        <v>8.9</v>
      </c>
      <c r="L165" s="55">
        <v>1</v>
      </c>
      <c r="M165" s="5">
        <v>8.9</v>
      </c>
      <c r="N165" s="5">
        <v>2.94</v>
      </c>
      <c r="O165" s="5">
        <v>2.94</v>
      </c>
      <c r="P165" s="5">
        <v>2</v>
      </c>
      <c r="Q165" s="5">
        <f t="shared" si="4"/>
        <v>0.94</v>
      </c>
      <c r="R165" s="57">
        <f t="shared" si="5"/>
        <v>0.47</v>
      </c>
    </row>
    <row r="166" spans="2:18" x14ac:dyDescent="0.25">
      <c r="B166" t="s">
        <v>5988</v>
      </c>
      <c r="C166" t="s">
        <v>19</v>
      </c>
      <c r="D166" t="s">
        <v>20</v>
      </c>
      <c r="E166" t="s">
        <v>4200</v>
      </c>
      <c r="F166" t="s">
        <v>5989</v>
      </c>
      <c r="G166" t="s">
        <v>357</v>
      </c>
      <c r="H166" t="s">
        <v>83</v>
      </c>
      <c r="I166" t="s">
        <v>2259</v>
      </c>
      <c r="J166" s="5">
        <v>24.9</v>
      </c>
      <c r="K166" s="5">
        <v>24.9</v>
      </c>
      <c r="L166" s="55">
        <v>1</v>
      </c>
      <c r="M166" s="5">
        <v>24.9</v>
      </c>
      <c r="N166" s="5">
        <v>15.42</v>
      </c>
      <c r="O166" s="5">
        <v>15.42</v>
      </c>
      <c r="P166" s="5">
        <v>8.4</v>
      </c>
      <c r="Q166" s="5">
        <f t="shared" si="4"/>
        <v>7.02</v>
      </c>
      <c r="R166" s="57">
        <f t="shared" si="5"/>
        <v>0.83571428571428563</v>
      </c>
    </row>
    <row r="167" spans="2:18" x14ac:dyDescent="0.25">
      <c r="B167" t="s">
        <v>5990</v>
      </c>
      <c r="C167" t="s">
        <v>19</v>
      </c>
      <c r="D167" t="s">
        <v>46</v>
      </c>
      <c r="E167" t="s">
        <v>2164</v>
      </c>
      <c r="F167" t="s">
        <v>5991</v>
      </c>
      <c r="G167" t="s">
        <v>5992</v>
      </c>
      <c r="H167" t="s">
        <v>83</v>
      </c>
      <c r="I167" t="s">
        <v>5993</v>
      </c>
      <c r="J167" s="5">
        <v>56.9</v>
      </c>
      <c r="K167" s="5">
        <v>47.9</v>
      </c>
      <c r="L167" s="55">
        <v>1</v>
      </c>
      <c r="M167" s="5">
        <v>47.9</v>
      </c>
      <c r="N167" s="5">
        <v>32.24</v>
      </c>
      <c r="O167" s="5">
        <v>32.24</v>
      </c>
      <c r="P167" s="5">
        <v>20</v>
      </c>
      <c r="Q167" s="5">
        <f t="shared" si="4"/>
        <v>12.240000000000002</v>
      </c>
      <c r="R167" s="57">
        <f t="shared" si="5"/>
        <v>0.6120000000000001</v>
      </c>
    </row>
    <row r="168" spans="2:18" x14ac:dyDescent="0.25">
      <c r="B168" t="s">
        <v>5994</v>
      </c>
      <c r="C168" t="s">
        <v>19</v>
      </c>
      <c r="D168" t="s">
        <v>58</v>
      </c>
      <c r="E168" t="s">
        <v>4183</v>
      </c>
      <c r="F168" t="s">
        <v>5995</v>
      </c>
      <c r="G168" t="s">
        <v>868</v>
      </c>
      <c r="H168" t="s">
        <v>869</v>
      </c>
      <c r="I168" t="s">
        <v>870</v>
      </c>
      <c r="J168" s="5">
        <v>21.9</v>
      </c>
      <c r="K168" s="5">
        <v>21.9</v>
      </c>
      <c r="L168" s="55">
        <v>1</v>
      </c>
      <c r="M168" s="5">
        <v>21.9</v>
      </c>
      <c r="N168" s="5">
        <v>12.56</v>
      </c>
      <c r="O168" s="5">
        <v>12.56</v>
      </c>
      <c r="P168" s="5">
        <v>7.2</v>
      </c>
      <c r="Q168" s="5">
        <f t="shared" si="4"/>
        <v>5.36</v>
      </c>
      <c r="R168" s="57">
        <f t="shared" si="5"/>
        <v>0.74444444444444446</v>
      </c>
    </row>
    <row r="169" spans="2:18" x14ac:dyDescent="0.25">
      <c r="B169" t="s">
        <v>5996</v>
      </c>
      <c r="C169" t="s">
        <v>19</v>
      </c>
      <c r="D169" t="s">
        <v>20</v>
      </c>
      <c r="E169" t="s">
        <v>4180</v>
      </c>
      <c r="F169" t="s">
        <v>5997</v>
      </c>
      <c r="G169" t="s">
        <v>61</v>
      </c>
      <c r="H169" t="s">
        <v>2166</v>
      </c>
      <c r="I169" t="s">
        <v>63</v>
      </c>
      <c r="J169" s="5">
        <v>26.9</v>
      </c>
      <c r="K169" s="5">
        <v>26.1</v>
      </c>
      <c r="L169" s="55">
        <v>1</v>
      </c>
      <c r="M169" s="5">
        <v>26.1</v>
      </c>
      <c r="N169" s="5">
        <v>16.36</v>
      </c>
      <c r="O169" s="5">
        <v>16.36</v>
      </c>
      <c r="P169" s="5">
        <v>9.3000000000000007</v>
      </c>
      <c r="Q169" s="5">
        <f t="shared" si="4"/>
        <v>7.0599999999999987</v>
      </c>
      <c r="R169" s="57">
        <f t="shared" si="5"/>
        <v>0.75913978494623635</v>
      </c>
    </row>
    <row r="170" spans="2:18" x14ac:dyDescent="0.25">
      <c r="B170" t="s">
        <v>5998</v>
      </c>
      <c r="C170" t="s">
        <v>19</v>
      </c>
      <c r="D170" t="s">
        <v>20</v>
      </c>
      <c r="E170" t="s">
        <v>4595</v>
      </c>
      <c r="F170" t="s">
        <v>5999</v>
      </c>
      <c r="G170" t="s">
        <v>249</v>
      </c>
      <c r="H170" t="s">
        <v>6000</v>
      </c>
      <c r="I170" t="s">
        <v>369</v>
      </c>
      <c r="J170" s="5">
        <v>24.9</v>
      </c>
      <c r="K170" s="5">
        <v>24.9</v>
      </c>
      <c r="L170" s="55">
        <v>1</v>
      </c>
      <c r="M170" s="5">
        <v>119.5</v>
      </c>
      <c r="N170" s="5">
        <v>70.41</v>
      </c>
      <c r="O170" s="5">
        <v>70.41</v>
      </c>
      <c r="P170" s="5">
        <v>37.6</v>
      </c>
      <c r="Q170" s="5">
        <f t="shared" si="4"/>
        <v>32.809999999999995</v>
      </c>
      <c r="R170" s="57">
        <f t="shared" si="5"/>
        <v>0.87260638297872328</v>
      </c>
    </row>
    <row r="171" spans="2:18" x14ac:dyDescent="0.25">
      <c r="B171" t="s">
        <v>108</v>
      </c>
      <c r="C171" t="s">
        <v>108</v>
      </c>
      <c r="D171" t="s">
        <v>108</v>
      </c>
      <c r="E171" t="s">
        <v>108</v>
      </c>
      <c r="F171" t="s">
        <v>108</v>
      </c>
      <c r="G171" t="s">
        <v>624</v>
      </c>
      <c r="H171" t="s">
        <v>625</v>
      </c>
      <c r="I171" t="s">
        <v>626</v>
      </c>
      <c r="J171" s="5">
        <v>34.9</v>
      </c>
      <c r="K171" s="5">
        <v>34.9</v>
      </c>
      <c r="L171" s="55">
        <v>1</v>
      </c>
      <c r="M171" s="5" t="s">
        <v>108</v>
      </c>
      <c r="N171" s="5" t="s">
        <v>108</v>
      </c>
      <c r="O171" s="5" t="s">
        <v>108</v>
      </c>
      <c r="P171" s="5" t="s">
        <v>108</v>
      </c>
      <c r="Q171" s="5" t="e">
        <f t="shared" si="4"/>
        <v>#VALUE!</v>
      </c>
      <c r="R171" s="57" t="e">
        <f t="shared" si="5"/>
        <v>#VALUE!</v>
      </c>
    </row>
    <row r="172" spans="2:18" x14ac:dyDescent="0.25">
      <c r="B172" t="s">
        <v>108</v>
      </c>
      <c r="C172" t="s">
        <v>108</v>
      </c>
      <c r="D172" t="s">
        <v>108</v>
      </c>
      <c r="E172" t="s">
        <v>108</v>
      </c>
      <c r="F172" t="s">
        <v>108</v>
      </c>
      <c r="G172" t="s">
        <v>1042</v>
      </c>
      <c r="H172" t="s">
        <v>1043</v>
      </c>
      <c r="I172" t="s">
        <v>25</v>
      </c>
      <c r="J172" s="5">
        <v>19.899999999999999</v>
      </c>
      <c r="K172" s="5">
        <v>19.899999999999999</v>
      </c>
      <c r="L172" s="55">
        <v>1</v>
      </c>
      <c r="M172" s="5" t="s">
        <v>108</v>
      </c>
      <c r="N172" s="5" t="s">
        <v>108</v>
      </c>
      <c r="O172" s="5" t="s">
        <v>108</v>
      </c>
      <c r="P172" s="5" t="s">
        <v>108</v>
      </c>
      <c r="Q172" s="5" t="e">
        <f t="shared" si="4"/>
        <v>#VALUE!</v>
      </c>
      <c r="R172" s="57" t="e">
        <f t="shared" si="5"/>
        <v>#VALUE!</v>
      </c>
    </row>
    <row r="173" spans="2:18" x14ac:dyDescent="0.25">
      <c r="B173" t="s">
        <v>108</v>
      </c>
      <c r="C173" t="s">
        <v>108</v>
      </c>
      <c r="D173" t="s">
        <v>108</v>
      </c>
      <c r="E173" t="s">
        <v>108</v>
      </c>
      <c r="F173" t="s">
        <v>108</v>
      </c>
      <c r="G173" t="s">
        <v>4023</v>
      </c>
      <c r="H173" t="s">
        <v>126</v>
      </c>
      <c r="I173" t="s">
        <v>4024</v>
      </c>
      <c r="J173" s="5">
        <v>29.9</v>
      </c>
      <c r="K173" s="5">
        <v>19.899999999999999</v>
      </c>
      <c r="L173" s="55">
        <v>1</v>
      </c>
      <c r="M173" s="5" t="s">
        <v>108</v>
      </c>
      <c r="N173" s="5" t="s">
        <v>108</v>
      </c>
      <c r="O173" s="5" t="s">
        <v>108</v>
      </c>
      <c r="P173" s="5" t="s">
        <v>108</v>
      </c>
      <c r="Q173" s="5" t="e">
        <f t="shared" si="4"/>
        <v>#VALUE!</v>
      </c>
      <c r="R173" s="57" t="e">
        <f t="shared" si="5"/>
        <v>#VALUE!</v>
      </c>
    </row>
    <row r="174" spans="2:18" x14ac:dyDescent="0.25">
      <c r="B174" t="s">
        <v>108</v>
      </c>
      <c r="C174" t="s">
        <v>108</v>
      </c>
      <c r="D174" t="s">
        <v>108</v>
      </c>
      <c r="E174" t="s">
        <v>108</v>
      </c>
      <c r="F174" t="s">
        <v>108</v>
      </c>
      <c r="G174" t="s">
        <v>6001</v>
      </c>
      <c r="H174" t="s">
        <v>6002</v>
      </c>
      <c r="I174" t="s">
        <v>25</v>
      </c>
      <c r="J174" s="5">
        <v>19.899999999999999</v>
      </c>
      <c r="K174" s="5">
        <v>19.899999999999999</v>
      </c>
      <c r="L174" s="55">
        <v>1</v>
      </c>
      <c r="M174" s="5" t="s">
        <v>108</v>
      </c>
      <c r="N174" s="5" t="s">
        <v>108</v>
      </c>
      <c r="O174" s="5" t="s">
        <v>108</v>
      </c>
      <c r="P174" s="5" t="s">
        <v>108</v>
      </c>
      <c r="Q174" s="5" t="e">
        <f t="shared" si="4"/>
        <v>#VALUE!</v>
      </c>
      <c r="R174" s="57" t="e">
        <f t="shared" si="5"/>
        <v>#VALUE!</v>
      </c>
    </row>
    <row r="175" spans="2:18" x14ac:dyDescent="0.25">
      <c r="B175" t="s">
        <v>6003</v>
      </c>
      <c r="C175" t="s">
        <v>19</v>
      </c>
      <c r="D175" t="s">
        <v>27</v>
      </c>
      <c r="E175" t="s">
        <v>4228</v>
      </c>
      <c r="F175" t="s">
        <v>6004</v>
      </c>
      <c r="G175" t="s">
        <v>624</v>
      </c>
      <c r="H175" t="s">
        <v>625</v>
      </c>
      <c r="I175" t="s">
        <v>626</v>
      </c>
      <c r="J175" s="5">
        <v>34.9</v>
      </c>
      <c r="K175" s="5">
        <v>34.9</v>
      </c>
      <c r="L175" s="55">
        <v>1</v>
      </c>
      <c r="M175" s="5">
        <v>34.9</v>
      </c>
      <c r="N175" s="5">
        <v>23.22</v>
      </c>
      <c r="O175" s="5">
        <v>23.22</v>
      </c>
      <c r="P175" s="5">
        <v>13</v>
      </c>
      <c r="Q175" s="5">
        <f t="shared" si="4"/>
        <v>10.219999999999999</v>
      </c>
      <c r="R175" s="57">
        <f t="shared" si="5"/>
        <v>0.78615384615384609</v>
      </c>
    </row>
    <row r="176" spans="2:18" x14ac:dyDescent="0.25">
      <c r="B176" t="s">
        <v>6005</v>
      </c>
      <c r="C176" t="s">
        <v>19</v>
      </c>
      <c r="D176" t="s">
        <v>71</v>
      </c>
      <c r="E176" t="s">
        <v>4082</v>
      </c>
      <c r="F176" t="s">
        <v>6006</v>
      </c>
      <c r="G176" t="s">
        <v>4023</v>
      </c>
      <c r="H176" t="s">
        <v>126</v>
      </c>
      <c r="I176" t="s">
        <v>4024</v>
      </c>
      <c r="J176" s="5">
        <v>29.9</v>
      </c>
      <c r="K176" s="5">
        <v>19.899999999999999</v>
      </c>
      <c r="L176" s="55">
        <v>1</v>
      </c>
      <c r="M176" s="5">
        <v>19.899999999999999</v>
      </c>
      <c r="N176" s="5">
        <v>11.52</v>
      </c>
      <c r="O176" s="5">
        <v>11.52</v>
      </c>
      <c r="P176" s="5">
        <v>4.7</v>
      </c>
      <c r="Q176" s="5">
        <f t="shared" si="4"/>
        <v>6.8199999999999994</v>
      </c>
      <c r="R176" s="57">
        <f t="shared" si="5"/>
        <v>1.4510638297872338</v>
      </c>
    </row>
    <row r="177" spans="2:18" x14ac:dyDescent="0.25">
      <c r="B177" t="s">
        <v>6007</v>
      </c>
      <c r="C177" t="s">
        <v>19</v>
      </c>
      <c r="D177" t="s">
        <v>20</v>
      </c>
      <c r="E177" t="s">
        <v>4200</v>
      </c>
      <c r="F177" t="s">
        <v>6008</v>
      </c>
      <c r="G177" t="s">
        <v>357</v>
      </c>
      <c r="H177" t="s">
        <v>83</v>
      </c>
      <c r="I177" t="s">
        <v>175</v>
      </c>
      <c r="J177" s="5">
        <v>24.9</v>
      </c>
      <c r="K177" s="5">
        <v>24.9</v>
      </c>
      <c r="L177" s="55">
        <v>1</v>
      </c>
      <c r="M177" s="5">
        <v>24.9</v>
      </c>
      <c r="N177" s="5">
        <v>15.42</v>
      </c>
      <c r="O177" s="5">
        <v>13</v>
      </c>
      <c r="P177" s="5">
        <v>9</v>
      </c>
      <c r="Q177" s="5">
        <f t="shared" si="4"/>
        <v>4</v>
      </c>
      <c r="R177" s="57">
        <f t="shared" si="5"/>
        <v>0.44444444444444442</v>
      </c>
    </row>
    <row r="178" spans="2:18" x14ac:dyDescent="0.25">
      <c r="B178" t="s">
        <v>6009</v>
      </c>
      <c r="C178" t="s">
        <v>19</v>
      </c>
      <c r="D178" t="s">
        <v>58</v>
      </c>
      <c r="E178" t="s">
        <v>4169</v>
      </c>
      <c r="F178" t="s">
        <v>6010</v>
      </c>
      <c r="G178" t="s">
        <v>118</v>
      </c>
      <c r="H178" t="s">
        <v>368</v>
      </c>
      <c r="I178" t="s">
        <v>369</v>
      </c>
      <c r="J178" s="5">
        <v>17.899999999999999</v>
      </c>
      <c r="K178" s="5">
        <v>17.899999999999999</v>
      </c>
      <c r="L178" s="55">
        <v>1</v>
      </c>
      <c r="M178" s="5">
        <v>30.8</v>
      </c>
      <c r="N178" s="5">
        <v>16.02</v>
      </c>
      <c r="O178" s="5">
        <v>16.02</v>
      </c>
      <c r="P178" s="5">
        <v>10.9</v>
      </c>
      <c r="Q178" s="5">
        <f t="shared" si="4"/>
        <v>5.1199999999999992</v>
      </c>
      <c r="R178" s="57">
        <f t="shared" si="5"/>
        <v>0.46972477064220175</v>
      </c>
    </row>
    <row r="179" spans="2:18" x14ac:dyDescent="0.25">
      <c r="B179" t="s">
        <v>108</v>
      </c>
      <c r="C179" t="s">
        <v>108</v>
      </c>
      <c r="D179" t="s">
        <v>108</v>
      </c>
      <c r="E179" t="s">
        <v>108</v>
      </c>
      <c r="F179" t="s">
        <v>108</v>
      </c>
      <c r="G179" t="s">
        <v>2909</v>
      </c>
      <c r="H179" t="s">
        <v>2910</v>
      </c>
      <c r="I179" t="s">
        <v>25</v>
      </c>
      <c r="J179" s="5">
        <v>15.9</v>
      </c>
      <c r="K179" s="5">
        <v>12.9</v>
      </c>
      <c r="L179" s="55">
        <v>1</v>
      </c>
      <c r="M179" s="5" t="s">
        <v>108</v>
      </c>
      <c r="N179" s="5" t="s">
        <v>108</v>
      </c>
      <c r="O179" s="5" t="s">
        <v>108</v>
      </c>
      <c r="P179" s="5" t="s">
        <v>108</v>
      </c>
      <c r="Q179" s="5" t="e">
        <f t="shared" si="4"/>
        <v>#VALUE!</v>
      </c>
      <c r="R179" s="57" t="e">
        <f t="shared" si="5"/>
        <v>#VALUE!</v>
      </c>
    </row>
    <row r="180" spans="2:18" x14ac:dyDescent="0.25">
      <c r="B180" t="s">
        <v>6011</v>
      </c>
      <c r="C180" t="s">
        <v>19</v>
      </c>
      <c r="D180" t="s">
        <v>205</v>
      </c>
      <c r="E180" t="s">
        <v>5184</v>
      </c>
      <c r="F180" t="s">
        <v>6012</v>
      </c>
      <c r="G180" t="s">
        <v>23</v>
      </c>
      <c r="H180" t="s">
        <v>24</v>
      </c>
      <c r="I180" t="s">
        <v>25</v>
      </c>
      <c r="J180" s="5">
        <v>22.9</v>
      </c>
      <c r="K180" s="5">
        <v>21.9</v>
      </c>
      <c r="L180" s="55">
        <v>1</v>
      </c>
      <c r="M180" s="5">
        <v>21.9</v>
      </c>
      <c r="N180" s="5">
        <v>13.08</v>
      </c>
      <c r="O180" s="5">
        <v>13.08</v>
      </c>
      <c r="P180" s="5">
        <v>4.8</v>
      </c>
      <c r="Q180" s="5">
        <f t="shared" si="4"/>
        <v>8.2800000000000011</v>
      </c>
      <c r="R180" s="57">
        <f t="shared" si="5"/>
        <v>1.7250000000000003</v>
      </c>
    </row>
    <row r="181" spans="2:18" x14ac:dyDescent="0.25">
      <c r="B181" t="s">
        <v>6013</v>
      </c>
      <c r="C181" t="s">
        <v>19</v>
      </c>
      <c r="D181" t="s">
        <v>27</v>
      </c>
      <c r="E181" t="s">
        <v>4142</v>
      </c>
      <c r="F181" t="s">
        <v>6014</v>
      </c>
      <c r="G181" t="s">
        <v>5166</v>
      </c>
      <c r="H181" t="s">
        <v>261</v>
      </c>
      <c r="I181" t="s">
        <v>369</v>
      </c>
      <c r="J181" s="5">
        <v>49.9</v>
      </c>
      <c r="K181" s="5">
        <v>49.9</v>
      </c>
      <c r="L181" s="55">
        <v>1</v>
      </c>
      <c r="M181" s="5">
        <v>49.9</v>
      </c>
      <c r="N181" s="5">
        <v>34.92</v>
      </c>
      <c r="O181" s="5">
        <v>34.92</v>
      </c>
      <c r="P181" s="5">
        <v>22</v>
      </c>
      <c r="Q181" s="5">
        <f t="shared" si="4"/>
        <v>12.920000000000002</v>
      </c>
      <c r="R181" s="57">
        <f t="shared" si="5"/>
        <v>0.58727272727272739</v>
      </c>
    </row>
    <row r="182" spans="2:18" x14ac:dyDescent="0.25">
      <c r="B182" t="s">
        <v>6015</v>
      </c>
      <c r="C182" t="s">
        <v>105</v>
      </c>
      <c r="D182" t="s">
        <v>20</v>
      </c>
      <c r="E182" t="s">
        <v>189</v>
      </c>
      <c r="F182" t="s">
        <v>6016</v>
      </c>
      <c r="G182" t="s">
        <v>108</v>
      </c>
      <c r="H182" t="s">
        <v>108</v>
      </c>
      <c r="I182" t="s">
        <v>108</v>
      </c>
      <c r="J182" s="5" t="s">
        <v>108</v>
      </c>
      <c r="K182" s="5" t="s">
        <v>108</v>
      </c>
      <c r="L182" t="s">
        <v>108</v>
      </c>
      <c r="M182" s="5" t="s">
        <v>108</v>
      </c>
      <c r="N182" s="5" t="s">
        <v>108</v>
      </c>
      <c r="O182" s="5">
        <v>-12.04</v>
      </c>
      <c r="P182" s="5" t="s">
        <v>108</v>
      </c>
      <c r="Q182" s="5" t="e">
        <f t="shared" si="4"/>
        <v>#VALUE!</v>
      </c>
      <c r="R182" s="57" t="e">
        <f t="shared" si="5"/>
        <v>#VALUE!</v>
      </c>
    </row>
    <row r="183" spans="2:18" x14ac:dyDescent="0.25">
      <c r="B183" t="s">
        <v>6017</v>
      </c>
      <c r="C183" t="s">
        <v>19</v>
      </c>
      <c r="D183" t="s">
        <v>33</v>
      </c>
      <c r="E183" t="s">
        <v>2597</v>
      </c>
      <c r="F183" t="s">
        <v>6018</v>
      </c>
      <c r="G183" t="s">
        <v>542</v>
      </c>
      <c r="H183" t="s">
        <v>83</v>
      </c>
      <c r="I183" t="s">
        <v>6019</v>
      </c>
      <c r="J183" s="5">
        <v>23.9</v>
      </c>
      <c r="K183" s="5">
        <v>23.9</v>
      </c>
      <c r="L183" s="55">
        <v>2</v>
      </c>
      <c r="M183" s="5">
        <v>47.8</v>
      </c>
      <c r="N183" s="5">
        <v>29.28</v>
      </c>
      <c r="O183" s="5">
        <v>25.65</v>
      </c>
      <c r="P183" s="5">
        <v>19</v>
      </c>
      <c r="Q183" s="5">
        <f t="shared" si="4"/>
        <v>6.6499999999999986</v>
      </c>
      <c r="R183" s="57">
        <f t="shared" si="5"/>
        <v>0.34999999999999992</v>
      </c>
    </row>
    <row r="184" spans="2:18" x14ac:dyDescent="0.25">
      <c r="B184" t="s">
        <v>6020</v>
      </c>
      <c r="C184" t="s">
        <v>19</v>
      </c>
      <c r="D184" t="s">
        <v>58</v>
      </c>
      <c r="E184" t="s">
        <v>4010</v>
      </c>
      <c r="F184" t="s">
        <v>6021</v>
      </c>
      <c r="G184" t="s">
        <v>149</v>
      </c>
      <c r="H184" t="s">
        <v>408</v>
      </c>
      <c r="I184" t="s">
        <v>898</v>
      </c>
      <c r="J184" s="5">
        <v>22.9</v>
      </c>
      <c r="K184" s="5">
        <v>22.9</v>
      </c>
      <c r="L184" s="55">
        <v>2</v>
      </c>
      <c r="M184" s="5">
        <v>45.8</v>
      </c>
      <c r="N184" s="5">
        <v>27.72</v>
      </c>
      <c r="O184" s="5">
        <v>27.72</v>
      </c>
      <c r="P184" s="5">
        <v>17</v>
      </c>
      <c r="Q184" s="5">
        <f t="shared" si="4"/>
        <v>10.719999999999999</v>
      </c>
      <c r="R184" s="57">
        <f t="shared" si="5"/>
        <v>0.63058823529411756</v>
      </c>
    </row>
    <row r="185" spans="2:18" x14ac:dyDescent="0.25">
      <c r="B185" t="s">
        <v>6022</v>
      </c>
      <c r="C185" t="s">
        <v>19</v>
      </c>
      <c r="D185" t="s">
        <v>199</v>
      </c>
      <c r="E185" t="s">
        <v>4254</v>
      </c>
      <c r="F185" t="s">
        <v>6021</v>
      </c>
      <c r="G185" t="s">
        <v>2909</v>
      </c>
      <c r="H185" t="s">
        <v>2910</v>
      </c>
      <c r="I185" t="s">
        <v>25</v>
      </c>
      <c r="J185" s="5">
        <v>15.9</v>
      </c>
      <c r="K185" s="5">
        <v>12.9</v>
      </c>
      <c r="L185" s="55">
        <v>2</v>
      </c>
      <c r="M185" s="5">
        <v>25.8</v>
      </c>
      <c r="N185" s="5">
        <v>12.12</v>
      </c>
      <c r="O185" s="5">
        <v>12.12</v>
      </c>
      <c r="P185" s="5">
        <v>11.2</v>
      </c>
      <c r="Q185" s="5">
        <f t="shared" si="4"/>
        <v>0.91999999999999993</v>
      </c>
      <c r="R185" s="57">
        <f t="shared" si="5"/>
        <v>8.2142857142857142E-2</v>
      </c>
    </row>
    <row r="186" spans="2:18" x14ac:dyDescent="0.25">
      <c r="B186" t="s">
        <v>6023</v>
      </c>
      <c r="C186" t="s">
        <v>19</v>
      </c>
      <c r="D186" t="s">
        <v>58</v>
      </c>
      <c r="E186" t="s">
        <v>4026</v>
      </c>
      <c r="F186" t="s">
        <v>6024</v>
      </c>
      <c r="G186" t="s">
        <v>382</v>
      </c>
      <c r="H186" t="s">
        <v>126</v>
      </c>
      <c r="I186" t="s">
        <v>25</v>
      </c>
      <c r="J186" s="5">
        <v>19.899999999999999</v>
      </c>
      <c r="K186" s="5">
        <v>19.899999999999999</v>
      </c>
      <c r="L186" s="55">
        <v>1</v>
      </c>
      <c r="M186" s="5">
        <v>19.899999999999999</v>
      </c>
      <c r="N186" s="5">
        <v>11.06</v>
      </c>
      <c r="O186" s="5">
        <v>11.06</v>
      </c>
      <c r="P186" s="5">
        <v>4.7</v>
      </c>
      <c r="Q186" s="5">
        <f t="shared" si="4"/>
        <v>6.36</v>
      </c>
      <c r="R186" s="57">
        <f t="shared" si="5"/>
        <v>1.3531914893617021</v>
      </c>
    </row>
    <row r="187" spans="2:18" x14ac:dyDescent="0.25">
      <c r="B187" t="s">
        <v>6025</v>
      </c>
      <c r="C187" t="s">
        <v>19</v>
      </c>
      <c r="D187" t="s">
        <v>39</v>
      </c>
      <c r="E187" t="s">
        <v>6026</v>
      </c>
      <c r="F187" t="s">
        <v>6027</v>
      </c>
      <c r="G187" t="s">
        <v>265</v>
      </c>
      <c r="H187" t="s">
        <v>266</v>
      </c>
      <c r="I187" t="s">
        <v>25</v>
      </c>
      <c r="J187" s="5">
        <v>26.9</v>
      </c>
      <c r="K187" s="5">
        <v>20.9</v>
      </c>
      <c r="L187" s="55">
        <v>1</v>
      </c>
      <c r="M187" s="5">
        <v>129.5</v>
      </c>
      <c r="N187" s="5">
        <v>77.98</v>
      </c>
      <c r="O187" s="5">
        <v>77.98</v>
      </c>
      <c r="P187" s="5">
        <v>53.8</v>
      </c>
      <c r="Q187" s="5">
        <f t="shared" si="4"/>
        <v>24.180000000000007</v>
      </c>
      <c r="R187" s="57">
        <f t="shared" si="5"/>
        <v>0.44944237918215629</v>
      </c>
    </row>
    <row r="188" spans="2:18" x14ac:dyDescent="0.25">
      <c r="B188" t="s">
        <v>108</v>
      </c>
      <c r="C188" t="s">
        <v>108</v>
      </c>
      <c r="D188" t="s">
        <v>108</v>
      </c>
      <c r="E188" t="s">
        <v>108</v>
      </c>
      <c r="F188" t="s">
        <v>108</v>
      </c>
      <c r="G188" t="s">
        <v>928</v>
      </c>
      <c r="H188" t="s">
        <v>83</v>
      </c>
      <c r="I188" t="s">
        <v>929</v>
      </c>
      <c r="J188" s="5">
        <v>29.9</v>
      </c>
      <c r="K188" s="5">
        <v>29.9</v>
      </c>
      <c r="L188" s="55">
        <v>1</v>
      </c>
      <c r="M188" s="5" t="s">
        <v>108</v>
      </c>
      <c r="N188" s="5" t="s">
        <v>108</v>
      </c>
      <c r="O188" s="5" t="s">
        <v>108</v>
      </c>
      <c r="P188" s="5" t="s">
        <v>108</v>
      </c>
      <c r="Q188" s="5" t="e">
        <f t="shared" si="4"/>
        <v>#VALUE!</v>
      </c>
      <c r="R188" s="57" t="e">
        <f t="shared" si="5"/>
        <v>#VALUE!</v>
      </c>
    </row>
    <row r="189" spans="2:18" x14ac:dyDescent="0.25">
      <c r="B189" t="s">
        <v>108</v>
      </c>
      <c r="C189" t="s">
        <v>108</v>
      </c>
      <c r="D189" t="s">
        <v>108</v>
      </c>
      <c r="E189" t="s">
        <v>108</v>
      </c>
      <c r="F189" t="s">
        <v>108</v>
      </c>
      <c r="G189" t="s">
        <v>624</v>
      </c>
      <c r="H189" t="s">
        <v>625</v>
      </c>
      <c r="I189" t="s">
        <v>626</v>
      </c>
      <c r="J189" s="5">
        <v>34.9</v>
      </c>
      <c r="K189" s="5">
        <v>34.9</v>
      </c>
      <c r="L189" s="55">
        <v>1</v>
      </c>
      <c r="M189" s="5" t="s">
        <v>108</v>
      </c>
      <c r="N189" s="5" t="s">
        <v>108</v>
      </c>
      <c r="O189" s="5" t="s">
        <v>108</v>
      </c>
      <c r="P189" s="5" t="s">
        <v>108</v>
      </c>
      <c r="Q189" s="5" t="e">
        <f t="shared" si="4"/>
        <v>#VALUE!</v>
      </c>
      <c r="R189" s="57" t="e">
        <f t="shared" si="5"/>
        <v>#VALUE!</v>
      </c>
    </row>
    <row r="190" spans="2:18" x14ac:dyDescent="0.25">
      <c r="B190" t="s">
        <v>108</v>
      </c>
      <c r="C190" t="s">
        <v>108</v>
      </c>
      <c r="D190" t="s">
        <v>108</v>
      </c>
      <c r="E190" t="s">
        <v>108</v>
      </c>
      <c r="F190" t="s">
        <v>108</v>
      </c>
      <c r="G190" t="s">
        <v>89</v>
      </c>
      <c r="H190" t="s">
        <v>83</v>
      </c>
      <c r="I190" t="s">
        <v>25</v>
      </c>
      <c r="J190" s="5">
        <v>28.9</v>
      </c>
      <c r="K190" s="5">
        <v>28.9</v>
      </c>
      <c r="L190" s="55">
        <v>1</v>
      </c>
      <c r="M190" s="5" t="s">
        <v>108</v>
      </c>
      <c r="N190" s="5" t="s">
        <v>108</v>
      </c>
      <c r="O190" s="5" t="s">
        <v>108</v>
      </c>
      <c r="P190" s="5" t="s">
        <v>108</v>
      </c>
      <c r="Q190" s="5" t="e">
        <f t="shared" si="4"/>
        <v>#VALUE!</v>
      </c>
      <c r="R190" s="57" t="e">
        <f t="shared" si="5"/>
        <v>#VALUE!</v>
      </c>
    </row>
    <row r="191" spans="2:18" x14ac:dyDescent="0.25">
      <c r="B191" t="s">
        <v>108</v>
      </c>
      <c r="C191" t="s">
        <v>108</v>
      </c>
      <c r="D191" t="s">
        <v>108</v>
      </c>
      <c r="E191" t="s">
        <v>108</v>
      </c>
      <c r="F191" t="s">
        <v>108</v>
      </c>
      <c r="G191" t="s">
        <v>2441</v>
      </c>
      <c r="H191" t="s">
        <v>2442</v>
      </c>
      <c r="I191" t="s">
        <v>25</v>
      </c>
      <c r="J191" s="5">
        <v>14.9</v>
      </c>
      <c r="K191" s="5">
        <v>14.9</v>
      </c>
      <c r="L191" s="55">
        <v>1</v>
      </c>
      <c r="M191" s="5" t="s">
        <v>108</v>
      </c>
      <c r="N191" s="5" t="s">
        <v>108</v>
      </c>
      <c r="O191" s="5" t="s">
        <v>108</v>
      </c>
      <c r="P191" s="5" t="s">
        <v>108</v>
      </c>
      <c r="Q191" s="5" t="e">
        <f t="shared" si="4"/>
        <v>#VALUE!</v>
      </c>
      <c r="R191" s="57" t="e">
        <f t="shared" si="5"/>
        <v>#VALUE!</v>
      </c>
    </row>
    <row r="192" spans="2:18" x14ac:dyDescent="0.25">
      <c r="B192" t="s">
        <v>6028</v>
      </c>
      <c r="C192" t="s">
        <v>19</v>
      </c>
      <c r="D192" t="s">
        <v>46</v>
      </c>
      <c r="E192" t="s">
        <v>4180</v>
      </c>
      <c r="F192" t="s">
        <v>6029</v>
      </c>
      <c r="G192" t="s">
        <v>61</v>
      </c>
      <c r="H192" t="s">
        <v>2166</v>
      </c>
      <c r="I192" t="s">
        <v>63</v>
      </c>
      <c r="J192" s="5">
        <v>26.9</v>
      </c>
      <c r="K192" s="5">
        <v>26.1</v>
      </c>
      <c r="L192" s="55">
        <v>1</v>
      </c>
      <c r="M192" s="5">
        <v>26.1</v>
      </c>
      <c r="N192" s="5">
        <v>15.75</v>
      </c>
      <c r="O192" s="5">
        <v>15.75</v>
      </c>
      <c r="P192" s="5">
        <v>9.3000000000000007</v>
      </c>
      <c r="Q192" s="5">
        <f t="shared" si="4"/>
        <v>6.4499999999999993</v>
      </c>
      <c r="R192" s="57">
        <f t="shared" si="5"/>
        <v>0.69354838709677402</v>
      </c>
    </row>
    <row r="193" spans="2:18" x14ac:dyDescent="0.25">
      <c r="B193" t="s">
        <v>6030</v>
      </c>
      <c r="C193" t="s">
        <v>19</v>
      </c>
      <c r="D193" t="s">
        <v>86</v>
      </c>
      <c r="E193" t="s">
        <v>2119</v>
      </c>
      <c r="F193" t="s">
        <v>6031</v>
      </c>
      <c r="G193" t="s">
        <v>191</v>
      </c>
      <c r="H193" t="s">
        <v>192</v>
      </c>
      <c r="I193" t="s">
        <v>193</v>
      </c>
      <c r="J193" s="5">
        <v>25.9</v>
      </c>
      <c r="K193" s="5">
        <v>25.9</v>
      </c>
      <c r="L193" s="55">
        <v>1</v>
      </c>
      <c r="M193" s="5">
        <v>25.9</v>
      </c>
      <c r="N193" s="5">
        <v>16.2</v>
      </c>
      <c r="O193" s="5">
        <v>16.2</v>
      </c>
      <c r="P193" s="5">
        <v>8.8000000000000007</v>
      </c>
      <c r="Q193" s="5">
        <f t="shared" si="4"/>
        <v>7.3999999999999986</v>
      </c>
      <c r="R193" s="57">
        <f t="shared" si="5"/>
        <v>0.84090909090909072</v>
      </c>
    </row>
    <row r="194" spans="2:18" x14ac:dyDescent="0.25">
      <c r="B194" t="s">
        <v>6032</v>
      </c>
      <c r="C194" t="s">
        <v>19</v>
      </c>
      <c r="D194" t="s">
        <v>58</v>
      </c>
      <c r="E194" t="s">
        <v>4186</v>
      </c>
      <c r="F194" t="s">
        <v>6033</v>
      </c>
      <c r="G194" t="s">
        <v>144</v>
      </c>
      <c r="H194" t="s">
        <v>1075</v>
      </c>
      <c r="I194" t="s">
        <v>1076</v>
      </c>
      <c r="J194" s="5">
        <v>27.9</v>
      </c>
      <c r="K194" s="5">
        <v>27.9</v>
      </c>
      <c r="L194" s="55">
        <v>1</v>
      </c>
      <c r="M194" s="5">
        <v>27.9</v>
      </c>
      <c r="N194" s="5">
        <v>17.760000000000002</v>
      </c>
      <c r="O194" s="5">
        <v>16.55</v>
      </c>
      <c r="P194" s="5">
        <v>8.8000000000000007</v>
      </c>
      <c r="Q194" s="5">
        <f t="shared" si="4"/>
        <v>7.75</v>
      </c>
      <c r="R194" s="57">
        <f t="shared" si="5"/>
        <v>0.88068181818181812</v>
      </c>
    </row>
    <row r="195" spans="2:18" x14ac:dyDescent="0.25">
      <c r="B195" t="s">
        <v>6034</v>
      </c>
      <c r="C195" t="s">
        <v>19</v>
      </c>
      <c r="D195" t="s">
        <v>268</v>
      </c>
      <c r="E195" t="s">
        <v>4225</v>
      </c>
      <c r="F195" t="s">
        <v>6035</v>
      </c>
      <c r="G195" t="s">
        <v>49</v>
      </c>
      <c r="H195" t="s">
        <v>2053</v>
      </c>
      <c r="I195" t="s">
        <v>2054</v>
      </c>
      <c r="J195" s="5">
        <v>26.9</v>
      </c>
      <c r="K195" s="5">
        <v>20.9</v>
      </c>
      <c r="L195" s="55">
        <v>1</v>
      </c>
      <c r="M195" s="5">
        <v>20.9</v>
      </c>
      <c r="N195" s="5">
        <v>12.3</v>
      </c>
      <c r="O195" s="5">
        <v>12.3</v>
      </c>
      <c r="P195" s="5">
        <v>7.8</v>
      </c>
      <c r="Q195" s="5">
        <f t="shared" si="4"/>
        <v>4.5000000000000009</v>
      </c>
      <c r="R195" s="57">
        <f t="shared" si="5"/>
        <v>0.57692307692307709</v>
      </c>
    </row>
    <row r="196" spans="2:18" x14ac:dyDescent="0.25">
      <c r="B196" t="s">
        <v>6036</v>
      </c>
      <c r="C196" t="s">
        <v>19</v>
      </c>
      <c r="D196" t="s">
        <v>205</v>
      </c>
      <c r="E196" t="s">
        <v>4119</v>
      </c>
      <c r="F196" t="s">
        <v>6037</v>
      </c>
      <c r="G196" t="s">
        <v>191</v>
      </c>
      <c r="H196" t="s">
        <v>379</v>
      </c>
      <c r="I196" t="s">
        <v>315</v>
      </c>
      <c r="J196" s="5">
        <v>27.9</v>
      </c>
      <c r="K196" s="5">
        <v>27.9</v>
      </c>
      <c r="L196" s="55">
        <v>1</v>
      </c>
      <c r="M196" s="5">
        <v>27.9</v>
      </c>
      <c r="N196" s="5">
        <v>17.760000000000002</v>
      </c>
      <c r="O196" s="5">
        <v>17.760000000000002</v>
      </c>
      <c r="P196" s="5">
        <v>9.6</v>
      </c>
      <c r="Q196" s="5">
        <f t="shared" si="4"/>
        <v>8.1600000000000019</v>
      </c>
      <c r="R196" s="57">
        <f t="shared" si="5"/>
        <v>0.8500000000000002</v>
      </c>
    </row>
    <row r="197" spans="2:18" x14ac:dyDescent="0.25">
      <c r="B197" t="s">
        <v>6038</v>
      </c>
      <c r="C197" t="s">
        <v>19</v>
      </c>
      <c r="D197" t="s">
        <v>199</v>
      </c>
      <c r="E197" t="s">
        <v>4183</v>
      </c>
      <c r="F197" t="s">
        <v>6039</v>
      </c>
      <c r="G197" t="s">
        <v>1151</v>
      </c>
      <c r="H197" t="s">
        <v>1152</v>
      </c>
      <c r="I197" t="s">
        <v>25</v>
      </c>
      <c r="J197" s="5">
        <v>19.899999999999999</v>
      </c>
      <c r="K197" s="5">
        <v>19.899999999999999</v>
      </c>
      <c r="L197" s="55">
        <v>1</v>
      </c>
      <c r="M197" s="5">
        <v>19.899999999999999</v>
      </c>
      <c r="N197" s="5">
        <v>11.52</v>
      </c>
      <c r="O197" s="5">
        <v>11.52</v>
      </c>
      <c r="P197" s="5">
        <v>6.2</v>
      </c>
      <c r="Q197" s="5">
        <f t="shared" ref="Q197:Q260" si="6">O197-P197</f>
        <v>5.3199999999999994</v>
      </c>
      <c r="R197" s="57">
        <f t="shared" si="5"/>
        <v>0.85806451612903212</v>
      </c>
    </row>
    <row r="198" spans="2:18" x14ac:dyDescent="0.25">
      <c r="B198" t="s">
        <v>6040</v>
      </c>
      <c r="C198" t="s">
        <v>19</v>
      </c>
      <c r="D198" t="s">
        <v>58</v>
      </c>
      <c r="E198" t="s">
        <v>4119</v>
      </c>
      <c r="F198" t="s">
        <v>6041</v>
      </c>
      <c r="G198" t="s">
        <v>125</v>
      </c>
      <c r="H198" t="s">
        <v>126</v>
      </c>
      <c r="I198" t="s">
        <v>25</v>
      </c>
      <c r="J198" s="5">
        <v>19.899999999999999</v>
      </c>
      <c r="K198" s="5">
        <v>19.899999999999999</v>
      </c>
      <c r="L198" s="55">
        <v>1</v>
      </c>
      <c r="M198" s="5">
        <v>19.899999999999999</v>
      </c>
      <c r="N198" s="5">
        <v>11.52</v>
      </c>
      <c r="O198" s="5">
        <v>9.08</v>
      </c>
      <c r="P198" s="5">
        <v>4.7</v>
      </c>
      <c r="Q198" s="5">
        <f t="shared" si="6"/>
        <v>4.38</v>
      </c>
      <c r="R198" s="57">
        <f t="shared" si="5"/>
        <v>0.93191489361702118</v>
      </c>
    </row>
    <row r="199" spans="2:18" x14ac:dyDescent="0.25">
      <c r="B199" t="s">
        <v>6042</v>
      </c>
      <c r="C199" t="s">
        <v>19</v>
      </c>
      <c r="D199" t="s">
        <v>33</v>
      </c>
      <c r="E199" t="s">
        <v>2229</v>
      </c>
      <c r="F199" t="s">
        <v>6043</v>
      </c>
      <c r="G199" t="s">
        <v>2689</v>
      </c>
      <c r="H199" t="s">
        <v>2690</v>
      </c>
      <c r="I199" t="s">
        <v>2691</v>
      </c>
      <c r="J199" s="5">
        <v>29.9</v>
      </c>
      <c r="K199" s="5">
        <v>29.9</v>
      </c>
      <c r="L199" s="55">
        <v>1</v>
      </c>
      <c r="M199" s="5">
        <v>29.9</v>
      </c>
      <c r="N199" s="5">
        <v>19.32</v>
      </c>
      <c r="O199" s="5">
        <v>19.32</v>
      </c>
      <c r="P199" s="5">
        <v>11</v>
      </c>
      <c r="Q199" s="5">
        <f t="shared" si="6"/>
        <v>8.32</v>
      </c>
      <c r="R199" s="57">
        <f t="shared" si="5"/>
        <v>0.75636363636363635</v>
      </c>
    </row>
    <row r="200" spans="2:18" x14ac:dyDescent="0.25">
      <c r="B200" t="s">
        <v>6044</v>
      </c>
      <c r="C200" t="s">
        <v>19</v>
      </c>
      <c r="D200" t="s">
        <v>199</v>
      </c>
      <c r="E200" t="s">
        <v>2855</v>
      </c>
      <c r="F200" t="s">
        <v>6045</v>
      </c>
      <c r="G200" t="s">
        <v>154</v>
      </c>
      <c r="H200" t="s">
        <v>4084</v>
      </c>
      <c r="I200" t="s">
        <v>4085</v>
      </c>
      <c r="J200" s="5">
        <v>24.9</v>
      </c>
      <c r="K200" s="5">
        <v>24.9</v>
      </c>
      <c r="L200" s="55">
        <v>2</v>
      </c>
      <c r="M200" s="5">
        <v>49.8</v>
      </c>
      <c r="N200" s="5">
        <v>30.84</v>
      </c>
      <c r="O200" s="5">
        <v>30.84</v>
      </c>
      <c r="P200" s="5">
        <v>17</v>
      </c>
      <c r="Q200" s="5">
        <f t="shared" si="6"/>
        <v>13.84</v>
      </c>
      <c r="R200" s="57">
        <f t="shared" si="5"/>
        <v>0.8141176470588235</v>
      </c>
    </row>
    <row r="201" spans="2:18" x14ac:dyDescent="0.25">
      <c r="B201" t="s">
        <v>6046</v>
      </c>
      <c r="C201" t="s">
        <v>19</v>
      </c>
      <c r="D201" t="s">
        <v>205</v>
      </c>
      <c r="E201" t="s">
        <v>4624</v>
      </c>
      <c r="F201" t="s">
        <v>6047</v>
      </c>
      <c r="G201" t="s">
        <v>154</v>
      </c>
      <c r="H201" t="s">
        <v>4084</v>
      </c>
      <c r="I201" t="s">
        <v>4085</v>
      </c>
      <c r="J201" s="5">
        <v>24.9</v>
      </c>
      <c r="K201" s="5">
        <v>24.9</v>
      </c>
      <c r="L201" s="55">
        <v>1</v>
      </c>
      <c r="M201" s="5">
        <v>24.9</v>
      </c>
      <c r="N201" s="5">
        <v>14.84</v>
      </c>
      <c r="O201" s="5">
        <v>14.84</v>
      </c>
      <c r="P201" s="5">
        <v>8.5</v>
      </c>
      <c r="Q201" s="5">
        <f t="shared" si="6"/>
        <v>6.34</v>
      </c>
      <c r="R201" s="57">
        <f t="shared" si="5"/>
        <v>0.74588235294117644</v>
      </c>
    </row>
    <row r="202" spans="2:18" x14ac:dyDescent="0.25">
      <c r="B202" t="s">
        <v>6048</v>
      </c>
      <c r="C202" t="s">
        <v>19</v>
      </c>
      <c r="D202" t="s">
        <v>71</v>
      </c>
      <c r="E202" t="s">
        <v>4400</v>
      </c>
      <c r="F202" t="s">
        <v>6049</v>
      </c>
      <c r="G202" t="s">
        <v>61</v>
      </c>
      <c r="H202" t="s">
        <v>4080</v>
      </c>
      <c r="I202" t="s">
        <v>63</v>
      </c>
      <c r="J202" s="5">
        <v>29.9</v>
      </c>
      <c r="K202" s="5">
        <v>29.9</v>
      </c>
      <c r="L202" s="55">
        <v>1</v>
      </c>
      <c r="M202" s="5">
        <v>29.9</v>
      </c>
      <c r="N202" s="5">
        <v>19.32</v>
      </c>
      <c r="O202" s="5">
        <v>19.32</v>
      </c>
      <c r="P202" s="5">
        <v>9.3000000000000007</v>
      </c>
      <c r="Q202" s="5">
        <f t="shared" si="6"/>
        <v>10.02</v>
      </c>
      <c r="R202" s="57">
        <f t="shared" si="5"/>
        <v>1.0774193548387097</v>
      </c>
    </row>
    <row r="203" spans="2:18" x14ac:dyDescent="0.25">
      <c r="B203" t="s">
        <v>6050</v>
      </c>
      <c r="C203" t="s">
        <v>19</v>
      </c>
      <c r="D203" t="s">
        <v>27</v>
      </c>
      <c r="E203" t="s">
        <v>4158</v>
      </c>
      <c r="F203" t="s">
        <v>6051</v>
      </c>
      <c r="G203" t="s">
        <v>563</v>
      </c>
      <c r="H203" t="s">
        <v>564</v>
      </c>
      <c r="I203" t="s">
        <v>25</v>
      </c>
      <c r="J203" s="5">
        <v>14.9</v>
      </c>
      <c r="K203" s="5">
        <v>14.9</v>
      </c>
      <c r="L203" s="55">
        <v>1</v>
      </c>
      <c r="M203" s="5">
        <v>14.9</v>
      </c>
      <c r="N203" s="5">
        <v>7.62</v>
      </c>
      <c r="O203" s="5">
        <v>7.62</v>
      </c>
      <c r="P203" s="5">
        <v>4.4000000000000004</v>
      </c>
      <c r="Q203" s="5">
        <f t="shared" si="6"/>
        <v>3.2199999999999998</v>
      </c>
      <c r="R203" s="57">
        <f t="shared" ref="R203:R266" si="7">Q203/P203</f>
        <v>0.7318181818181817</v>
      </c>
    </row>
    <row r="204" spans="2:18" x14ac:dyDescent="0.25">
      <c r="B204" t="s">
        <v>6052</v>
      </c>
      <c r="C204" t="s">
        <v>19</v>
      </c>
      <c r="D204" t="s">
        <v>46</v>
      </c>
      <c r="E204" t="s">
        <v>2855</v>
      </c>
      <c r="F204" t="s">
        <v>6053</v>
      </c>
      <c r="G204" t="s">
        <v>118</v>
      </c>
      <c r="H204" t="s">
        <v>368</v>
      </c>
      <c r="I204" t="s">
        <v>369</v>
      </c>
      <c r="J204" s="5">
        <v>17.899999999999999</v>
      </c>
      <c r="K204" s="5">
        <v>17.899999999999999</v>
      </c>
      <c r="L204" s="55">
        <v>1</v>
      </c>
      <c r="M204" s="5">
        <v>17.899999999999999</v>
      </c>
      <c r="N204" s="5">
        <v>9.9600000000000009</v>
      </c>
      <c r="O204" s="5">
        <v>7.52</v>
      </c>
      <c r="P204" s="5">
        <v>5.3</v>
      </c>
      <c r="Q204" s="5">
        <f t="shared" si="6"/>
        <v>2.2199999999999998</v>
      </c>
      <c r="R204" s="57">
        <f t="shared" si="7"/>
        <v>0.41886792452830185</v>
      </c>
    </row>
    <row r="205" spans="2:18" x14ac:dyDescent="0.25">
      <c r="B205" t="s">
        <v>6054</v>
      </c>
      <c r="C205" t="s">
        <v>19</v>
      </c>
      <c r="D205" t="s">
        <v>20</v>
      </c>
      <c r="E205" t="s">
        <v>4164</v>
      </c>
      <c r="F205" t="s">
        <v>6055</v>
      </c>
      <c r="G205" t="s">
        <v>61</v>
      </c>
      <c r="H205" t="s">
        <v>4080</v>
      </c>
      <c r="I205" t="s">
        <v>63</v>
      </c>
      <c r="J205" s="5">
        <v>26.9</v>
      </c>
      <c r="K205" s="5">
        <v>26.9</v>
      </c>
      <c r="L205" s="55">
        <v>1</v>
      </c>
      <c r="M205" s="5">
        <v>26.9</v>
      </c>
      <c r="N205" s="5">
        <v>16.98</v>
      </c>
      <c r="O205" s="5">
        <v>16.98</v>
      </c>
      <c r="P205" s="5">
        <v>9.3000000000000007</v>
      </c>
      <c r="Q205" s="5">
        <f t="shared" si="6"/>
        <v>7.68</v>
      </c>
      <c r="R205" s="57">
        <f t="shared" si="7"/>
        <v>0.82580645161290311</v>
      </c>
    </row>
    <row r="206" spans="2:18" x14ac:dyDescent="0.25">
      <c r="B206" t="s">
        <v>6056</v>
      </c>
      <c r="C206" t="s">
        <v>19</v>
      </c>
      <c r="D206" t="s">
        <v>46</v>
      </c>
      <c r="E206" t="s">
        <v>4624</v>
      </c>
      <c r="F206" t="s">
        <v>6057</v>
      </c>
      <c r="G206" t="s">
        <v>174</v>
      </c>
      <c r="H206" t="s">
        <v>83</v>
      </c>
      <c r="I206" t="s">
        <v>326</v>
      </c>
      <c r="J206" s="5">
        <v>24.9</v>
      </c>
      <c r="K206" s="5">
        <v>24.9</v>
      </c>
      <c r="L206" s="55">
        <v>1</v>
      </c>
      <c r="M206" s="5">
        <v>24.9</v>
      </c>
      <c r="N206" s="5">
        <v>15.42</v>
      </c>
      <c r="O206" s="5">
        <v>15.42</v>
      </c>
      <c r="P206" s="5">
        <v>8.4</v>
      </c>
      <c r="Q206" s="5">
        <f t="shared" si="6"/>
        <v>7.02</v>
      </c>
      <c r="R206" s="57">
        <f t="shared" si="7"/>
        <v>0.83571428571428563</v>
      </c>
    </row>
    <row r="207" spans="2:18" x14ac:dyDescent="0.25">
      <c r="B207" t="s">
        <v>6058</v>
      </c>
      <c r="C207" t="s">
        <v>19</v>
      </c>
      <c r="D207" t="s">
        <v>58</v>
      </c>
      <c r="E207" t="s">
        <v>4093</v>
      </c>
      <c r="F207" t="s">
        <v>6059</v>
      </c>
      <c r="G207" t="s">
        <v>2566</v>
      </c>
      <c r="H207" t="s">
        <v>2567</v>
      </c>
      <c r="I207" t="s">
        <v>25</v>
      </c>
      <c r="J207" s="5">
        <v>12.9</v>
      </c>
      <c r="K207" s="5">
        <v>12.9</v>
      </c>
      <c r="L207" s="55">
        <v>2</v>
      </c>
      <c r="M207" s="5">
        <v>25.8</v>
      </c>
      <c r="N207" s="5">
        <v>12.12</v>
      </c>
      <c r="O207" s="5">
        <v>12.12</v>
      </c>
      <c r="P207" s="5">
        <v>11.7</v>
      </c>
      <c r="Q207" s="5">
        <f t="shared" si="6"/>
        <v>0.41999999999999993</v>
      </c>
      <c r="R207" s="57">
        <f t="shared" si="7"/>
        <v>3.5897435897435895E-2</v>
      </c>
    </row>
    <row r="208" spans="2:18" x14ac:dyDescent="0.25">
      <c r="B208" t="s">
        <v>6060</v>
      </c>
      <c r="C208" t="s">
        <v>19</v>
      </c>
      <c r="D208" t="s">
        <v>141</v>
      </c>
      <c r="E208" t="s">
        <v>4200</v>
      </c>
      <c r="F208" t="s">
        <v>6061</v>
      </c>
      <c r="G208" t="s">
        <v>730</v>
      </c>
      <c r="H208" t="s">
        <v>731</v>
      </c>
      <c r="I208" t="s">
        <v>25</v>
      </c>
      <c r="J208" s="5">
        <v>19.899999999999999</v>
      </c>
      <c r="K208" s="5">
        <v>19.899999999999999</v>
      </c>
      <c r="L208" s="55">
        <v>1</v>
      </c>
      <c r="M208" s="5">
        <v>19.899999999999999</v>
      </c>
      <c r="N208" s="5">
        <v>11.52</v>
      </c>
      <c r="O208" s="5">
        <v>11.52</v>
      </c>
      <c r="P208" s="5">
        <v>6</v>
      </c>
      <c r="Q208" s="5">
        <f t="shared" si="6"/>
        <v>5.52</v>
      </c>
      <c r="R208" s="57">
        <f t="shared" si="7"/>
        <v>0.91999999999999993</v>
      </c>
    </row>
    <row r="209" spans="2:18" x14ac:dyDescent="0.25">
      <c r="B209" t="s">
        <v>6062</v>
      </c>
      <c r="C209" t="s">
        <v>19</v>
      </c>
      <c r="D209" t="s">
        <v>27</v>
      </c>
      <c r="E209" t="s">
        <v>4183</v>
      </c>
      <c r="F209" t="s">
        <v>6063</v>
      </c>
      <c r="G209" t="s">
        <v>2139</v>
      </c>
      <c r="H209" t="s">
        <v>83</v>
      </c>
      <c r="I209" t="s">
        <v>4223</v>
      </c>
      <c r="J209" s="5">
        <v>46.9</v>
      </c>
      <c r="K209" s="5">
        <v>39.9</v>
      </c>
      <c r="L209" s="55">
        <v>1</v>
      </c>
      <c r="M209" s="5">
        <v>65.8</v>
      </c>
      <c r="N209" s="5">
        <v>41.78</v>
      </c>
      <c r="O209" s="5">
        <v>41.78</v>
      </c>
      <c r="P209" s="5">
        <v>25.5</v>
      </c>
      <c r="Q209" s="5">
        <f t="shared" si="6"/>
        <v>16.28</v>
      </c>
      <c r="R209" s="57">
        <f t="shared" si="7"/>
        <v>0.6384313725490196</v>
      </c>
    </row>
    <row r="210" spans="2:18" x14ac:dyDescent="0.25">
      <c r="B210" t="s">
        <v>108</v>
      </c>
      <c r="C210" t="s">
        <v>108</v>
      </c>
      <c r="D210" t="s">
        <v>108</v>
      </c>
      <c r="E210" t="s">
        <v>108</v>
      </c>
      <c r="F210" t="s">
        <v>108</v>
      </c>
      <c r="G210" t="s">
        <v>61</v>
      </c>
      <c r="H210" t="s">
        <v>4136</v>
      </c>
      <c r="I210" t="s">
        <v>4137</v>
      </c>
      <c r="J210" s="5">
        <v>26.9</v>
      </c>
      <c r="K210" s="5">
        <v>25.9</v>
      </c>
      <c r="L210" s="55">
        <v>1</v>
      </c>
      <c r="M210" s="5" t="s">
        <v>108</v>
      </c>
      <c r="N210" s="5" t="s">
        <v>108</v>
      </c>
      <c r="O210" s="5" t="s">
        <v>108</v>
      </c>
      <c r="P210" s="5" t="s">
        <v>108</v>
      </c>
      <c r="Q210" s="5" t="e">
        <f t="shared" si="6"/>
        <v>#VALUE!</v>
      </c>
      <c r="R210" s="57" t="e">
        <f t="shared" si="7"/>
        <v>#VALUE!</v>
      </c>
    </row>
    <row r="211" spans="2:18" x14ac:dyDescent="0.25">
      <c r="B211" t="s">
        <v>6064</v>
      </c>
      <c r="C211" t="s">
        <v>19</v>
      </c>
      <c r="D211" t="s">
        <v>20</v>
      </c>
      <c r="E211" t="s">
        <v>6065</v>
      </c>
      <c r="F211" t="s">
        <v>6066</v>
      </c>
      <c r="G211" t="s">
        <v>1486</v>
      </c>
      <c r="H211" t="s">
        <v>83</v>
      </c>
      <c r="I211" t="s">
        <v>6067</v>
      </c>
      <c r="J211" s="5">
        <v>99</v>
      </c>
      <c r="K211" s="5">
        <v>68.900000000000006</v>
      </c>
      <c r="L211" s="55">
        <v>5</v>
      </c>
      <c r="M211" s="5">
        <v>344.5</v>
      </c>
      <c r="N211" s="5">
        <v>240.91</v>
      </c>
      <c r="O211" s="5">
        <v>240.91</v>
      </c>
      <c r="P211" s="5">
        <v>150</v>
      </c>
      <c r="Q211" s="5">
        <f t="shared" si="6"/>
        <v>90.91</v>
      </c>
      <c r="R211" s="57">
        <f t="shared" si="7"/>
        <v>0.60606666666666664</v>
      </c>
    </row>
    <row r="212" spans="2:18" x14ac:dyDescent="0.25">
      <c r="B212" t="s">
        <v>6068</v>
      </c>
      <c r="C212" t="s">
        <v>19</v>
      </c>
      <c r="D212" t="s">
        <v>33</v>
      </c>
      <c r="E212" t="s">
        <v>2082</v>
      </c>
      <c r="F212" t="s">
        <v>6069</v>
      </c>
      <c r="G212" t="s">
        <v>23</v>
      </c>
      <c r="H212" t="s">
        <v>24</v>
      </c>
      <c r="I212" t="s">
        <v>25</v>
      </c>
      <c r="J212" s="5">
        <v>22.9</v>
      </c>
      <c r="K212" s="5">
        <v>21.9</v>
      </c>
      <c r="L212" s="55">
        <v>1</v>
      </c>
      <c r="M212" s="5">
        <v>21.9</v>
      </c>
      <c r="N212" s="5">
        <v>13.08</v>
      </c>
      <c r="O212" s="5">
        <v>13.08</v>
      </c>
      <c r="P212" s="5">
        <v>4.8</v>
      </c>
      <c r="Q212" s="5">
        <f t="shared" si="6"/>
        <v>8.2800000000000011</v>
      </c>
      <c r="R212" s="57">
        <f t="shared" si="7"/>
        <v>1.7250000000000003</v>
      </c>
    </row>
    <row r="213" spans="2:18" x14ac:dyDescent="0.25">
      <c r="B213" t="s">
        <v>6070</v>
      </c>
      <c r="C213" t="s">
        <v>19</v>
      </c>
      <c r="D213" t="s">
        <v>20</v>
      </c>
      <c r="E213" t="s">
        <v>4177</v>
      </c>
      <c r="F213" t="s">
        <v>6071</v>
      </c>
      <c r="G213" t="s">
        <v>36</v>
      </c>
      <c r="H213" t="s">
        <v>37</v>
      </c>
      <c r="I213" t="s">
        <v>25</v>
      </c>
      <c r="J213" s="5">
        <v>23.9</v>
      </c>
      <c r="K213" s="5">
        <v>23.9</v>
      </c>
      <c r="L213" s="55">
        <v>1</v>
      </c>
      <c r="M213" s="5">
        <v>23.9</v>
      </c>
      <c r="N213" s="5">
        <v>14.64</v>
      </c>
      <c r="O213" s="5">
        <v>14.64</v>
      </c>
      <c r="P213" s="5">
        <v>8</v>
      </c>
      <c r="Q213" s="5">
        <f t="shared" si="6"/>
        <v>6.6400000000000006</v>
      </c>
      <c r="R213" s="57">
        <f t="shared" si="7"/>
        <v>0.83000000000000007</v>
      </c>
    </row>
    <row r="214" spans="2:18" x14ac:dyDescent="0.25">
      <c r="B214" t="s">
        <v>6072</v>
      </c>
      <c r="C214" t="s">
        <v>19</v>
      </c>
      <c r="D214" t="s">
        <v>33</v>
      </c>
      <c r="E214" t="s">
        <v>2229</v>
      </c>
      <c r="F214" t="s">
        <v>6071</v>
      </c>
      <c r="G214" t="s">
        <v>61</v>
      </c>
      <c r="H214" t="s">
        <v>2166</v>
      </c>
      <c r="I214" t="s">
        <v>63</v>
      </c>
      <c r="J214" s="5">
        <v>26.9</v>
      </c>
      <c r="K214" s="5">
        <v>26.1</v>
      </c>
      <c r="L214" s="55">
        <v>1</v>
      </c>
      <c r="M214" s="5">
        <v>26.1</v>
      </c>
      <c r="N214" s="5">
        <v>15.75</v>
      </c>
      <c r="O214" s="5">
        <v>15.75</v>
      </c>
      <c r="P214" s="5">
        <v>9.3000000000000007</v>
      </c>
      <c r="Q214" s="5">
        <f t="shared" si="6"/>
        <v>6.4499999999999993</v>
      </c>
      <c r="R214" s="57">
        <f t="shared" si="7"/>
        <v>0.69354838709677402</v>
      </c>
    </row>
    <row r="215" spans="2:18" x14ac:dyDescent="0.25">
      <c r="B215" t="s">
        <v>6073</v>
      </c>
      <c r="C215" t="s">
        <v>19</v>
      </c>
      <c r="D215" t="s">
        <v>199</v>
      </c>
      <c r="E215" t="s">
        <v>4158</v>
      </c>
      <c r="F215" t="s">
        <v>6074</v>
      </c>
      <c r="G215" t="s">
        <v>2155</v>
      </c>
      <c r="H215" t="s">
        <v>126</v>
      </c>
      <c r="I215" t="s">
        <v>25</v>
      </c>
      <c r="J215" s="5">
        <v>29.9</v>
      </c>
      <c r="K215" s="5">
        <v>19.899999999999999</v>
      </c>
      <c r="L215" s="55">
        <v>1</v>
      </c>
      <c r="M215" s="5">
        <v>19.899999999999999</v>
      </c>
      <c r="N215" s="5">
        <v>11.52</v>
      </c>
      <c r="O215" s="5">
        <v>11.52</v>
      </c>
      <c r="P215" s="5">
        <v>4.7</v>
      </c>
      <c r="Q215" s="5">
        <f t="shared" si="6"/>
        <v>6.8199999999999994</v>
      </c>
      <c r="R215" s="57">
        <f t="shared" si="7"/>
        <v>1.4510638297872338</v>
      </c>
    </row>
    <row r="216" spans="2:18" x14ac:dyDescent="0.25">
      <c r="B216" t="s">
        <v>6075</v>
      </c>
      <c r="C216" t="s">
        <v>19</v>
      </c>
      <c r="D216" t="s">
        <v>27</v>
      </c>
      <c r="E216" t="s">
        <v>4142</v>
      </c>
      <c r="F216" t="s">
        <v>6076</v>
      </c>
      <c r="G216" t="s">
        <v>4008</v>
      </c>
      <c r="H216" t="s">
        <v>83</v>
      </c>
      <c r="I216" t="s">
        <v>25</v>
      </c>
      <c r="J216" s="5">
        <v>36.9</v>
      </c>
      <c r="K216" s="5">
        <v>26.9</v>
      </c>
      <c r="L216" s="55">
        <v>1</v>
      </c>
      <c r="M216" s="5">
        <v>26.9</v>
      </c>
      <c r="N216" s="5">
        <v>16.98</v>
      </c>
      <c r="O216" s="5">
        <v>16.98</v>
      </c>
      <c r="P216" s="5">
        <v>10</v>
      </c>
      <c r="Q216" s="5">
        <f t="shared" si="6"/>
        <v>6.98</v>
      </c>
      <c r="R216" s="57">
        <f t="shared" si="7"/>
        <v>0.69800000000000006</v>
      </c>
    </row>
    <row r="217" spans="2:18" x14ac:dyDescent="0.25">
      <c r="B217" t="s">
        <v>6077</v>
      </c>
      <c r="C217" t="s">
        <v>19</v>
      </c>
      <c r="D217" t="s">
        <v>268</v>
      </c>
      <c r="E217" t="s">
        <v>2401</v>
      </c>
      <c r="F217" t="s">
        <v>6078</v>
      </c>
      <c r="G217" t="s">
        <v>61</v>
      </c>
      <c r="H217" t="s">
        <v>2166</v>
      </c>
      <c r="I217" t="s">
        <v>63</v>
      </c>
      <c r="J217" s="5">
        <v>26.9</v>
      </c>
      <c r="K217" s="5">
        <v>26.1</v>
      </c>
      <c r="L217" s="55">
        <v>1</v>
      </c>
      <c r="M217" s="5">
        <v>26.1</v>
      </c>
      <c r="N217" s="5">
        <v>16.36</v>
      </c>
      <c r="O217" s="5">
        <v>16.36</v>
      </c>
      <c r="P217" s="5">
        <v>9.3000000000000007</v>
      </c>
      <c r="Q217" s="5">
        <f t="shared" si="6"/>
        <v>7.0599999999999987</v>
      </c>
      <c r="R217" s="57">
        <f t="shared" si="7"/>
        <v>0.75913978494623635</v>
      </c>
    </row>
    <row r="218" spans="2:18" x14ac:dyDescent="0.25">
      <c r="B218" t="s">
        <v>6079</v>
      </c>
      <c r="C218" t="s">
        <v>19</v>
      </c>
      <c r="D218" t="s">
        <v>268</v>
      </c>
      <c r="E218" t="s">
        <v>2373</v>
      </c>
      <c r="F218" t="s">
        <v>6080</v>
      </c>
      <c r="G218" t="s">
        <v>288</v>
      </c>
      <c r="H218" t="s">
        <v>159</v>
      </c>
      <c r="I218" t="s">
        <v>25</v>
      </c>
      <c r="J218" s="5">
        <v>41.9</v>
      </c>
      <c r="K218" s="5">
        <v>41.9</v>
      </c>
      <c r="L218" s="55">
        <v>1</v>
      </c>
      <c r="M218" s="5">
        <v>41.9</v>
      </c>
      <c r="N218" s="5">
        <v>28.68</v>
      </c>
      <c r="O218" s="5">
        <v>28.68</v>
      </c>
      <c r="P218" s="5">
        <v>16</v>
      </c>
      <c r="Q218" s="5">
        <f t="shared" si="6"/>
        <v>12.68</v>
      </c>
      <c r="R218" s="57">
        <f t="shared" si="7"/>
        <v>0.79249999999999998</v>
      </c>
    </row>
    <row r="219" spans="2:18" x14ac:dyDescent="0.25">
      <c r="B219" t="s">
        <v>6081</v>
      </c>
      <c r="C219" t="s">
        <v>19</v>
      </c>
      <c r="D219" t="s">
        <v>177</v>
      </c>
      <c r="E219" t="s">
        <v>2197</v>
      </c>
      <c r="F219" t="s">
        <v>6082</v>
      </c>
      <c r="G219" t="s">
        <v>125</v>
      </c>
      <c r="H219" t="s">
        <v>126</v>
      </c>
      <c r="I219" t="s">
        <v>25</v>
      </c>
      <c r="J219" s="5">
        <v>19.899999999999999</v>
      </c>
      <c r="K219" s="5">
        <v>19.899999999999999</v>
      </c>
      <c r="L219" s="55">
        <v>1</v>
      </c>
      <c r="M219" s="5">
        <v>19.899999999999999</v>
      </c>
      <c r="N219" s="5">
        <v>11.52</v>
      </c>
      <c r="O219" s="5">
        <v>11.52</v>
      </c>
      <c r="P219" s="5">
        <v>4.7</v>
      </c>
      <c r="Q219" s="5">
        <f t="shared" si="6"/>
        <v>6.8199999999999994</v>
      </c>
      <c r="R219" s="57">
        <f t="shared" si="7"/>
        <v>1.4510638297872338</v>
      </c>
    </row>
    <row r="220" spans="2:18" x14ac:dyDescent="0.25">
      <c r="B220" t="s">
        <v>6083</v>
      </c>
      <c r="C220" t="s">
        <v>19</v>
      </c>
      <c r="D220" t="s">
        <v>27</v>
      </c>
      <c r="E220" t="s">
        <v>4228</v>
      </c>
      <c r="F220" t="s">
        <v>6084</v>
      </c>
      <c r="G220" t="s">
        <v>149</v>
      </c>
      <c r="H220" t="s">
        <v>408</v>
      </c>
      <c r="I220" t="s">
        <v>898</v>
      </c>
      <c r="J220" s="5">
        <v>22.9</v>
      </c>
      <c r="K220" s="5">
        <v>22.9</v>
      </c>
      <c r="L220" s="55">
        <v>1</v>
      </c>
      <c r="M220" s="5">
        <v>22.9</v>
      </c>
      <c r="N220" s="5">
        <v>13.86</v>
      </c>
      <c r="O220" s="5">
        <v>13.86</v>
      </c>
      <c r="P220" s="5">
        <v>8.5</v>
      </c>
      <c r="Q220" s="5">
        <f t="shared" si="6"/>
        <v>5.3599999999999994</v>
      </c>
      <c r="R220" s="57">
        <f t="shared" si="7"/>
        <v>0.63058823529411756</v>
      </c>
    </row>
    <row r="221" spans="2:18" x14ac:dyDescent="0.25">
      <c r="B221" t="s">
        <v>6085</v>
      </c>
      <c r="C221" t="s">
        <v>19</v>
      </c>
      <c r="D221" t="s">
        <v>58</v>
      </c>
      <c r="E221" t="s">
        <v>4119</v>
      </c>
      <c r="F221" t="s">
        <v>6086</v>
      </c>
      <c r="G221" t="s">
        <v>382</v>
      </c>
      <c r="H221" t="s">
        <v>126</v>
      </c>
      <c r="I221" t="s">
        <v>25</v>
      </c>
      <c r="J221" s="5">
        <v>19.899999999999999</v>
      </c>
      <c r="K221" s="5">
        <v>19.899999999999999</v>
      </c>
      <c r="L221" s="55">
        <v>1</v>
      </c>
      <c r="M221" s="5">
        <v>19.899999999999999</v>
      </c>
      <c r="N221" s="5">
        <v>11.52</v>
      </c>
      <c r="O221" s="5">
        <v>11.52</v>
      </c>
      <c r="P221" s="5">
        <v>4.7</v>
      </c>
      <c r="Q221" s="5">
        <f t="shared" si="6"/>
        <v>6.8199999999999994</v>
      </c>
      <c r="R221" s="57">
        <f t="shared" si="7"/>
        <v>1.4510638297872338</v>
      </c>
    </row>
    <row r="222" spans="2:18" x14ac:dyDescent="0.25">
      <c r="B222" t="s">
        <v>6087</v>
      </c>
      <c r="C222" t="s">
        <v>19</v>
      </c>
      <c r="D222" t="s">
        <v>268</v>
      </c>
      <c r="E222" t="s">
        <v>2097</v>
      </c>
      <c r="F222" t="s">
        <v>6088</v>
      </c>
      <c r="G222" t="s">
        <v>2110</v>
      </c>
      <c r="H222" t="s">
        <v>2111</v>
      </c>
      <c r="I222" t="s">
        <v>25</v>
      </c>
      <c r="J222" s="5">
        <v>48.9</v>
      </c>
      <c r="K222" s="5">
        <v>47.9</v>
      </c>
      <c r="L222" s="55">
        <v>1</v>
      </c>
      <c r="M222" s="5">
        <v>47.9</v>
      </c>
      <c r="N222" s="5">
        <v>33.36</v>
      </c>
      <c r="O222" s="5">
        <v>33.36</v>
      </c>
      <c r="P222" s="5">
        <v>16</v>
      </c>
      <c r="Q222" s="5">
        <f t="shared" si="6"/>
        <v>17.36</v>
      </c>
      <c r="R222" s="57">
        <f t="shared" si="7"/>
        <v>1.085</v>
      </c>
    </row>
    <row r="223" spans="2:18" x14ac:dyDescent="0.25">
      <c r="B223" t="s">
        <v>6089</v>
      </c>
      <c r="C223" t="s">
        <v>19</v>
      </c>
      <c r="D223" t="s">
        <v>20</v>
      </c>
      <c r="E223" t="s">
        <v>2197</v>
      </c>
      <c r="F223" t="s">
        <v>6090</v>
      </c>
      <c r="G223" t="s">
        <v>49</v>
      </c>
      <c r="H223" t="s">
        <v>2053</v>
      </c>
      <c r="I223" t="s">
        <v>2054</v>
      </c>
      <c r="J223" s="5">
        <v>26.9</v>
      </c>
      <c r="K223" s="5">
        <v>22.9</v>
      </c>
      <c r="L223" s="55">
        <v>8</v>
      </c>
      <c r="M223" s="5">
        <v>183.2</v>
      </c>
      <c r="N223" s="5">
        <v>106.99</v>
      </c>
      <c r="O223" s="5">
        <v>106.99</v>
      </c>
      <c r="P223" s="5">
        <v>63.5</v>
      </c>
      <c r="Q223" s="5">
        <f t="shared" si="6"/>
        <v>43.489999999999995</v>
      </c>
      <c r="R223" s="57">
        <f t="shared" si="7"/>
        <v>0.68488188976377939</v>
      </c>
    </row>
    <row r="224" spans="2:18" x14ac:dyDescent="0.25">
      <c r="B224" t="s">
        <v>108</v>
      </c>
      <c r="C224" t="s">
        <v>108</v>
      </c>
      <c r="D224" t="s">
        <v>108</v>
      </c>
      <c r="E224" t="s">
        <v>108</v>
      </c>
      <c r="F224" t="s">
        <v>108</v>
      </c>
      <c r="G224" t="s">
        <v>4509</v>
      </c>
      <c r="H224" t="s">
        <v>83</v>
      </c>
      <c r="I224" t="s">
        <v>4539</v>
      </c>
      <c r="J224" s="5">
        <v>7.9</v>
      </c>
      <c r="K224" s="5">
        <v>0</v>
      </c>
      <c r="L224" s="55">
        <v>1</v>
      </c>
      <c r="M224" s="5" t="s">
        <v>108</v>
      </c>
      <c r="N224" s="5" t="s">
        <v>108</v>
      </c>
      <c r="O224" s="5" t="s">
        <v>108</v>
      </c>
      <c r="P224" s="5" t="s">
        <v>108</v>
      </c>
      <c r="Q224" s="5" t="e">
        <f t="shared" si="6"/>
        <v>#VALUE!</v>
      </c>
      <c r="R224" s="57" t="e">
        <f t="shared" si="7"/>
        <v>#VALUE!</v>
      </c>
    </row>
    <row r="225" spans="2:18" x14ac:dyDescent="0.25">
      <c r="B225" t="s">
        <v>6091</v>
      </c>
      <c r="C225" t="s">
        <v>19</v>
      </c>
      <c r="D225" t="s">
        <v>20</v>
      </c>
      <c r="E225" t="s">
        <v>4186</v>
      </c>
      <c r="F225" t="s">
        <v>6092</v>
      </c>
      <c r="G225" t="s">
        <v>4351</v>
      </c>
      <c r="H225" t="s">
        <v>4352</v>
      </c>
      <c r="I225" t="s">
        <v>4353</v>
      </c>
      <c r="J225" s="5">
        <v>73.900000000000006</v>
      </c>
      <c r="K225" s="5">
        <v>73.900000000000006</v>
      </c>
      <c r="L225" s="55">
        <v>1</v>
      </c>
      <c r="M225" s="5">
        <v>73.900000000000006</v>
      </c>
      <c r="N225" s="5">
        <v>53.64</v>
      </c>
      <c r="O225" s="5">
        <v>53.65</v>
      </c>
      <c r="P225" s="5">
        <v>30</v>
      </c>
      <c r="Q225" s="5">
        <f t="shared" si="6"/>
        <v>23.65</v>
      </c>
      <c r="R225" s="57">
        <f t="shared" si="7"/>
        <v>0.78833333333333333</v>
      </c>
    </row>
    <row r="226" spans="2:18" x14ac:dyDescent="0.25">
      <c r="B226" t="s">
        <v>6093</v>
      </c>
      <c r="C226" t="s">
        <v>19</v>
      </c>
      <c r="D226" t="s">
        <v>46</v>
      </c>
      <c r="E226" t="s">
        <v>2135</v>
      </c>
      <c r="F226" t="s">
        <v>6094</v>
      </c>
      <c r="G226" t="s">
        <v>23</v>
      </c>
      <c r="H226" t="s">
        <v>24</v>
      </c>
      <c r="I226" t="s">
        <v>25</v>
      </c>
      <c r="J226" s="5">
        <v>22.9</v>
      </c>
      <c r="K226" s="5">
        <v>21.9</v>
      </c>
      <c r="L226" s="55">
        <v>1</v>
      </c>
      <c r="M226" s="5">
        <v>21.9</v>
      </c>
      <c r="N226" s="5">
        <v>13.08</v>
      </c>
      <c r="O226" s="5">
        <v>13.08</v>
      </c>
      <c r="P226" s="5">
        <v>4.8</v>
      </c>
      <c r="Q226" s="5">
        <f t="shared" si="6"/>
        <v>8.2800000000000011</v>
      </c>
      <c r="R226" s="57">
        <f t="shared" si="7"/>
        <v>1.7250000000000003</v>
      </c>
    </row>
    <row r="227" spans="2:18" x14ac:dyDescent="0.25">
      <c r="B227" t="s">
        <v>6095</v>
      </c>
      <c r="C227" t="s">
        <v>19</v>
      </c>
      <c r="D227" t="s">
        <v>46</v>
      </c>
      <c r="E227" t="s">
        <v>2373</v>
      </c>
      <c r="F227" t="s">
        <v>6096</v>
      </c>
      <c r="G227" t="s">
        <v>36</v>
      </c>
      <c r="H227" t="s">
        <v>37</v>
      </c>
      <c r="I227" t="s">
        <v>25</v>
      </c>
      <c r="J227" s="5">
        <v>23.9</v>
      </c>
      <c r="K227" s="5">
        <v>23.9</v>
      </c>
      <c r="L227" s="55">
        <v>1</v>
      </c>
      <c r="M227" s="5">
        <v>23.9</v>
      </c>
      <c r="N227" s="5">
        <v>14.64</v>
      </c>
      <c r="O227" s="5">
        <v>14.64</v>
      </c>
      <c r="P227" s="5">
        <v>8</v>
      </c>
      <c r="Q227" s="5">
        <f t="shared" si="6"/>
        <v>6.6400000000000006</v>
      </c>
      <c r="R227" s="57">
        <f t="shared" si="7"/>
        <v>0.83000000000000007</v>
      </c>
    </row>
    <row r="228" spans="2:18" x14ac:dyDescent="0.25">
      <c r="B228" t="s">
        <v>6097</v>
      </c>
      <c r="C228" t="s">
        <v>19</v>
      </c>
      <c r="D228" t="s">
        <v>199</v>
      </c>
      <c r="E228" t="s">
        <v>4169</v>
      </c>
      <c r="F228" t="s">
        <v>6098</v>
      </c>
      <c r="G228" t="s">
        <v>191</v>
      </c>
      <c r="H228" t="s">
        <v>379</v>
      </c>
      <c r="I228" t="s">
        <v>315</v>
      </c>
      <c r="J228" s="5">
        <v>27.9</v>
      </c>
      <c r="K228" s="5">
        <v>27.9</v>
      </c>
      <c r="L228" s="55">
        <v>1</v>
      </c>
      <c r="M228" s="5">
        <v>27.9</v>
      </c>
      <c r="N228" s="5">
        <v>17.760000000000002</v>
      </c>
      <c r="O228" s="5">
        <v>17.760000000000002</v>
      </c>
      <c r="P228" s="5">
        <v>9.6</v>
      </c>
      <c r="Q228" s="5">
        <f t="shared" si="6"/>
        <v>8.1600000000000019</v>
      </c>
      <c r="R228" s="57">
        <f t="shared" si="7"/>
        <v>0.8500000000000002</v>
      </c>
    </row>
    <row r="229" spans="2:18" x14ac:dyDescent="0.25">
      <c r="B229" t="s">
        <v>6099</v>
      </c>
      <c r="C229" t="s">
        <v>19</v>
      </c>
      <c r="D229" t="s">
        <v>122</v>
      </c>
      <c r="E229" t="s">
        <v>508</v>
      </c>
      <c r="F229" t="s">
        <v>6100</v>
      </c>
      <c r="G229" t="s">
        <v>313</v>
      </c>
      <c r="H229" t="s">
        <v>920</v>
      </c>
      <c r="I229" t="s">
        <v>921</v>
      </c>
      <c r="J229" s="5">
        <v>27.9</v>
      </c>
      <c r="K229" s="5">
        <v>27.9</v>
      </c>
      <c r="L229" s="55">
        <v>1</v>
      </c>
      <c r="M229" s="5">
        <v>51.8</v>
      </c>
      <c r="N229" s="5">
        <v>33.43</v>
      </c>
      <c r="O229" s="5">
        <v>33.43</v>
      </c>
      <c r="P229" s="5">
        <v>18.399999999999999</v>
      </c>
      <c r="Q229" s="5">
        <f t="shared" si="6"/>
        <v>15.030000000000001</v>
      </c>
      <c r="R229" s="57">
        <f t="shared" si="7"/>
        <v>0.81684782608695661</v>
      </c>
    </row>
    <row r="230" spans="2:18" x14ac:dyDescent="0.25">
      <c r="B230" t="s">
        <v>108</v>
      </c>
      <c r="C230" t="s">
        <v>108</v>
      </c>
      <c r="D230" t="s">
        <v>108</v>
      </c>
      <c r="E230" t="s">
        <v>108</v>
      </c>
      <c r="F230" t="s">
        <v>108</v>
      </c>
      <c r="G230" t="s">
        <v>191</v>
      </c>
      <c r="H230" t="s">
        <v>192</v>
      </c>
      <c r="I230" t="s">
        <v>193</v>
      </c>
      <c r="J230" s="5">
        <v>25.9</v>
      </c>
      <c r="K230" s="5">
        <v>23.9</v>
      </c>
      <c r="L230" s="55">
        <v>1</v>
      </c>
      <c r="M230" s="5" t="s">
        <v>108</v>
      </c>
      <c r="N230" s="5" t="s">
        <v>108</v>
      </c>
      <c r="O230" s="5" t="s">
        <v>108</v>
      </c>
      <c r="P230" s="5" t="s">
        <v>108</v>
      </c>
      <c r="Q230" s="5" t="e">
        <f t="shared" si="6"/>
        <v>#VALUE!</v>
      </c>
      <c r="R230" s="57" t="e">
        <f t="shared" si="7"/>
        <v>#VALUE!</v>
      </c>
    </row>
    <row r="231" spans="2:18" x14ac:dyDescent="0.25">
      <c r="B231" t="s">
        <v>6101</v>
      </c>
      <c r="C231" t="s">
        <v>19</v>
      </c>
      <c r="D231" t="s">
        <v>58</v>
      </c>
      <c r="E231" t="s">
        <v>5454</v>
      </c>
      <c r="F231" t="s">
        <v>6102</v>
      </c>
      <c r="G231" t="s">
        <v>125</v>
      </c>
      <c r="H231" t="s">
        <v>126</v>
      </c>
      <c r="I231" t="s">
        <v>25</v>
      </c>
      <c r="J231" s="5">
        <v>19.899999999999999</v>
      </c>
      <c r="K231" s="5">
        <v>19.899999999999999</v>
      </c>
      <c r="L231" s="55">
        <v>1</v>
      </c>
      <c r="M231" s="5">
        <v>19.899999999999999</v>
      </c>
      <c r="N231" s="5">
        <v>11.06</v>
      </c>
      <c r="O231" s="5">
        <v>11.06</v>
      </c>
      <c r="P231" s="5">
        <v>4.7</v>
      </c>
      <c r="Q231" s="5">
        <f t="shared" si="6"/>
        <v>6.36</v>
      </c>
      <c r="R231" s="57">
        <f t="shared" si="7"/>
        <v>1.3531914893617021</v>
      </c>
    </row>
    <row r="232" spans="2:18" x14ac:dyDescent="0.25">
      <c r="B232" t="s">
        <v>6103</v>
      </c>
      <c r="C232" t="s">
        <v>19</v>
      </c>
      <c r="D232" t="s">
        <v>20</v>
      </c>
      <c r="E232" t="s">
        <v>4203</v>
      </c>
      <c r="F232" t="s">
        <v>6104</v>
      </c>
      <c r="G232" t="s">
        <v>357</v>
      </c>
      <c r="H232" t="s">
        <v>83</v>
      </c>
      <c r="I232" t="s">
        <v>416</v>
      </c>
      <c r="J232" s="5">
        <v>24.9</v>
      </c>
      <c r="K232" s="5">
        <v>24.9</v>
      </c>
      <c r="L232" s="55">
        <v>1</v>
      </c>
      <c r="M232" s="5">
        <v>24.9</v>
      </c>
      <c r="N232" s="5">
        <v>14.84</v>
      </c>
      <c r="O232" s="5">
        <v>14.84</v>
      </c>
      <c r="P232" s="5">
        <v>6.3</v>
      </c>
      <c r="Q232" s="5">
        <f t="shared" si="6"/>
        <v>8.5399999999999991</v>
      </c>
      <c r="R232" s="57">
        <f t="shared" si="7"/>
        <v>1.3555555555555554</v>
      </c>
    </row>
    <row r="233" spans="2:18" x14ac:dyDescent="0.25">
      <c r="B233" t="s">
        <v>6105</v>
      </c>
      <c r="C233" t="s">
        <v>19</v>
      </c>
      <c r="D233" t="s">
        <v>33</v>
      </c>
      <c r="E233" t="s">
        <v>2188</v>
      </c>
      <c r="F233" t="s">
        <v>6106</v>
      </c>
      <c r="G233" t="s">
        <v>2948</v>
      </c>
      <c r="H233" t="s">
        <v>145</v>
      </c>
      <c r="I233" t="s">
        <v>2949</v>
      </c>
      <c r="J233" s="5">
        <v>29.9</v>
      </c>
      <c r="K233" s="5">
        <v>25.9</v>
      </c>
      <c r="L233" s="55">
        <v>1</v>
      </c>
      <c r="M233" s="5">
        <v>25.9</v>
      </c>
      <c r="N233" s="5">
        <v>15.59</v>
      </c>
      <c r="O233" s="5">
        <v>15.59</v>
      </c>
      <c r="P233" s="5">
        <v>8.1999999999999993</v>
      </c>
      <c r="Q233" s="5">
        <f t="shared" si="6"/>
        <v>7.3900000000000006</v>
      </c>
      <c r="R233" s="57">
        <f t="shared" si="7"/>
        <v>0.90121951219512209</v>
      </c>
    </row>
    <row r="234" spans="2:18" x14ac:dyDescent="0.25">
      <c r="B234" t="s">
        <v>6107</v>
      </c>
      <c r="C234" t="s">
        <v>19</v>
      </c>
      <c r="D234" t="s">
        <v>58</v>
      </c>
      <c r="E234" t="s">
        <v>4369</v>
      </c>
      <c r="F234" t="s">
        <v>6108</v>
      </c>
      <c r="G234" t="s">
        <v>2139</v>
      </c>
      <c r="H234" t="s">
        <v>83</v>
      </c>
      <c r="I234" t="s">
        <v>4493</v>
      </c>
      <c r="J234" s="5">
        <v>28.9</v>
      </c>
      <c r="K234" s="5">
        <v>22.9</v>
      </c>
      <c r="L234" s="55">
        <v>1</v>
      </c>
      <c r="M234" s="5">
        <v>22.9</v>
      </c>
      <c r="N234" s="5">
        <v>13.86</v>
      </c>
      <c r="O234" s="5">
        <v>13.86</v>
      </c>
      <c r="P234" s="5">
        <v>8.5</v>
      </c>
      <c r="Q234" s="5">
        <f t="shared" si="6"/>
        <v>5.3599999999999994</v>
      </c>
      <c r="R234" s="57">
        <f t="shared" si="7"/>
        <v>0.63058823529411756</v>
      </c>
    </row>
    <row r="235" spans="2:18" x14ac:dyDescent="0.25">
      <c r="B235" t="s">
        <v>6109</v>
      </c>
      <c r="C235" t="s">
        <v>19</v>
      </c>
      <c r="D235" t="s">
        <v>27</v>
      </c>
      <c r="E235" t="s">
        <v>2197</v>
      </c>
      <c r="F235" t="s">
        <v>6110</v>
      </c>
      <c r="G235" t="s">
        <v>49</v>
      </c>
      <c r="H235" t="s">
        <v>2053</v>
      </c>
      <c r="I235" t="s">
        <v>2054</v>
      </c>
      <c r="J235" s="5">
        <v>26.9</v>
      </c>
      <c r="K235" s="5">
        <v>22.9</v>
      </c>
      <c r="L235" s="55">
        <v>1</v>
      </c>
      <c r="M235" s="5">
        <v>22.9</v>
      </c>
      <c r="N235" s="5">
        <v>13.86</v>
      </c>
      <c r="O235" s="5">
        <v>13.86</v>
      </c>
      <c r="P235" s="5">
        <v>7.8</v>
      </c>
      <c r="Q235" s="5">
        <f t="shared" si="6"/>
        <v>6.06</v>
      </c>
      <c r="R235" s="57">
        <f t="shared" si="7"/>
        <v>0.77692307692307694</v>
      </c>
    </row>
    <row r="236" spans="2:18" x14ac:dyDescent="0.25">
      <c r="B236" t="s">
        <v>6111</v>
      </c>
      <c r="C236" t="s">
        <v>19</v>
      </c>
      <c r="D236" t="s">
        <v>20</v>
      </c>
      <c r="E236" t="s">
        <v>2855</v>
      </c>
      <c r="F236" t="s">
        <v>6112</v>
      </c>
      <c r="G236" t="s">
        <v>23</v>
      </c>
      <c r="H236" t="s">
        <v>24</v>
      </c>
      <c r="I236" t="s">
        <v>25</v>
      </c>
      <c r="J236" s="5">
        <v>22.9</v>
      </c>
      <c r="K236" s="5">
        <v>21.9</v>
      </c>
      <c r="L236" s="55">
        <v>1</v>
      </c>
      <c r="M236" s="5">
        <v>21.9</v>
      </c>
      <c r="N236" s="5">
        <v>13.08</v>
      </c>
      <c r="O236" s="5">
        <v>13.08</v>
      </c>
      <c r="P236" s="5">
        <v>4.8</v>
      </c>
      <c r="Q236" s="5">
        <f t="shared" si="6"/>
        <v>8.2800000000000011</v>
      </c>
      <c r="R236" s="57">
        <f t="shared" si="7"/>
        <v>1.7250000000000003</v>
      </c>
    </row>
    <row r="237" spans="2:18" x14ac:dyDescent="0.25">
      <c r="B237" t="s">
        <v>6113</v>
      </c>
      <c r="C237" t="s">
        <v>19</v>
      </c>
      <c r="D237" t="s">
        <v>27</v>
      </c>
      <c r="E237" t="s">
        <v>4531</v>
      </c>
      <c r="F237" t="s">
        <v>6114</v>
      </c>
      <c r="G237" t="s">
        <v>2139</v>
      </c>
      <c r="H237" t="s">
        <v>83</v>
      </c>
      <c r="I237" t="s">
        <v>4223</v>
      </c>
      <c r="J237" s="5">
        <v>46.9</v>
      </c>
      <c r="K237" s="5">
        <v>35.9</v>
      </c>
      <c r="L237" s="55">
        <v>1</v>
      </c>
      <c r="M237" s="5">
        <v>35.9</v>
      </c>
      <c r="N237" s="5">
        <v>23.16</v>
      </c>
      <c r="O237" s="5">
        <v>23.16</v>
      </c>
      <c r="P237" s="5">
        <v>15.9</v>
      </c>
      <c r="Q237" s="5">
        <f t="shared" si="6"/>
        <v>7.26</v>
      </c>
      <c r="R237" s="57">
        <f t="shared" si="7"/>
        <v>0.45660377358490561</v>
      </c>
    </row>
    <row r="238" spans="2:18" x14ac:dyDescent="0.25">
      <c r="B238" t="s">
        <v>6115</v>
      </c>
      <c r="C238" t="s">
        <v>19</v>
      </c>
      <c r="D238" t="s">
        <v>58</v>
      </c>
      <c r="E238" t="s">
        <v>2525</v>
      </c>
      <c r="F238" t="s">
        <v>6116</v>
      </c>
      <c r="G238" t="s">
        <v>138</v>
      </c>
      <c r="H238" t="s">
        <v>139</v>
      </c>
      <c r="I238" t="s">
        <v>25</v>
      </c>
      <c r="J238" s="5">
        <v>32.9</v>
      </c>
      <c r="K238" s="5">
        <v>27.9</v>
      </c>
      <c r="L238" s="55">
        <v>1</v>
      </c>
      <c r="M238" s="5">
        <v>27.9</v>
      </c>
      <c r="N238" s="5">
        <v>17.760000000000002</v>
      </c>
      <c r="O238" s="5">
        <v>17.760000000000002</v>
      </c>
      <c r="P238" s="5">
        <v>7.5</v>
      </c>
      <c r="Q238" s="5">
        <f t="shared" si="6"/>
        <v>10.260000000000002</v>
      </c>
      <c r="R238" s="57">
        <f t="shared" si="7"/>
        <v>1.3680000000000001</v>
      </c>
    </row>
    <row r="239" spans="2:18" x14ac:dyDescent="0.25">
      <c r="B239" t="s">
        <v>6117</v>
      </c>
      <c r="C239" t="s">
        <v>19</v>
      </c>
      <c r="D239" t="s">
        <v>290</v>
      </c>
      <c r="E239" t="s">
        <v>2091</v>
      </c>
      <c r="F239" t="s">
        <v>6118</v>
      </c>
      <c r="G239" t="s">
        <v>652</v>
      </c>
      <c r="H239" t="s">
        <v>6119</v>
      </c>
      <c r="I239" t="s">
        <v>6120</v>
      </c>
      <c r="J239" s="5">
        <v>104.9</v>
      </c>
      <c r="K239" s="5">
        <v>104.9</v>
      </c>
      <c r="L239" s="55">
        <v>1</v>
      </c>
      <c r="M239" s="5">
        <v>104.9</v>
      </c>
      <c r="N239" s="5">
        <v>77.819999999999993</v>
      </c>
      <c r="O239" s="5">
        <v>71.75</v>
      </c>
      <c r="P239" s="5">
        <v>42</v>
      </c>
      <c r="Q239" s="5">
        <f t="shared" si="6"/>
        <v>29.75</v>
      </c>
      <c r="R239" s="57">
        <f t="shared" si="7"/>
        <v>0.70833333333333337</v>
      </c>
    </row>
    <row r="240" spans="2:18" x14ac:dyDescent="0.25">
      <c r="B240" t="s">
        <v>6121</v>
      </c>
      <c r="C240" t="s">
        <v>19</v>
      </c>
      <c r="D240" t="s">
        <v>20</v>
      </c>
      <c r="E240" t="s">
        <v>2199</v>
      </c>
      <c r="F240" t="s">
        <v>6122</v>
      </c>
      <c r="G240" t="s">
        <v>2139</v>
      </c>
      <c r="H240" t="s">
        <v>83</v>
      </c>
      <c r="I240" t="s">
        <v>2152</v>
      </c>
      <c r="J240" s="5">
        <v>29.9</v>
      </c>
      <c r="K240" s="5">
        <v>23.9</v>
      </c>
      <c r="L240" s="55">
        <v>1</v>
      </c>
      <c r="M240" s="5">
        <v>23.9</v>
      </c>
      <c r="N240" s="5">
        <v>14.64</v>
      </c>
      <c r="O240" s="5">
        <v>14.64</v>
      </c>
      <c r="P240" s="5">
        <v>8</v>
      </c>
      <c r="Q240" s="5">
        <f t="shared" si="6"/>
        <v>6.6400000000000006</v>
      </c>
      <c r="R240" s="57">
        <f t="shared" si="7"/>
        <v>0.83000000000000007</v>
      </c>
    </row>
    <row r="241" spans="2:18" x14ac:dyDescent="0.25">
      <c r="B241" t="s">
        <v>6123</v>
      </c>
      <c r="C241" t="s">
        <v>19</v>
      </c>
      <c r="D241" t="s">
        <v>199</v>
      </c>
      <c r="E241" t="s">
        <v>2176</v>
      </c>
      <c r="F241" t="s">
        <v>6124</v>
      </c>
      <c r="G241" t="s">
        <v>244</v>
      </c>
      <c r="H241" t="s">
        <v>245</v>
      </c>
      <c r="I241" t="s">
        <v>25</v>
      </c>
      <c r="J241" s="5">
        <v>23.9</v>
      </c>
      <c r="K241" s="5">
        <v>19.899999999999999</v>
      </c>
      <c r="L241" s="55">
        <v>1</v>
      </c>
      <c r="M241" s="5">
        <v>19.899999999999999</v>
      </c>
      <c r="N241" s="5">
        <v>11.52</v>
      </c>
      <c r="O241" s="5">
        <v>11.52</v>
      </c>
      <c r="P241" s="5">
        <v>7.7</v>
      </c>
      <c r="Q241" s="5">
        <f t="shared" si="6"/>
        <v>3.8199999999999994</v>
      </c>
      <c r="R241" s="57">
        <f t="shared" si="7"/>
        <v>0.49610389610389599</v>
      </c>
    </row>
    <row r="242" spans="2:18" x14ac:dyDescent="0.25">
      <c r="B242" t="s">
        <v>6125</v>
      </c>
      <c r="C242" t="s">
        <v>19</v>
      </c>
      <c r="D242" t="s">
        <v>33</v>
      </c>
      <c r="E242" t="s">
        <v>2550</v>
      </c>
      <c r="F242" t="s">
        <v>6126</v>
      </c>
      <c r="G242" t="s">
        <v>1111</v>
      </c>
      <c r="H242" t="s">
        <v>443</v>
      </c>
      <c r="I242" t="s">
        <v>1582</v>
      </c>
      <c r="J242" s="5">
        <v>52.9</v>
      </c>
      <c r="K242" s="5">
        <v>52.9</v>
      </c>
      <c r="L242" s="55">
        <v>1</v>
      </c>
      <c r="M242" s="5">
        <v>52.9</v>
      </c>
      <c r="N242" s="5">
        <v>37.26</v>
      </c>
      <c r="O242" s="5">
        <v>37.26</v>
      </c>
      <c r="P242" s="5">
        <v>23</v>
      </c>
      <c r="Q242" s="5">
        <f t="shared" si="6"/>
        <v>14.259999999999998</v>
      </c>
      <c r="R242" s="57">
        <f t="shared" si="7"/>
        <v>0.61999999999999988</v>
      </c>
    </row>
    <row r="243" spans="2:18" x14ac:dyDescent="0.25">
      <c r="B243" t="s">
        <v>6127</v>
      </c>
      <c r="C243" t="s">
        <v>19</v>
      </c>
      <c r="D243" t="s">
        <v>205</v>
      </c>
      <c r="E243" t="s">
        <v>2164</v>
      </c>
      <c r="F243" t="s">
        <v>6128</v>
      </c>
      <c r="G243" t="s">
        <v>154</v>
      </c>
      <c r="H243" t="s">
        <v>403</v>
      </c>
      <c r="I243" t="s">
        <v>404</v>
      </c>
      <c r="J243" s="5">
        <v>52.9</v>
      </c>
      <c r="K243" s="5">
        <v>52.9</v>
      </c>
      <c r="L243" s="55">
        <v>1</v>
      </c>
      <c r="M243" s="5">
        <v>52.9</v>
      </c>
      <c r="N243" s="5">
        <v>37.26</v>
      </c>
      <c r="O243" s="5">
        <v>37.26</v>
      </c>
      <c r="P243" s="5">
        <v>22</v>
      </c>
      <c r="Q243" s="5">
        <f t="shared" si="6"/>
        <v>15.259999999999998</v>
      </c>
      <c r="R243" s="57">
        <f t="shared" si="7"/>
        <v>0.6936363636363635</v>
      </c>
    </row>
    <row r="244" spans="2:18" x14ac:dyDescent="0.25">
      <c r="B244" t="s">
        <v>6129</v>
      </c>
      <c r="C244" t="s">
        <v>19</v>
      </c>
      <c r="D244" t="s">
        <v>27</v>
      </c>
      <c r="E244" t="s">
        <v>4349</v>
      </c>
      <c r="F244" t="s">
        <v>6130</v>
      </c>
      <c r="G244" t="s">
        <v>30</v>
      </c>
      <c r="H244" t="s">
        <v>31</v>
      </c>
      <c r="I244" t="s">
        <v>25</v>
      </c>
      <c r="J244" s="5">
        <v>25.9</v>
      </c>
      <c r="K244" s="5">
        <v>25.9</v>
      </c>
      <c r="L244" s="55">
        <v>1</v>
      </c>
      <c r="M244" s="5">
        <v>25.9</v>
      </c>
      <c r="N244" s="5">
        <v>16.2</v>
      </c>
      <c r="O244" s="5">
        <v>16.2</v>
      </c>
      <c r="P244" s="5">
        <v>9.1999999999999993</v>
      </c>
      <c r="Q244" s="5">
        <f t="shared" si="6"/>
        <v>7</v>
      </c>
      <c r="R244" s="57">
        <f t="shared" si="7"/>
        <v>0.76086956521739135</v>
      </c>
    </row>
    <row r="245" spans="2:18" x14ac:dyDescent="0.25">
      <c r="B245" t="s">
        <v>6131</v>
      </c>
      <c r="C245" t="s">
        <v>19</v>
      </c>
      <c r="D245" t="s">
        <v>58</v>
      </c>
      <c r="E245" t="s">
        <v>2855</v>
      </c>
      <c r="F245" t="s">
        <v>6132</v>
      </c>
      <c r="G245" t="s">
        <v>2948</v>
      </c>
      <c r="H245" t="s">
        <v>145</v>
      </c>
      <c r="I245" t="s">
        <v>2949</v>
      </c>
      <c r="J245" s="5">
        <v>29.9</v>
      </c>
      <c r="K245" s="5">
        <v>25.9</v>
      </c>
      <c r="L245" s="55">
        <v>1</v>
      </c>
      <c r="M245" s="5">
        <v>25.9</v>
      </c>
      <c r="N245" s="5">
        <v>16.2</v>
      </c>
      <c r="O245" s="5">
        <v>16.2</v>
      </c>
      <c r="P245" s="5">
        <v>8.1999999999999993</v>
      </c>
      <c r="Q245" s="5">
        <f t="shared" si="6"/>
        <v>8</v>
      </c>
      <c r="R245" s="57">
        <f t="shared" si="7"/>
        <v>0.97560975609756106</v>
      </c>
    </row>
    <row r="246" spans="2:18" x14ac:dyDescent="0.25">
      <c r="B246" t="s">
        <v>6133</v>
      </c>
      <c r="C246" t="s">
        <v>19</v>
      </c>
      <c r="D246" t="s">
        <v>58</v>
      </c>
      <c r="E246" t="s">
        <v>4200</v>
      </c>
      <c r="F246" t="s">
        <v>6134</v>
      </c>
      <c r="G246" t="s">
        <v>125</v>
      </c>
      <c r="H246" t="s">
        <v>126</v>
      </c>
      <c r="I246" t="s">
        <v>25</v>
      </c>
      <c r="J246" s="5">
        <v>19.899999999999999</v>
      </c>
      <c r="K246" s="5">
        <v>19.899999999999999</v>
      </c>
      <c r="L246" s="55">
        <v>1</v>
      </c>
      <c r="M246" s="5">
        <v>19.899999999999999</v>
      </c>
      <c r="N246" s="5">
        <v>11.06</v>
      </c>
      <c r="O246" s="5">
        <v>11.06</v>
      </c>
      <c r="P246" s="5">
        <v>4.7</v>
      </c>
      <c r="Q246" s="5">
        <f t="shared" si="6"/>
        <v>6.36</v>
      </c>
      <c r="R246" s="57">
        <f t="shared" si="7"/>
        <v>1.3531914893617021</v>
      </c>
    </row>
    <row r="247" spans="2:18" x14ac:dyDescent="0.25">
      <c r="B247" t="s">
        <v>6135</v>
      </c>
      <c r="C247" t="s">
        <v>19</v>
      </c>
      <c r="D247" t="s">
        <v>27</v>
      </c>
      <c r="E247" t="s">
        <v>2376</v>
      </c>
      <c r="F247" t="s">
        <v>6136</v>
      </c>
      <c r="G247" t="s">
        <v>149</v>
      </c>
      <c r="H247" t="s">
        <v>2190</v>
      </c>
      <c r="I247" t="s">
        <v>409</v>
      </c>
      <c r="J247" s="5">
        <v>52.9</v>
      </c>
      <c r="K247" s="5">
        <v>52.9</v>
      </c>
      <c r="L247" s="55">
        <v>1</v>
      </c>
      <c r="M247" s="5">
        <v>52.9</v>
      </c>
      <c r="N247" s="5">
        <v>36.03</v>
      </c>
      <c r="O247" s="5">
        <v>36.03</v>
      </c>
      <c r="P247" s="5">
        <v>22</v>
      </c>
      <c r="Q247" s="5">
        <f t="shared" si="6"/>
        <v>14.030000000000001</v>
      </c>
      <c r="R247" s="57">
        <f t="shared" si="7"/>
        <v>0.63772727272727281</v>
      </c>
    </row>
    <row r="248" spans="2:18" x14ac:dyDescent="0.25">
      <c r="B248" t="s">
        <v>6137</v>
      </c>
      <c r="C248" t="s">
        <v>19</v>
      </c>
      <c r="D248" t="s">
        <v>199</v>
      </c>
      <c r="E248" t="s">
        <v>4164</v>
      </c>
      <c r="F248" t="s">
        <v>6138</v>
      </c>
      <c r="G248" t="s">
        <v>357</v>
      </c>
      <c r="H248" t="s">
        <v>83</v>
      </c>
      <c r="I248" t="s">
        <v>416</v>
      </c>
      <c r="J248" s="5">
        <v>24.9</v>
      </c>
      <c r="K248" s="5">
        <v>24.9</v>
      </c>
      <c r="L248" s="55">
        <v>1</v>
      </c>
      <c r="M248" s="5">
        <v>24.9</v>
      </c>
      <c r="N248" s="5">
        <v>15.42</v>
      </c>
      <c r="O248" s="5">
        <v>15.42</v>
      </c>
      <c r="P248" s="5">
        <v>6.3</v>
      </c>
      <c r="Q248" s="5">
        <f t="shared" si="6"/>
        <v>9.120000000000001</v>
      </c>
      <c r="R248" s="57">
        <f t="shared" si="7"/>
        <v>1.4476190476190478</v>
      </c>
    </row>
    <row r="249" spans="2:18" x14ac:dyDescent="0.25">
      <c r="B249" t="s">
        <v>6139</v>
      </c>
      <c r="C249" t="s">
        <v>19</v>
      </c>
      <c r="D249" t="s">
        <v>27</v>
      </c>
      <c r="E249" t="s">
        <v>2550</v>
      </c>
      <c r="F249" t="s">
        <v>6140</v>
      </c>
      <c r="G249" t="s">
        <v>1023</v>
      </c>
      <c r="H249" t="s">
        <v>83</v>
      </c>
      <c r="I249" t="s">
        <v>25</v>
      </c>
      <c r="J249" s="5">
        <v>62.9</v>
      </c>
      <c r="K249" s="5">
        <v>62.9</v>
      </c>
      <c r="L249" s="55">
        <v>1</v>
      </c>
      <c r="M249" s="5">
        <v>62.9</v>
      </c>
      <c r="N249" s="5">
        <v>45.06</v>
      </c>
      <c r="O249" s="5">
        <v>45.06</v>
      </c>
      <c r="P249" s="5">
        <v>26</v>
      </c>
      <c r="Q249" s="5">
        <f t="shared" si="6"/>
        <v>19.060000000000002</v>
      </c>
      <c r="R249" s="57">
        <f t="shared" si="7"/>
        <v>0.73307692307692318</v>
      </c>
    </row>
    <row r="250" spans="2:18" x14ac:dyDescent="0.25">
      <c r="B250" t="s">
        <v>6141</v>
      </c>
      <c r="C250" t="s">
        <v>19</v>
      </c>
      <c r="D250" t="s">
        <v>177</v>
      </c>
      <c r="E250" t="s">
        <v>2364</v>
      </c>
      <c r="F250" t="s">
        <v>6142</v>
      </c>
      <c r="G250" t="s">
        <v>265</v>
      </c>
      <c r="H250" t="s">
        <v>266</v>
      </c>
      <c r="I250" t="s">
        <v>25</v>
      </c>
      <c r="J250" s="5">
        <v>26.9</v>
      </c>
      <c r="K250" s="5">
        <v>19.899999999999999</v>
      </c>
      <c r="L250" s="55">
        <v>1</v>
      </c>
      <c r="M250" s="5">
        <v>19.899999999999999</v>
      </c>
      <c r="N250" s="5">
        <v>11.52</v>
      </c>
      <c r="O250" s="5">
        <v>11.52</v>
      </c>
      <c r="P250" s="5">
        <v>4.8</v>
      </c>
      <c r="Q250" s="5">
        <f t="shared" si="6"/>
        <v>6.72</v>
      </c>
      <c r="R250" s="57">
        <f t="shared" si="7"/>
        <v>1.4</v>
      </c>
    </row>
    <row r="251" spans="2:18" x14ac:dyDescent="0.25">
      <c r="B251" t="s">
        <v>6143</v>
      </c>
      <c r="C251" t="s">
        <v>19</v>
      </c>
      <c r="D251" t="s">
        <v>58</v>
      </c>
      <c r="E251" t="s">
        <v>2106</v>
      </c>
      <c r="F251" t="s">
        <v>6144</v>
      </c>
      <c r="G251" t="s">
        <v>618</v>
      </c>
      <c r="H251" t="s">
        <v>126</v>
      </c>
      <c r="I251" t="s">
        <v>619</v>
      </c>
      <c r="J251" s="5">
        <v>19.899999999999999</v>
      </c>
      <c r="K251" s="5">
        <v>19.899999999999999</v>
      </c>
      <c r="L251" s="55">
        <v>1</v>
      </c>
      <c r="M251" s="5">
        <v>19.899999999999999</v>
      </c>
      <c r="N251" s="5">
        <v>11.52</v>
      </c>
      <c r="O251" s="5">
        <v>11.52</v>
      </c>
      <c r="P251" s="5">
        <v>4.7</v>
      </c>
      <c r="Q251" s="5">
        <f t="shared" si="6"/>
        <v>6.8199999999999994</v>
      </c>
      <c r="R251" s="57">
        <f t="shared" si="7"/>
        <v>1.4510638297872338</v>
      </c>
    </row>
    <row r="252" spans="2:18" x14ac:dyDescent="0.25">
      <c r="B252" t="s">
        <v>6145</v>
      </c>
      <c r="C252" t="s">
        <v>19</v>
      </c>
      <c r="D252" t="s">
        <v>86</v>
      </c>
      <c r="E252" t="s">
        <v>68</v>
      </c>
      <c r="F252" t="s">
        <v>6146</v>
      </c>
      <c r="G252" t="s">
        <v>265</v>
      </c>
      <c r="H252" t="s">
        <v>266</v>
      </c>
      <c r="I252" t="s">
        <v>25</v>
      </c>
      <c r="J252" s="5">
        <v>26.9</v>
      </c>
      <c r="K252" s="5">
        <v>19.899999999999999</v>
      </c>
      <c r="L252" s="55">
        <v>1</v>
      </c>
      <c r="M252" s="5">
        <v>19.899999999999999</v>
      </c>
      <c r="N252" s="5">
        <v>11.52</v>
      </c>
      <c r="O252" s="5">
        <v>11.52</v>
      </c>
      <c r="P252" s="5">
        <v>4.8</v>
      </c>
      <c r="Q252" s="5">
        <f t="shared" si="6"/>
        <v>6.72</v>
      </c>
      <c r="R252" s="57">
        <f t="shared" si="7"/>
        <v>1.4</v>
      </c>
    </row>
    <row r="253" spans="2:18" x14ac:dyDescent="0.25">
      <c r="B253" t="s">
        <v>6147</v>
      </c>
      <c r="C253" t="s">
        <v>19</v>
      </c>
      <c r="D253" t="s">
        <v>58</v>
      </c>
      <c r="E253" t="s">
        <v>2364</v>
      </c>
      <c r="F253" t="s">
        <v>6148</v>
      </c>
      <c r="G253" t="s">
        <v>118</v>
      </c>
      <c r="H253" t="s">
        <v>368</v>
      </c>
      <c r="I253" t="s">
        <v>369</v>
      </c>
      <c r="J253" s="5">
        <v>17.899999999999999</v>
      </c>
      <c r="K253" s="5">
        <v>17.899999999999999</v>
      </c>
      <c r="L253" s="55">
        <v>1</v>
      </c>
      <c r="M253" s="5">
        <v>17.899999999999999</v>
      </c>
      <c r="N253" s="5">
        <v>9.9600000000000009</v>
      </c>
      <c r="O253" s="5">
        <v>6.33</v>
      </c>
      <c r="P253" s="5">
        <v>5.3</v>
      </c>
      <c r="Q253" s="5">
        <f t="shared" si="6"/>
        <v>1.0300000000000002</v>
      </c>
      <c r="R253" s="57">
        <f t="shared" si="7"/>
        <v>0.19433962264150947</v>
      </c>
    </row>
    <row r="254" spans="2:18" x14ac:dyDescent="0.25">
      <c r="B254" t="s">
        <v>6149</v>
      </c>
      <c r="C254" t="s">
        <v>19</v>
      </c>
      <c r="D254" t="s">
        <v>27</v>
      </c>
      <c r="E254" t="s">
        <v>2082</v>
      </c>
      <c r="F254" t="s">
        <v>6150</v>
      </c>
      <c r="G254" t="s">
        <v>542</v>
      </c>
      <c r="H254" t="s">
        <v>83</v>
      </c>
      <c r="I254" t="s">
        <v>6019</v>
      </c>
      <c r="J254" s="5">
        <v>23.9</v>
      </c>
      <c r="K254" s="5">
        <v>23.9</v>
      </c>
      <c r="L254" s="55">
        <v>1</v>
      </c>
      <c r="M254" s="5">
        <v>23.9</v>
      </c>
      <c r="N254" s="5">
        <v>14.64</v>
      </c>
      <c r="O254" s="5">
        <v>13.43</v>
      </c>
      <c r="P254" s="5">
        <v>9.5</v>
      </c>
      <c r="Q254" s="5">
        <f t="shared" si="6"/>
        <v>3.9299999999999997</v>
      </c>
      <c r="R254" s="57">
        <f t="shared" si="7"/>
        <v>0.41368421052631577</v>
      </c>
    </row>
    <row r="255" spans="2:18" x14ac:dyDescent="0.25">
      <c r="B255" t="s">
        <v>6151</v>
      </c>
      <c r="C255" t="s">
        <v>19</v>
      </c>
      <c r="D255" t="s">
        <v>205</v>
      </c>
      <c r="E255" t="s">
        <v>540</v>
      </c>
      <c r="F255" t="s">
        <v>6152</v>
      </c>
      <c r="G255" t="s">
        <v>61</v>
      </c>
      <c r="H255" t="s">
        <v>62</v>
      </c>
      <c r="I255" t="s">
        <v>63</v>
      </c>
      <c r="J255" s="5">
        <v>26.9</v>
      </c>
      <c r="K255" s="5">
        <v>26.9</v>
      </c>
      <c r="L255" s="55">
        <v>1</v>
      </c>
      <c r="M255" s="5">
        <v>26.9</v>
      </c>
      <c r="N255" s="5">
        <v>16.98</v>
      </c>
      <c r="O255" s="5">
        <v>16.98</v>
      </c>
      <c r="P255" s="5">
        <v>9.3000000000000007</v>
      </c>
      <c r="Q255" s="5">
        <f t="shared" si="6"/>
        <v>7.68</v>
      </c>
      <c r="R255" s="57">
        <f t="shared" si="7"/>
        <v>0.82580645161290311</v>
      </c>
    </row>
    <row r="256" spans="2:18" x14ac:dyDescent="0.25">
      <c r="B256" t="s">
        <v>6153</v>
      </c>
      <c r="C256" t="s">
        <v>19</v>
      </c>
      <c r="D256" t="s">
        <v>20</v>
      </c>
      <c r="E256" t="s">
        <v>4180</v>
      </c>
      <c r="F256" t="s">
        <v>6154</v>
      </c>
      <c r="G256" t="s">
        <v>61</v>
      </c>
      <c r="H256" t="s">
        <v>2166</v>
      </c>
      <c r="I256" t="s">
        <v>63</v>
      </c>
      <c r="J256" s="5">
        <v>26.9</v>
      </c>
      <c r="K256" s="5">
        <v>26.1</v>
      </c>
      <c r="L256" s="55">
        <v>1</v>
      </c>
      <c r="M256" s="5">
        <v>26.1</v>
      </c>
      <c r="N256" s="5">
        <v>15.75</v>
      </c>
      <c r="O256" s="5">
        <v>15.75</v>
      </c>
      <c r="P256" s="5">
        <v>9.3000000000000007</v>
      </c>
      <c r="Q256" s="5">
        <f t="shared" si="6"/>
        <v>6.4499999999999993</v>
      </c>
      <c r="R256" s="57">
        <f t="shared" si="7"/>
        <v>0.69354838709677402</v>
      </c>
    </row>
    <row r="257" spans="2:18" x14ac:dyDescent="0.25">
      <c r="B257" t="s">
        <v>6155</v>
      </c>
      <c r="C257" t="s">
        <v>19</v>
      </c>
      <c r="D257" t="s">
        <v>27</v>
      </c>
      <c r="E257" t="s">
        <v>2550</v>
      </c>
      <c r="F257" t="s">
        <v>6156</v>
      </c>
      <c r="G257" t="s">
        <v>4008</v>
      </c>
      <c r="H257" t="s">
        <v>83</v>
      </c>
      <c r="I257" t="s">
        <v>25</v>
      </c>
      <c r="J257" s="5">
        <v>36.9</v>
      </c>
      <c r="K257" s="5">
        <v>26.9</v>
      </c>
      <c r="L257" s="55">
        <v>1</v>
      </c>
      <c r="M257" s="5">
        <v>26.9</v>
      </c>
      <c r="N257" s="5">
        <v>16.98</v>
      </c>
      <c r="O257" s="5">
        <v>16.98</v>
      </c>
      <c r="P257" s="5">
        <v>10</v>
      </c>
      <c r="Q257" s="5">
        <f t="shared" si="6"/>
        <v>6.98</v>
      </c>
      <c r="R257" s="57">
        <f t="shared" si="7"/>
        <v>0.69800000000000006</v>
      </c>
    </row>
    <row r="258" spans="2:18" x14ac:dyDescent="0.25">
      <c r="B258" t="s">
        <v>6157</v>
      </c>
      <c r="C258" t="s">
        <v>19</v>
      </c>
      <c r="D258" t="s">
        <v>27</v>
      </c>
      <c r="E258" t="s">
        <v>2077</v>
      </c>
      <c r="F258" t="s">
        <v>6158</v>
      </c>
      <c r="G258" t="s">
        <v>2434</v>
      </c>
      <c r="H258" t="s">
        <v>2435</v>
      </c>
      <c r="I258" t="s">
        <v>25</v>
      </c>
      <c r="J258" s="5">
        <v>19.899999999999999</v>
      </c>
      <c r="K258" s="5">
        <v>12.9</v>
      </c>
      <c r="L258" s="55">
        <v>4</v>
      </c>
      <c r="M258" s="5">
        <v>51.6</v>
      </c>
      <c r="N258" s="5">
        <v>24.25</v>
      </c>
      <c r="O258" s="5">
        <v>24.25</v>
      </c>
      <c r="P258" s="5">
        <v>16</v>
      </c>
      <c r="Q258" s="5">
        <f t="shared" si="6"/>
        <v>8.25</v>
      </c>
      <c r="R258" s="57">
        <f t="shared" si="7"/>
        <v>0.515625</v>
      </c>
    </row>
    <row r="259" spans="2:18" x14ac:dyDescent="0.25">
      <c r="B259" t="s">
        <v>6159</v>
      </c>
      <c r="C259" t="s">
        <v>19</v>
      </c>
      <c r="D259" t="s">
        <v>27</v>
      </c>
      <c r="E259" t="s">
        <v>2119</v>
      </c>
      <c r="F259" t="s">
        <v>6160</v>
      </c>
      <c r="G259" t="s">
        <v>61</v>
      </c>
      <c r="H259" t="s">
        <v>2166</v>
      </c>
      <c r="I259" t="s">
        <v>63</v>
      </c>
      <c r="J259" s="5">
        <v>26.9</v>
      </c>
      <c r="K259" s="5">
        <v>26.1</v>
      </c>
      <c r="L259" s="55">
        <v>1</v>
      </c>
      <c r="M259" s="5">
        <v>26.1</v>
      </c>
      <c r="N259" s="5">
        <v>15.75</v>
      </c>
      <c r="O259" s="5">
        <v>15.75</v>
      </c>
      <c r="P259" s="5">
        <v>9.3000000000000007</v>
      </c>
      <c r="Q259" s="5">
        <f t="shared" si="6"/>
        <v>6.4499999999999993</v>
      </c>
      <c r="R259" s="57">
        <f t="shared" si="7"/>
        <v>0.69354838709677402</v>
      </c>
    </row>
    <row r="260" spans="2:18" x14ac:dyDescent="0.25">
      <c r="B260" t="s">
        <v>6161</v>
      </c>
      <c r="C260" t="s">
        <v>19</v>
      </c>
      <c r="D260" t="s">
        <v>58</v>
      </c>
      <c r="E260" t="s">
        <v>2597</v>
      </c>
      <c r="F260" t="s">
        <v>6162</v>
      </c>
      <c r="G260" t="s">
        <v>23</v>
      </c>
      <c r="H260" t="s">
        <v>24</v>
      </c>
      <c r="I260" t="s">
        <v>25</v>
      </c>
      <c r="J260" s="5">
        <v>22.9</v>
      </c>
      <c r="K260" s="5">
        <v>21.9</v>
      </c>
      <c r="L260" s="55">
        <v>1</v>
      </c>
      <c r="M260" s="5">
        <v>21.9</v>
      </c>
      <c r="N260" s="5">
        <v>13.08</v>
      </c>
      <c r="O260" s="5">
        <v>13.08</v>
      </c>
      <c r="P260" s="5">
        <v>4.8</v>
      </c>
      <c r="Q260" s="5">
        <f t="shared" si="6"/>
        <v>8.2800000000000011</v>
      </c>
      <c r="R260" s="57">
        <f t="shared" si="7"/>
        <v>1.7250000000000003</v>
      </c>
    </row>
    <row r="261" spans="2:18" x14ac:dyDescent="0.25">
      <c r="B261" t="s">
        <v>6163</v>
      </c>
      <c r="C261" t="s">
        <v>19</v>
      </c>
      <c r="D261" t="s">
        <v>33</v>
      </c>
      <c r="E261" t="s">
        <v>2821</v>
      </c>
      <c r="F261" t="s">
        <v>6164</v>
      </c>
      <c r="G261" t="s">
        <v>36</v>
      </c>
      <c r="H261" t="s">
        <v>37</v>
      </c>
      <c r="I261" t="s">
        <v>25</v>
      </c>
      <c r="J261" s="5">
        <v>23.9</v>
      </c>
      <c r="K261" s="5">
        <v>23.9</v>
      </c>
      <c r="L261" s="55">
        <v>1</v>
      </c>
      <c r="M261" s="5">
        <v>23.9</v>
      </c>
      <c r="N261" s="5">
        <v>14.64</v>
      </c>
      <c r="O261" s="5">
        <v>14.64</v>
      </c>
      <c r="P261" s="5">
        <v>8</v>
      </c>
      <c r="Q261" s="5">
        <f t="shared" ref="Q261:Q324" si="8">O261-P261</f>
        <v>6.6400000000000006</v>
      </c>
      <c r="R261" s="57">
        <f t="shared" si="7"/>
        <v>0.83000000000000007</v>
      </c>
    </row>
    <row r="262" spans="2:18" x14ac:dyDescent="0.25">
      <c r="B262" t="s">
        <v>6165</v>
      </c>
      <c r="C262" t="s">
        <v>19</v>
      </c>
      <c r="D262" t="s">
        <v>27</v>
      </c>
      <c r="E262" t="s">
        <v>2401</v>
      </c>
      <c r="F262" t="s">
        <v>6166</v>
      </c>
      <c r="G262" t="s">
        <v>2909</v>
      </c>
      <c r="H262" t="s">
        <v>2910</v>
      </c>
      <c r="I262" t="s">
        <v>25</v>
      </c>
      <c r="J262" s="5">
        <v>15.9</v>
      </c>
      <c r="K262" s="5">
        <v>12.9</v>
      </c>
      <c r="L262" s="55">
        <v>3</v>
      </c>
      <c r="M262" s="5">
        <v>38.700000000000003</v>
      </c>
      <c r="N262" s="5">
        <v>18.18</v>
      </c>
      <c r="O262" s="5">
        <v>18.18</v>
      </c>
      <c r="P262" s="5">
        <v>16.8</v>
      </c>
      <c r="Q262" s="5">
        <f t="shared" si="8"/>
        <v>1.379999999999999</v>
      </c>
      <c r="R262" s="57">
        <f t="shared" si="7"/>
        <v>8.2142857142857087E-2</v>
      </c>
    </row>
    <row r="263" spans="2:18" x14ac:dyDescent="0.25">
      <c r="B263" t="s">
        <v>6167</v>
      </c>
      <c r="C263" t="s">
        <v>19</v>
      </c>
      <c r="D263" t="s">
        <v>199</v>
      </c>
      <c r="E263" t="s">
        <v>2212</v>
      </c>
      <c r="F263" t="s">
        <v>6168</v>
      </c>
      <c r="G263" t="s">
        <v>652</v>
      </c>
      <c r="H263" t="s">
        <v>6119</v>
      </c>
      <c r="I263" t="s">
        <v>6120</v>
      </c>
      <c r="J263" s="5">
        <v>104.9</v>
      </c>
      <c r="K263" s="5">
        <v>104.9</v>
      </c>
      <c r="L263" s="55">
        <v>1</v>
      </c>
      <c r="M263" s="5">
        <v>104.9</v>
      </c>
      <c r="N263" s="5">
        <v>77.819999999999993</v>
      </c>
      <c r="O263" s="5">
        <v>77.819999999999993</v>
      </c>
      <c r="P263" s="5">
        <v>42</v>
      </c>
      <c r="Q263" s="5">
        <f t="shared" si="8"/>
        <v>35.819999999999993</v>
      </c>
      <c r="R263" s="57">
        <f t="shared" si="7"/>
        <v>0.85285714285714265</v>
      </c>
    </row>
    <row r="264" spans="2:18" x14ac:dyDescent="0.25">
      <c r="B264" t="s">
        <v>6169</v>
      </c>
      <c r="C264" t="s">
        <v>19</v>
      </c>
      <c r="D264" t="s">
        <v>58</v>
      </c>
      <c r="E264" t="s">
        <v>2061</v>
      </c>
      <c r="F264" t="s">
        <v>6170</v>
      </c>
      <c r="G264" t="s">
        <v>23</v>
      </c>
      <c r="H264" t="s">
        <v>24</v>
      </c>
      <c r="I264" t="s">
        <v>25</v>
      </c>
      <c r="J264" s="5">
        <v>22.9</v>
      </c>
      <c r="K264" s="5">
        <v>21.9</v>
      </c>
      <c r="L264" s="55">
        <v>1</v>
      </c>
      <c r="M264" s="5">
        <v>21.9</v>
      </c>
      <c r="N264" s="5">
        <v>13.08</v>
      </c>
      <c r="O264" s="5">
        <v>13.08</v>
      </c>
      <c r="P264" s="5">
        <v>4.8</v>
      </c>
      <c r="Q264" s="5">
        <f t="shared" si="8"/>
        <v>8.2800000000000011</v>
      </c>
      <c r="R264" s="57">
        <f t="shared" si="7"/>
        <v>1.7250000000000003</v>
      </c>
    </row>
    <row r="265" spans="2:18" x14ac:dyDescent="0.25">
      <c r="B265" t="s">
        <v>6171</v>
      </c>
      <c r="C265" t="s">
        <v>19</v>
      </c>
      <c r="D265" t="s">
        <v>71</v>
      </c>
      <c r="E265" t="s">
        <v>2157</v>
      </c>
      <c r="F265" t="s">
        <v>6172</v>
      </c>
      <c r="G265" t="s">
        <v>129</v>
      </c>
      <c r="H265" t="s">
        <v>130</v>
      </c>
      <c r="I265" t="s">
        <v>25</v>
      </c>
      <c r="J265" s="5">
        <v>19.899999999999999</v>
      </c>
      <c r="K265" s="5">
        <v>19.899999999999999</v>
      </c>
      <c r="L265" s="55">
        <v>1</v>
      </c>
      <c r="M265" s="5">
        <v>19.899999999999999</v>
      </c>
      <c r="N265" s="5">
        <v>11.52</v>
      </c>
      <c r="O265" s="5">
        <v>11.52</v>
      </c>
      <c r="P265" s="5">
        <v>4.4000000000000004</v>
      </c>
      <c r="Q265" s="5">
        <f t="shared" si="8"/>
        <v>7.1199999999999992</v>
      </c>
      <c r="R265" s="57">
        <f t="shared" si="7"/>
        <v>1.6181818181818179</v>
      </c>
    </row>
    <row r="266" spans="2:18" x14ac:dyDescent="0.25">
      <c r="B266" t="s">
        <v>6173</v>
      </c>
      <c r="C266" t="s">
        <v>19</v>
      </c>
      <c r="D266" t="s">
        <v>882</v>
      </c>
      <c r="E266" t="s">
        <v>169</v>
      </c>
      <c r="F266" t="s">
        <v>6174</v>
      </c>
      <c r="G266" t="s">
        <v>89</v>
      </c>
      <c r="H266" t="s">
        <v>83</v>
      </c>
      <c r="I266" t="s">
        <v>25</v>
      </c>
      <c r="J266" s="5">
        <v>28.9</v>
      </c>
      <c r="K266" s="5">
        <v>28.9</v>
      </c>
      <c r="L266" s="55">
        <v>1</v>
      </c>
      <c r="M266" s="5">
        <v>28.9</v>
      </c>
      <c r="N266" s="5">
        <v>18.54</v>
      </c>
      <c r="O266" s="5">
        <v>18.54</v>
      </c>
      <c r="P266" s="5">
        <v>13</v>
      </c>
      <c r="Q266" s="5">
        <f t="shared" si="8"/>
        <v>5.5399999999999991</v>
      </c>
      <c r="R266" s="57">
        <f t="shared" si="7"/>
        <v>0.42615384615384611</v>
      </c>
    </row>
    <row r="267" spans="2:18" x14ac:dyDescent="0.25">
      <c r="B267" t="s">
        <v>6175</v>
      </c>
      <c r="C267" t="s">
        <v>19</v>
      </c>
      <c r="D267" t="s">
        <v>27</v>
      </c>
      <c r="E267" t="s">
        <v>2173</v>
      </c>
      <c r="F267" t="s">
        <v>6176</v>
      </c>
      <c r="G267" t="s">
        <v>618</v>
      </c>
      <c r="H267" t="s">
        <v>126</v>
      </c>
      <c r="I267" t="s">
        <v>619</v>
      </c>
      <c r="J267" s="5">
        <v>19.899999999999999</v>
      </c>
      <c r="K267" s="5">
        <v>19.899999999999999</v>
      </c>
      <c r="L267" s="55">
        <v>1</v>
      </c>
      <c r="M267" s="5">
        <v>19.899999999999999</v>
      </c>
      <c r="N267" s="5">
        <v>11.52</v>
      </c>
      <c r="O267" s="5">
        <v>11.52</v>
      </c>
      <c r="P267" s="5">
        <v>4.7</v>
      </c>
      <c r="Q267" s="5">
        <f t="shared" si="8"/>
        <v>6.8199999999999994</v>
      </c>
      <c r="R267" s="57">
        <f t="shared" ref="R267:R330" si="9">Q267/P267</f>
        <v>1.4510638297872338</v>
      </c>
    </row>
    <row r="268" spans="2:18" x14ac:dyDescent="0.25">
      <c r="B268" t="s">
        <v>6177</v>
      </c>
      <c r="C268" t="s">
        <v>19</v>
      </c>
      <c r="D268" t="s">
        <v>20</v>
      </c>
      <c r="E268" t="s">
        <v>2379</v>
      </c>
      <c r="F268" t="s">
        <v>6176</v>
      </c>
      <c r="G268" t="s">
        <v>93</v>
      </c>
      <c r="H268" t="s">
        <v>94</v>
      </c>
      <c r="I268" t="s">
        <v>25</v>
      </c>
      <c r="J268" s="5">
        <v>42.9</v>
      </c>
      <c r="K268" s="5">
        <v>32.9</v>
      </c>
      <c r="L268" s="55">
        <v>1</v>
      </c>
      <c r="M268" s="5">
        <v>32.9</v>
      </c>
      <c r="N268" s="5">
        <v>21.66</v>
      </c>
      <c r="O268" s="5">
        <v>21.66</v>
      </c>
      <c r="P268" s="5">
        <v>14</v>
      </c>
      <c r="Q268" s="5">
        <f t="shared" si="8"/>
        <v>7.66</v>
      </c>
      <c r="R268" s="57">
        <f t="shared" si="9"/>
        <v>0.54714285714285715</v>
      </c>
    </row>
    <row r="269" spans="2:18" x14ac:dyDescent="0.25">
      <c r="B269" t="s">
        <v>6178</v>
      </c>
      <c r="C269" t="s">
        <v>19</v>
      </c>
      <c r="D269" t="s">
        <v>141</v>
      </c>
      <c r="E269" t="s">
        <v>2176</v>
      </c>
      <c r="F269" t="s">
        <v>6179</v>
      </c>
      <c r="G269" t="s">
        <v>138</v>
      </c>
      <c r="H269" t="s">
        <v>139</v>
      </c>
      <c r="I269" t="s">
        <v>25</v>
      </c>
      <c r="J269" s="5">
        <v>32.9</v>
      </c>
      <c r="K269" s="5">
        <v>26.9</v>
      </c>
      <c r="L269" s="55">
        <v>1</v>
      </c>
      <c r="M269" s="5">
        <v>26.9</v>
      </c>
      <c r="N269" s="5">
        <v>16.98</v>
      </c>
      <c r="O269" s="5">
        <v>16.98</v>
      </c>
      <c r="P269" s="5">
        <v>7.5</v>
      </c>
      <c r="Q269" s="5">
        <f t="shared" si="8"/>
        <v>9.48</v>
      </c>
      <c r="R269" s="57">
        <f t="shared" si="9"/>
        <v>1.264</v>
      </c>
    </row>
    <row r="270" spans="2:18" x14ac:dyDescent="0.25">
      <c r="B270" t="s">
        <v>6180</v>
      </c>
      <c r="C270" t="s">
        <v>19</v>
      </c>
      <c r="D270" t="s">
        <v>20</v>
      </c>
      <c r="E270" t="s">
        <v>2097</v>
      </c>
      <c r="F270" t="s">
        <v>6181</v>
      </c>
      <c r="G270" t="s">
        <v>36</v>
      </c>
      <c r="H270" t="s">
        <v>37</v>
      </c>
      <c r="I270" t="s">
        <v>25</v>
      </c>
      <c r="J270" s="5">
        <v>23.9</v>
      </c>
      <c r="K270" s="5">
        <v>23.9</v>
      </c>
      <c r="L270" s="55">
        <v>2</v>
      </c>
      <c r="M270" s="5">
        <v>47.8</v>
      </c>
      <c r="N270" s="5">
        <v>27.42</v>
      </c>
      <c r="O270" s="5">
        <v>27.42</v>
      </c>
      <c r="P270" s="5">
        <v>16</v>
      </c>
      <c r="Q270" s="5">
        <f t="shared" si="8"/>
        <v>11.420000000000002</v>
      </c>
      <c r="R270" s="57">
        <f t="shared" si="9"/>
        <v>0.71375000000000011</v>
      </c>
    </row>
    <row r="271" spans="2:18" x14ac:dyDescent="0.25">
      <c r="B271" t="s">
        <v>6182</v>
      </c>
      <c r="C271" t="s">
        <v>19</v>
      </c>
      <c r="D271" t="s">
        <v>141</v>
      </c>
      <c r="E271" t="s">
        <v>2056</v>
      </c>
      <c r="F271" t="s">
        <v>6183</v>
      </c>
      <c r="G271" t="s">
        <v>357</v>
      </c>
      <c r="H271" t="s">
        <v>83</v>
      </c>
      <c r="I271" t="s">
        <v>416</v>
      </c>
      <c r="J271" s="5">
        <v>24.9</v>
      </c>
      <c r="K271" s="5">
        <v>24.9</v>
      </c>
      <c r="L271" s="55">
        <v>1</v>
      </c>
      <c r="M271" s="5">
        <v>24.9</v>
      </c>
      <c r="N271" s="5">
        <v>15.42</v>
      </c>
      <c r="O271" s="5">
        <v>15.42</v>
      </c>
      <c r="P271" s="5">
        <v>6.3</v>
      </c>
      <c r="Q271" s="5">
        <f t="shared" si="8"/>
        <v>9.120000000000001</v>
      </c>
      <c r="R271" s="57">
        <f t="shared" si="9"/>
        <v>1.4476190476190478</v>
      </c>
    </row>
    <row r="272" spans="2:18" x14ac:dyDescent="0.25">
      <c r="B272" t="s">
        <v>6184</v>
      </c>
      <c r="C272" t="s">
        <v>19</v>
      </c>
      <c r="D272" t="s">
        <v>71</v>
      </c>
      <c r="E272" t="s">
        <v>2379</v>
      </c>
      <c r="F272" t="s">
        <v>6185</v>
      </c>
      <c r="G272" t="s">
        <v>154</v>
      </c>
      <c r="H272" t="s">
        <v>271</v>
      </c>
      <c r="I272" t="s">
        <v>272</v>
      </c>
      <c r="J272" s="5">
        <v>33.9</v>
      </c>
      <c r="K272" s="5">
        <v>33.9</v>
      </c>
      <c r="L272" s="55">
        <v>1</v>
      </c>
      <c r="M272" s="5">
        <v>33.9</v>
      </c>
      <c r="N272" s="5">
        <v>22.44</v>
      </c>
      <c r="O272" s="5">
        <v>22.44</v>
      </c>
      <c r="P272" s="5">
        <v>15</v>
      </c>
      <c r="Q272" s="5">
        <f t="shared" si="8"/>
        <v>7.4400000000000013</v>
      </c>
      <c r="R272" s="57">
        <f t="shared" si="9"/>
        <v>0.49600000000000011</v>
      </c>
    </row>
    <row r="273" spans="2:18" x14ac:dyDescent="0.25">
      <c r="B273" t="s">
        <v>6186</v>
      </c>
      <c r="C273" t="s">
        <v>19</v>
      </c>
      <c r="D273" t="s">
        <v>199</v>
      </c>
      <c r="E273" t="s">
        <v>559</v>
      </c>
      <c r="F273" t="s">
        <v>6187</v>
      </c>
      <c r="G273" t="s">
        <v>1360</v>
      </c>
      <c r="H273" t="s">
        <v>1361</v>
      </c>
      <c r="I273" t="s">
        <v>25</v>
      </c>
      <c r="J273" s="5">
        <v>53.9</v>
      </c>
      <c r="K273" s="5">
        <v>53.9</v>
      </c>
      <c r="L273" s="55">
        <v>1</v>
      </c>
      <c r="M273" s="5">
        <v>53.9</v>
      </c>
      <c r="N273" s="5">
        <v>38.04</v>
      </c>
      <c r="O273" s="5">
        <v>38.04</v>
      </c>
      <c r="P273" s="5">
        <v>22</v>
      </c>
      <c r="Q273" s="5">
        <f t="shared" si="8"/>
        <v>16.04</v>
      </c>
      <c r="R273" s="57">
        <f t="shared" si="9"/>
        <v>0.72909090909090901</v>
      </c>
    </row>
    <row r="274" spans="2:18" x14ac:dyDescent="0.25">
      <c r="B274" t="s">
        <v>6188</v>
      </c>
      <c r="C274" t="s">
        <v>19</v>
      </c>
      <c r="D274" t="s">
        <v>58</v>
      </c>
      <c r="E274" t="s">
        <v>2212</v>
      </c>
      <c r="F274" t="s">
        <v>6187</v>
      </c>
      <c r="G274" t="s">
        <v>652</v>
      </c>
      <c r="H274" t="s">
        <v>6119</v>
      </c>
      <c r="I274" t="s">
        <v>6120</v>
      </c>
      <c r="J274" s="5">
        <v>104.9</v>
      </c>
      <c r="K274" s="5">
        <v>104.9</v>
      </c>
      <c r="L274" s="55">
        <v>1</v>
      </c>
      <c r="M274" s="5">
        <v>104.9</v>
      </c>
      <c r="N274" s="5">
        <v>77.819999999999993</v>
      </c>
      <c r="O274" s="5">
        <v>77.819999999999993</v>
      </c>
      <c r="P274" s="5">
        <v>42</v>
      </c>
      <c r="Q274" s="5">
        <f t="shared" si="8"/>
        <v>35.819999999999993</v>
      </c>
      <c r="R274" s="57">
        <f t="shared" si="9"/>
        <v>0.85285714285714265</v>
      </c>
    </row>
    <row r="275" spans="2:18" x14ac:dyDescent="0.25">
      <c r="B275" t="s">
        <v>6189</v>
      </c>
      <c r="C275" t="s">
        <v>105</v>
      </c>
      <c r="D275" t="s">
        <v>822</v>
      </c>
      <c r="E275" t="s">
        <v>1621</v>
      </c>
      <c r="F275" t="s">
        <v>6190</v>
      </c>
      <c r="G275" t="s">
        <v>108</v>
      </c>
      <c r="H275" t="s">
        <v>108</v>
      </c>
      <c r="I275" t="s">
        <v>108</v>
      </c>
      <c r="J275" s="5" t="s">
        <v>108</v>
      </c>
      <c r="K275" s="5" t="s">
        <v>108</v>
      </c>
      <c r="L275" t="s">
        <v>108</v>
      </c>
      <c r="M275" s="5" t="s">
        <v>108</v>
      </c>
      <c r="N275" s="5" t="s">
        <v>108</v>
      </c>
      <c r="O275" s="5">
        <v>-7.92</v>
      </c>
      <c r="P275" s="5" t="s">
        <v>108</v>
      </c>
      <c r="Q275" s="5" t="e">
        <f t="shared" si="8"/>
        <v>#VALUE!</v>
      </c>
      <c r="R275" s="57" t="e">
        <f t="shared" si="9"/>
        <v>#VALUE!</v>
      </c>
    </row>
    <row r="276" spans="2:18" x14ac:dyDescent="0.25">
      <c r="B276" t="s">
        <v>6191</v>
      </c>
      <c r="C276" t="s">
        <v>105</v>
      </c>
      <c r="D276" t="s">
        <v>27</v>
      </c>
      <c r="E276" t="s">
        <v>1059</v>
      </c>
      <c r="F276" t="s">
        <v>6192</v>
      </c>
      <c r="G276" t="s">
        <v>108</v>
      </c>
      <c r="H276" t="s">
        <v>108</v>
      </c>
      <c r="I276" t="s">
        <v>108</v>
      </c>
      <c r="J276" s="5" t="s">
        <v>108</v>
      </c>
      <c r="K276" s="5" t="s">
        <v>108</v>
      </c>
      <c r="L276" t="s">
        <v>108</v>
      </c>
      <c r="M276" s="5" t="s">
        <v>108</v>
      </c>
      <c r="N276" s="5" t="s">
        <v>108</v>
      </c>
      <c r="O276" s="5">
        <v>-10</v>
      </c>
      <c r="P276" s="5" t="s">
        <v>108</v>
      </c>
      <c r="Q276" s="5" t="e">
        <f t="shared" si="8"/>
        <v>#VALUE!</v>
      </c>
      <c r="R276" s="57" t="e">
        <f t="shared" si="9"/>
        <v>#VALUE!</v>
      </c>
    </row>
    <row r="277" spans="2:18" x14ac:dyDescent="0.25">
      <c r="B277" t="s">
        <v>104</v>
      </c>
      <c r="C277" t="s">
        <v>105</v>
      </c>
      <c r="D277" t="s">
        <v>27</v>
      </c>
      <c r="E277" t="s">
        <v>106</v>
      </c>
      <c r="F277" t="s">
        <v>107</v>
      </c>
      <c r="G277" t="s">
        <v>108</v>
      </c>
      <c r="H277" t="s">
        <v>108</v>
      </c>
      <c r="I277" t="s">
        <v>108</v>
      </c>
      <c r="J277" s="5" t="s">
        <v>108</v>
      </c>
      <c r="K277" s="5" t="s">
        <v>108</v>
      </c>
      <c r="L277" t="s">
        <v>108</v>
      </c>
      <c r="M277" s="5" t="s">
        <v>108</v>
      </c>
      <c r="N277" s="5" t="s">
        <v>108</v>
      </c>
      <c r="O277" s="5">
        <v>-10</v>
      </c>
      <c r="P277" s="5" t="s">
        <v>108</v>
      </c>
      <c r="Q277" s="5" t="e">
        <f t="shared" si="8"/>
        <v>#VALUE!</v>
      </c>
      <c r="R277" s="57" t="e">
        <f t="shared" si="9"/>
        <v>#VALUE!</v>
      </c>
    </row>
    <row r="278" spans="2:18" x14ac:dyDescent="0.25">
      <c r="B278" t="s">
        <v>524</v>
      </c>
      <c r="C278" t="s">
        <v>105</v>
      </c>
      <c r="D278" t="s">
        <v>141</v>
      </c>
      <c r="E278" t="s">
        <v>525</v>
      </c>
      <c r="F278" t="s">
        <v>526</v>
      </c>
      <c r="G278" t="s">
        <v>108</v>
      </c>
      <c r="H278" t="s">
        <v>108</v>
      </c>
      <c r="I278" t="s">
        <v>108</v>
      </c>
      <c r="J278" s="5" t="s">
        <v>108</v>
      </c>
      <c r="K278" s="5" t="s">
        <v>108</v>
      </c>
      <c r="L278" t="s">
        <v>108</v>
      </c>
      <c r="M278" s="5" t="s">
        <v>108</v>
      </c>
      <c r="N278" s="5" t="s">
        <v>108</v>
      </c>
      <c r="O278" s="5">
        <v>-10</v>
      </c>
      <c r="P278" s="5" t="s">
        <v>108</v>
      </c>
      <c r="Q278" s="5" t="e">
        <f t="shared" si="8"/>
        <v>#VALUE!</v>
      </c>
      <c r="R278" s="57" t="e">
        <f t="shared" si="9"/>
        <v>#VALUE!</v>
      </c>
    </row>
    <row r="279" spans="2:18" x14ac:dyDescent="0.25">
      <c r="B279" t="s">
        <v>6193</v>
      </c>
      <c r="C279" t="s">
        <v>19</v>
      </c>
      <c r="D279" t="s">
        <v>141</v>
      </c>
      <c r="E279" t="s">
        <v>2157</v>
      </c>
      <c r="F279" t="s">
        <v>6194</v>
      </c>
      <c r="G279" t="s">
        <v>23</v>
      </c>
      <c r="H279" t="s">
        <v>24</v>
      </c>
      <c r="I279" t="s">
        <v>25</v>
      </c>
      <c r="J279" s="5">
        <v>22.9</v>
      </c>
      <c r="K279" s="5">
        <v>21.9</v>
      </c>
      <c r="L279" s="55">
        <v>1</v>
      </c>
      <c r="M279" s="5">
        <v>21.9</v>
      </c>
      <c r="N279" s="5">
        <v>13.08</v>
      </c>
      <c r="O279" s="5">
        <v>13.08</v>
      </c>
      <c r="P279" s="5">
        <v>4.8</v>
      </c>
      <c r="Q279" s="5">
        <f t="shared" si="8"/>
        <v>8.2800000000000011</v>
      </c>
      <c r="R279" s="57">
        <f t="shared" si="9"/>
        <v>1.7250000000000003</v>
      </c>
    </row>
    <row r="280" spans="2:18" x14ac:dyDescent="0.25">
      <c r="B280" t="s">
        <v>6195</v>
      </c>
      <c r="C280" t="s">
        <v>19</v>
      </c>
      <c r="D280" t="s">
        <v>20</v>
      </c>
      <c r="E280" t="s">
        <v>2173</v>
      </c>
      <c r="F280" t="s">
        <v>6196</v>
      </c>
      <c r="G280" t="s">
        <v>61</v>
      </c>
      <c r="H280" t="s">
        <v>62</v>
      </c>
      <c r="I280" t="s">
        <v>63</v>
      </c>
      <c r="J280" s="5">
        <v>26.9</v>
      </c>
      <c r="K280" s="5">
        <v>26.1</v>
      </c>
      <c r="L280" s="55">
        <v>1</v>
      </c>
      <c r="M280" s="5">
        <v>26.1</v>
      </c>
      <c r="N280" s="5">
        <v>16.36</v>
      </c>
      <c r="O280" s="5">
        <v>16.36</v>
      </c>
      <c r="P280" s="5">
        <v>9.3000000000000007</v>
      </c>
      <c r="Q280" s="5">
        <f t="shared" si="8"/>
        <v>7.0599999999999987</v>
      </c>
      <c r="R280" s="57">
        <f t="shared" si="9"/>
        <v>0.75913978494623635</v>
      </c>
    </row>
    <row r="281" spans="2:18" x14ac:dyDescent="0.25">
      <c r="B281" t="s">
        <v>6197</v>
      </c>
      <c r="C281" t="s">
        <v>19</v>
      </c>
      <c r="D281" t="s">
        <v>177</v>
      </c>
      <c r="E281" t="s">
        <v>253</v>
      </c>
      <c r="F281" t="s">
        <v>6198</v>
      </c>
      <c r="G281" t="s">
        <v>49</v>
      </c>
      <c r="H281" t="s">
        <v>2053</v>
      </c>
      <c r="I281" t="s">
        <v>2054</v>
      </c>
      <c r="J281" s="5">
        <v>26.9</v>
      </c>
      <c r="K281" s="5">
        <v>23.9</v>
      </c>
      <c r="L281" s="55">
        <v>1</v>
      </c>
      <c r="M281" s="5">
        <v>23.9</v>
      </c>
      <c r="N281" s="5">
        <v>14.64</v>
      </c>
      <c r="O281" s="5">
        <v>14.64</v>
      </c>
      <c r="P281" s="5">
        <v>7.8</v>
      </c>
      <c r="Q281" s="5">
        <f t="shared" si="8"/>
        <v>6.8400000000000007</v>
      </c>
      <c r="R281" s="57">
        <f t="shared" si="9"/>
        <v>0.87692307692307703</v>
      </c>
    </row>
    <row r="282" spans="2:18" x14ac:dyDescent="0.25">
      <c r="B282" t="s">
        <v>6199</v>
      </c>
      <c r="C282" t="s">
        <v>19</v>
      </c>
      <c r="D282" t="s">
        <v>27</v>
      </c>
      <c r="E282" t="s">
        <v>2170</v>
      </c>
      <c r="F282" t="s">
        <v>6200</v>
      </c>
      <c r="G282" t="s">
        <v>265</v>
      </c>
      <c r="H282" t="s">
        <v>266</v>
      </c>
      <c r="I282" t="s">
        <v>25</v>
      </c>
      <c r="J282" s="5">
        <v>26.9</v>
      </c>
      <c r="K282" s="5">
        <v>19.899999999999999</v>
      </c>
      <c r="L282" s="55">
        <v>1</v>
      </c>
      <c r="M282" s="5">
        <v>19.899999999999999</v>
      </c>
      <c r="N282" s="5">
        <v>11.52</v>
      </c>
      <c r="O282" s="5">
        <v>11.52</v>
      </c>
      <c r="P282" s="5">
        <v>4.8</v>
      </c>
      <c r="Q282" s="5">
        <f t="shared" si="8"/>
        <v>6.72</v>
      </c>
      <c r="R282" s="57">
        <f t="shared" si="9"/>
        <v>1.4</v>
      </c>
    </row>
    <row r="283" spans="2:18" x14ac:dyDescent="0.25">
      <c r="B283" t="s">
        <v>6201</v>
      </c>
      <c r="C283" t="s">
        <v>19</v>
      </c>
      <c r="D283" t="s">
        <v>58</v>
      </c>
      <c r="E283" t="s">
        <v>2100</v>
      </c>
      <c r="F283" t="s">
        <v>6202</v>
      </c>
      <c r="G283" t="s">
        <v>61</v>
      </c>
      <c r="H283" t="s">
        <v>62</v>
      </c>
      <c r="I283" t="s">
        <v>63</v>
      </c>
      <c r="J283" s="5">
        <v>26.9</v>
      </c>
      <c r="K283" s="5">
        <v>26.1</v>
      </c>
      <c r="L283" s="55">
        <v>1</v>
      </c>
      <c r="M283" s="5">
        <v>26.1</v>
      </c>
      <c r="N283" s="5">
        <v>16.36</v>
      </c>
      <c r="O283" s="5">
        <v>16.36</v>
      </c>
      <c r="P283" s="5">
        <v>9.3000000000000007</v>
      </c>
      <c r="Q283" s="5">
        <f t="shared" si="8"/>
        <v>7.0599999999999987</v>
      </c>
      <c r="R283" s="57">
        <f t="shared" si="9"/>
        <v>0.75913978494623635</v>
      </c>
    </row>
    <row r="284" spans="2:18" x14ac:dyDescent="0.25">
      <c r="B284" t="s">
        <v>6203</v>
      </c>
      <c r="C284" t="s">
        <v>19</v>
      </c>
      <c r="D284" t="s">
        <v>27</v>
      </c>
      <c r="E284" t="s">
        <v>2364</v>
      </c>
      <c r="F284" t="s">
        <v>6204</v>
      </c>
      <c r="G284" t="s">
        <v>154</v>
      </c>
      <c r="H284" t="s">
        <v>1156</v>
      </c>
      <c r="I284" t="s">
        <v>1157</v>
      </c>
      <c r="J284" s="5">
        <v>33.9</v>
      </c>
      <c r="K284" s="5">
        <v>33.9</v>
      </c>
      <c r="L284" s="55">
        <v>1</v>
      </c>
      <c r="M284" s="5">
        <v>33.9</v>
      </c>
      <c r="N284" s="5">
        <v>22.44</v>
      </c>
      <c r="O284" s="5">
        <v>22.44</v>
      </c>
      <c r="P284" s="5">
        <v>15</v>
      </c>
      <c r="Q284" s="5">
        <f t="shared" si="8"/>
        <v>7.4400000000000013</v>
      </c>
      <c r="R284" s="57">
        <f t="shared" si="9"/>
        <v>0.49600000000000011</v>
      </c>
    </row>
    <row r="285" spans="2:18" x14ac:dyDescent="0.25">
      <c r="B285" t="s">
        <v>6205</v>
      </c>
      <c r="C285" t="s">
        <v>19</v>
      </c>
      <c r="D285" t="s">
        <v>141</v>
      </c>
      <c r="E285" t="s">
        <v>2061</v>
      </c>
      <c r="F285" t="s">
        <v>6206</v>
      </c>
      <c r="G285" t="s">
        <v>36</v>
      </c>
      <c r="H285" t="s">
        <v>37</v>
      </c>
      <c r="I285" t="s">
        <v>25</v>
      </c>
      <c r="J285" s="5">
        <v>23.9</v>
      </c>
      <c r="K285" s="5">
        <v>23.9</v>
      </c>
      <c r="L285" s="55">
        <v>1</v>
      </c>
      <c r="M285" s="5">
        <v>23.9</v>
      </c>
      <c r="N285" s="5">
        <v>14.64</v>
      </c>
      <c r="O285" s="5">
        <v>14.64</v>
      </c>
      <c r="P285" s="5">
        <v>8</v>
      </c>
      <c r="Q285" s="5">
        <f t="shared" si="8"/>
        <v>6.6400000000000006</v>
      </c>
      <c r="R285" s="57">
        <f t="shared" si="9"/>
        <v>0.83000000000000007</v>
      </c>
    </row>
    <row r="286" spans="2:18" x14ac:dyDescent="0.25">
      <c r="B286" t="s">
        <v>6207</v>
      </c>
      <c r="C286" t="s">
        <v>19</v>
      </c>
      <c r="D286" t="s">
        <v>46</v>
      </c>
      <c r="E286" t="s">
        <v>202</v>
      </c>
      <c r="F286" t="s">
        <v>6208</v>
      </c>
      <c r="G286" t="s">
        <v>542</v>
      </c>
      <c r="H286" t="s">
        <v>83</v>
      </c>
      <c r="I286" t="s">
        <v>543</v>
      </c>
      <c r="J286" s="5">
        <v>23.9</v>
      </c>
      <c r="K286" s="5">
        <v>23.9</v>
      </c>
      <c r="L286" s="55">
        <v>1</v>
      </c>
      <c r="M286" s="5">
        <v>23.9</v>
      </c>
      <c r="N286" s="5">
        <v>14.64</v>
      </c>
      <c r="O286" s="5">
        <v>14.64</v>
      </c>
      <c r="P286" s="5">
        <v>9.5</v>
      </c>
      <c r="Q286" s="5">
        <f t="shared" si="8"/>
        <v>5.1400000000000006</v>
      </c>
      <c r="R286" s="57">
        <f t="shared" si="9"/>
        <v>0.54105263157894745</v>
      </c>
    </row>
    <row r="287" spans="2:18" x14ac:dyDescent="0.25">
      <c r="B287" t="s">
        <v>6209</v>
      </c>
      <c r="C287" t="s">
        <v>19</v>
      </c>
      <c r="D287" t="s">
        <v>27</v>
      </c>
      <c r="E287" t="s">
        <v>2170</v>
      </c>
      <c r="F287" t="s">
        <v>6208</v>
      </c>
      <c r="G287" t="s">
        <v>23</v>
      </c>
      <c r="H287" t="s">
        <v>24</v>
      </c>
      <c r="I287" t="s">
        <v>25</v>
      </c>
      <c r="J287" s="5">
        <v>22.9</v>
      </c>
      <c r="K287" s="5">
        <v>21.9</v>
      </c>
      <c r="L287" s="55">
        <v>1</v>
      </c>
      <c r="M287" s="5">
        <v>21.9</v>
      </c>
      <c r="N287" s="5">
        <v>13.08</v>
      </c>
      <c r="O287" s="5">
        <v>13.08</v>
      </c>
      <c r="P287" s="5">
        <v>4.8</v>
      </c>
      <c r="Q287" s="5">
        <f t="shared" si="8"/>
        <v>8.2800000000000011</v>
      </c>
      <c r="R287" s="57">
        <f t="shared" si="9"/>
        <v>1.7250000000000003</v>
      </c>
    </row>
    <row r="288" spans="2:18" x14ac:dyDescent="0.25">
      <c r="B288" t="s">
        <v>6210</v>
      </c>
      <c r="C288" t="s">
        <v>19</v>
      </c>
      <c r="D288" t="s">
        <v>20</v>
      </c>
      <c r="E288" t="s">
        <v>2061</v>
      </c>
      <c r="F288" t="s">
        <v>6211</v>
      </c>
      <c r="G288" t="s">
        <v>357</v>
      </c>
      <c r="H288" t="s">
        <v>83</v>
      </c>
      <c r="I288" t="s">
        <v>2259</v>
      </c>
      <c r="J288" s="5">
        <v>24.9</v>
      </c>
      <c r="K288" s="5">
        <v>24.9</v>
      </c>
      <c r="L288" s="55">
        <v>1</v>
      </c>
      <c r="M288" s="5">
        <v>24.9</v>
      </c>
      <c r="N288" s="5">
        <v>15.42</v>
      </c>
      <c r="O288" s="5">
        <v>15.42</v>
      </c>
      <c r="P288" s="5">
        <v>8.4</v>
      </c>
      <c r="Q288" s="5">
        <f t="shared" si="8"/>
        <v>7.02</v>
      </c>
      <c r="R288" s="57">
        <f t="shared" si="9"/>
        <v>0.83571428571428563</v>
      </c>
    </row>
    <row r="289" spans="2:18" x14ac:dyDescent="0.25">
      <c r="B289" t="s">
        <v>6212</v>
      </c>
      <c r="C289" t="s">
        <v>19</v>
      </c>
      <c r="D289" t="s">
        <v>58</v>
      </c>
      <c r="E289" t="s">
        <v>2097</v>
      </c>
      <c r="F289" t="s">
        <v>6213</v>
      </c>
      <c r="G289" t="s">
        <v>215</v>
      </c>
      <c r="H289" t="s">
        <v>98</v>
      </c>
      <c r="I289" t="s">
        <v>25</v>
      </c>
      <c r="J289" s="5">
        <v>22.9</v>
      </c>
      <c r="K289" s="5">
        <v>22.9</v>
      </c>
      <c r="L289" s="55">
        <v>1</v>
      </c>
      <c r="M289" s="5">
        <v>22.9</v>
      </c>
      <c r="N289" s="5">
        <v>13.86</v>
      </c>
      <c r="O289" s="5">
        <v>13.86</v>
      </c>
      <c r="P289" s="5">
        <v>9</v>
      </c>
      <c r="Q289" s="5">
        <f t="shared" si="8"/>
        <v>4.8599999999999994</v>
      </c>
      <c r="R289" s="57">
        <f t="shared" si="9"/>
        <v>0.53999999999999992</v>
      </c>
    </row>
    <row r="290" spans="2:18" x14ac:dyDescent="0.25">
      <c r="B290" t="s">
        <v>6214</v>
      </c>
      <c r="C290" t="s">
        <v>19</v>
      </c>
      <c r="D290" t="s">
        <v>58</v>
      </c>
      <c r="E290" t="s">
        <v>2077</v>
      </c>
      <c r="F290" t="s">
        <v>6215</v>
      </c>
      <c r="G290" t="s">
        <v>89</v>
      </c>
      <c r="H290" t="s">
        <v>83</v>
      </c>
      <c r="I290" t="s">
        <v>25</v>
      </c>
      <c r="J290" s="5">
        <v>28.9</v>
      </c>
      <c r="K290" s="5">
        <v>28.9</v>
      </c>
      <c r="L290" s="55">
        <v>1</v>
      </c>
      <c r="M290" s="5">
        <v>28.9</v>
      </c>
      <c r="N290" s="5">
        <v>18.54</v>
      </c>
      <c r="O290" s="5">
        <v>18.54</v>
      </c>
      <c r="P290" s="5">
        <v>13</v>
      </c>
      <c r="Q290" s="5">
        <f t="shared" si="8"/>
        <v>5.5399999999999991</v>
      </c>
      <c r="R290" s="57">
        <f t="shared" si="9"/>
        <v>0.42615384615384611</v>
      </c>
    </row>
    <row r="291" spans="2:18" x14ac:dyDescent="0.25">
      <c r="B291" t="s">
        <v>6216</v>
      </c>
      <c r="C291" t="s">
        <v>19</v>
      </c>
      <c r="D291" t="s">
        <v>199</v>
      </c>
      <c r="E291" t="s">
        <v>2157</v>
      </c>
      <c r="F291" t="s">
        <v>6215</v>
      </c>
      <c r="G291" t="s">
        <v>988</v>
      </c>
      <c r="H291" t="s">
        <v>989</v>
      </c>
      <c r="I291" t="s">
        <v>25</v>
      </c>
      <c r="J291" s="5">
        <v>21.9</v>
      </c>
      <c r="K291" s="5">
        <v>21.9</v>
      </c>
      <c r="L291" s="55">
        <v>1</v>
      </c>
      <c r="M291" s="5">
        <v>21.9</v>
      </c>
      <c r="N291" s="5">
        <v>13.08</v>
      </c>
      <c r="O291" s="5">
        <v>13.08</v>
      </c>
      <c r="P291" s="5">
        <v>8</v>
      </c>
      <c r="Q291" s="5">
        <f t="shared" si="8"/>
        <v>5.08</v>
      </c>
      <c r="R291" s="57">
        <f t="shared" si="9"/>
        <v>0.63500000000000001</v>
      </c>
    </row>
    <row r="292" spans="2:18" x14ac:dyDescent="0.25">
      <c r="B292" t="s">
        <v>6217</v>
      </c>
      <c r="C292" t="s">
        <v>19</v>
      </c>
      <c r="D292" t="s">
        <v>27</v>
      </c>
      <c r="E292" t="s">
        <v>2401</v>
      </c>
      <c r="F292" t="s">
        <v>6215</v>
      </c>
      <c r="G292" t="s">
        <v>5592</v>
      </c>
      <c r="H292" t="s">
        <v>989</v>
      </c>
      <c r="I292" t="s">
        <v>25</v>
      </c>
      <c r="J292" s="5">
        <v>21.9</v>
      </c>
      <c r="K292" s="5">
        <v>21.9</v>
      </c>
      <c r="L292" s="55">
        <v>1</v>
      </c>
      <c r="M292" s="5">
        <v>21.9</v>
      </c>
      <c r="N292" s="5">
        <v>13.08</v>
      </c>
      <c r="O292" s="5">
        <v>11.85</v>
      </c>
      <c r="P292" s="5">
        <v>8</v>
      </c>
      <c r="Q292" s="5">
        <f t="shared" si="8"/>
        <v>3.8499999999999996</v>
      </c>
      <c r="R292" s="57">
        <f t="shared" si="9"/>
        <v>0.48124999999999996</v>
      </c>
    </row>
    <row r="293" spans="2:18" x14ac:dyDescent="0.25">
      <c r="B293" t="s">
        <v>6218</v>
      </c>
      <c r="C293" t="s">
        <v>19</v>
      </c>
      <c r="D293" t="s">
        <v>101</v>
      </c>
      <c r="E293" t="s">
        <v>142</v>
      </c>
      <c r="F293" t="s">
        <v>6219</v>
      </c>
      <c r="G293" t="s">
        <v>260</v>
      </c>
      <c r="H293" t="s">
        <v>261</v>
      </c>
      <c r="I293" t="s">
        <v>25</v>
      </c>
      <c r="J293" s="5">
        <v>52.9</v>
      </c>
      <c r="K293" s="5">
        <v>52.9</v>
      </c>
      <c r="L293" s="55">
        <v>1</v>
      </c>
      <c r="M293" s="5">
        <v>52.9</v>
      </c>
      <c r="N293" s="5">
        <v>37.26</v>
      </c>
      <c r="O293" s="5">
        <v>37.26</v>
      </c>
      <c r="P293" s="5">
        <v>22</v>
      </c>
      <c r="Q293" s="5">
        <f t="shared" si="8"/>
        <v>15.259999999999998</v>
      </c>
      <c r="R293" s="57">
        <f t="shared" si="9"/>
        <v>0.6936363636363635</v>
      </c>
    </row>
    <row r="294" spans="2:18" x14ac:dyDescent="0.25">
      <c r="B294" t="s">
        <v>6220</v>
      </c>
      <c r="C294" t="s">
        <v>105</v>
      </c>
      <c r="D294" t="s">
        <v>27</v>
      </c>
      <c r="E294" t="s">
        <v>764</v>
      </c>
      <c r="F294" t="s">
        <v>6221</v>
      </c>
      <c r="G294" t="s">
        <v>108</v>
      </c>
      <c r="H294" t="s">
        <v>108</v>
      </c>
      <c r="I294" t="s">
        <v>108</v>
      </c>
      <c r="J294" s="5" t="s">
        <v>108</v>
      </c>
      <c r="K294" s="5" t="s">
        <v>108</v>
      </c>
      <c r="L294" t="s">
        <v>108</v>
      </c>
      <c r="M294" s="5" t="s">
        <v>108</v>
      </c>
      <c r="N294" s="5" t="s">
        <v>108</v>
      </c>
      <c r="O294" s="5">
        <v>-10</v>
      </c>
      <c r="P294" s="5" t="s">
        <v>108</v>
      </c>
      <c r="Q294" s="5" t="e">
        <f t="shared" si="8"/>
        <v>#VALUE!</v>
      </c>
      <c r="R294" s="57" t="e">
        <f t="shared" si="9"/>
        <v>#VALUE!</v>
      </c>
    </row>
    <row r="295" spans="2:18" x14ac:dyDescent="0.25">
      <c r="B295" t="s">
        <v>6222</v>
      </c>
      <c r="C295" t="s">
        <v>19</v>
      </c>
      <c r="D295" t="s">
        <v>20</v>
      </c>
      <c r="E295" t="s">
        <v>2176</v>
      </c>
      <c r="F295" t="s">
        <v>6223</v>
      </c>
      <c r="G295" t="s">
        <v>23</v>
      </c>
      <c r="H295" t="s">
        <v>24</v>
      </c>
      <c r="I295" t="s">
        <v>25</v>
      </c>
      <c r="J295" s="5">
        <v>22.9</v>
      </c>
      <c r="K295" s="5">
        <v>21.9</v>
      </c>
      <c r="L295" s="55">
        <v>1</v>
      </c>
      <c r="M295" s="5">
        <v>21.9</v>
      </c>
      <c r="N295" s="5">
        <v>13.08</v>
      </c>
      <c r="O295" s="5">
        <v>13.08</v>
      </c>
      <c r="P295" s="5">
        <v>4.8</v>
      </c>
      <c r="Q295" s="5">
        <f t="shared" si="8"/>
        <v>8.2800000000000011</v>
      </c>
      <c r="R295" s="57">
        <f t="shared" si="9"/>
        <v>1.7250000000000003</v>
      </c>
    </row>
    <row r="296" spans="2:18" x14ac:dyDescent="0.25">
      <c r="B296" t="s">
        <v>6224</v>
      </c>
      <c r="C296" t="s">
        <v>19</v>
      </c>
      <c r="D296" t="s">
        <v>58</v>
      </c>
      <c r="E296" t="s">
        <v>2061</v>
      </c>
      <c r="F296" t="s">
        <v>6225</v>
      </c>
      <c r="G296" t="s">
        <v>357</v>
      </c>
      <c r="H296" t="s">
        <v>83</v>
      </c>
      <c r="I296" t="s">
        <v>416</v>
      </c>
      <c r="J296" s="5">
        <v>24.9</v>
      </c>
      <c r="K296" s="5">
        <v>24.9</v>
      </c>
      <c r="L296" s="55">
        <v>1</v>
      </c>
      <c r="M296" s="5">
        <v>24.9</v>
      </c>
      <c r="N296" s="5">
        <v>15.42</v>
      </c>
      <c r="O296" s="5">
        <v>15.42</v>
      </c>
      <c r="P296" s="5">
        <v>6.3</v>
      </c>
      <c r="Q296" s="5">
        <f t="shared" si="8"/>
        <v>9.120000000000001</v>
      </c>
      <c r="R296" s="57">
        <f t="shared" si="9"/>
        <v>1.4476190476190478</v>
      </c>
    </row>
    <row r="297" spans="2:18" x14ac:dyDescent="0.25">
      <c r="B297" t="s">
        <v>6226</v>
      </c>
      <c r="C297" t="s">
        <v>19</v>
      </c>
      <c r="D297" t="s">
        <v>141</v>
      </c>
      <c r="E297" t="s">
        <v>2173</v>
      </c>
      <c r="F297" t="s">
        <v>6227</v>
      </c>
      <c r="G297" t="s">
        <v>260</v>
      </c>
      <c r="H297" t="s">
        <v>261</v>
      </c>
      <c r="I297" t="s">
        <v>25</v>
      </c>
      <c r="J297" s="5">
        <v>52.9</v>
      </c>
      <c r="K297" s="5">
        <v>52.9</v>
      </c>
      <c r="L297" s="55">
        <v>1</v>
      </c>
      <c r="M297" s="5">
        <v>52.9</v>
      </c>
      <c r="N297" s="5">
        <v>37.26</v>
      </c>
      <c r="O297" s="5">
        <v>37.26</v>
      </c>
      <c r="P297" s="5">
        <v>22</v>
      </c>
      <c r="Q297" s="5">
        <f t="shared" si="8"/>
        <v>15.259999999999998</v>
      </c>
      <c r="R297" s="57">
        <f t="shared" si="9"/>
        <v>0.6936363636363635</v>
      </c>
    </row>
    <row r="298" spans="2:18" x14ac:dyDescent="0.25">
      <c r="B298" t="s">
        <v>6228</v>
      </c>
      <c r="C298" t="s">
        <v>19</v>
      </c>
      <c r="D298" t="s">
        <v>27</v>
      </c>
      <c r="E298" t="s">
        <v>4010</v>
      </c>
      <c r="F298" t="s">
        <v>6229</v>
      </c>
      <c r="G298" t="s">
        <v>2139</v>
      </c>
      <c r="H298" t="s">
        <v>83</v>
      </c>
      <c r="I298" t="s">
        <v>4223</v>
      </c>
      <c r="J298" s="5">
        <v>46.9</v>
      </c>
      <c r="K298" s="5">
        <v>35.9</v>
      </c>
      <c r="L298" s="55">
        <v>1</v>
      </c>
      <c r="M298" s="5">
        <v>35.9</v>
      </c>
      <c r="N298" s="5">
        <v>24</v>
      </c>
      <c r="O298" s="5">
        <v>24</v>
      </c>
      <c r="P298" s="5">
        <v>15.9</v>
      </c>
      <c r="Q298" s="5">
        <f t="shared" si="8"/>
        <v>8.1</v>
      </c>
      <c r="R298" s="57">
        <f t="shared" si="9"/>
        <v>0.50943396226415094</v>
      </c>
    </row>
    <row r="299" spans="2:18" x14ac:dyDescent="0.25">
      <c r="B299" t="s">
        <v>6230</v>
      </c>
      <c r="C299" t="s">
        <v>19</v>
      </c>
      <c r="D299" t="s">
        <v>33</v>
      </c>
      <c r="E299" t="s">
        <v>420</v>
      </c>
      <c r="F299" t="s">
        <v>6231</v>
      </c>
      <c r="G299" t="s">
        <v>89</v>
      </c>
      <c r="H299" t="s">
        <v>83</v>
      </c>
      <c r="I299" t="s">
        <v>25</v>
      </c>
      <c r="J299" s="5">
        <v>28.9</v>
      </c>
      <c r="K299" s="5">
        <v>28.9</v>
      </c>
      <c r="L299" s="55">
        <v>1</v>
      </c>
      <c r="M299" s="5">
        <v>28.9</v>
      </c>
      <c r="N299" s="5">
        <v>19.12</v>
      </c>
      <c r="O299" s="5">
        <v>19.12</v>
      </c>
      <c r="P299" s="5">
        <v>13</v>
      </c>
      <c r="Q299" s="5">
        <f t="shared" si="8"/>
        <v>6.120000000000001</v>
      </c>
      <c r="R299" s="57">
        <f t="shared" si="9"/>
        <v>0.47076923076923083</v>
      </c>
    </row>
    <row r="300" spans="2:18" x14ac:dyDescent="0.25">
      <c r="B300" t="s">
        <v>6232</v>
      </c>
      <c r="C300" t="s">
        <v>19</v>
      </c>
      <c r="D300" t="s">
        <v>58</v>
      </c>
      <c r="E300" t="s">
        <v>2573</v>
      </c>
      <c r="F300" t="s">
        <v>6233</v>
      </c>
      <c r="G300" t="s">
        <v>357</v>
      </c>
      <c r="H300" t="s">
        <v>83</v>
      </c>
      <c r="I300" t="s">
        <v>416</v>
      </c>
      <c r="J300" s="5">
        <v>24.9</v>
      </c>
      <c r="K300" s="5">
        <v>24.9</v>
      </c>
      <c r="L300" s="55">
        <v>2</v>
      </c>
      <c r="M300" s="5">
        <v>49.8</v>
      </c>
      <c r="N300" s="5">
        <v>30.84</v>
      </c>
      <c r="O300" s="5">
        <v>28.42</v>
      </c>
      <c r="P300" s="5">
        <v>12.6</v>
      </c>
      <c r="Q300" s="5">
        <f t="shared" si="8"/>
        <v>15.820000000000002</v>
      </c>
      <c r="R300" s="57">
        <f t="shared" si="9"/>
        <v>1.2555555555555558</v>
      </c>
    </row>
    <row r="301" spans="2:18" x14ac:dyDescent="0.25">
      <c r="B301" t="s">
        <v>6234</v>
      </c>
      <c r="C301" t="s">
        <v>19</v>
      </c>
      <c r="D301" t="s">
        <v>27</v>
      </c>
      <c r="E301" t="s">
        <v>2219</v>
      </c>
      <c r="F301" t="s">
        <v>6235</v>
      </c>
      <c r="G301" t="s">
        <v>357</v>
      </c>
      <c r="H301" t="s">
        <v>83</v>
      </c>
      <c r="I301" t="s">
        <v>1631</v>
      </c>
      <c r="J301" s="5">
        <v>24.9</v>
      </c>
      <c r="K301" s="5">
        <v>19.899999999999999</v>
      </c>
      <c r="L301" s="55">
        <v>1</v>
      </c>
      <c r="M301" s="5">
        <v>19.899999999999999</v>
      </c>
      <c r="N301" s="5">
        <v>11.52</v>
      </c>
      <c r="O301" s="5">
        <v>10.31</v>
      </c>
      <c r="P301" s="5">
        <v>6.5</v>
      </c>
      <c r="Q301" s="5">
        <f t="shared" si="8"/>
        <v>3.8100000000000005</v>
      </c>
      <c r="R301" s="57">
        <f t="shared" si="9"/>
        <v>0.58615384615384625</v>
      </c>
    </row>
    <row r="302" spans="2:18" x14ac:dyDescent="0.25">
      <c r="B302" t="s">
        <v>6236</v>
      </c>
      <c r="C302" t="s">
        <v>19</v>
      </c>
      <c r="D302" t="s">
        <v>141</v>
      </c>
      <c r="E302" t="s">
        <v>4203</v>
      </c>
      <c r="F302" t="s">
        <v>6237</v>
      </c>
      <c r="G302" t="s">
        <v>5166</v>
      </c>
      <c r="H302" t="s">
        <v>261</v>
      </c>
      <c r="I302" t="s">
        <v>369</v>
      </c>
      <c r="J302" s="5">
        <v>49.9</v>
      </c>
      <c r="K302" s="5">
        <v>49.9</v>
      </c>
      <c r="L302" s="55">
        <v>1</v>
      </c>
      <c r="M302" s="5">
        <v>49.9</v>
      </c>
      <c r="N302" s="5">
        <v>34.92</v>
      </c>
      <c r="O302" s="5">
        <v>34.92</v>
      </c>
      <c r="P302" s="5">
        <v>22</v>
      </c>
      <c r="Q302" s="5">
        <f t="shared" si="8"/>
        <v>12.920000000000002</v>
      </c>
      <c r="R302" s="57">
        <f t="shared" si="9"/>
        <v>0.58727272727272739</v>
      </c>
    </row>
    <row r="303" spans="2:18" x14ac:dyDescent="0.25">
      <c r="B303" t="s">
        <v>6238</v>
      </c>
      <c r="C303" t="s">
        <v>19</v>
      </c>
      <c r="D303" t="s">
        <v>58</v>
      </c>
      <c r="E303" t="s">
        <v>4026</v>
      </c>
      <c r="F303" t="s">
        <v>6239</v>
      </c>
      <c r="G303" t="s">
        <v>36</v>
      </c>
      <c r="H303" t="s">
        <v>37</v>
      </c>
      <c r="I303" t="s">
        <v>4069</v>
      </c>
      <c r="J303" s="5">
        <v>29.9</v>
      </c>
      <c r="K303" s="5">
        <v>25.9</v>
      </c>
      <c r="L303" s="55">
        <v>1</v>
      </c>
      <c r="M303" s="5">
        <v>25.9</v>
      </c>
      <c r="N303" s="5">
        <v>16.2</v>
      </c>
      <c r="O303" s="5">
        <v>16.2</v>
      </c>
      <c r="P303" s="5">
        <v>8</v>
      </c>
      <c r="Q303" s="5">
        <f t="shared" si="8"/>
        <v>8.1999999999999993</v>
      </c>
      <c r="R303" s="57">
        <f t="shared" si="9"/>
        <v>1.0249999999999999</v>
      </c>
    </row>
    <row r="304" spans="2:18" x14ac:dyDescent="0.25">
      <c r="B304" t="s">
        <v>6240</v>
      </c>
      <c r="C304" t="s">
        <v>19</v>
      </c>
      <c r="D304" t="s">
        <v>58</v>
      </c>
      <c r="E304" t="s">
        <v>4191</v>
      </c>
      <c r="F304" t="s">
        <v>6241</v>
      </c>
      <c r="G304" t="s">
        <v>61</v>
      </c>
      <c r="H304" t="s">
        <v>1050</v>
      </c>
      <c r="I304" t="s">
        <v>4245</v>
      </c>
      <c r="J304" s="5">
        <v>26.9</v>
      </c>
      <c r="K304" s="5">
        <v>19.899999999999999</v>
      </c>
      <c r="L304" s="55">
        <v>1</v>
      </c>
      <c r="M304" s="5">
        <v>19.899999999999999</v>
      </c>
      <c r="N304" s="5">
        <v>11.52</v>
      </c>
      <c r="O304" s="5">
        <v>11.52</v>
      </c>
      <c r="P304" s="5">
        <v>7.8</v>
      </c>
      <c r="Q304" s="5">
        <f t="shared" si="8"/>
        <v>3.7199999999999998</v>
      </c>
      <c r="R304" s="57">
        <f t="shared" si="9"/>
        <v>0.47692307692307689</v>
      </c>
    </row>
    <row r="305" spans="2:18" x14ac:dyDescent="0.25">
      <c r="B305" t="s">
        <v>6242</v>
      </c>
      <c r="C305" t="s">
        <v>19</v>
      </c>
      <c r="D305" t="s">
        <v>27</v>
      </c>
      <c r="E305" t="s">
        <v>4254</v>
      </c>
      <c r="F305" t="s">
        <v>6243</v>
      </c>
      <c r="G305" t="s">
        <v>928</v>
      </c>
      <c r="H305" t="s">
        <v>83</v>
      </c>
      <c r="I305" t="s">
        <v>964</v>
      </c>
      <c r="J305" s="5">
        <v>23.9</v>
      </c>
      <c r="K305" s="5">
        <v>23.9</v>
      </c>
      <c r="L305" s="55">
        <v>1</v>
      </c>
      <c r="M305" s="5">
        <v>23.9</v>
      </c>
      <c r="N305" s="5">
        <v>14.64</v>
      </c>
      <c r="O305" s="5">
        <v>14.64</v>
      </c>
      <c r="P305" s="5">
        <v>9</v>
      </c>
      <c r="Q305" s="5">
        <f t="shared" si="8"/>
        <v>5.6400000000000006</v>
      </c>
      <c r="R305" s="57">
        <f t="shared" si="9"/>
        <v>0.62666666666666671</v>
      </c>
    </row>
    <row r="306" spans="2:18" x14ac:dyDescent="0.25">
      <c r="B306" t="s">
        <v>6244</v>
      </c>
      <c r="C306" t="s">
        <v>19</v>
      </c>
      <c r="D306" t="s">
        <v>141</v>
      </c>
      <c r="E306" t="s">
        <v>2197</v>
      </c>
      <c r="F306" t="s">
        <v>6245</v>
      </c>
      <c r="G306" t="s">
        <v>149</v>
      </c>
      <c r="H306" t="s">
        <v>408</v>
      </c>
      <c r="I306" t="s">
        <v>898</v>
      </c>
      <c r="J306" s="5">
        <v>22.9</v>
      </c>
      <c r="K306" s="5">
        <v>22.9</v>
      </c>
      <c r="L306" s="55">
        <v>1</v>
      </c>
      <c r="M306" s="5">
        <v>22.9</v>
      </c>
      <c r="N306" s="5">
        <v>13.86</v>
      </c>
      <c r="O306" s="5">
        <v>13.86</v>
      </c>
      <c r="P306" s="5">
        <v>8.5</v>
      </c>
      <c r="Q306" s="5">
        <f t="shared" si="8"/>
        <v>5.3599999999999994</v>
      </c>
      <c r="R306" s="57">
        <f t="shared" si="9"/>
        <v>0.63058823529411756</v>
      </c>
    </row>
    <row r="307" spans="2:18" x14ac:dyDescent="0.25">
      <c r="B307" t="s">
        <v>6246</v>
      </c>
      <c r="C307" t="s">
        <v>19</v>
      </c>
      <c r="D307" t="s">
        <v>46</v>
      </c>
      <c r="E307" t="s">
        <v>4949</v>
      </c>
      <c r="F307" t="s">
        <v>6247</v>
      </c>
      <c r="G307" t="s">
        <v>2139</v>
      </c>
      <c r="H307" t="s">
        <v>83</v>
      </c>
      <c r="I307" t="s">
        <v>2152</v>
      </c>
      <c r="J307" s="5">
        <v>29.9</v>
      </c>
      <c r="K307" s="5">
        <v>24.9</v>
      </c>
      <c r="L307" s="55">
        <v>1</v>
      </c>
      <c r="M307" s="5">
        <v>24.9</v>
      </c>
      <c r="N307" s="5">
        <v>15.42</v>
      </c>
      <c r="O307" s="5">
        <v>15.42</v>
      </c>
      <c r="P307" s="5">
        <v>8</v>
      </c>
      <c r="Q307" s="5">
        <f t="shared" si="8"/>
        <v>7.42</v>
      </c>
      <c r="R307" s="57">
        <f t="shared" si="9"/>
        <v>0.92749999999999999</v>
      </c>
    </row>
    <row r="308" spans="2:18" x14ac:dyDescent="0.25">
      <c r="B308" t="s">
        <v>6248</v>
      </c>
      <c r="C308" t="s">
        <v>19</v>
      </c>
      <c r="D308" t="s">
        <v>205</v>
      </c>
      <c r="E308" t="s">
        <v>2401</v>
      </c>
      <c r="F308" t="s">
        <v>6249</v>
      </c>
      <c r="G308" t="s">
        <v>61</v>
      </c>
      <c r="H308" t="s">
        <v>2166</v>
      </c>
      <c r="I308" t="s">
        <v>63</v>
      </c>
      <c r="J308" s="5">
        <v>26.9</v>
      </c>
      <c r="K308" s="5">
        <v>26.1</v>
      </c>
      <c r="L308" s="55">
        <v>1</v>
      </c>
      <c r="M308" s="5">
        <v>26.1</v>
      </c>
      <c r="N308" s="5">
        <v>16.36</v>
      </c>
      <c r="O308" s="5">
        <v>16.36</v>
      </c>
      <c r="P308" s="5">
        <v>9.3000000000000007</v>
      </c>
      <c r="Q308" s="5">
        <f t="shared" si="8"/>
        <v>7.0599999999999987</v>
      </c>
      <c r="R308" s="57">
        <f t="shared" si="9"/>
        <v>0.75913978494623635</v>
      </c>
    </row>
    <row r="309" spans="2:18" x14ac:dyDescent="0.25">
      <c r="B309" t="s">
        <v>6250</v>
      </c>
      <c r="C309" t="s">
        <v>19</v>
      </c>
      <c r="D309" t="s">
        <v>20</v>
      </c>
      <c r="E309" t="s">
        <v>2122</v>
      </c>
      <c r="F309" t="s">
        <v>6251</v>
      </c>
      <c r="G309" t="s">
        <v>89</v>
      </c>
      <c r="H309" t="s">
        <v>83</v>
      </c>
      <c r="I309" t="s">
        <v>25</v>
      </c>
      <c r="J309" s="5">
        <v>28.9</v>
      </c>
      <c r="K309" s="5">
        <v>28.9</v>
      </c>
      <c r="L309" s="55">
        <v>1</v>
      </c>
      <c r="M309" s="5">
        <v>28.9</v>
      </c>
      <c r="N309" s="5">
        <v>18.54</v>
      </c>
      <c r="O309" s="5">
        <v>18.54</v>
      </c>
      <c r="P309" s="5">
        <v>13</v>
      </c>
      <c r="Q309" s="5">
        <f t="shared" si="8"/>
        <v>5.5399999999999991</v>
      </c>
      <c r="R309" s="57">
        <f t="shared" si="9"/>
        <v>0.42615384615384611</v>
      </c>
    </row>
    <row r="310" spans="2:18" x14ac:dyDescent="0.25">
      <c r="B310" t="s">
        <v>6252</v>
      </c>
      <c r="C310" t="s">
        <v>19</v>
      </c>
      <c r="D310" t="s">
        <v>268</v>
      </c>
      <c r="E310" t="s">
        <v>3196</v>
      </c>
      <c r="F310" t="s">
        <v>6253</v>
      </c>
      <c r="G310" t="s">
        <v>23</v>
      </c>
      <c r="H310" t="s">
        <v>24</v>
      </c>
      <c r="I310" t="s">
        <v>25</v>
      </c>
      <c r="J310" s="5">
        <v>22.9</v>
      </c>
      <c r="K310" s="5">
        <v>21.9</v>
      </c>
      <c r="L310" s="55">
        <v>1</v>
      </c>
      <c r="M310" s="5">
        <v>21.9</v>
      </c>
      <c r="N310" s="5">
        <v>13.08</v>
      </c>
      <c r="O310" s="5">
        <v>13.08</v>
      </c>
      <c r="P310" s="5">
        <v>4.8</v>
      </c>
      <c r="Q310" s="5">
        <f t="shared" si="8"/>
        <v>8.2800000000000011</v>
      </c>
      <c r="R310" s="57">
        <f t="shared" si="9"/>
        <v>1.7250000000000003</v>
      </c>
    </row>
    <row r="311" spans="2:18" x14ac:dyDescent="0.25">
      <c r="B311" t="s">
        <v>6254</v>
      </c>
      <c r="C311" t="s">
        <v>19</v>
      </c>
      <c r="D311" t="s">
        <v>177</v>
      </c>
      <c r="E311" t="s">
        <v>2122</v>
      </c>
      <c r="F311" t="s">
        <v>6255</v>
      </c>
      <c r="G311" t="s">
        <v>800</v>
      </c>
      <c r="H311" t="s">
        <v>801</v>
      </c>
      <c r="I311" t="s">
        <v>25</v>
      </c>
      <c r="J311" s="5">
        <v>14.9</v>
      </c>
      <c r="K311" s="5">
        <v>14.9</v>
      </c>
      <c r="L311" s="55">
        <v>1</v>
      </c>
      <c r="M311" s="5">
        <v>97.6</v>
      </c>
      <c r="N311" s="5">
        <v>57.85</v>
      </c>
      <c r="O311" s="5">
        <v>57.85</v>
      </c>
      <c r="P311" s="5">
        <v>36</v>
      </c>
      <c r="Q311" s="5">
        <f t="shared" si="8"/>
        <v>21.85</v>
      </c>
      <c r="R311" s="57">
        <f t="shared" si="9"/>
        <v>0.60694444444444451</v>
      </c>
    </row>
    <row r="312" spans="2:18" x14ac:dyDescent="0.25">
      <c r="B312" t="s">
        <v>108</v>
      </c>
      <c r="C312" t="s">
        <v>108</v>
      </c>
      <c r="D312" t="s">
        <v>108</v>
      </c>
      <c r="E312" t="s">
        <v>108</v>
      </c>
      <c r="F312" t="s">
        <v>108</v>
      </c>
      <c r="G312" t="s">
        <v>2110</v>
      </c>
      <c r="H312" t="s">
        <v>2111</v>
      </c>
      <c r="I312" t="s">
        <v>25</v>
      </c>
      <c r="J312" s="5">
        <v>48.9</v>
      </c>
      <c r="K312" s="5">
        <v>42.9</v>
      </c>
      <c r="L312" s="55">
        <v>1</v>
      </c>
      <c r="M312" s="5" t="s">
        <v>108</v>
      </c>
      <c r="N312" s="5" t="s">
        <v>108</v>
      </c>
      <c r="O312" s="5" t="s">
        <v>108</v>
      </c>
      <c r="P312" s="5" t="s">
        <v>108</v>
      </c>
      <c r="Q312" s="5" t="e">
        <f t="shared" si="8"/>
        <v>#VALUE!</v>
      </c>
      <c r="R312" s="57" t="e">
        <f t="shared" si="9"/>
        <v>#VALUE!</v>
      </c>
    </row>
    <row r="313" spans="2:18" x14ac:dyDescent="0.25">
      <c r="B313" t="s">
        <v>108</v>
      </c>
      <c r="C313" t="s">
        <v>108</v>
      </c>
      <c r="D313" t="s">
        <v>108</v>
      </c>
      <c r="E313" t="s">
        <v>108</v>
      </c>
      <c r="F313" t="s">
        <v>108</v>
      </c>
      <c r="G313" t="s">
        <v>244</v>
      </c>
      <c r="H313" t="s">
        <v>245</v>
      </c>
      <c r="I313" t="s">
        <v>25</v>
      </c>
      <c r="J313" s="5">
        <v>23.9</v>
      </c>
      <c r="K313" s="5">
        <v>19.899999999999999</v>
      </c>
      <c r="L313" s="55">
        <v>2</v>
      </c>
      <c r="M313" s="5" t="s">
        <v>108</v>
      </c>
      <c r="N313" s="5" t="s">
        <v>108</v>
      </c>
      <c r="O313" s="5" t="s">
        <v>108</v>
      </c>
      <c r="P313" s="5" t="s">
        <v>108</v>
      </c>
      <c r="Q313" s="5" t="e">
        <f t="shared" si="8"/>
        <v>#VALUE!</v>
      </c>
      <c r="R313" s="57" t="e">
        <f t="shared" si="9"/>
        <v>#VALUE!</v>
      </c>
    </row>
    <row r="314" spans="2:18" x14ac:dyDescent="0.25">
      <c r="B314" t="s">
        <v>6256</v>
      </c>
      <c r="C314" t="s">
        <v>19</v>
      </c>
      <c r="D314" t="s">
        <v>27</v>
      </c>
      <c r="E314" t="s">
        <v>4164</v>
      </c>
      <c r="F314" t="s">
        <v>6257</v>
      </c>
      <c r="G314" t="s">
        <v>61</v>
      </c>
      <c r="H314" t="s">
        <v>4080</v>
      </c>
      <c r="I314" t="s">
        <v>63</v>
      </c>
      <c r="J314" s="5">
        <v>26.9</v>
      </c>
      <c r="K314" s="5">
        <v>26.9</v>
      </c>
      <c r="L314" s="55">
        <v>1</v>
      </c>
      <c r="M314" s="5">
        <v>26.9</v>
      </c>
      <c r="N314" s="5">
        <v>16.98</v>
      </c>
      <c r="O314" s="5">
        <v>16.98</v>
      </c>
      <c r="P314" s="5">
        <v>9.3000000000000007</v>
      </c>
      <c r="Q314" s="5">
        <f t="shared" si="8"/>
        <v>7.68</v>
      </c>
      <c r="R314" s="57">
        <f t="shared" si="9"/>
        <v>0.82580645161290311</v>
      </c>
    </row>
    <row r="315" spans="2:18" x14ac:dyDescent="0.25">
      <c r="B315" t="s">
        <v>6258</v>
      </c>
      <c r="C315" t="s">
        <v>19</v>
      </c>
      <c r="D315" t="s">
        <v>882</v>
      </c>
      <c r="E315" t="s">
        <v>2113</v>
      </c>
      <c r="F315" t="s">
        <v>6259</v>
      </c>
      <c r="G315" t="s">
        <v>61</v>
      </c>
      <c r="H315" t="s">
        <v>2166</v>
      </c>
      <c r="I315" t="s">
        <v>63</v>
      </c>
      <c r="J315" s="5">
        <v>26.9</v>
      </c>
      <c r="K315" s="5">
        <v>26.1</v>
      </c>
      <c r="L315" s="55">
        <v>1</v>
      </c>
      <c r="M315" s="5">
        <v>26.1</v>
      </c>
      <c r="N315" s="5">
        <v>15.75</v>
      </c>
      <c r="O315" s="5">
        <v>15.75</v>
      </c>
      <c r="P315" s="5">
        <v>9.3000000000000007</v>
      </c>
      <c r="Q315" s="5">
        <f t="shared" si="8"/>
        <v>6.4499999999999993</v>
      </c>
      <c r="R315" s="57">
        <f t="shared" si="9"/>
        <v>0.69354838709677402</v>
      </c>
    </row>
    <row r="316" spans="2:18" x14ac:dyDescent="0.25">
      <c r="B316" t="s">
        <v>5815</v>
      </c>
      <c r="C316" t="s">
        <v>105</v>
      </c>
      <c r="D316" t="s">
        <v>20</v>
      </c>
      <c r="E316" t="s">
        <v>4499</v>
      </c>
      <c r="F316" t="s">
        <v>5816</v>
      </c>
      <c r="G316" t="s">
        <v>108</v>
      </c>
      <c r="H316" t="s">
        <v>108</v>
      </c>
      <c r="I316" t="s">
        <v>108</v>
      </c>
      <c r="J316" s="5" t="s">
        <v>108</v>
      </c>
      <c r="K316" s="5" t="s">
        <v>108</v>
      </c>
      <c r="L316" t="s">
        <v>108</v>
      </c>
      <c r="M316" s="5" t="s">
        <v>108</v>
      </c>
      <c r="N316" s="5" t="s">
        <v>108</v>
      </c>
      <c r="O316" s="5">
        <v>-13.25</v>
      </c>
      <c r="P316" s="5" t="s">
        <v>108</v>
      </c>
      <c r="Q316" s="5" t="e">
        <f t="shared" si="8"/>
        <v>#VALUE!</v>
      </c>
      <c r="R316" s="57" t="e">
        <f t="shared" si="9"/>
        <v>#VALUE!</v>
      </c>
    </row>
    <row r="317" spans="2:18" x14ac:dyDescent="0.25">
      <c r="B317" t="s">
        <v>6260</v>
      </c>
      <c r="C317" t="s">
        <v>19</v>
      </c>
      <c r="D317" t="s">
        <v>290</v>
      </c>
      <c r="E317" t="s">
        <v>2188</v>
      </c>
      <c r="F317" t="s">
        <v>6261</v>
      </c>
      <c r="G317" t="s">
        <v>61</v>
      </c>
      <c r="H317" t="s">
        <v>2166</v>
      </c>
      <c r="I317" t="s">
        <v>63</v>
      </c>
      <c r="J317" s="5">
        <v>26.9</v>
      </c>
      <c r="K317" s="5">
        <v>26.1</v>
      </c>
      <c r="L317" s="55">
        <v>1</v>
      </c>
      <c r="M317" s="5">
        <v>26.1</v>
      </c>
      <c r="N317" s="5">
        <v>16.36</v>
      </c>
      <c r="O317" s="5">
        <v>16.36</v>
      </c>
      <c r="P317" s="5">
        <v>9.3000000000000007</v>
      </c>
      <c r="Q317" s="5">
        <f t="shared" si="8"/>
        <v>7.0599999999999987</v>
      </c>
      <c r="R317" s="57">
        <f t="shared" si="9"/>
        <v>0.75913978494623635</v>
      </c>
    </row>
    <row r="318" spans="2:18" x14ac:dyDescent="0.25">
      <c r="B318" t="s">
        <v>6262</v>
      </c>
      <c r="C318" t="s">
        <v>19</v>
      </c>
      <c r="D318" t="s">
        <v>39</v>
      </c>
      <c r="E318" t="s">
        <v>2173</v>
      </c>
      <c r="F318" t="s">
        <v>6263</v>
      </c>
      <c r="G318" t="s">
        <v>125</v>
      </c>
      <c r="H318" t="s">
        <v>126</v>
      </c>
      <c r="I318" t="s">
        <v>25</v>
      </c>
      <c r="J318" s="5">
        <v>19.899999999999999</v>
      </c>
      <c r="K318" s="5">
        <v>19.899999999999999</v>
      </c>
      <c r="L318" s="55">
        <v>1</v>
      </c>
      <c r="M318" s="5">
        <v>19.899999999999999</v>
      </c>
      <c r="N318" s="5">
        <v>11.52</v>
      </c>
      <c r="O318" s="5">
        <v>11.52</v>
      </c>
      <c r="P318" s="5">
        <v>4.7</v>
      </c>
      <c r="Q318" s="5">
        <f t="shared" si="8"/>
        <v>6.8199999999999994</v>
      </c>
      <c r="R318" s="57">
        <f t="shared" si="9"/>
        <v>1.4510638297872338</v>
      </c>
    </row>
    <row r="319" spans="2:18" x14ac:dyDescent="0.25">
      <c r="B319" t="s">
        <v>6264</v>
      </c>
      <c r="C319" t="s">
        <v>19</v>
      </c>
      <c r="D319" t="s">
        <v>58</v>
      </c>
      <c r="E319" t="s">
        <v>4191</v>
      </c>
      <c r="F319" t="s">
        <v>6265</v>
      </c>
      <c r="G319" t="s">
        <v>125</v>
      </c>
      <c r="H319" t="s">
        <v>126</v>
      </c>
      <c r="I319" t="s">
        <v>25</v>
      </c>
      <c r="J319" s="5">
        <v>19.899999999999999</v>
      </c>
      <c r="K319" s="5">
        <v>19.899999999999999</v>
      </c>
      <c r="L319" s="55">
        <v>1</v>
      </c>
      <c r="M319" s="5">
        <v>19.899999999999999</v>
      </c>
      <c r="N319" s="5">
        <v>11.52</v>
      </c>
      <c r="O319" s="5">
        <v>11.52</v>
      </c>
      <c r="P319" s="5">
        <v>4.7</v>
      </c>
      <c r="Q319" s="5">
        <f t="shared" si="8"/>
        <v>6.8199999999999994</v>
      </c>
      <c r="R319" s="57">
        <f t="shared" si="9"/>
        <v>1.4510638297872338</v>
      </c>
    </row>
    <row r="320" spans="2:18" x14ac:dyDescent="0.25">
      <c r="B320" t="s">
        <v>6266</v>
      </c>
      <c r="C320" t="s">
        <v>19</v>
      </c>
      <c r="D320" t="s">
        <v>141</v>
      </c>
      <c r="E320" t="s">
        <v>4214</v>
      </c>
      <c r="F320" t="s">
        <v>6267</v>
      </c>
      <c r="G320" t="s">
        <v>125</v>
      </c>
      <c r="H320" t="s">
        <v>126</v>
      </c>
      <c r="I320" t="s">
        <v>25</v>
      </c>
      <c r="J320" s="5">
        <v>19.899999999999999</v>
      </c>
      <c r="K320" s="5">
        <v>19.899999999999999</v>
      </c>
      <c r="L320" s="55">
        <v>1</v>
      </c>
      <c r="M320" s="5">
        <v>19.899999999999999</v>
      </c>
      <c r="N320" s="5">
        <v>11.52</v>
      </c>
      <c r="O320" s="5">
        <v>11.52</v>
      </c>
      <c r="P320" s="5">
        <v>4.7</v>
      </c>
      <c r="Q320" s="5">
        <f t="shared" si="8"/>
        <v>6.8199999999999994</v>
      </c>
      <c r="R320" s="57">
        <f t="shared" si="9"/>
        <v>1.4510638297872338</v>
      </c>
    </row>
    <row r="321" spans="2:18" x14ac:dyDescent="0.25">
      <c r="B321" t="s">
        <v>6268</v>
      </c>
      <c r="C321" t="s">
        <v>19</v>
      </c>
      <c r="D321" t="s">
        <v>20</v>
      </c>
      <c r="E321" t="s">
        <v>4349</v>
      </c>
      <c r="F321" t="s">
        <v>6269</v>
      </c>
      <c r="G321" t="s">
        <v>2155</v>
      </c>
      <c r="H321" t="s">
        <v>126</v>
      </c>
      <c r="I321" t="s">
        <v>25</v>
      </c>
      <c r="J321" s="5">
        <v>29.9</v>
      </c>
      <c r="K321" s="5">
        <v>19.899999999999999</v>
      </c>
      <c r="L321" s="55">
        <v>1</v>
      </c>
      <c r="M321" s="5">
        <v>19.899999999999999</v>
      </c>
      <c r="N321" s="5">
        <v>11.52</v>
      </c>
      <c r="O321" s="5">
        <v>11.52</v>
      </c>
      <c r="P321" s="5">
        <v>4.7</v>
      </c>
      <c r="Q321" s="5">
        <f t="shared" si="8"/>
        <v>6.8199999999999994</v>
      </c>
      <c r="R321" s="57">
        <f t="shared" si="9"/>
        <v>1.4510638297872338</v>
      </c>
    </row>
    <row r="322" spans="2:18" x14ac:dyDescent="0.25">
      <c r="B322" t="s">
        <v>6270</v>
      </c>
      <c r="C322" t="s">
        <v>19</v>
      </c>
      <c r="D322" t="s">
        <v>58</v>
      </c>
      <c r="E322" t="s">
        <v>4183</v>
      </c>
      <c r="F322" t="s">
        <v>6271</v>
      </c>
      <c r="G322" t="s">
        <v>61</v>
      </c>
      <c r="H322" t="s">
        <v>2166</v>
      </c>
      <c r="I322" t="s">
        <v>63</v>
      </c>
      <c r="J322" s="5">
        <v>26.9</v>
      </c>
      <c r="K322" s="5">
        <v>26.1</v>
      </c>
      <c r="L322" s="55">
        <v>1</v>
      </c>
      <c r="M322" s="5">
        <v>26.1</v>
      </c>
      <c r="N322" s="5">
        <v>16.36</v>
      </c>
      <c r="O322" s="5">
        <v>16.36</v>
      </c>
      <c r="P322" s="5">
        <v>9.3000000000000007</v>
      </c>
      <c r="Q322" s="5">
        <f t="shared" si="8"/>
        <v>7.0599999999999987</v>
      </c>
      <c r="R322" s="57">
        <f t="shared" si="9"/>
        <v>0.75913978494623635</v>
      </c>
    </row>
    <row r="323" spans="2:18" x14ac:dyDescent="0.25">
      <c r="B323" t="s">
        <v>6272</v>
      </c>
      <c r="C323" t="s">
        <v>19</v>
      </c>
      <c r="D323" t="s">
        <v>20</v>
      </c>
      <c r="E323" t="s">
        <v>4051</v>
      </c>
      <c r="F323" t="s">
        <v>6273</v>
      </c>
      <c r="G323" t="s">
        <v>89</v>
      </c>
      <c r="H323" t="s">
        <v>83</v>
      </c>
      <c r="I323" t="s">
        <v>25</v>
      </c>
      <c r="J323" s="5">
        <v>28.9</v>
      </c>
      <c r="K323" s="5">
        <v>28.9</v>
      </c>
      <c r="L323" s="55">
        <v>1</v>
      </c>
      <c r="M323" s="5">
        <v>28.9</v>
      </c>
      <c r="N323" s="5">
        <v>18.54</v>
      </c>
      <c r="O323" s="5">
        <v>18.54</v>
      </c>
      <c r="P323" s="5">
        <v>13</v>
      </c>
      <c r="Q323" s="5">
        <f t="shared" si="8"/>
        <v>5.5399999999999991</v>
      </c>
      <c r="R323" s="57">
        <f t="shared" si="9"/>
        <v>0.42615384615384611</v>
      </c>
    </row>
    <row r="324" spans="2:18" x14ac:dyDescent="0.25">
      <c r="B324" t="s">
        <v>6274</v>
      </c>
      <c r="C324" t="s">
        <v>19</v>
      </c>
      <c r="D324" t="s">
        <v>27</v>
      </c>
      <c r="E324" t="s">
        <v>4051</v>
      </c>
      <c r="F324" t="s">
        <v>6275</v>
      </c>
      <c r="G324" t="s">
        <v>149</v>
      </c>
      <c r="H324" t="s">
        <v>408</v>
      </c>
      <c r="I324" t="s">
        <v>898</v>
      </c>
      <c r="J324" s="5">
        <v>22.9</v>
      </c>
      <c r="K324" s="5">
        <v>22.9</v>
      </c>
      <c r="L324" s="55">
        <v>1</v>
      </c>
      <c r="M324" s="5">
        <v>22.9</v>
      </c>
      <c r="N324" s="5">
        <v>13.86</v>
      </c>
      <c r="O324" s="5">
        <v>13.86</v>
      </c>
      <c r="P324" s="5">
        <v>8.5</v>
      </c>
      <c r="Q324" s="5">
        <f t="shared" si="8"/>
        <v>5.3599999999999994</v>
      </c>
      <c r="R324" s="57">
        <f t="shared" si="9"/>
        <v>0.63058823529411756</v>
      </c>
    </row>
    <row r="325" spans="2:18" x14ac:dyDescent="0.25">
      <c r="B325" t="s">
        <v>6276</v>
      </c>
      <c r="C325" t="s">
        <v>19</v>
      </c>
      <c r="D325" t="s">
        <v>822</v>
      </c>
      <c r="E325" t="s">
        <v>2219</v>
      </c>
      <c r="F325" t="s">
        <v>6277</v>
      </c>
      <c r="G325" t="s">
        <v>36</v>
      </c>
      <c r="H325" t="s">
        <v>37</v>
      </c>
      <c r="I325" t="s">
        <v>25</v>
      </c>
      <c r="J325" s="5">
        <v>23.9</v>
      </c>
      <c r="K325" s="5">
        <v>23.9</v>
      </c>
      <c r="L325" s="55">
        <v>1</v>
      </c>
      <c r="M325" s="5">
        <v>23.9</v>
      </c>
      <c r="N325" s="5">
        <v>14.64</v>
      </c>
      <c r="O325" s="5">
        <v>14.64</v>
      </c>
      <c r="P325" s="5">
        <v>8</v>
      </c>
      <c r="Q325" s="5">
        <f t="shared" ref="Q325:Q388" si="10">O325-P325</f>
        <v>6.6400000000000006</v>
      </c>
      <c r="R325" s="57">
        <f t="shared" si="9"/>
        <v>0.83000000000000007</v>
      </c>
    </row>
    <row r="326" spans="2:18" x14ac:dyDescent="0.25">
      <c r="B326" t="s">
        <v>6278</v>
      </c>
      <c r="C326" t="s">
        <v>19</v>
      </c>
      <c r="D326" t="s">
        <v>46</v>
      </c>
      <c r="E326" t="s">
        <v>4724</v>
      </c>
      <c r="F326" t="s">
        <v>6279</v>
      </c>
      <c r="G326" t="s">
        <v>138</v>
      </c>
      <c r="H326" t="s">
        <v>139</v>
      </c>
      <c r="I326" t="s">
        <v>25</v>
      </c>
      <c r="J326" s="5">
        <v>32.9</v>
      </c>
      <c r="K326" s="5">
        <v>25.9</v>
      </c>
      <c r="L326" s="55">
        <v>1</v>
      </c>
      <c r="M326" s="5">
        <v>25.9</v>
      </c>
      <c r="N326" s="5">
        <v>15.59</v>
      </c>
      <c r="O326" s="5">
        <v>15.59</v>
      </c>
      <c r="P326" s="5">
        <v>7.5</v>
      </c>
      <c r="Q326" s="5">
        <f t="shared" si="10"/>
        <v>8.09</v>
      </c>
      <c r="R326" s="57">
        <f t="shared" si="9"/>
        <v>1.0786666666666667</v>
      </c>
    </row>
    <row r="327" spans="2:18" x14ac:dyDescent="0.25">
      <c r="B327" t="s">
        <v>6280</v>
      </c>
      <c r="C327" t="s">
        <v>19</v>
      </c>
      <c r="D327" t="s">
        <v>177</v>
      </c>
      <c r="E327" t="s">
        <v>2855</v>
      </c>
      <c r="F327" t="s">
        <v>6279</v>
      </c>
      <c r="G327" t="s">
        <v>2110</v>
      </c>
      <c r="H327" t="s">
        <v>2111</v>
      </c>
      <c r="I327" t="s">
        <v>25</v>
      </c>
      <c r="J327" s="5">
        <v>48.9</v>
      </c>
      <c r="K327" s="5">
        <v>47.9</v>
      </c>
      <c r="L327" s="55">
        <v>1</v>
      </c>
      <c r="M327" s="5">
        <v>47.9</v>
      </c>
      <c r="N327" s="5">
        <v>33.36</v>
      </c>
      <c r="O327" s="5">
        <v>33.36</v>
      </c>
      <c r="P327" s="5">
        <v>16</v>
      </c>
      <c r="Q327" s="5">
        <f t="shared" si="10"/>
        <v>17.36</v>
      </c>
      <c r="R327" s="57">
        <f t="shared" si="9"/>
        <v>1.085</v>
      </c>
    </row>
    <row r="328" spans="2:18" x14ac:dyDescent="0.25">
      <c r="B328" t="s">
        <v>6281</v>
      </c>
      <c r="C328" t="s">
        <v>19</v>
      </c>
      <c r="D328" t="s">
        <v>199</v>
      </c>
      <c r="E328" t="s">
        <v>4139</v>
      </c>
      <c r="F328" t="s">
        <v>6282</v>
      </c>
      <c r="G328" t="s">
        <v>23</v>
      </c>
      <c r="H328" t="s">
        <v>24</v>
      </c>
      <c r="I328" t="s">
        <v>25</v>
      </c>
      <c r="J328" s="5">
        <v>22.9</v>
      </c>
      <c r="K328" s="5">
        <v>21.9</v>
      </c>
      <c r="L328" s="55">
        <v>1</v>
      </c>
      <c r="M328" s="5">
        <v>21.9</v>
      </c>
      <c r="N328" s="5">
        <v>13.08</v>
      </c>
      <c r="O328" s="5">
        <v>13.08</v>
      </c>
      <c r="P328" s="5">
        <v>4.8</v>
      </c>
      <c r="Q328" s="5">
        <f t="shared" si="10"/>
        <v>8.2800000000000011</v>
      </c>
      <c r="R328" s="57">
        <f t="shared" si="9"/>
        <v>1.7250000000000003</v>
      </c>
    </row>
    <row r="329" spans="2:18" x14ac:dyDescent="0.25">
      <c r="B329" t="s">
        <v>6283</v>
      </c>
      <c r="C329" t="s">
        <v>19</v>
      </c>
      <c r="D329" t="s">
        <v>46</v>
      </c>
      <c r="E329" t="s">
        <v>2106</v>
      </c>
      <c r="F329" t="s">
        <v>6284</v>
      </c>
      <c r="G329" t="s">
        <v>1038</v>
      </c>
      <c r="H329" t="s">
        <v>1039</v>
      </c>
      <c r="I329" t="s">
        <v>25</v>
      </c>
      <c r="J329" s="5">
        <v>26.9</v>
      </c>
      <c r="K329" s="5">
        <v>26.9</v>
      </c>
      <c r="L329" s="55">
        <v>1</v>
      </c>
      <c r="M329" s="5">
        <v>26.9</v>
      </c>
      <c r="N329" s="5">
        <v>16.98</v>
      </c>
      <c r="O329" s="5">
        <v>16.98</v>
      </c>
      <c r="P329" s="5">
        <v>9.1999999999999993</v>
      </c>
      <c r="Q329" s="5">
        <f t="shared" si="10"/>
        <v>7.7800000000000011</v>
      </c>
      <c r="R329" s="57">
        <f t="shared" si="9"/>
        <v>0.8456521739130437</v>
      </c>
    </row>
    <row r="330" spans="2:18" x14ac:dyDescent="0.25">
      <c r="B330" t="s">
        <v>6285</v>
      </c>
      <c r="C330" t="s">
        <v>19</v>
      </c>
      <c r="D330" t="s">
        <v>58</v>
      </c>
      <c r="E330" t="s">
        <v>4949</v>
      </c>
      <c r="F330" t="s">
        <v>6286</v>
      </c>
      <c r="G330" t="s">
        <v>470</v>
      </c>
      <c r="H330" t="s">
        <v>471</v>
      </c>
      <c r="I330" t="s">
        <v>25</v>
      </c>
      <c r="J330" s="5">
        <v>28.9</v>
      </c>
      <c r="K330" s="5">
        <v>28.9</v>
      </c>
      <c r="L330" s="55">
        <v>1</v>
      </c>
      <c r="M330" s="5">
        <v>28.9</v>
      </c>
      <c r="N330" s="5">
        <v>17.87</v>
      </c>
      <c r="O330" s="5">
        <v>17.87</v>
      </c>
      <c r="P330" s="5">
        <v>8.1</v>
      </c>
      <c r="Q330" s="5">
        <f t="shared" si="10"/>
        <v>9.7700000000000014</v>
      </c>
      <c r="R330" s="57">
        <f t="shared" si="9"/>
        <v>1.206172839506173</v>
      </c>
    </row>
    <row r="331" spans="2:18" x14ac:dyDescent="0.25">
      <c r="B331" t="s">
        <v>6287</v>
      </c>
      <c r="C331" t="s">
        <v>19</v>
      </c>
      <c r="D331" t="s">
        <v>27</v>
      </c>
      <c r="E331" t="s">
        <v>4158</v>
      </c>
      <c r="F331" t="s">
        <v>6286</v>
      </c>
      <c r="G331" t="s">
        <v>6288</v>
      </c>
      <c r="H331" t="s">
        <v>6289</v>
      </c>
      <c r="I331" t="s">
        <v>25</v>
      </c>
      <c r="J331" s="5">
        <v>40.9</v>
      </c>
      <c r="K331" s="5">
        <v>40.9</v>
      </c>
      <c r="L331" s="55">
        <v>1</v>
      </c>
      <c r="M331" s="5">
        <v>40.9</v>
      </c>
      <c r="N331" s="5">
        <v>27.9</v>
      </c>
      <c r="O331" s="5">
        <v>27.9</v>
      </c>
      <c r="P331" s="5">
        <v>15.5</v>
      </c>
      <c r="Q331" s="5">
        <f t="shared" si="10"/>
        <v>12.399999999999999</v>
      </c>
      <c r="R331" s="57">
        <f t="shared" ref="R331:R394" si="11">Q331/P331</f>
        <v>0.79999999999999993</v>
      </c>
    </row>
    <row r="332" spans="2:18" x14ac:dyDescent="0.25">
      <c r="B332" t="s">
        <v>6290</v>
      </c>
      <c r="C332" t="s">
        <v>19</v>
      </c>
      <c r="D332" t="s">
        <v>58</v>
      </c>
      <c r="E332" t="s">
        <v>4169</v>
      </c>
      <c r="F332" t="s">
        <v>6291</v>
      </c>
      <c r="G332" t="s">
        <v>89</v>
      </c>
      <c r="H332" t="s">
        <v>83</v>
      </c>
      <c r="I332" t="s">
        <v>25</v>
      </c>
      <c r="J332" s="5">
        <v>28.9</v>
      </c>
      <c r="K332" s="5">
        <v>28.9</v>
      </c>
      <c r="L332" s="55">
        <v>1</v>
      </c>
      <c r="M332" s="5">
        <v>28.9</v>
      </c>
      <c r="N332" s="5">
        <v>18.54</v>
      </c>
      <c r="O332" s="5">
        <v>18.54</v>
      </c>
      <c r="P332" s="5">
        <v>13</v>
      </c>
      <c r="Q332" s="5">
        <f t="shared" si="10"/>
        <v>5.5399999999999991</v>
      </c>
      <c r="R332" s="57">
        <f t="shared" si="11"/>
        <v>0.42615384615384611</v>
      </c>
    </row>
    <row r="333" spans="2:18" x14ac:dyDescent="0.25">
      <c r="B333" t="s">
        <v>6292</v>
      </c>
      <c r="C333" t="s">
        <v>19</v>
      </c>
      <c r="D333" t="s">
        <v>27</v>
      </c>
      <c r="E333" t="s">
        <v>4191</v>
      </c>
      <c r="F333" t="s">
        <v>6293</v>
      </c>
      <c r="G333" t="s">
        <v>61</v>
      </c>
      <c r="H333" t="s">
        <v>4136</v>
      </c>
      <c r="I333" t="s">
        <v>4137</v>
      </c>
      <c r="J333" s="5">
        <v>26.9</v>
      </c>
      <c r="K333" s="5">
        <v>25.9</v>
      </c>
      <c r="L333" s="55">
        <v>2</v>
      </c>
      <c r="M333" s="5">
        <v>51.8</v>
      </c>
      <c r="N333" s="5">
        <v>32.4</v>
      </c>
      <c r="O333" s="5">
        <v>32.4</v>
      </c>
      <c r="P333" s="5">
        <v>19.2</v>
      </c>
      <c r="Q333" s="5">
        <f t="shared" si="10"/>
        <v>13.2</v>
      </c>
      <c r="R333" s="57">
        <f t="shared" si="11"/>
        <v>0.6875</v>
      </c>
    </row>
    <row r="334" spans="2:18" x14ac:dyDescent="0.25">
      <c r="B334" t="s">
        <v>6294</v>
      </c>
      <c r="C334" t="s">
        <v>19</v>
      </c>
      <c r="D334" t="s">
        <v>58</v>
      </c>
      <c r="E334" t="s">
        <v>4180</v>
      </c>
      <c r="F334" t="s">
        <v>6295</v>
      </c>
      <c r="G334" t="s">
        <v>61</v>
      </c>
      <c r="H334" t="s">
        <v>2166</v>
      </c>
      <c r="I334" t="s">
        <v>63</v>
      </c>
      <c r="J334" s="5">
        <v>26.9</v>
      </c>
      <c r="K334" s="5">
        <v>26.1</v>
      </c>
      <c r="L334" s="55">
        <v>1</v>
      </c>
      <c r="M334" s="5">
        <v>26.1</v>
      </c>
      <c r="N334" s="5">
        <v>15.75</v>
      </c>
      <c r="O334" s="5">
        <v>15.75</v>
      </c>
      <c r="P334" s="5">
        <v>9.3000000000000007</v>
      </c>
      <c r="Q334" s="5">
        <f t="shared" si="10"/>
        <v>6.4499999999999993</v>
      </c>
      <c r="R334" s="57">
        <f t="shared" si="11"/>
        <v>0.69354838709677402</v>
      </c>
    </row>
    <row r="335" spans="2:18" x14ac:dyDescent="0.25">
      <c r="B335" t="s">
        <v>6296</v>
      </c>
      <c r="C335" t="s">
        <v>19</v>
      </c>
      <c r="D335" t="s">
        <v>46</v>
      </c>
      <c r="E335" t="s">
        <v>3196</v>
      </c>
      <c r="F335" t="s">
        <v>6297</v>
      </c>
      <c r="G335" t="s">
        <v>23</v>
      </c>
      <c r="H335" t="s">
        <v>24</v>
      </c>
      <c r="I335" t="s">
        <v>25</v>
      </c>
      <c r="J335" s="5">
        <v>22.9</v>
      </c>
      <c r="K335" s="5">
        <v>21.9</v>
      </c>
      <c r="L335" s="55">
        <v>1</v>
      </c>
      <c r="M335" s="5">
        <v>21.9</v>
      </c>
      <c r="N335" s="5">
        <v>13.08</v>
      </c>
      <c r="O335" s="5">
        <v>13.08</v>
      </c>
      <c r="P335" s="5">
        <v>4.8</v>
      </c>
      <c r="Q335" s="5">
        <f t="shared" si="10"/>
        <v>8.2800000000000011</v>
      </c>
      <c r="R335" s="57">
        <f t="shared" si="11"/>
        <v>1.7250000000000003</v>
      </c>
    </row>
    <row r="336" spans="2:18" x14ac:dyDescent="0.25">
      <c r="B336" t="s">
        <v>6298</v>
      </c>
      <c r="C336" t="s">
        <v>19</v>
      </c>
      <c r="D336" t="s">
        <v>27</v>
      </c>
      <c r="E336" t="s">
        <v>4200</v>
      </c>
      <c r="F336" t="s">
        <v>6299</v>
      </c>
      <c r="G336" t="s">
        <v>149</v>
      </c>
      <c r="H336" t="s">
        <v>150</v>
      </c>
      <c r="I336" t="s">
        <v>151</v>
      </c>
      <c r="J336" s="5">
        <v>33.9</v>
      </c>
      <c r="K336" s="5">
        <v>33.9</v>
      </c>
      <c r="L336" s="55">
        <v>1</v>
      </c>
      <c r="M336" s="5">
        <v>33.9</v>
      </c>
      <c r="N336" s="5">
        <v>22.44</v>
      </c>
      <c r="O336" s="5">
        <v>22.44</v>
      </c>
      <c r="P336" s="5">
        <v>15</v>
      </c>
      <c r="Q336" s="5">
        <f t="shared" si="10"/>
        <v>7.4400000000000013</v>
      </c>
      <c r="R336" s="57">
        <f t="shared" si="11"/>
        <v>0.49600000000000011</v>
      </c>
    </row>
    <row r="337" spans="2:18" x14ac:dyDescent="0.25">
      <c r="B337" t="s">
        <v>6300</v>
      </c>
      <c r="C337" t="s">
        <v>19</v>
      </c>
      <c r="D337" t="s">
        <v>27</v>
      </c>
      <c r="E337" t="s">
        <v>4191</v>
      </c>
      <c r="F337" t="s">
        <v>6301</v>
      </c>
      <c r="G337" t="s">
        <v>125</v>
      </c>
      <c r="H337" t="s">
        <v>126</v>
      </c>
      <c r="I337" t="s">
        <v>25</v>
      </c>
      <c r="J337" s="5">
        <v>19.899999999999999</v>
      </c>
      <c r="K337" s="5">
        <v>19.899999999999999</v>
      </c>
      <c r="L337" s="55">
        <v>1</v>
      </c>
      <c r="M337" s="5">
        <v>19.899999999999999</v>
      </c>
      <c r="N337" s="5">
        <v>11.52</v>
      </c>
      <c r="O337" s="5">
        <v>11.52</v>
      </c>
      <c r="P337" s="5">
        <v>4.7</v>
      </c>
      <c r="Q337" s="5">
        <f t="shared" si="10"/>
        <v>6.8199999999999994</v>
      </c>
      <c r="R337" s="57">
        <f t="shared" si="11"/>
        <v>1.4510638297872338</v>
      </c>
    </row>
    <row r="338" spans="2:18" x14ac:dyDescent="0.25">
      <c r="B338" t="s">
        <v>6302</v>
      </c>
      <c r="C338" t="s">
        <v>19</v>
      </c>
      <c r="D338" t="s">
        <v>141</v>
      </c>
      <c r="E338" t="s">
        <v>4142</v>
      </c>
      <c r="F338" t="s">
        <v>6303</v>
      </c>
      <c r="G338" t="s">
        <v>2058</v>
      </c>
      <c r="H338" t="s">
        <v>83</v>
      </c>
      <c r="I338" t="s">
        <v>2728</v>
      </c>
      <c r="J338" s="5">
        <v>49.9</v>
      </c>
      <c r="K338" s="5">
        <v>49.9</v>
      </c>
      <c r="L338" s="55">
        <v>1</v>
      </c>
      <c r="M338" s="5">
        <v>49.9</v>
      </c>
      <c r="N338" s="5">
        <v>34.92</v>
      </c>
      <c r="O338" s="5">
        <v>34.92</v>
      </c>
      <c r="P338" s="5">
        <v>20</v>
      </c>
      <c r="Q338" s="5">
        <f t="shared" si="10"/>
        <v>14.920000000000002</v>
      </c>
      <c r="R338" s="57">
        <f t="shared" si="11"/>
        <v>0.74600000000000011</v>
      </c>
    </row>
    <row r="339" spans="2:18" x14ac:dyDescent="0.25">
      <c r="B339" t="s">
        <v>6304</v>
      </c>
      <c r="C339" t="s">
        <v>19</v>
      </c>
      <c r="D339" t="s">
        <v>141</v>
      </c>
      <c r="E339" t="s">
        <v>4169</v>
      </c>
      <c r="F339" t="s">
        <v>6305</v>
      </c>
      <c r="G339" t="s">
        <v>928</v>
      </c>
      <c r="H339" t="s">
        <v>83</v>
      </c>
      <c r="I339" t="s">
        <v>1763</v>
      </c>
      <c r="J339" s="5">
        <v>23.9</v>
      </c>
      <c r="K339" s="5">
        <v>23.9</v>
      </c>
      <c r="L339" s="55">
        <v>1</v>
      </c>
      <c r="M339" s="5">
        <v>23.9</v>
      </c>
      <c r="N339" s="5">
        <v>14.64</v>
      </c>
      <c r="O339" s="5">
        <v>14.64</v>
      </c>
      <c r="P339" s="5">
        <v>9</v>
      </c>
      <c r="Q339" s="5">
        <f t="shared" si="10"/>
        <v>5.6400000000000006</v>
      </c>
      <c r="R339" s="57">
        <f t="shared" si="11"/>
        <v>0.62666666666666671</v>
      </c>
    </row>
    <row r="340" spans="2:18" x14ac:dyDescent="0.25">
      <c r="B340" t="s">
        <v>6306</v>
      </c>
      <c r="C340" t="s">
        <v>19</v>
      </c>
      <c r="D340" t="s">
        <v>199</v>
      </c>
      <c r="E340" t="s">
        <v>4186</v>
      </c>
      <c r="F340" t="s">
        <v>6307</v>
      </c>
      <c r="G340" t="s">
        <v>605</v>
      </c>
      <c r="H340" t="s">
        <v>606</v>
      </c>
      <c r="I340" t="s">
        <v>25</v>
      </c>
      <c r="J340" s="5">
        <v>28.9</v>
      </c>
      <c r="K340" s="5">
        <v>28.9</v>
      </c>
      <c r="L340" s="55">
        <v>1</v>
      </c>
      <c r="M340" s="5">
        <v>28.9</v>
      </c>
      <c r="N340" s="5">
        <v>18.54</v>
      </c>
      <c r="O340" s="5">
        <v>18.54</v>
      </c>
      <c r="P340" s="5">
        <v>10</v>
      </c>
      <c r="Q340" s="5">
        <f t="shared" si="10"/>
        <v>8.5399999999999991</v>
      </c>
      <c r="R340" s="57">
        <f t="shared" si="11"/>
        <v>0.85399999999999987</v>
      </c>
    </row>
    <row r="341" spans="2:18" x14ac:dyDescent="0.25">
      <c r="B341" t="s">
        <v>6308</v>
      </c>
      <c r="C341" t="s">
        <v>19</v>
      </c>
      <c r="D341" t="s">
        <v>27</v>
      </c>
      <c r="E341" t="s">
        <v>2855</v>
      </c>
      <c r="F341" t="s">
        <v>6309</v>
      </c>
      <c r="G341" t="s">
        <v>61</v>
      </c>
      <c r="H341" t="s">
        <v>2166</v>
      </c>
      <c r="I341" t="s">
        <v>63</v>
      </c>
      <c r="J341" s="5">
        <v>26.9</v>
      </c>
      <c r="K341" s="5">
        <v>25.9</v>
      </c>
      <c r="L341" s="55">
        <v>1</v>
      </c>
      <c r="M341" s="5">
        <v>25.9</v>
      </c>
      <c r="N341" s="5">
        <v>16.2</v>
      </c>
      <c r="O341" s="5">
        <v>16.2</v>
      </c>
      <c r="P341" s="5">
        <v>9.3000000000000007</v>
      </c>
      <c r="Q341" s="5">
        <f t="shared" si="10"/>
        <v>6.8999999999999986</v>
      </c>
      <c r="R341" s="57">
        <f t="shared" si="11"/>
        <v>0.74193548387096753</v>
      </c>
    </row>
    <row r="342" spans="2:18" x14ac:dyDescent="0.25">
      <c r="B342" t="s">
        <v>6310</v>
      </c>
      <c r="C342" t="s">
        <v>19</v>
      </c>
      <c r="D342" t="s">
        <v>205</v>
      </c>
      <c r="E342" t="s">
        <v>2103</v>
      </c>
      <c r="F342" t="s">
        <v>6311</v>
      </c>
      <c r="G342" t="s">
        <v>36</v>
      </c>
      <c r="H342" t="s">
        <v>37</v>
      </c>
      <c r="I342" t="s">
        <v>25</v>
      </c>
      <c r="J342" s="5">
        <v>23.9</v>
      </c>
      <c r="K342" s="5">
        <v>23.9</v>
      </c>
      <c r="L342" s="55">
        <v>1</v>
      </c>
      <c r="M342" s="5">
        <v>23.9</v>
      </c>
      <c r="N342" s="5">
        <v>14.08</v>
      </c>
      <c r="O342" s="5">
        <v>14.08</v>
      </c>
      <c r="P342" s="5">
        <v>8</v>
      </c>
      <c r="Q342" s="5">
        <f t="shared" si="10"/>
        <v>6.08</v>
      </c>
      <c r="R342" s="57">
        <f t="shared" si="11"/>
        <v>0.76</v>
      </c>
    </row>
    <row r="343" spans="2:18" x14ac:dyDescent="0.25">
      <c r="B343" t="s">
        <v>6312</v>
      </c>
      <c r="C343" t="s">
        <v>19</v>
      </c>
      <c r="D343" t="s">
        <v>27</v>
      </c>
      <c r="E343" t="s">
        <v>4200</v>
      </c>
      <c r="F343" t="s">
        <v>6313</v>
      </c>
      <c r="G343" t="s">
        <v>357</v>
      </c>
      <c r="H343" t="s">
        <v>83</v>
      </c>
      <c r="I343" t="s">
        <v>175</v>
      </c>
      <c r="J343" s="5">
        <v>24.9</v>
      </c>
      <c r="K343" s="5">
        <v>24.9</v>
      </c>
      <c r="L343" s="55">
        <v>1</v>
      </c>
      <c r="M343" s="5">
        <v>24.9</v>
      </c>
      <c r="N343" s="5">
        <v>15.42</v>
      </c>
      <c r="O343" s="5">
        <v>14.19</v>
      </c>
      <c r="P343" s="5">
        <v>9</v>
      </c>
      <c r="Q343" s="5">
        <f t="shared" si="10"/>
        <v>5.1899999999999995</v>
      </c>
      <c r="R343" s="57">
        <f t="shared" si="11"/>
        <v>0.57666666666666666</v>
      </c>
    </row>
    <row r="344" spans="2:18" x14ac:dyDescent="0.25">
      <c r="B344" t="s">
        <v>6314</v>
      </c>
      <c r="C344" t="s">
        <v>19</v>
      </c>
      <c r="D344" t="s">
        <v>71</v>
      </c>
      <c r="E344" t="s">
        <v>4142</v>
      </c>
      <c r="F344" t="s">
        <v>6315</v>
      </c>
      <c r="G344" t="s">
        <v>125</v>
      </c>
      <c r="H344" t="s">
        <v>126</v>
      </c>
      <c r="I344" t="s">
        <v>25</v>
      </c>
      <c r="J344" s="5">
        <v>19.899999999999999</v>
      </c>
      <c r="K344" s="5">
        <v>19.899999999999999</v>
      </c>
      <c r="L344" s="55">
        <v>1</v>
      </c>
      <c r="M344" s="5">
        <v>19.899999999999999</v>
      </c>
      <c r="N344" s="5">
        <v>11.52</v>
      </c>
      <c r="O344" s="5">
        <v>11.52</v>
      </c>
      <c r="P344" s="5">
        <v>4.7</v>
      </c>
      <c r="Q344" s="5">
        <f t="shared" si="10"/>
        <v>6.8199999999999994</v>
      </c>
      <c r="R344" s="57">
        <f t="shared" si="11"/>
        <v>1.4510638297872338</v>
      </c>
    </row>
    <row r="345" spans="2:18" x14ac:dyDescent="0.25">
      <c r="B345" t="s">
        <v>6316</v>
      </c>
      <c r="C345" t="s">
        <v>19</v>
      </c>
      <c r="D345" t="s">
        <v>58</v>
      </c>
      <c r="E345" t="s">
        <v>4045</v>
      </c>
      <c r="F345" t="s">
        <v>6317</v>
      </c>
      <c r="G345" t="s">
        <v>138</v>
      </c>
      <c r="H345" t="s">
        <v>139</v>
      </c>
      <c r="I345" t="s">
        <v>25</v>
      </c>
      <c r="J345" s="5">
        <v>32.9</v>
      </c>
      <c r="K345" s="5">
        <v>27.9</v>
      </c>
      <c r="L345" s="55">
        <v>1</v>
      </c>
      <c r="M345" s="5">
        <v>27.9</v>
      </c>
      <c r="N345" s="5">
        <v>17.760000000000002</v>
      </c>
      <c r="O345" s="5">
        <v>17.760000000000002</v>
      </c>
      <c r="P345" s="5">
        <v>7.5</v>
      </c>
      <c r="Q345" s="5">
        <f t="shared" si="10"/>
        <v>10.260000000000002</v>
      </c>
      <c r="R345" s="57">
        <f t="shared" si="11"/>
        <v>1.3680000000000001</v>
      </c>
    </row>
    <row r="346" spans="2:18" x14ac:dyDescent="0.25">
      <c r="B346" t="s">
        <v>6318</v>
      </c>
      <c r="C346" t="s">
        <v>19</v>
      </c>
      <c r="D346" t="s">
        <v>46</v>
      </c>
      <c r="E346" t="s">
        <v>4949</v>
      </c>
      <c r="F346" t="s">
        <v>6319</v>
      </c>
      <c r="G346" t="s">
        <v>382</v>
      </c>
      <c r="H346" t="s">
        <v>126</v>
      </c>
      <c r="I346" t="s">
        <v>25</v>
      </c>
      <c r="J346" s="5">
        <v>19.899999999999999</v>
      </c>
      <c r="K346" s="5">
        <v>19.899999999999999</v>
      </c>
      <c r="L346" s="55">
        <v>1</v>
      </c>
      <c r="M346" s="5">
        <v>19.899999999999999</v>
      </c>
      <c r="N346" s="5">
        <v>11.06</v>
      </c>
      <c r="O346" s="5">
        <v>11.06</v>
      </c>
      <c r="P346" s="5">
        <v>4.7</v>
      </c>
      <c r="Q346" s="5">
        <f t="shared" si="10"/>
        <v>6.36</v>
      </c>
      <c r="R346" s="57">
        <f t="shared" si="11"/>
        <v>1.3531914893617021</v>
      </c>
    </row>
    <row r="347" spans="2:18" x14ac:dyDescent="0.25">
      <c r="B347" t="s">
        <v>6320</v>
      </c>
      <c r="C347" t="s">
        <v>19</v>
      </c>
      <c r="D347" t="s">
        <v>20</v>
      </c>
      <c r="E347" t="s">
        <v>2069</v>
      </c>
      <c r="F347" t="s">
        <v>6319</v>
      </c>
      <c r="G347" t="s">
        <v>89</v>
      </c>
      <c r="H347" t="s">
        <v>83</v>
      </c>
      <c r="I347" t="s">
        <v>25</v>
      </c>
      <c r="J347" s="5">
        <v>28.9</v>
      </c>
      <c r="K347" s="5">
        <v>25.9</v>
      </c>
      <c r="L347" s="55">
        <v>1</v>
      </c>
      <c r="M347" s="5">
        <v>25.9</v>
      </c>
      <c r="N347" s="5">
        <v>15.59</v>
      </c>
      <c r="O347" s="5">
        <v>15.59</v>
      </c>
      <c r="P347" s="5">
        <v>13</v>
      </c>
      <c r="Q347" s="5">
        <f t="shared" si="10"/>
        <v>2.59</v>
      </c>
      <c r="R347" s="57">
        <f t="shared" si="11"/>
        <v>0.19923076923076921</v>
      </c>
    </row>
    <row r="348" spans="2:18" x14ac:dyDescent="0.25">
      <c r="B348" t="s">
        <v>6321</v>
      </c>
      <c r="C348" t="s">
        <v>19</v>
      </c>
      <c r="D348" t="s">
        <v>268</v>
      </c>
      <c r="E348" t="s">
        <v>2379</v>
      </c>
      <c r="F348" t="s">
        <v>6322</v>
      </c>
      <c r="G348" t="s">
        <v>49</v>
      </c>
      <c r="H348" t="s">
        <v>2071</v>
      </c>
      <c r="I348" t="s">
        <v>2072</v>
      </c>
      <c r="J348" s="5">
        <v>44.9</v>
      </c>
      <c r="K348" s="5">
        <v>36.9</v>
      </c>
      <c r="L348" s="55">
        <v>1</v>
      </c>
      <c r="M348" s="5">
        <v>36.9</v>
      </c>
      <c r="N348" s="5">
        <v>24.78</v>
      </c>
      <c r="O348" s="5">
        <v>24.78</v>
      </c>
      <c r="P348" s="5">
        <v>15</v>
      </c>
      <c r="Q348" s="5">
        <f t="shared" si="10"/>
        <v>9.7800000000000011</v>
      </c>
      <c r="R348" s="57">
        <f t="shared" si="11"/>
        <v>0.65200000000000002</v>
      </c>
    </row>
    <row r="349" spans="2:18" x14ac:dyDescent="0.25">
      <c r="B349" t="s">
        <v>6323</v>
      </c>
      <c r="C349" t="s">
        <v>19</v>
      </c>
      <c r="D349" t="s">
        <v>268</v>
      </c>
      <c r="E349" t="s">
        <v>2550</v>
      </c>
      <c r="F349" t="s">
        <v>6324</v>
      </c>
      <c r="G349" t="s">
        <v>260</v>
      </c>
      <c r="H349" t="s">
        <v>261</v>
      </c>
      <c r="I349" t="s">
        <v>25</v>
      </c>
      <c r="J349" s="5">
        <v>52.9</v>
      </c>
      <c r="K349" s="5">
        <v>52.9</v>
      </c>
      <c r="L349" s="55">
        <v>1</v>
      </c>
      <c r="M349" s="5">
        <v>52.9</v>
      </c>
      <c r="N349" s="5">
        <v>37.26</v>
      </c>
      <c r="O349" s="5">
        <v>37.26</v>
      </c>
      <c r="P349" s="5">
        <v>22</v>
      </c>
      <c r="Q349" s="5">
        <f t="shared" si="10"/>
        <v>15.259999999999998</v>
      </c>
      <c r="R349" s="57">
        <f t="shared" si="11"/>
        <v>0.6936363636363635</v>
      </c>
    </row>
    <row r="350" spans="2:18" x14ac:dyDescent="0.25">
      <c r="B350" t="s">
        <v>6325</v>
      </c>
      <c r="C350" t="s">
        <v>19</v>
      </c>
      <c r="D350" t="s">
        <v>33</v>
      </c>
      <c r="E350" t="s">
        <v>2128</v>
      </c>
      <c r="F350" t="s">
        <v>6324</v>
      </c>
      <c r="G350" t="s">
        <v>1588</v>
      </c>
      <c r="H350" t="s">
        <v>1589</v>
      </c>
      <c r="I350" t="s">
        <v>25</v>
      </c>
      <c r="J350" s="5">
        <v>10.9</v>
      </c>
      <c r="K350" s="5">
        <v>10.9</v>
      </c>
      <c r="L350" s="55">
        <v>2</v>
      </c>
      <c r="M350" s="5">
        <v>21.8</v>
      </c>
      <c r="N350" s="5">
        <v>9</v>
      </c>
      <c r="O350" s="5">
        <v>9</v>
      </c>
      <c r="P350" s="5">
        <v>5</v>
      </c>
      <c r="Q350" s="5">
        <f t="shared" si="10"/>
        <v>4</v>
      </c>
      <c r="R350" s="57">
        <f t="shared" si="11"/>
        <v>0.8</v>
      </c>
    </row>
    <row r="351" spans="2:18" x14ac:dyDescent="0.25">
      <c r="B351" t="s">
        <v>6326</v>
      </c>
      <c r="C351" t="s">
        <v>19</v>
      </c>
      <c r="D351" t="s">
        <v>20</v>
      </c>
      <c r="E351" t="s">
        <v>2069</v>
      </c>
      <c r="F351" t="s">
        <v>6327</v>
      </c>
      <c r="G351" t="s">
        <v>573</v>
      </c>
      <c r="H351" t="s">
        <v>574</v>
      </c>
      <c r="I351" t="s">
        <v>25</v>
      </c>
      <c r="J351" s="5">
        <v>8.9</v>
      </c>
      <c r="K351" s="5">
        <v>8.9</v>
      </c>
      <c r="L351" s="55">
        <v>1</v>
      </c>
      <c r="M351" s="5">
        <v>8.9</v>
      </c>
      <c r="N351" s="5">
        <v>2.94</v>
      </c>
      <c r="O351" s="5">
        <v>2.94</v>
      </c>
      <c r="P351" s="5">
        <v>1.6</v>
      </c>
      <c r="Q351" s="5">
        <f t="shared" si="10"/>
        <v>1.3399999999999999</v>
      </c>
      <c r="R351" s="57">
        <f t="shared" si="11"/>
        <v>0.83749999999999991</v>
      </c>
    </row>
    <row r="352" spans="2:18" x14ac:dyDescent="0.25">
      <c r="B352" t="s">
        <v>6328</v>
      </c>
      <c r="C352" t="s">
        <v>19</v>
      </c>
      <c r="D352" t="s">
        <v>71</v>
      </c>
      <c r="E352" t="s">
        <v>4200</v>
      </c>
      <c r="F352" t="s">
        <v>6329</v>
      </c>
      <c r="G352" t="s">
        <v>1300</v>
      </c>
      <c r="H352" t="s">
        <v>83</v>
      </c>
      <c r="I352" t="s">
        <v>25</v>
      </c>
      <c r="J352" s="5">
        <v>19.899999999999999</v>
      </c>
      <c r="K352" s="5">
        <v>19.899999999999999</v>
      </c>
      <c r="L352" s="55">
        <v>1</v>
      </c>
      <c r="M352" s="5">
        <v>19.899999999999999</v>
      </c>
      <c r="N352" s="5">
        <v>11.52</v>
      </c>
      <c r="O352" s="5">
        <v>11.52</v>
      </c>
      <c r="P352" s="5">
        <v>5.3</v>
      </c>
      <c r="Q352" s="5">
        <f t="shared" si="10"/>
        <v>6.22</v>
      </c>
      <c r="R352" s="57">
        <f t="shared" si="11"/>
        <v>1.1735849056603773</v>
      </c>
    </row>
    <row r="353" spans="2:18" x14ac:dyDescent="0.25">
      <c r="B353" t="s">
        <v>6330</v>
      </c>
      <c r="C353" t="s">
        <v>19</v>
      </c>
      <c r="D353" t="s">
        <v>27</v>
      </c>
      <c r="E353" t="s">
        <v>4142</v>
      </c>
      <c r="F353" t="s">
        <v>6331</v>
      </c>
      <c r="G353" t="s">
        <v>4062</v>
      </c>
      <c r="H353" t="s">
        <v>83</v>
      </c>
      <c r="I353" t="s">
        <v>4063</v>
      </c>
      <c r="J353" s="5">
        <v>133.9</v>
      </c>
      <c r="K353" s="5">
        <v>133.9</v>
      </c>
      <c r="L353" s="55">
        <v>1</v>
      </c>
      <c r="M353" s="5">
        <v>133.9</v>
      </c>
      <c r="N353" s="5">
        <v>100.44</v>
      </c>
      <c r="O353" s="5">
        <v>99.23</v>
      </c>
      <c r="P353" s="5">
        <v>45</v>
      </c>
      <c r="Q353" s="5">
        <f t="shared" si="10"/>
        <v>54.230000000000004</v>
      </c>
      <c r="R353" s="57">
        <f t="shared" si="11"/>
        <v>1.2051111111111112</v>
      </c>
    </row>
    <row r="354" spans="2:18" x14ac:dyDescent="0.25">
      <c r="B354" t="s">
        <v>6332</v>
      </c>
      <c r="C354" t="s">
        <v>19</v>
      </c>
      <c r="D354" t="s">
        <v>71</v>
      </c>
      <c r="E354" t="s">
        <v>4139</v>
      </c>
      <c r="F354" t="s">
        <v>6333</v>
      </c>
      <c r="G354" t="s">
        <v>2948</v>
      </c>
      <c r="H354" t="s">
        <v>145</v>
      </c>
      <c r="I354" t="s">
        <v>2949</v>
      </c>
      <c r="J354" s="5">
        <v>29.9</v>
      </c>
      <c r="K354" s="5">
        <v>25.9</v>
      </c>
      <c r="L354" s="55">
        <v>1</v>
      </c>
      <c r="M354" s="5">
        <v>25.9</v>
      </c>
      <c r="N354" s="5">
        <v>15.59</v>
      </c>
      <c r="O354" s="5">
        <v>15.59</v>
      </c>
      <c r="P354" s="5">
        <v>8.1999999999999993</v>
      </c>
      <c r="Q354" s="5">
        <f t="shared" si="10"/>
        <v>7.3900000000000006</v>
      </c>
      <c r="R354" s="57">
        <f t="shared" si="11"/>
        <v>0.90121951219512209</v>
      </c>
    </row>
    <row r="355" spans="2:18" x14ac:dyDescent="0.25">
      <c r="B355" t="s">
        <v>6334</v>
      </c>
      <c r="C355" t="s">
        <v>19</v>
      </c>
      <c r="D355" t="s">
        <v>58</v>
      </c>
      <c r="E355" t="s">
        <v>2197</v>
      </c>
      <c r="F355" t="s">
        <v>6335</v>
      </c>
      <c r="G355" t="s">
        <v>191</v>
      </c>
      <c r="H355" t="s">
        <v>192</v>
      </c>
      <c r="I355" t="s">
        <v>193</v>
      </c>
      <c r="J355" s="5">
        <v>25.9</v>
      </c>
      <c r="K355" s="5">
        <v>25.9</v>
      </c>
      <c r="L355" s="55">
        <v>1</v>
      </c>
      <c r="M355" s="5">
        <v>25.9</v>
      </c>
      <c r="N355" s="5">
        <v>16.2</v>
      </c>
      <c r="O355" s="5">
        <v>16.2</v>
      </c>
      <c r="P355" s="5">
        <v>8.8000000000000007</v>
      </c>
      <c r="Q355" s="5">
        <f t="shared" si="10"/>
        <v>7.3999999999999986</v>
      </c>
      <c r="R355" s="57">
        <f t="shared" si="11"/>
        <v>0.84090909090909072</v>
      </c>
    </row>
    <row r="356" spans="2:18" x14ac:dyDescent="0.25">
      <c r="B356" t="s">
        <v>6336</v>
      </c>
      <c r="C356" t="s">
        <v>19</v>
      </c>
      <c r="D356" t="s">
        <v>58</v>
      </c>
      <c r="E356" t="s">
        <v>4142</v>
      </c>
      <c r="F356" t="s">
        <v>6335</v>
      </c>
      <c r="G356" t="s">
        <v>125</v>
      </c>
      <c r="H356" t="s">
        <v>126</v>
      </c>
      <c r="I356" t="s">
        <v>25</v>
      </c>
      <c r="J356" s="5">
        <v>19.899999999999999</v>
      </c>
      <c r="K356" s="5">
        <v>19.899999999999999</v>
      </c>
      <c r="L356" s="55">
        <v>1</v>
      </c>
      <c r="M356" s="5">
        <v>19.899999999999999</v>
      </c>
      <c r="N356" s="5">
        <v>11.52</v>
      </c>
      <c r="O356" s="5">
        <v>11.52</v>
      </c>
      <c r="P356" s="5">
        <v>4.7</v>
      </c>
      <c r="Q356" s="5">
        <f t="shared" si="10"/>
        <v>6.8199999999999994</v>
      </c>
      <c r="R356" s="57">
        <f t="shared" si="11"/>
        <v>1.4510638297872338</v>
      </c>
    </row>
    <row r="357" spans="2:18" x14ac:dyDescent="0.25">
      <c r="B357" t="s">
        <v>6337</v>
      </c>
      <c r="C357" t="s">
        <v>19</v>
      </c>
      <c r="D357" t="s">
        <v>27</v>
      </c>
      <c r="E357" t="s">
        <v>4164</v>
      </c>
      <c r="F357" t="s">
        <v>6338</v>
      </c>
      <c r="G357" t="s">
        <v>61</v>
      </c>
      <c r="H357" t="s">
        <v>4080</v>
      </c>
      <c r="I357" t="s">
        <v>63</v>
      </c>
      <c r="J357" s="5">
        <v>26.9</v>
      </c>
      <c r="K357" s="5">
        <v>26.9</v>
      </c>
      <c r="L357" s="55">
        <v>1</v>
      </c>
      <c r="M357" s="5">
        <v>26.9</v>
      </c>
      <c r="N357" s="5">
        <v>16.98</v>
      </c>
      <c r="O357" s="5">
        <v>16.98</v>
      </c>
      <c r="P357" s="5">
        <v>9.3000000000000007</v>
      </c>
      <c r="Q357" s="5">
        <f t="shared" si="10"/>
        <v>7.68</v>
      </c>
      <c r="R357" s="57">
        <f t="shared" si="11"/>
        <v>0.82580645161290311</v>
      </c>
    </row>
    <row r="358" spans="2:18" x14ac:dyDescent="0.25">
      <c r="B358" t="s">
        <v>6339</v>
      </c>
      <c r="C358" t="s">
        <v>19</v>
      </c>
      <c r="D358" t="s">
        <v>46</v>
      </c>
      <c r="E358" t="s">
        <v>242</v>
      </c>
      <c r="F358" t="s">
        <v>6340</v>
      </c>
      <c r="G358" t="s">
        <v>49</v>
      </c>
      <c r="H358" t="s">
        <v>2053</v>
      </c>
      <c r="I358" t="s">
        <v>2054</v>
      </c>
      <c r="J358" s="5">
        <v>26.9</v>
      </c>
      <c r="K358" s="5">
        <v>23.9</v>
      </c>
      <c r="L358" s="55">
        <v>1</v>
      </c>
      <c r="M358" s="5">
        <v>23.9</v>
      </c>
      <c r="N358" s="5">
        <v>14.64</v>
      </c>
      <c r="O358" s="5">
        <v>14.64</v>
      </c>
      <c r="P358" s="5">
        <v>7.8</v>
      </c>
      <c r="Q358" s="5">
        <f t="shared" si="10"/>
        <v>6.8400000000000007</v>
      </c>
      <c r="R358" s="57">
        <f t="shared" si="11"/>
        <v>0.87692307692307703</v>
      </c>
    </row>
    <row r="359" spans="2:18" x14ac:dyDescent="0.25">
      <c r="B359" t="s">
        <v>6341</v>
      </c>
      <c r="C359" t="s">
        <v>19</v>
      </c>
      <c r="D359" t="s">
        <v>58</v>
      </c>
      <c r="E359" t="s">
        <v>4010</v>
      </c>
      <c r="F359" t="s">
        <v>6342</v>
      </c>
      <c r="G359" t="s">
        <v>61</v>
      </c>
      <c r="H359" t="s">
        <v>797</v>
      </c>
      <c r="I359" t="s">
        <v>2115</v>
      </c>
      <c r="J359" s="5">
        <v>15.9</v>
      </c>
      <c r="K359" s="5">
        <v>14.9</v>
      </c>
      <c r="L359" s="55">
        <v>1</v>
      </c>
      <c r="M359" s="5">
        <v>14.9</v>
      </c>
      <c r="N359" s="5">
        <v>7.62</v>
      </c>
      <c r="O359" s="5">
        <v>7.62</v>
      </c>
      <c r="P359" s="5">
        <v>4.5999999999999996</v>
      </c>
      <c r="Q359" s="5">
        <f t="shared" si="10"/>
        <v>3.0200000000000005</v>
      </c>
      <c r="R359" s="57">
        <f t="shared" si="11"/>
        <v>0.65652173913043499</v>
      </c>
    </row>
    <row r="360" spans="2:18" x14ac:dyDescent="0.25">
      <c r="B360" t="s">
        <v>6343</v>
      </c>
      <c r="C360" t="s">
        <v>19</v>
      </c>
      <c r="D360" t="s">
        <v>46</v>
      </c>
      <c r="E360" t="s">
        <v>5751</v>
      </c>
      <c r="F360" t="s">
        <v>6342</v>
      </c>
      <c r="G360" t="s">
        <v>154</v>
      </c>
      <c r="H360" t="s">
        <v>4124</v>
      </c>
      <c r="I360" t="s">
        <v>404</v>
      </c>
      <c r="J360" s="5">
        <v>52.9</v>
      </c>
      <c r="K360" s="5">
        <v>52.9</v>
      </c>
      <c r="L360" s="55">
        <v>1</v>
      </c>
      <c r="M360" s="5">
        <v>52.9</v>
      </c>
      <c r="N360" s="5">
        <v>37.26</v>
      </c>
      <c r="O360" s="5">
        <v>37.26</v>
      </c>
      <c r="P360" s="5">
        <v>22</v>
      </c>
      <c r="Q360" s="5">
        <f t="shared" si="10"/>
        <v>15.259999999999998</v>
      </c>
      <c r="R360" s="57">
        <f t="shared" si="11"/>
        <v>0.6936363636363635</v>
      </c>
    </row>
    <row r="361" spans="2:18" x14ac:dyDescent="0.25">
      <c r="B361" t="s">
        <v>6344</v>
      </c>
      <c r="C361" t="s">
        <v>19</v>
      </c>
      <c r="D361" t="s">
        <v>33</v>
      </c>
      <c r="E361" t="s">
        <v>2379</v>
      </c>
      <c r="F361" t="s">
        <v>6345</v>
      </c>
      <c r="G361" t="s">
        <v>624</v>
      </c>
      <c r="H361" t="s">
        <v>625</v>
      </c>
      <c r="I361" t="s">
        <v>626</v>
      </c>
      <c r="J361" s="5">
        <v>34.9</v>
      </c>
      <c r="K361" s="5">
        <v>34.9</v>
      </c>
      <c r="L361" s="55">
        <v>1</v>
      </c>
      <c r="M361" s="5">
        <v>34.9</v>
      </c>
      <c r="N361" s="5">
        <v>23.22</v>
      </c>
      <c r="O361" s="5">
        <v>23.22</v>
      </c>
      <c r="P361" s="5">
        <v>13</v>
      </c>
      <c r="Q361" s="5">
        <f t="shared" si="10"/>
        <v>10.219999999999999</v>
      </c>
      <c r="R361" s="57">
        <f t="shared" si="11"/>
        <v>0.78615384615384609</v>
      </c>
    </row>
    <row r="362" spans="2:18" x14ac:dyDescent="0.25">
      <c r="B362" t="s">
        <v>6346</v>
      </c>
      <c r="C362" t="s">
        <v>19</v>
      </c>
      <c r="D362" t="s">
        <v>33</v>
      </c>
      <c r="E362" t="s">
        <v>2573</v>
      </c>
      <c r="F362" t="s">
        <v>6347</v>
      </c>
      <c r="G362" t="s">
        <v>174</v>
      </c>
      <c r="H362" t="s">
        <v>83</v>
      </c>
      <c r="I362" t="s">
        <v>326</v>
      </c>
      <c r="J362" s="5">
        <v>24.9</v>
      </c>
      <c r="K362" s="5">
        <v>24.9</v>
      </c>
      <c r="L362" s="55">
        <v>1</v>
      </c>
      <c r="M362" s="5">
        <v>24.9</v>
      </c>
      <c r="N362" s="5">
        <v>15.42</v>
      </c>
      <c r="O362" s="5">
        <v>15.42</v>
      </c>
      <c r="P362" s="5">
        <v>8.4</v>
      </c>
      <c r="Q362" s="5">
        <f t="shared" si="10"/>
        <v>7.02</v>
      </c>
      <c r="R362" s="57">
        <f t="shared" si="11"/>
        <v>0.83571428571428563</v>
      </c>
    </row>
    <row r="363" spans="2:18" x14ac:dyDescent="0.25">
      <c r="B363" t="s">
        <v>6348</v>
      </c>
      <c r="C363" t="s">
        <v>19</v>
      </c>
      <c r="D363" t="s">
        <v>46</v>
      </c>
      <c r="E363" t="s">
        <v>4499</v>
      </c>
      <c r="F363" t="s">
        <v>6349</v>
      </c>
      <c r="G363" t="s">
        <v>30</v>
      </c>
      <c r="H363" t="s">
        <v>31</v>
      </c>
      <c r="I363" t="s">
        <v>25</v>
      </c>
      <c r="J363" s="5">
        <v>25.9</v>
      </c>
      <c r="K363" s="5">
        <v>25.9</v>
      </c>
      <c r="L363" s="55">
        <v>1</v>
      </c>
      <c r="M363" s="5">
        <v>25.9</v>
      </c>
      <c r="N363" s="5">
        <v>16.2</v>
      </c>
      <c r="O363" s="5">
        <v>16.2</v>
      </c>
      <c r="P363" s="5">
        <v>9.1999999999999993</v>
      </c>
      <c r="Q363" s="5">
        <f t="shared" si="10"/>
        <v>7</v>
      </c>
      <c r="R363" s="57">
        <f t="shared" si="11"/>
        <v>0.76086956521739135</v>
      </c>
    </row>
    <row r="364" spans="2:18" x14ac:dyDescent="0.25">
      <c r="B364" t="s">
        <v>892</v>
      </c>
      <c r="C364" t="s">
        <v>105</v>
      </c>
      <c r="D364" t="s">
        <v>20</v>
      </c>
      <c r="E364" t="s">
        <v>211</v>
      </c>
      <c r="F364" t="s">
        <v>893</v>
      </c>
      <c r="G364" t="s">
        <v>108</v>
      </c>
      <c r="H364" t="s">
        <v>108</v>
      </c>
      <c r="I364" t="s">
        <v>108</v>
      </c>
      <c r="J364" s="5" t="s">
        <v>108</v>
      </c>
      <c r="K364" s="5" t="s">
        <v>108</v>
      </c>
      <c r="L364" t="s">
        <v>108</v>
      </c>
      <c r="M364" s="5" t="s">
        <v>108</v>
      </c>
      <c r="N364" s="5" t="s">
        <v>108</v>
      </c>
      <c r="O364" s="5">
        <v>-25.26</v>
      </c>
      <c r="P364" s="5" t="s">
        <v>108</v>
      </c>
      <c r="Q364" s="5" t="e">
        <f t="shared" si="10"/>
        <v>#VALUE!</v>
      </c>
      <c r="R364" s="57" t="e">
        <f t="shared" si="11"/>
        <v>#VALUE!</v>
      </c>
    </row>
    <row r="365" spans="2:18" x14ac:dyDescent="0.25">
      <c r="B365" t="s">
        <v>1080</v>
      </c>
      <c r="C365" t="s">
        <v>105</v>
      </c>
      <c r="D365" t="s">
        <v>27</v>
      </c>
      <c r="E365" t="s">
        <v>77</v>
      </c>
      <c r="F365" t="s">
        <v>1081</v>
      </c>
      <c r="G365" t="s">
        <v>108</v>
      </c>
      <c r="H365" t="s">
        <v>108</v>
      </c>
      <c r="I365" t="s">
        <v>108</v>
      </c>
      <c r="J365" s="5" t="s">
        <v>108</v>
      </c>
      <c r="K365" s="5" t="s">
        <v>108</v>
      </c>
      <c r="L365" t="s">
        <v>108</v>
      </c>
      <c r="M365" s="5" t="s">
        <v>108</v>
      </c>
      <c r="N365" s="5" t="s">
        <v>108</v>
      </c>
      <c r="O365" s="5">
        <v>-23.92</v>
      </c>
      <c r="P365" s="5" t="s">
        <v>108</v>
      </c>
      <c r="Q365" s="5" t="e">
        <f t="shared" si="10"/>
        <v>#VALUE!</v>
      </c>
      <c r="R365" s="57" t="e">
        <f t="shared" si="11"/>
        <v>#VALUE!</v>
      </c>
    </row>
    <row r="366" spans="2:18" x14ac:dyDescent="0.25">
      <c r="B366" t="s">
        <v>6350</v>
      </c>
      <c r="C366" t="s">
        <v>19</v>
      </c>
      <c r="D366" t="s">
        <v>58</v>
      </c>
      <c r="E366" t="s">
        <v>4200</v>
      </c>
      <c r="F366" t="s">
        <v>6351</v>
      </c>
      <c r="G366" t="s">
        <v>4062</v>
      </c>
      <c r="H366" t="s">
        <v>83</v>
      </c>
      <c r="I366" t="s">
        <v>6352</v>
      </c>
      <c r="J366" s="5">
        <v>36.9</v>
      </c>
      <c r="K366" s="5">
        <v>36.9</v>
      </c>
      <c r="L366" s="55">
        <v>1</v>
      </c>
      <c r="M366" s="5">
        <v>36.9</v>
      </c>
      <c r="N366" s="5">
        <v>24.78</v>
      </c>
      <c r="O366" s="5">
        <v>24.78</v>
      </c>
      <c r="P366" s="5">
        <v>15</v>
      </c>
      <c r="Q366" s="5">
        <f t="shared" si="10"/>
        <v>9.7800000000000011</v>
      </c>
      <c r="R366" s="57">
        <f t="shared" si="11"/>
        <v>0.65200000000000002</v>
      </c>
    </row>
    <row r="367" spans="2:18" x14ac:dyDescent="0.25">
      <c r="B367" t="s">
        <v>6353</v>
      </c>
      <c r="C367" t="s">
        <v>19</v>
      </c>
      <c r="D367" t="s">
        <v>27</v>
      </c>
      <c r="E367" t="s">
        <v>4624</v>
      </c>
      <c r="F367" t="s">
        <v>6354</v>
      </c>
      <c r="G367" t="s">
        <v>61</v>
      </c>
      <c r="H367" t="s">
        <v>2166</v>
      </c>
      <c r="I367" t="s">
        <v>63</v>
      </c>
      <c r="J367" s="5">
        <v>26.9</v>
      </c>
      <c r="K367" s="5">
        <v>26.1</v>
      </c>
      <c r="L367" s="55">
        <v>1</v>
      </c>
      <c r="M367" s="5">
        <v>26.1</v>
      </c>
      <c r="N367" s="5">
        <v>16.36</v>
      </c>
      <c r="O367" s="5">
        <v>16.36</v>
      </c>
      <c r="P367" s="5">
        <v>9.3000000000000007</v>
      </c>
      <c r="Q367" s="5">
        <f t="shared" si="10"/>
        <v>7.0599999999999987</v>
      </c>
      <c r="R367" s="57">
        <f t="shared" si="11"/>
        <v>0.75913978494623635</v>
      </c>
    </row>
    <row r="368" spans="2:18" x14ac:dyDescent="0.25">
      <c r="B368" t="s">
        <v>6355</v>
      </c>
      <c r="C368" t="s">
        <v>19</v>
      </c>
      <c r="D368" t="s">
        <v>199</v>
      </c>
      <c r="E368" t="s">
        <v>4045</v>
      </c>
      <c r="F368" t="s">
        <v>6356</v>
      </c>
      <c r="G368" t="s">
        <v>237</v>
      </c>
      <c r="H368" t="s">
        <v>238</v>
      </c>
      <c r="I368" t="s">
        <v>25</v>
      </c>
      <c r="J368" s="5">
        <v>35.9</v>
      </c>
      <c r="K368" s="5">
        <v>35.9</v>
      </c>
      <c r="L368" s="55">
        <v>1</v>
      </c>
      <c r="M368" s="5">
        <v>59.8</v>
      </c>
      <c r="N368" s="5">
        <v>38.64</v>
      </c>
      <c r="O368" s="5">
        <v>38.64</v>
      </c>
      <c r="P368" s="5">
        <v>21.3</v>
      </c>
      <c r="Q368" s="5">
        <f t="shared" si="10"/>
        <v>17.34</v>
      </c>
      <c r="R368" s="57">
        <f t="shared" si="11"/>
        <v>0.81408450704225344</v>
      </c>
    </row>
    <row r="369" spans="2:18" x14ac:dyDescent="0.25">
      <c r="B369" t="s">
        <v>108</v>
      </c>
      <c r="C369" t="s">
        <v>108</v>
      </c>
      <c r="D369" t="s">
        <v>108</v>
      </c>
      <c r="E369" t="s">
        <v>108</v>
      </c>
      <c r="F369" t="s">
        <v>108</v>
      </c>
      <c r="G369" t="s">
        <v>49</v>
      </c>
      <c r="H369" t="s">
        <v>2053</v>
      </c>
      <c r="I369" t="s">
        <v>2054</v>
      </c>
      <c r="J369" s="5">
        <v>26.9</v>
      </c>
      <c r="K369" s="5">
        <v>23.9</v>
      </c>
      <c r="L369" s="55">
        <v>1</v>
      </c>
      <c r="M369" s="5" t="s">
        <v>108</v>
      </c>
      <c r="N369" s="5" t="s">
        <v>108</v>
      </c>
      <c r="O369" s="5" t="s">
        <v>108</v>
      </c>
      <c r="P369" s="5" t="s">
        <v>108</v>
      </c>
      <c r="Q369" s="5" t="e">
        <f t="shared" si="10"/>
        <v>#VALUE!</v>
      </c>
      <c r="R369" s="57" t="e">
        <f t="shared" si="11"/>
        <v>#VALUE!</v>
      </c>
    </row>
    <row r="370" spans="2:18" x14ac:dyDescent="0.25">
      <c r="B370" t="s">
        <v>6357</v>
      </c>
      <c r="C370" t="s">
        <v>19</v>
      </c>
      <c r="D370" t="s">
        <v>46</v>
      </c>
      <c r="E370" t="s">
        <v>2777</v>
      </c>
      <c r="F370" t="s">
        <v>6358</v>
      </c>
      <c r="G370" t="s">
        <v>61</v>
      </c>
      <c r="H370" t="s">
        <v>62</v>
      </c>
      <c r="I370" t="s">
        <v>63</v>
      </c>
      <c r="J370" s="5">
        <v>26.9</v>
      </c>
      <c r="K370" s="5">
        <v>26.1</v>
      </c>
      <c r="L370" s="55">
        <v>1</v>
      </c>
      <c r="M370" s="5">
        <v>26.1</v>
      </c>
      <c r="N370" s="5">
        <v>16.36</v>
      </c>
      <c r="O370" s="5">
        <v>16.36</v>
      </c>
      <c r="P370" s="5">
        <v>9.3000000000000007</v>
      </c>
      <c r="Q370" s="5">
        <f t="shared" si="10"/>
        <v>7.0599999999999987</v>
      </c>
      <c r="R370" s="57">
        <f t="shared" si="11"/>
        <v>0.75913978494623635</v>
      </c>
    </row>
    <row r="371" spans="2:18" x14ac:dyDescent="0.25">
      <c r="B371" t="s">
        <v>6359</v>
      </c>
      <c r="C371" t="s">
        <v>19</v>
      </c>
      <c r="D371" t="s">
        <v>27</v>
      </c>
      <c r="E371" t="s">
        <v>4010</v>
      </c>
      <c r="F371" t="s">
        <v>6360</v>
      </c>
      <c r="G371" t="s">
        <v>1592</v>
      </c>
      <c r="H371" t="s">
        <v>1593</v>
      </c>
      <c r="I371" t="s">
        <v>1593</v>
      </c>
      <c r="J371" s="5">
        <v>24.9</v>
      </c>
      <c r="K371" s="5">
        <v>23.9</v>
      </c>
      <c r="L371" s="55">
        <v>1</v>
      </c>
      <c r="M371" s="5">
        <v>23.9</v>
      </c>
      <c r="N371" s="5">
        <v>14.64</v>
      </c>
      <c r="O371" s="5">
        <v>14.64</v>
      </c>
      <c r="P371" s="5">
        <v>7.8</v>
      </c>
      <c r="Q371" s="5">
        <f t="shared" si="10"/>
        <v>6.8400000000000007</v>
      </c>
      <c r="R371" s="57">
        <f t="shared" si="11"/>
        <v>0.87692307692307703</v>
      </c>
    </row>
    <row r="372" spans="2:18" x14ac:dyDescent="0.25">
      <c r="B372" t="s">
        <v>6361</v>
      </c>
      <c r="C372" t="s">
        <v>19</v>
      </c>
      <c r="D372" t="s">
        <v>141</v>
      </c>
      <c r="E372" t="s">
        <v>4395</v>
      </c>
      <c r="F372" t="s">
        <v>6362</v>
      </c>
      <c r="G372" t="s">
        <v>61</v>
      </c>
      <c r="H372" t="s">
        <v>4136</v>
      </c>
      <c r="I372" t="s">
        <v>4137</v>
      </c>
      <c r="J372" s="5">
        <v>26.9</v>
      </c>
      <c r="K372" s="5">
        <v>25.9</v>
      </c>
      <c r="L372" s="55">
        <v>1</v>
      </c>
      <c r="M372" s="5">
        <v>25.9</v>
      </c>
      <c r="N372" s="5">
        <v>16.2</v>
      </c>
      <c r="O372" s="5">
        <v>16.2</v>
      </c>
      <c r="P372" s="5">
        <v>9.6</v>
      </c>
      <c r="Q372" s="5">
        <f t="shared" si="10"/>
        <v>6.6</v>
      </c>
      <c r="R372" s="57">
        <f t="shared" si="11"/>
        <v>0.6875</v>
      </c>
    </row>
    <row r="373" spans="2:18" x14ac:dyDescent="0.25">
      <c r="B373" t="s">
        <v>6363</v>
      </c>
      <c r="C373" t="s">
        <v>19</v>
      </c>
      <c r="D373" t="s">
        <v>27</v>
      </c>
      <c r="E373" t="s">
        <v>2051</v>
      </c>
      <c r="F373" t="s">
        <v>6364</v>
      </c>
      <c r="G373" t="s">
        <v>23</v>
      </c>
      <c r="H373" t="s">
        <v>24</v>
      </c>
      <c r="I373" t="s">
        <v>25</v>
      </c>
      <c r="J373" s="5">
        <v>22.9</v>
      </c>
      <c r="K373" s="5">
        <v>21.9</v>
      </c>
      <c r="L373" s="55">
        <v>1</v>
      </c>
      <c r="M373" s="5">
        <v>21.9</v>
      </c>
      <c r="N373" s="5">
        <v>13.08</v>
      </c>
      <c r="O373" s="5">
        <v>13.08</v>
      </c>
      <c r="P373" s="5">
        <v>4.8</v>
      </c>
      <c r="Q373" s="5">
        <f t="shared" si="10"/>
        <v>8.2800000000000011</v>
      </c>
      <c r="R373" s="57">
        <f t="shared" si="11"/>
        <v>1.7250000000000003</v>
      </c>
    </row>
    <row r="374" spans="2:18" x14ac:dyDescent="0.25">
      <c r="B374" t="s">
        <v>6365</v>
      </c>
      <c r="C374" t="s">
        <v>19</v>
      </c>
      <c r="D374" t="s">
        <v>58</v>
      </c>
      <c r="E374" t="s">
        <v>4254</v>
      </c>
      <c r="F374" t="s">
        <v>6366</v>
      </c>
      <c r="G374" t="s">
        <v>129</v>
      </c>
      <c r="H374" t="s">
        <v>130</v>
      </c>
      <c r="I374" t="s">
        <v>25</v>
      </c>
      <c r="J374" s="5">
        <v>19.899999999999999</v>
      </c>
      <c r="K374" s="5">
        <v>19.899999999999999</v>
      </c>
      <c r="L374" s="55">
        <v>1</v>
      </c>
      <c r="M374" s="5">
        <v>19.899999999999999</v>
      </c>
      <c r="N374" s="5">
        <v>11.52</v>
      </c>
      <c r="O374" s="5">
        <v>11.52</v>
      </c>
      <c r="P374" s="5">
        <v>4.4000000000000004</v>
      </c>
      <c r="Q374" s="5">
        <f t="shared" si="10"/>
        <v>7.1199999999999992</v>
      </c>
      <c r="R374" s="57">
        <f t="shared" si="11"/>
        <v>1.6181818181818179</v>
      </c>
    </row>
    <row r="375" spans="2:18" x14ac:dyDescent="0.25">
      <c r="B375" t="s">
        <v>6367</v>
      </c>
      <c r="C375" t="s">
        <v>19</v>
      </c>
      <c r="D375" t="s">
        <v>177</v>
      </c>
      <c r="E375" t="s">
        <v>2082</v>
      </c>
      <c r="F375" t="s">
        <v>6366</v>
      </c>
      <c r="G375" t="s">
        <v>265</v>
      </c>
      <c r="H375" t="s">
        <v>266</v>
      </c>
      <c r="I375" t="s">
        <v>25</v>
      </c>
      <c r="J375" s="5">
        <v>26.9</v>
      </c>
      <c r="K375" s="5">
        <v>20.9</v>
      </c>
      <c r="L375" s="55">
        <v>1</v>
      </c>
      <c r="M375" s="5">
        <v>20.9</v>
      </c>
      <c r="N375" s="5">
        <v>11.81</v>
      </c>
      <c r="O375" s="5">
        <v>11.81</v>
      </c>
      <c r="P375" s="5">
        <v>4.8</v>
      </c>
      <c r="Q375" s="5">
        <f t="shared" si="10"/>
        <v>7.0100000000000007</v>
      </c>
      <c r="R375" s="57">
        <f t="shared" si="11"/>
        <v>1.4604166666666669</v>
      </c>
    </row>
    <row r="376" spans="2:18" x14ac:dyDescent="0.25">
      <c r="B376" t="s">
        <v>6368</v>
      </c>
      <c r="C376" t="s">
        <v>19</v>
      </c>
      <c r="D376" t="s">
        <v>822</v>
      </c>
      <c r="E376" t="s">
        <v>2128</v>
      </c>
      <c r="F376" t="s">
        <v>6366</v>
      </c>
      <c r="G376" t="s">
        <v>357</v>
      </c>
      <c r="H376" t="s">
        <v>83</v>
      </c>
      <c r="I376" t="s">
        <v>664</v>
      </c>
      <c r="J376" s="5">
        <v>24.9</v>
      </c>
      <c r="K376" s="5">
        <v>24.9</v>
      </c>
      <c r="L376" s="55">
        <v>1</v>
      </c>
      <c r="M376" s="5">
        <v>24.9</v>
      </c>
      <c r="N376" s="5">
        <v>14.84</v>
      </c>
      <c r="O376" s="5">
        <v>14.84</v>
      </c>
      <c r="P376" s="5">
        <v>8.4</v>
      </c>
      <c r="Q376" s="5">
        <f t="shared" si="10"/>
        <v>6.4399999999999995</v>
      </c>
      <c r="R376" s="57">
        <f t="shared" si="11"/>
        <v>0.76666666666666661</v>
      </c>
    </row>
    <row r="377" spans="2:18" x14ac:dyDescent="0.25">
      <c r="B377" t="s">
        <v>6369</v>
      </c>
      <c r="C377" t="s">
        <v>19</v>
      </c>
      <c r="D377" t="s">
        <v>71</v>
      </c>
      <c r="E377" t="s">
        <v>4214</v>
      </c>
      <c r="F377" t="s">
        <v>6370</v>
      </c>
      <c r="G377" t="s">
        <v>23</v>
      </c>
      <c r="H377" t="s">
        <v>24</v>
      </c>
      <c r="I377" t="s">
        <v>25</v>
      </c>
      <c r="J377" s="5">
        <v>22.9</v>
      </c>
      <c r="K377" s="5">
        <v>21.9</v>
      </c>
      <c r="L377" s="55">
        <v>1</v>
      </c>
      <c r="M377" s="5">
        <v>21.9</v>
      </c>
      <c r="N377" s="5">
        <v>13.08</v>
      </c>
      <c r="O377" s="5">
        <v>13.08</v>
      </c>
      <c r="P377" s="5">
        <v>4.8</v>
      </c>
      <c r="Q377" s="5">
        <f t="shared" si="10"/>
        <v>8.2800000000000011</v>
      </c>
      <c r="R377" s="57">
        <f t="shared" si="11"/>
        <v>1.7250000000000003</v>
      </c>
    </row>
    <row r="378" spans="2:18" x14ac:dyDescent="0.25">
      <c r="B378" t="s">
        <v>6371</v>
      </c>
      <c r="C378" t="s">
        <v>19</v>
      </c>
      <c r="D378" t="s">
        <v>39</v>
      </c>
      <c r="E378" t="s">
        <v>178</v>
      </c>
      <c r="F378" t="s">
        <v>6372</v>
      </c>
      <c r="G378" t="s">
        <v>129</v>
      </c>
      <c r="H378" t="s">
        <v>130</v>
      </c>
      <c r="I378" t="s">
        <v>25</v>
      </c>
      <c r="J378" s="5">
        <v>19.899999999999999</v>
      </c>
      <c r="K378" s="5">
        <v>19.899999999999999</v>
      </c>
      <c r="L378" s="55">
        <v>1</v>
      </c>
      <c r="M378" s="5">
        <v>19.899999999999999</v>
      </c>
      <c r="N378" s="5">
        <v>11.92</v>
      </c>
      <c r="O378" s="5">
        <v>11.92</v>
      </c>
      <c r="P378" s="5">
        <v>4.4000000000000004</v>
      </c>
      <c r="Q378" s="5">
        <f t="shared" si="10"/>
        <v>7.52</v>
      </c>
      <c r="R378" s="57">
        <f t="shared" si="11"/>
        <v>1.7090909090909088</v>
      </c>
    </row>
    <row r="379" spans="2:18" x14ac:dyDescent="0.25">
      <c r="B379" t="s">
        <v>6373</v>
      </c>
      <c r="C379" t="s">
        <v>19</v>
      </c>
      <c r="D379" t="s">
        <v>27</v>
      </c>
      <c r="E379" t="s">
        <v>4443</v>
      </c>
      <c r="F379" t="s">
        <v>6374</v>
      </c>
      <c r="G379" t="s">
        <v>237</v>
      </c>
      <c r="H379" t="s">
        <v>238</v>
      </c>
      <c r="I379" t="s">
        <v>25</v>
      </c>
      <c r="J379" s="5">
        <v>35.9</v>
      </c>
      <c r="K379" s="5">
        <v>34.9</v>
      </c>
      <c r="L379" s="55">
        <v>1</v>
      </c>
      <c r="M379" s="5">
        <v>34.9</v>
      </c>
      <c r="N379" s="5">
        <v>23.22</v>
      </c>
      <c r="O379" s="5">
        <v>23.22</v>
      </c>
      <c r="P379" s="5">
        <v>13.5</v>
      </c>
      <c r="Q379" s="5">
        <f t="shared" si="10"/>
        <v>9.7199999999999989</v>
      </c>
      <c r="R379" s="57">
        <f t="shared" si="11"/>
        <v>0.71999999999999986</v>
      </c>
    </row>
    <row r="380" spans="2:18" x14ac:dyDescent="0.25">
      <c r="B380" t="s">
        <v>6375</v>
      </c>
      <c r="C380" t="s">
        <v>19</v>
      </c>
      <c r="D380" t="s">
        <v>20</v>
      </c>
      <c r="E380" t="s">
        <v>4949</v>
      </c>
      <c r="F380" t="s">
        <v>6376</v>
      </c>
      <c r="G380" t="s">
        <v>265</v>
      </c>
      <c r="H380" t="s">
        <v>266</v>
      </c>
      <c r="I380" t="s">
        <v>25</v>
      </c>
      <c r="J380" s="5">
        <v>26.9</v>
      </c>
      <c r="K380" s="5">
        <v>20.9</v>
      </c>
      <c r="L380" s="55">
        <v>1</v>
      </c>
      <c r="M380" s="5">
        <v>20.9</v>
      </c>
      <c r="N380" s="5">
        <v>12.3</v>
      </c>
      <c r="O380" s="5">
        <v>12.3</v>
      </c>
      <c r="P380" s="5">
        <v>4.8</v>
      </c>
      <c r="Q380" s="5">
        <f t="shared" si="10"/>
        <v>7.5000000000000009</v>
      </c>
      <c r="R380" s="57">
        <f t="shared" si="11"/>
        <v>1.5625000000000002</v>
      </c>
    </row>
    <row r="381" spans="2:18" x14ac:dyDescent="0.25">
      <c r="B381" t="s">
        <v>6377</v>
      </c>
      <c r="C381" t="s">
        <v>19</v>
      </c>
      <c r="D381" t="s">
        <v>268</v>
      </c>
      <c r="E381" t="s">
        <v>2122</v>
      </c>
      <c r="F381" t="s">
        <v>6378</v>
      </c>
      <c r="G381" t="s">
        <v>49</v>
      </c>
      <c r="H381" t="s">
        <v>2053</v>
      </c>
      <c r="I381" t="s">
        <v>2054</v>
      </c>
      <c r="J381" s="5">
        <v>26.9</v>
      </c>
      <c r="K381" s="5">
        <v>23.9</v>
      </c>
      <c r="L381" s="55">
        <v>1</v>
      </c>
      <c r="M381" s="5">
        <v>23.9</v>
      </c>
      <c r="N381" s="5">
        <v>14.64</v>
      </c>
      <c r="O381" s="5">
        <v>14.64</v>
      </c>
      <c r="P381" s="5">
        <v>7.8</v>
      </c>
      <c r="Q381" s="5">
        <f t="shared" si="10"/>
        <v>6.8400000000000007</v>
      </c>
      <c r="R381" s="57">
        <f t="shared" si="11"/>
        <v>0.87692307692307703</v>
      </c>
    </row>
    <row r="382" spans="2:18" x14ac:dyDescent="0.25">
      <c r="B382" t="s">
        <v>6379</v>
      </c>
      <c r="C382" t="s">
        <v>19</v>
      </c>
      <c r="D382" t="s">
        <v>58</v>
      </c>
      <c r="E382" t="s">
        <v>2051</v>
      </c>
      <c r="F382" t="s">
        <v>6380</v>
      </c>
      <c r="G382" t="s">
        <v>2909</v>
      </c>
      <c r="H382" t="s">
        <v>2910</v>
      </c>
      <c r="I382" t="s">
        <v>25</v>
      </c>
      <c r="J382" s="5">
        <v>15.9</v>
      </c>
      <c r="K382" s="5">
        <v>12.9</v>
      </c>
      <c r="L382" s="55">
        <v>1</v>
      </c>
      <c r="M382" s="5">
        <v>12.9</v>
      </c>
      <c r="N382" s="5">
        <v>6.06</v>
      </c>
      <c r="O382" s="5">
        <v>6.06</v>
      </c>
      <c r="P382" s="5">
        <v>5.6</v>
      </c>
      <c r="Q382" s="5">
        <f t="shared" si="10"/>
        <v>0.45999999999999996</v>
      </c>
      <c r="R382" s="57">
        <f t="shared" si="11"/>
        <v>8.2142857142857142E-2</v>
      </c>
    </row>
    <row r="383" spans="2:18" x14ac:dyDescent="0.25">
      <c r="B383" t="s">
        <v>6381</v>
      </c>
      <c r="C383" t="s">
        <v>19</v>
      </c>
      <c r="D383" t="s">
        <v>20</v>
      </c>
      <c r="E383" t="s">
        <v>4164</v>
      </c>
      <c r="F383" t="s">
        <v>6382</v>
      </c>
      <c r="G383" t="s">
        <v>61</v>
      </c>
      <c r="H383" t="s">
        <v>4080</v>
      </c>
      <c r="I383" t="s">
        <v>63</v>
      </c>
      <c r="J383" s="5">
        <v>26.9</v>
      </c>
      <c r="K383" s="5">
        <v>26.9</v>
      </c>
      <c r="L383" s="55">
        <v>1</v>
      </c>
      <c r="M383" s="5">
        <v>26.9</v>
      </c>
      <c r="N383" s="5">
        <v>16.98</v>
      </c>
      <c r="O383" s="5">
        <v>16.98</v>
      </c>
      <c r="P383" s="5">
        <v>9.3000000000000007</v>
      </c>
      <c r="Q383" s="5">
        <f t="shared" si="10"/>
        <v>7.68</v>
      </c>
      <c r="R383" s="57">
        <f t="shared" si="11"/>
        <v>0.82580645161290311</v>
      </c>
    </row>
    <row r="384" spans="2:18" x14ac:dyDescent="0.25">
      <c r="B384" t="s">
        <v>6383</v>
      </c>
      <c r="C384" t="s">
        <v>19</v>
      </c>
      <c r="D384" t="s">
        <v>20</v>
      </c>
      <c r="E384" t="s">
        <v>2157</v>
      </c>
      <c r="F384" t="s">
        <v>6384</v>
      </c>
      <c r="G384" t="s">
        <v>23</v>
      </c>
      <c r="H384" t="s">
        <v>24</v>
      </c>
      <c r="I384" t="s">
        <v>25</v>
      </c>
      <c r="J384" s="5">
        <v>22.9</v>
      </c>
      <c r="K384" s="5">
        <v>21.9</v>
      </c>
      <c r="L384" s="55">
        <v>1</v>
      </c>
      <c r="M384" s="5">
        <v>21.9</v>
      </c>
      <c r="N384" s="5">
        <v>13.08</v>
      </c>
      <c r="O384" s="5">
        <v>13.08</v>
      </c>
      <c r="P384" s="5">
        <v>4.8</v>
      </c>
      <c r="Q384" s="5">
        <f t="shared" si="10"/>
        <v>8.2800000000000011</v>
      </c>
      <c r="R384" s="57">
        <f t="shared" si="11"/>
        <v>1.7250000000000003</v>
      </c>
    </row>
    <row r="385" spans="2:18" x14ac:dyDescent="0.25">
      <c r="B385" t="s">
        <v>6385</v>
      </c>
      <c r="C385" t="s">
        <v>19</v>
      </c>
      <c r="D385" t="s">
        <v>101</v>
      </c>
      <c r="E385" t="s">
        <v>2097</v>
      </c>
      <c r="F385" t="s">
        <v>6386</v>
      </c>
      <c r="G385" t="s">
        <v>158</v>
      </c>
      <c r="H385" t="s">
        <v>159</v>
      </c>
      <c r="I385" t="s">
        <v>25</v>
      </c>
      <c r="J385" s="5">
        <v>48.9</v>
      </c>
      <c r="K385" s="5">
        <v>47.9</v>
      </c>
      <c r="L385" s="55">
        <v>1</v>
      </c>
      <c r="M385" s="5">
        <v>47.9</v>
      </c>
      <c r="N385" s="5">
        <v>33.36</v>
      </c>
      <c r="O385" s="5">
        <v>33.36</v>
      </c>
      <c r="P385" s="5">
        <v>20</v>
      </c>
      <c r="Q385" s="5">
        <f t="shared" si="10"/>
        <v>13.36</v>
      </c>
      <c r="R385" s="57">
        <f t="shared" si="11"/>
        <v>0.66799999999999993</v>
      </c>
    </row>
    <row r="386" spans="2:18" x14ac:dyDescent="0.25">
      <c r="B386" t="s">
        <v>6387</v>
      </c>
      <c r="C386" t="s">
        <v>19</v>
      </c>
      <c r="D386" t="s">
        <v>390</v>
      </c>
      <c r="E386" t="s">
        <v>189</v>
      </c>
      <c r="F386" t="s">
        <v>6388</v>
      </c>
      <c r="G386" t="s">
        <v>138</v>
      </c>
      <c r="H386" t="s">
        <v>139</v>
      </c>
      <c r="I386" t="s">
        <v>25</v>
      </c>
      <c r="J386" s="5">
        <v>32.9</v>
      </c>
      <c r="K386" s="5">
        <v>26.9</v>
      </c>
      <c r="L386" s="55">
        <v>1</v>
      </c>
      <c r="M386" s="5">
        <v>26.9</v>
      </c>
      <c r="N386" s="5">
        <v>17.52</v>
      </c>
      <c r="O386" s="5">
        <v>17.52</v>
      </c>
      <c r="P386" s="5">
        <v>7.5</v>
      </c>
      <c r="Q386" s="5">
        <f t="shared" si="10"/>
        <v>10.02</v>
      </c>
      <c r="R386" s="57">
        <f t="shared" si="11"/>
        <v>1.3359999999999999</v>
      </c>
    </row>
    <row r="387" spans="2:18" x14ac:dyDescent="0.25">
      <c r="B387" t="s">
        <v>6389</v>
      </c>
      <c r="C387" t="s">
        <v>19</v>
      </c>
      <c r="D387" t="s">
        <v>46</v>
      </c>
      <c r="E387" t="s">
        <v>2525</v>
      </c>
      <c r="F387" t="s">
        <v>6390</v>
      </c>
      <c r="G387" t="s">
        <v>191</v>
      </c>
      <c r="H387" t="s">
        <v>192</v>
      </c>
      <c r="I387" t="s">
        <v>193</v>
      </c>
      <c r="J387" s="5">
        <v>25.9</v>
      </c>
      <c r="K387" s="5">
        <v>25.9</v>
      </c>
      <c r="L387" s="55">
        <v>1</v>
      </c>
      <c r="M387" s="5">
        <v>25.9</v>
      </c>
      <c r="N387" s="5">
        <v>15.59</v>
      </c>
      <c r="O387" s="5">
        <v>15.59</v>
      </c>
      <c r="P387" s="5">
        <v>8.8000000000000007</v>
      </c>
      <c r="Q387" s="5">
        <f t="shared" si="10"/>
        <v>6.7899999999999991</v>
      </c>
      <c r="R387" s="57">
        <f t="shared" si="11"/>
        <v>0.77159090909090888</v>
      </c>
    </row>
    <row r="388" spans="2:18" x14ac:dyDescent="0.25">
      <c r="B388" t="s">
        <v>6391</v>
      </c>
      <c r="C388" t="s">
        <v>19</v>
      </c>
      <c r="D388" t="s">
        <v>101</v>
      </c>
      <c r="E388" t="s">
        <v>2855</v>
      </c>
      <c r="F388" t="s">
        <v>6392</v>
      </c>
      <c r="G388" t="s">
        <v>61</v>
      </c>
      <c r="H388" t="s">
        <v>2166</v>
      </c>
      <c r="I388" t="s">
        <v>63</v>
      </c>
      <c r="J388" s="5">
        <v>26.9</v>
      </c>
      <c r="K388" s="5">
        <v>26.1</v>
      </c>
      <c r="L388" s="55">
        <v>1</v>
      </c>
      <c r="M388" s="5">
        <v>26.1</v>
      </c>
      <c r="N388" s="5">
        <v>16.36</v>
      </c>
      <c r="O388" s="5">
        <v>16.36</v>
      </c>
      <c r="P388" s="5">
        <v>9.3000000000000007</v>
      </c>
      <c r="Q388" s="5">
        <f t="shared" si="10"/>
        <v>7.0599999999999987</v>
      </c>
      <c r="R388" s="57">
        <f t="shared" si="11"/>
        <v>0.75913978494623635</v>
      </c>
    </row>
    <row r="389" spans="2:18" x14ac:dyDescent="0.25">
      <c r="B389" t="s">
        <v>6393</v>
      </c>
      <c r="C389" t="s">
        <v>19</v>
      </c>
      <c r="D389" t="s">
        <v>58</v>
      </c>
      <c r="E389" t="s">
        <v>4200</v>
      </c>
      <c r="F389" t="s">
        <v>6394</v>
      </c>
      <c r="G389" t="s">
        <v>30</v>
      </c>
      <c r="H389" t="s">
        <v>31</v>
      </c>
      <c r="I389" t="s">
        <v>25</v>
      </c>
      <c r="J389" s="5">
        <v>25.9</v>
      </c>
      <c r="K389" s="5">
        <v>25.9</v>
      </c>
      <c r="L389" s="55">
        <v>1</v>
      </c>
      <c r="M389" s="5">
        <v>25.9</v>
      </c>
      <c r="N389" s="5">
        <v>16.2</v>
      </c>
      <c r="O389" s="5">
        <v>16.2</v>
      </c>
      <c r="P389" s="5">
        <v>9.1999999999999993</v>
      </c>
      <c r="Q389" s="5">
        <f t="shared" ref="Q389:Q452" si="12">O389-P389</f>
        <v>7</v>
      </c>
      <c r="R389" s="57">
        <f t="shared" si="11"/>
        <v>0.76086956521739135</v>
      </c>
    </row>
    <row r="390" spans="2:18" x14ac:dyDescent="0.25">
      <c r="B390" t="s">
        <v>6395</v>
      </c>
      <c r="C390" t="s">
        <v>19</v>
      </c>
      <c r="D390" t="s">
        <v>27</v>
      </c>
      <c r="E390" t="s">
        <v>2188</v>
      </c>
      <c r="F390" t="s">
        <v>6396</v>
      </c>
      <c r="G390" t="s">
        <v>1486</v>
      </c>
      <c r="H390" t="s">
        <v>83</v>
      </c>
      <c r="I390" t="s">
        <v>4175</v>
      </c>
      <c r="J390" s="5">
        <v>34.9</v>
      </c>
      <c r="K390" s="5">
        <v>26.9</v>
      </c>
      <c r="L390" s="55">
        <v>1</v>
      </c>
      <c r="M390" s="5">
        <v>26.9</v>
      </c>
      <c r="N390" s="5">
        <v>16.350000000000001</v>
      </c>
      <c r="O390" s="5">
        <v>16.350000000000001</v>
      </c>
      <c r="P390" s="5">
        <v>10</v>
      </c>
      <c r="Q390" s="5">
        <f t="shared" si="12"/>
        <v>6.3500000000000014</v>
      </c>
      <c r="R390" s="57">
        <f t="shared" si="11"/>
        <v>0.63500000000000012</v>
      </c>
    </row>
    <row r="391" spans="2:18" x14ac:dyDescent="0.25">
      <c r="B391" t="s">
        <v>6397</v>
      </c>
      <c r="C391" t="s">
        <v>19</v>
      </c>
      <c r="D391" t="s">
        <v>39</v>
      </c>
      <c r="E391" t="s">
        <v>2777</v>
      </c>
      <c r="F391" t="s">
        <v>6398</v>
      </c>
      <c r="G391" t="s">
        <v>61</v>
      </c>
      <c r="H391" t="s">
        <v>62</v>
      </c>
      <c r="I391" t="s">
        <v>63</v>
      </c>
      <c r="J391" s="5">
        <v>26.9</v>
      </c>
      <c r="K391" s="5">
        <v>26.9</v>
      </c>
      <c r="L391" s="55">
        <v>1</v>
      </c>
      <c r="M391" s="5">
        <v>26.9</v>
      </c>
      <c r="N391" s="5">
        <v>16.98</v>
      </c>
      <c r="O391" s="5">
        <v>16.98</v>
      </c>
      <c r="P391" s="5">
        <v>9.3000000000000007</v>
      </c>
      <c r="Q391" s="5">
        <f t="shared" si="12"/>
        <v>7.68</v>
      </c>
      <c r="R391" s="57">
        <f t="shared" si="11"/>
        <v>0.82580645161290311</v>
      </c>
    </row>
    <row r="392" spans="2:18" x14ac:dyDescent="0.25">
      <c r="B392" t="s">
        <v>6399</v>
      </c>
      <c r="C392" t="s">
        <v>19</v>
      </c>
      <c r="D392" t="s">
        <v>58</v>
      </c>
      <c r="E392" t="s">
        <v>4093</v>
      </c>
      <c r="F392" t="s">
        <v>6400</v>
      </c>
      <c r="G392" t="s">
        <v>23</v>
      </c>
      <c r="H392" t="s">
        <v>5483</v>
      </c>
      <c r="I392" t="s">
        <v>5484</v>
      </c>
      <c r="J392" s="5">
        <v>29.9</v>
      </c>
      <c r="K392" s="5">
        <v>27.9</v>
      </c>
      <c r="L392" s="55">
        <v>1</v>
      </c>
      <c r="M392" s="5">
        <v>27.9</v>
      </c>
      <c r="N392" s="5">
        <v>17.760000000000002</v>
      </c>
      <c r="O392" s="5">
        <v>17.760000000000002</v>
      </c>
      <c r="P392" s="5">
        <v>10.1</v>
      </c>
      <c r="Q392" s="5">
        <f t="shared" si="12"/>
        <v>7.6600000000000019</v>
      </c>
      <c r="R392" s="57">
        <f t="shared" si="11"/>
        <v>0.75841584158415865</v>
      </c>
    </row>
    <row r="393" spans="2:18" x14ac:dyDescent="0.25">
      <c r="B393" t="s">
        <v>6401</v>
      </c>
      <c r="C393" t="s">
        <v>19</v>
      </c>
      <c r="D393" t="s">
        <v>58</v>
      </c>
      <c r="E393" t="s">
        <v>4093</v>
      </c>
      <c r="F393" t="s">
        <v>6402</v>
      </c>
      <c r="G393" t="s">
        <v>237</v>
      </c>
      <c r="H393" t="s">
        <v>238</v>
      </c>
      <c r="I393" t="s">
        <v>25</v>
      </c>
      <c r="J393" s="5">
        <v>35.9</v>
      </c>
      <c r="K393" s="5">
        <v>35.9</v>
      </c>
      <c r="L393" s="55">
        <v>1</v>
      </c>
      <c r="M393" s="5">
        <v>35.9</v>
      </c>
      <c r="N393" s="5">
        <v>24</v>
      </c>
      <c r="O393" s="5">
        <v>24</v>
      </c>
      <c r="P393" s="5">
        <v>13.5</v>
      </c>
      <c r="Q393" s="5">
        <f t="shared" si="12"/>
        <v>10.5</v>
      </c>
      <c r="R393" s="57">
        <f t="shared" si="11"/>
        <v>0.77777777777777779</v>
      </c>
    </row>
    <row r="394" spans="2:18" x14ac:dyDescent="0.25">
      <c r="B394" t="s">
        <v>6403</v>
      </c>
      <c r="C394" t="s">
        <v>19</v>
      </c>
      <c r="D394" t="s">
        <v>199</v>
      </c>
      <c r="E394" t="s">
        <v>4191</v>
      </c>
      <c r="F394" t="s">
        <v>6404</v>
      </c>
      <c r="G394" t="s">
        <v>382</v>
      </c>
      <c r="H394" t="s">
        <v>126</v>
      </c>
      <c r="I394" t="s">
        <v>25</v>
      </c>
      <c r="J394" s="5">
        <v>19.899999999999999</v>
      </c>
      <c r="K394" s="5">
        <v>19.899999999999999</v>
      </c>
      <c r="L394" s="55">
        <v>1</v>
      </c>
      <c r="M394" s="5">
        <v>19.899999999999999</v>
      </c>
      <c r="N394" s="5">
        <v>11.52</v>
      </c>
      <c r="O394" s="5">
        <v>11.52</v>
      </c>
      <c r="P394" s="5">
        <v>4.7</v>
      </c>
      <c r="Q394" s="5">
        <f t="shared" si="12"/>
        <v>6.8199999999999994</v>
      </c>
      <c r="R394" s="57">
        <f t="shared" si="11"/>
        <v>1.4510638297872338</v>
      </c>
    </row>
    <row r="395" spans="2:18" x14ac:dyDescent="0.25">
      <c r="B395" t="s">
        <v>6405</v>
      </c>
      <c r="C395" t="s">
        <v>19</v>
      </c>
      <c r="D395" t="s">
        <v>27</v>
      </c>
      <c r="E395" t="s">
        <v>4186</v>
      </c>
      <c r="F395" t="s">
        <v>6406</v>
      </c>
      <c r="G395" t="s">
        <v>149</v>
      </c>
      <c r="H395" t="s">
        <v>150</v>
      </c>
      <c r="I395" t="s">
        <v>151</v>
      </c>
      <c r="J395" s="5">
        <v>33.9</v>
      </c>
      <c r="K395" s="5">
        <v>33.9</v>
      </c>
      <c r="L395" s="55">
        <v>1</v>
      </c>
      <c r="M395" s="5">
        <v>33.9</v>
      </c>
      <c r="N395" s="5">
        <v>22.44</v>
      </c>
      <c r="O395" s="5">
        <v>22.44</v>
      </c>
      <c r="P395" s="5">
        <v>15</v>
      </c>
      <c r="Q395" s="5">
        <f t="shared" si="12"/>
        <v>7.4400000000000013</v>
      </c>
      <c r="R395" s="57">
        <f t="shared" ref="R395:R458" si="13">Q395/P395</f>
        <v>0.49600000000000011</v>
      </c>
    </row>
    <row r="396" spans="2:18" x14ac:dyDescent="0.25">
      <c r="B396" t="s">
        <v>6407</v>
      </c>
      <c r="C396" t="s">
        <v>19</v>
      </c>
      <c r="D396" t="s">
        <v>141</v>
      </c>
      <c r="E396" t="s">
        <v>4177</v>
      </c>
      <c r="F396" t="s">
        <v>6408</v>
      </c>
      <c r="G396" t="s">
        <v>49</v>
      </c>
      <c r="H396" t="s">
        <v>2053</v>
      </c>
      <c r="I396" t="s">
        <v>2054</v>
      </c>
      <c r="J396" s="5">
        <v>26.9</v>
      </c>
      <c r="K396" s="5">
        <v>22.9</v>
      </c>
      <c r="L396" s="55">
        <v>1</v>
      </c>
      <c r="M396" s="5">
        <v>22.9</v>
      </c>
      <c r="N396" s="5">
        <v>12.96</v>
      </c>
      <c r="O396" s="5">
        <v>12.96</v>
      </c>
      <c r="P396" s="5">
        <v>7.8</v>
      </c>
      <c r="Q396" s="5">
        <f t="shared" si="12"/>
        <v>5.160000000000001</v>
      </c>
      <c r="R396" s="57">
        <f t="shared" si="13"/>
        <v>0.66153846153846163</v>
      </c>
    </row>
    <row r="397" spans="2:18" x14ac:dyDescent="0.25">
      <c r="B397" t="s">
        <v>6409</v>
      </c>
      <c r="C397" t="s">
        <v>19</v>
      </c>
      <c r="D397" t="s">
        <v>27</v>
      </c>
      <c r="E397" t="s">
        <v>4158</v>
      </c>
      <c r="F397" t="s">
        <v>6410</v>
      </c>
      <c r="G397" t="s">
        <v>154</v>
      </c>
      <c r="H397" t="s">
        <v>4124</v>
      </c>
      <c r="I397" t="s">
        <v>404</v>
      </c>
      <c r="J397" s="5">
        <v>52.9</v>
      </c>
      <c r="K397" s="5">
        <v>52.9</v>
      </c>
      <c r="L397" s="55">
        <v>1</v>
      </c>
      <c r="M397" s="5">
        <v>52.9</v>
      </c>
      <c r="N397" s="5">
        <v>37.26</v>
      </c>
      <c r="O397" s="5">
        <v>37.26</v>
      </c>
      <c r="P397" s="5">
        <v>22</v>
      </c>
      <c r="Q397" s="5">
        <f t="shared" si="12"/>
        <v>15.259999999999998</v>
      </c>
      <c r="R397" s="57">
        <f t="shared" si="13"/>
        <v>0.6936363636363635</v>
      </c>
    </row>
    <row r="398" spans="2:18" x14ac:dyDescent="0.25">
      <c r="B398" t="s">
        <v>6411</v>
      </c>
      <c r="C398" t="s">
        <v>19</v>
      </c>
      <c r="D398" t="s">
        <v>27</v>
      </c>
      <c r="E398" t="s">
        <v>4186</v>
      </c>
      <c r="F398" t="s">
        <v>6412</v>
      </c>
      <c r="G398" t="s">
        <v>237</v>
      </c>
      <c r="H398" t="s">
        <v>238</v>
      </c>
      <c r="I398" t="s">
        <v>25</v>
      </c>
      <c r="J398" s="5">
        <v>35.9</v>
      </c>
      <c r="K398" s="5">
        <v>34.9</v>
      </c>
      <c r="L398" s="55">
        <v>1</v>
      </c>
      <c r="M398" s="5">
        <v>34.9</v>
      </c>
      <c r="N398" s="5">
        <v>23.22</v>
      </c>
      <c r="O398" s="5">
        <v>23.22</v>
      </c>
      <c r="P398" s="5">
        <v>13.5</v>
      </c>
      <c r="Q398" s="5">
        <f t="shared" si="12"/>
        <v>9.7199999999999989</v>
      </c>
      <c r="R398" s="57">
        <f t="shared" si="13"/>
        <v>0.71999999999999986</v>
      </c>
    </row>
    <row r="399" spans="2:18" x14ac:dyDescent="0.25">
      <c r="B399" t="s">
        <v>6413</v>
      </c>
      <c r="C399" t="s">
        <v>19</v>
      </c>
      <c r="D399" t="s">
        <v>268</v>
      </c>
      <c r="E399" t="s">
        <v>2164</v>
      </c>
      <c r="F399" t="s">
        <v>6414</v>
      </c>
      <c r="G399" t="s">
        <v>154</v>
      </c>
      <c r="H399" t="s">
        <v>403</v>
      </c>
      <c r="I399" t="s">
        <v>404</v>
      </c>
      <c r="J399" s="5">
        <v>52.9</v>
      </c>
      <c r="K399" s="5">
        <v>52.9</v>
      </c>
      <c r="L399" s="55">
        <v>1</v>
      </c>
      <c r="M399" s="5">
        <v>52.9</v>
      </c>
      <c r="N399" s="5">
        <v>36.03</v>
      </c>
      <c r="O399" s="5">
        <v>36.03</v>
      </c>
      <c r="P399" s="5">
        <v>22</v>
      </c>
      <c r="Q399" s="5">
        <f t="shared" si="12"/>
        <v>14.030000000000001</v>
      </c>
      <c r="R399" s="57">
        <f t="shared" si="13"/>
        <v>0.63772727272727281</v>
      </c>
    </row>
    <row r="400" spans="2:18" x14ac:dyDescent="0.25">
      <c r="B400" t="s">
        <v>6415</v>
      </c>
      <c r="C400" t="s">
        <v>19</v>
      </c>
      <c r="D400" t="s">
        <v>141</v>
      </c>
      <c r="E400" t="s">
        <v>4200</v>
      </c>
      <c r="F400" t="s">
        <v>6414</v>
      </c>
      <c r="G400" t="s">
        <v>868</v>
      </c>
      <c r="H400" t="s">
        <v>869</v>
      </c>
      <c r="I400" t="s">
        <v>870</v>
      </c>
      <c r="J400" s="5">
        <v>21.9</v>
      </c>
      <c r="K400" s="5">
        <v>21.9</v>
      </c>
      <c r="L400" s="55">
        <v>1</v>
      </c>
      <c r="M400" s="5">
        <v>21.9</v>
      </c>
      <c r="N400" s="5">
        <v>13.08</v>
      </c>
      <c r="O400" s="5">
        <v>13.08</v>
      </c>
      <c r="P400" s="5">
        <v>7.2</v>
      </c>
      <c r="Q400" s="5">
        <f t="shared" si="12"/>
        <v>5.88</v>
      </c>
      <c r="R400" s="57">
        <f t="shared" si="13"/>
        <v>0.81666666666666665</v>
      </c>
    </row>
    <row r="401" spans="2:18" x14ac:dyDescent="0.25">
      <c r="B401" t="s">
        <v>6416</v>
      </c>
      <c r="C401" t="s">
        <v>19</v>
      </c>
      <c r="D401" t="s">
        <v>27</v>
      </c>
      <c r="E401" t="s">
        <v>4183</v>
      </c>
      <c r="F401" t="s">
        <v>6417</v>
      </c>
      <c r="G401" t="s">
        <v>61</v>
      </c>
      <c r="H401" t="s">
        <v>797</v>
      </c>
      <c r="I401" t="s">
        <v>2115</v>
      </c>
      <c r="J401" s="5">
        <v>15.9</v>
      </c>
      <c r="K401" s="5">
        <v>14.9</v>
      </c>
      <c r="L401" s="55">
        <v>1</v>
      </c>
      <c r="M401" s="5">
        <v>14.9</v>
      </c>
      <c r="N401" s="5">
        <v>7.62</v>
      </c>
      <c r="O401" s="5">
        <v>7.62</v>
      </c>
      <c r="P401" s="5">
        <v>4.5999999999999996</v>
      </c>
      <c r="Q401" s="5">
        <f t="shared" si="12"/>
        <v>3.0200000000000005</v>
      </c>
      <c r="R401" s="57">
        <f t="shared" si="13"/>
        <v>0.65652173913043499</v>
      </c>
    </row>
    <row r="402" spans="2:18" x14ac:dyDescent="0.25">
      <c r="B402" t="s">
        <v>6418</v>
      </c>
      <c r="C402" t="s">
        <v>19</v>
      </c>
      <c r="D402" t="s">
        <v>141</v>
      </c>
      <c r="E402" t="s">
        <v>4026</v>
      </c>
      <c r="F402" t="s">
        <v>6419</v>
      </c>
      <c r="G402" t="s">
        <v>61</v>
      </c>
      <c r="H402" t="s">
        <v>4080</v>
      </c>
      <c r="I402" t="s">
        <v>63</v>
      </c>
      <c r="J402" s="5">
        <v>26.9</v>
      </c>
      <c r="K402" s="5">
        <v>26.9</v>
      </c>
      <c r="L402" s="55">
        <v>1</v>
      </c>
      <c r="M402" s="5">
        <v>26.9</v>
      </c>
      <c r="N402" s="5">
        <v>16.98</v>
      </c>
      <c r="O402" s="5">
        <v>16.98</v>
      </c>
      <c r="P402" s="5">
        <v>9.3000000000000007</v>
      </c>
      <c r="Q402" s="5">
        <f t="shared" si="12"/>
        <v>7.68</v>
      </c>
      <c r="R402" s="57">
        <f t="shared" si="13"/>
        <v>0.82580645161290311</v>
      </c>
    </row>
    <row r="403" spans="2:18" x14ac:dyDescent="0.25">
      <c r="B403" t="s">
        <v>6420</v>
      </c>
      <c r="C403" t="s">
        <v>19</v>
      </c>
      <c r="D403" t="s">
        <v>20</v>
      </c>
      <c r="E403" t="s">
        <v>2376</v>
      </c>
      <c r="F403" t="s">
        <v>6421</v>
      </c>
      <c r="G403" t="s">
        <v>244</v>
      </c>
      <c r="H403" t="s">
        <v>245</v>
      </c>
      <c r="I403" t="s">
        <v>25</v>
      </c>
      <c r="J403" s="5">
        <v>23.9</v>
      </c>
      <c r="K403" s="5">
        <v>19.899999999999999</v>
      </c>
      <c r="L403" s="55">
        <v>1</v>
      </c>
      <c r="M403" s="5">
        <v>19.899999999999999</v>
      </c>
      <c r="N403" s="5">
        <v>11.52</v>
      </c>
      <c r="O403" s="5">
        <v>11.52</v>
      </c>
      <c r="P403" s="5">
        <v>7.7</v>
      </c>
      <c r="Q403" s="5">
        <f t="shared" si="12"/>
        <v>3.8199999999999994</v>
      </c>
      <c r="R403" s="57">
        <f t="shared" si="13"/>
        <v>0.49610389610389599</v>
      </c>
    </row>
    <row r="404" spans="2:18" x14ac:dyDescent="0.25">
      <c r="B404" t="s">
        <v>6422</v>
      </c>
      <c r="C404" t="s">
        <v>19</v>
      </c>
      <c r="D404" t="s">
        <v>71</v>
      </c>
      <c r="E404" t="s">
        <v>4119</v>
      </c>
      <c r="F404" t="s">
        <v>6423</v>
      </c>
      <c r="G404" t="s">
        <v>23</v>
      </c>
      <c r="H404" t="s">
        <v>24</v>
      </c>
      <c r="I404" t="s">
        <v>25</v>
      </c>
      <c r="J404" s="5">
        <v>22.9</v>
      </c>
      <c r="K404" s="5">
        <v>21.9</v>
      </c>
      <c r="L404" s="55">
        <v>1</v>
      </c>
      <c r="M404" s="5">
        <v>21.9</v>
      </c>
      <c r="N404" s="5">
        <v>13.08</v>
      </c>
      <c r="O404" s="5">
        <v>13.08</v>
      </c>
      <c r="P404" s="5">
        <v>4.8</v>
      </c>
      <c r="Q404" s="5">
        <f t="shared" si="12"/>
        <v>8.2800000000000011</v>
      </c>
      <c r="R404" s="57">
        <f t="shared" si="13"/>
        <v>1.7250000000000003</v>
      </c>
    </row>
    <row r="405" spans="2:18" x14ac:dyDescent="0.25">
      <c r="B405" t="s">
        <v>6424</v>
      </c>
      <c r="C405" t="s">
        <v>19</v>
      </c>
      <c r="D405" t="s">
        <v>27</v>
      </c>
      <c r="E405" t="s">
        <v>2197</v>
      </c>
      <c r="F405" t="s">
        <v>6425</v>
      </c>
      <c r="G405" t="s">
        <v>89</v>
      </c>
      <c r="H405" t="s">
        <v>83</v>
      </c>
      <c r="I405" t="s">
        <v>25</v>
      </c>
      <c r="J405" s="5">
        <v>28.9</v>
      </c>
      <c r="K405" s="5">
        <v>28.9</v>
      </c>
      <c r="L405" s="55">
        <v>1</v>
      </c>
      <c r="M405" s="5">
        <v>28.9</v>
      </c>
      <c r="N405" s="5">
        <v>17.87</v>
      </c>
      <c r="O405" s="5">
        <v>17.87</v>
      </c>
      <c r="P405" s="5">
        <v>13</v>
      </c>
      <c r="Q405" s="5">
        <f t="shared" si="12"/>
        <v>4.870000000000001</v>
      </c>
      <c r="R405" s="57">
        <f t="shared" si="13"/>
        <v>0.37461538461538468</v>
      </c>
    </row>
    <row r="406" spans="2:18" x14ac:dyDescent="0.25">
      <c r="B406" t="s">
        <v>6426</v>
      </c>
      <c r="C406" t="s">
        <v>19</v>
      </c>
      <c r="D406" t="s">
        <v>39</v>
      </c>
      <c r="E406" t="s">
        <v>381</v>
      </c>
      <c r="F406" t="s">
        <v>6425</v>
      </c>
      <c r="G406" t="s">
        <v>940</v>
      </c>
      <c r="H406" t="s">
        <v>379</v>
      </c>
      <c r="I406" t="s">
        <v>1076</v>
      </c>
      <c r="J406" s="5">
        <v>27.9</v>
      </c>
      <c r="K406" s="5">
        <v>27.9</v>
      </c>
      <c r="L406" s="55">
        <v>1</v>
      </c>
      <c r="M406" s="5">
        <v>27.9</v>
      </c>
      <c r="N406" s="5">
        <v>18.32</v>
      </c>
      <c r="O406" s="5">
        <v>18.32</v>
      </c>
      <c r="P406" s="5">
        <v>9.6</v>
      </c>
      <c r="Q406" s="5">
        <f t="shared" si="12"/>
        <v>8.7200000000000006</v>
      </c>
      <c r="R406" s="57">
        <f t="shared" si="13"/>
        <v>0.90833333333333344</v>
      </c>
    </row>
    <row r="407" spans="2:18" x14ac:dyDescent="0.25">
      <c r="B407" t="s">
        <v>6427</v>
      </c>
      <c r="C407" t="s">
        <v>19</v>
      </c>
      <c r="D407" t="s">
        <v>27</v>
      </c>
      <c r="E407" t="s">
        <v>4142</v>
      </c>
      <c r="F407" t="s">
        <v>6428</v>
      </c>
      <c r="G407" t="s">
        <v>2139</v>
      </c>
      <c r="H407" t="s">
        <v>83</v>
      </c>
      <c r="I407" t="s">
        <v>4493</v>
      </c>
      <c r="J407" s="5">
        <v>28.9</v>
      </c>
      <c r="K407" s="5">
        <v>22.9</v>
      </c>
      <c r="L407" s="55">
        <v>1</v>
      </c>
      <c r="M407" s="5">
        <v>22.9</v>
      </c>
      <c r="N407" s="5">
        <v>13.86</v>
      </c>
      <c r="O407" s="5">
        <v>13.86</v>
      </c>
      <c r="P407" s="5">
        <v>8.5</v>
      </c>
      <c r="Q407" s="5">
        <f t="shared" si="12"/>
        <v>5.3599999999999994</v>
      </c>
      <c r="R407" s="57">
        <f t="shared" si="13"/>
        <v>0.63058823529411756</v>
      </c>
    </row>
    <row r="408" spans="2:18" x14ac:dyDescent="0.25">
      <c r="B408" t="s">
        <v>6429</v>
      </c>
      <c r="C408" t="s">
        <v>19</v>
      </c>
      <c r="D408" t="s">
        <v>141</v>
      </c>
      <c r="E408" t="s">
        <v>4526</v>
      </c>
      <c r="F408" t="s">
        <v>6430</v>
      </c>
      <c r="G408" t="s">
        <v>4008</v>
      </c>
      <c r="H408" t="s">
        <v>83</v>
      </c>
      <c r="I408" t="s">
        <v>25</v>
      </c>
      <c r="J408" s="5">
        <v>36.9</v>
      </c>
      <c r="K408" s="5">
        <v>26.9</v>
      </c>
      <c r="L408" s="55">
        <v>1</v>
      </c>
      <c r="M408" s="5">
        <v>26.9</v>
      </c>
      <c r="N408" s="5">
        <v>16.350000000000001</v>
      </c>
      <c r="O408" s="5">
        <v>16.350000000000001</v>
      </c>
      <c r="P408" s="5">
        <v>10</v>
      </c>
      <c r="Q408" s="5">
        <f t="shared" si="12"/>
        <v>6.3500000000000014</v>
      </c>
      <c r="R408" s="57">
        <f t="shared" si="13"/>
        <v>0.63500000000000012</v>
      </c>
    </row>
    <row r="409" spans="2:18" x14ac:dyDescent="0.25">
      <c r="B409" t="s">
        <v>6431</v>
      </c>
      <c r="C409" t="s">
        <v>19</v>
      </c>
      <c r="D409" t="s">
        <v>20</v>
      </c>
      <c r="E409" t="s">
        <v>4119</v>
      </c>
      <c r="F409" t="s">
        <v>6432</v>
      </c>
      <c r="G409" t="s">
        <v>97</v>
      </c>
      <c r="H409" t="s">
        <v>165</v>
      </c>
      <c r="I409" t="s">
        <v>166</v>
      </c>
      <c r="J409" s="5">
        <v>21.9</v>
      </c>
      <c r="K409" s="5">
        <v>21.9</v>
      </c>
      <c r="L409" s="55">
        <v>1</v>
      </c>
      <c r="M409" s="5">
        <v>21.9</v>
      </c>
      <c r="N409" s="5">
        <v>13.08</v>
      </c>
      <c r="O409" s="5">
        <v>13.08</v>
      </c>
      <c r="P409" s="5">
        <v>8.5</v>
      </c>
      <c r="Q409" s="5">
        <f t="shared" si="12"/>
        <v>4.58</v>
      </c>
      <c r="R409" s="57">
        <f t="shared" si="13"/>
        <v>0.5388235294117647</v>
      </c>
    </row>
    <row r="410" spans="2:18" x14ac:dyDescent="0.25">
      <c r="B410" t="s">
        <v>6433</v>
      </c>
      <c r="C410" t="s">
        <v>19</v>
      </c>
      <c r="D410" t="s">
        <v>882</v>
      </c>
      <c r="E410" t="s">
        <v>2376</v>
      </c>
      <c r="F410" t="s">
        <v>6434</v>
      </c>
      <c r="G410" t="s">
        <v>470</v>
      </c>
      <c r="H410" t="s">
        <v>471</v>
      </c>
      <c r="I410" t="s">
        <v>25</v>
      </c>
      <c r="J410" s="5">
        <v>28.9</v>
      </c>
      <c r="K410" s="5">
        <v>28.9</v>
      </c>
      <c r="L410" s="55">
        <v>1</v>
      </c>
      <c r="M410" s="5">
        <v>28.9</v>
      </c>
      <c r="N410" s="5">
        <v>18.54</v>
      </c>
      <c r="O410" s="5">
        <v>18.54</v>
      </c>
      <c r="P410" s="5">
        <v>8.1</v>
      </c>
      <c r="Q410" s="5">
        <f t="shared" si="12"/>
        <v>10.44</v>
      </c>
      <c r="R410" s="57">
        <f t="shared" si="13"/>
        <v>1.288888888888889</v>
      </c>
    </row>
    <row r="411" spans="2:18" x14ac:dyDescent="0.25">
      <c r="B411" t="s">
        <v>6435</v>
      </c>
      <c r="C411" t="s">
        <v>19</v>
      </c>
      <c r="D411" t="s">
        <v>58</v>
      </c>
      <c r="E411" t="s">
        <v>4180</v>
      </c>
      <c r="F411" t="s">
        <v>6436</v>
      </c>
      <c r="G411" t="s">
        <v>23</v>
      </c>
      <c r="H411" t="s">
        <v>24</v>
      </c>
      <c r="I411" t="s">
        <v>25</v>
      </c>
      <c r="J411" s="5">
        <v>22.9</v>
      </c>
      <c r="K411" s="5">
        <v>21.9</v>
      </c>
      <c r="L411" s="55">
        <v>1</v>
      </c>
      <c r="M411" s="5">
        <v>21.9</v>
      </c>
      <c r="N411" s="5">
        <v>13.08</v>
      </c>
      <c r="O411" s="5">
        <v>13.08</v>
      </c>
      <c r="P411" s="5">
        <v>4.8</v>
      </c>
      <c r="Q411" s="5">
        <f t="shared" si="12"/>
        <v>8.2800000000000011</v>
      </c>
      <c r="R411" s="57">
        <f t="shared" si="13"/>
        <v>1.7250000000000003</v>
      </c>
    </row>
    <row r="412" spans="2:18" x14ac:dyDescent="0.25">
      <c r="B412" t="s">
        <v>6437</v>
      </c>
      <c r="C412" t="s">
        <v>19</v>
      </c>
      <c r="D412" t="s">
        <v>33</v>
      </c>
      <c r="E412" t="s">
        <v>2197</v>
      </c>
      <c r="F412" t="s">
        <v>6438</v>
      </c>
      <c r="G412" t="s">
        <v>49</v>
      </c>
      <c r="H412" t="s">
        <v>2053</v>
      </c>
      <c r="I412" t="s">
        <v>2054</v>
      </c>
      <c r="J412" s="5">
        <v>26.9</v>
      </c>
      <c r="K412" s="5">
        <v>20.170000000000002</v>
      </c>
      <c r="L412" s="55">
        <v>1</v>
      </c>
      <c r="M412" s="5">
        <v>20.170000000000002</v>
      </c>
      <c r="N412" s="5">
        <v>11.25</v>
      </c>
      <c r="O412" s="5">
        <v>11.25</v>
      </c>
      <c r="P412" s="5">
        <v>7.8</v>
      </c>
      <c r="Q412" s="5">
        <f t="shared" si="12"/>
        <v>3.45</v>
      </c>
      <c r="R412" s="57">
        <f t="shared" si="13"/>
        <v>0.44230769230769235</v>
      </c>
    </row>
    <row r="413" spans="2:18" x14ac:dyDescent="0.25">
      <c r="B413" t="s">
        <v>6439</v>
      </c>
      <c r="C413" t="s">
        <v>19</v>
      </c>
      <c r="D413" t="s">
        <v>20</v>
      </c>
      <c r="E413" t="s">
        <v>2855</v>
      </c>
      <c r="F413" t="s">
        <v>6440</v>
      </c>
      <c r="G413" t="s">
        <v>125</v>
      </c>
      <c r="H413" t="s">
        <v>126</v>
      </c>
      <c r="I413" t="s">
        <v>25</v>
      </c>
      <c r="J413" s="5">
        <v>19.899999999999999</v>
      </c>
      <c r="K413" s="5">
        <v>19.899999999999999</v>
      </c>
      <c r="L413" s="55">
        <v>1</v>
      </c>
      <c r="M413" s="5">
        <v>19.899999999999999</v>
      </c>
      <c r="N413" s="5">
        <v>11.52</v>
      </c>
      <c r="O413" s="5">
        <v>11.52</v>
      </c>
      <c r="P413" s="5">
        <v>4.7</v>
      </c>
      <c r="Q413" s="5">
        <f t="shared" si="12"/>
        <v>6.8199999999999994</v>
      </c>
      <c r="R413" s="57">
        <f t="shared" si="13"/>
        <v>1.4510638297872338</v>
      </c>
    </row>
    <row r="414" spans="2:18" x14ac:dyDescent="0.25">
      <c r="B414" t="s">
        <v>6441</v>
      </c>
      <c r="C414" t="s">
        <v>19</v>
      </c>
      <c r="D414" t="s">
        <v>27</v>
      </c>
      <c r="E414" t="s">
        <v>4158</v>
      </c>
      <c r="F414" t="s">
        <v>6442</v>
      </c>
      <c r="G414" t="s">
        <v>730</v>
      </c>
      <c r="H414" t="s">
        <v>731</v>
      </c>
      <c r="I414" t="s">
        <v>25</v>
      </c>
      <c r="J414" s="5">
        <v>19.899999999999999</v>
      </c>
      <c r="K414" s="5">
        <v>19.899999999999999</v>
      </c>
      <c r="L414" s="55">
        <v>1</v>
      </c>
      <c r="M414" s="5">
        <v>19.899999999999999</v>
      </c>
      <c r="N414" s="5">
        <v>11.52</v>
      </c>
      <c r="O414" s="5">
        <v>11.52</v>
      </c>
      <c r="P414" s="5">
        <v>6</v>
      </c>
      <c r="Q414" s="5">
        <f t="shared" si="12"/>
        <v>5.52</v>
      </c>
      <c r="R414" s="57">
        <f t="shared" si="13"/>
        <v>0.91999999999999993</v>
      </c>
    </row>
    <row r="415" spans="2:18" x14ac:dyDescent="0.25">
      <c r="B415" t="s">
        <v>6443</v>
      </c>
      <c r="C415" t="s">
        <v>19</v>
      </c>
      <c r="D415" t="s">
        <v>199</v>
      </c>
      <c r="E415" t="s">
        <v>2051</v>
      </c>
      <c r="F415" t="s">
        <v>6444</v>
      </c>
      <c r="G415" t="s">
        <v>125</v>
      </c>
      <c r="H415" t="s">
        <v>126</v>
      </c>
      <c r="I415" t="s">
        <v>25</v>
      </c>
      <c r="J415" s="5">
        <v>19.899999999999999</v>
      </c>
      <c r="K415" s="5">
        <v>19.899999999999999</v>
      </c>
      <c r="L415" s="55">
        <v>1</v>
      </c>
      <c r="M415" s="5">
        <v>19.899999999999999</v>
      </c>
      <c r="N415" s="5">
        <v>11.52</v>
      </c>
      <c r="O415" s="5">
        <v>11.52</v>
      </c>
      <c r="P415" s="5">
        <v>4.7</v>
      </c>
      <c r="Q415" s="5">
        <f t="shared" si="12"/>
        <v>6.8199999999999994</v>
      </c>
      <c r="R415" s="57">
        <f t="shared" si="13"/>
        <v>1.4510638297872338</v>
      </c>
    </row>
    <row r="416" spans="2:18" x14ac:dyDescent="0.25">
      <c r="B416" t="s">
        <v>6445</v>
      </c>
      <c r="C416" t="s">
        <v>19</v>
      </c>
      <c r="D416" t="s">
        <v>205</v>
      </c>
      <c r="E416" t="s">
        <v>2379</v>
      </c>
      <c r="F416" t="s">
        <v>6446</v>
      </c>
      <c r="G416" t="s">
        <v>61</v>
      </c>
      <c r="H416" t="s">
        <v>62</v>
      </c>
      <c r="I416" t="s">
        <v>63</v>
      </c>
      <c r="J416" s="5">
        <v>26.9</v>
      </c>
      <c r="K416" s="5">
        <v>26.1</v>
      </c>
      <c r="L416" s="55">
        <v>1</v>
      </c>
      <c r="M416" s="5">
        <v>26.1</v>
      </c>
      <c r="N416" s="5">
        <v>16.36</v>
      </c>
      <c r="O416" s="5">
        <v>16.36</v>
      </c>
      <c r="P416" s="5">
        <v>9.3000000000000007</v>
      </c>
      <c r="Q416" s="5">
        <f t="shared" si="12"/>
        <v>7.0599999999999987</v>
      </c>
      <c r="R416" s="57">
        <f t="shared" si="13"/>
        <v>0.75913978494623635</v>
      </c>
    </row>
    <row r="417" spans="2:18" x14ac:dyDescent="0.25">
      <c r="B417" t="s">
        <v>6447</v>
      </c>
      <c r="C417" t="s">
        <v>19</v>
      </c>
      <c r="D417" t="s">
        <v>46</v>
      </c>
      <c r="E417" t="s">
        <v>4214</v>
      </c>
      <c r="F417" t="s">
        <v>6448</v>
      </c>
      <c r="G417" t="s">
        <v>23</v>
      </c>
      <c r="H417" t="s">
        <v>24</v>
      </c>
      <c r="I417" t="s">
        <v>25</v>
      </c>
      <c r="J417" s="5">
        <v>22.9</v>
      </c>
      <c r="K417" s="5">
        <v>21.9</v>
      </c>
      <c r="L417" s="55">
        <v>1</v>
      </c>
      <c r="M417" s="5">
        <v>21.9</v>
      </c>
      <c r="N417" s="5">
        <v>12.56</v>
      </c>
      <c r="O417" s="5">
        <v>12.56</v>
      </c>
      <c r="P417" s="5">
        <v>4.8</v>
      </c>
      <c r="Q417" s="5">
        <f t="shared" si="12"/>
        <v>7.7600000000000007</v>
      </c>
      <c r="R417" s="57">
        <f t="shared" si="13"/>
        <v>1.6166666666666669</v>
      </c>
    </row>
    <row r="418" spans="2:18" x14ac:dyDescent="0.25">
      <c r="B418" t="s">
        <v>6449</v>
      </c>
      <c r="C418" t="s">
        <v>19</v>
      </c>
      <c r="D418" t="s">
        <v>20</v>
      </c>
      <c r="E418" t="s">
        <v>4724</v>
      </c>
      <c r="F418" t="s">
        <v>6450</v>
      </c>
      <c r="G418" t="s">
        <v>571</v>
      </c>
      <c r="H418" t="s">
        <v>572</v>
      </c>
      <c r="I418" t="s">
        <v>25</v>
      </c>
      <c r="J418" s="5">
        <v>36.9</v>
      </c>
      <c r="K418" s="5">
        <v>16.899999999999999</v>
      </c>
      <c r="L418" s="55">
        <v>1</v>
      </c>
      <c r="M418" s="5">
        <v>16.899999999999999</v>
      </c>
      <c r="N418" s="5">
        <v>8.7799999999999994</v>
      </c>
      <c r="O418" s="5">
        <v>8.7799999999999994</v>
      </c>
      <c r="P418" s="5">
        <v>5</v>
      </c>
      <c r="Q418" s="5">
        <f t="shared" si="12"/>
        <v>3.7799999999999994</v>
      </c>
      <c r="R418" s="57">
        <f t="shared" si="13"/>
        <v>0.75599999999999989</v>
      </c>
    </row>
    <row r="419" spans="2:18" x14ac:dyDescent="0.25">
      <c r="B419" t="s">
        <v>6451</v>
      </c>
      <c r="C419" t="s">
        <v>19</v>
      </c>
      <c r="D419" t="s">
        <v>27</v>
      </c>
      <c r="E419" t="s">
        <v>4045</v>
      </c>
      <c r="F419" t="s">
        <v>6452</v>
      </c>
      <c r="G419" t="s">
        <v>4023</v>
      </c>
      <c r="H419" t="s">
        <v>126</v>
      </c>
      <c r="I419" t="s">
        <v>4024</v>
      </c>
      <c r="J419" s="5">
        <v>29.9</v>
      </c>
      <c r="K419" s="5">
        <v>19.899999999999999</v>
      </c>
      <c r="L419" s="55">
        <v>1</v>
      </c>
      <c r="M419" s="5">
        <v>19.899999999999999</v>
      </c>
      <c r="N419" s="5">
        <v>11.52</v>
      </c>
      <c r="O419" s="5">
        <v>11.52</v>
      </c>
      <c r="P419" s="5">
        <v>4.7</v>
      </c>
      <c r="Q419" s="5">
        <f t="shared" si="12"/>
        <v>6.8199999999999994</v>
      </c>
      <c r="R419" s="57">
        <f t="shared" si="13"/>
        <v>1.4510638297872338</v>
      </c>
    </row>
    <row r="420" spans="2:18" x14ac:dyDescent="0.25">
      <c r="B420" t="s">
        <v>6453</v>
      </c>
      <c r="C420" t="s">
        <v>19</v>
      </c>
      <c r="D420" t="s">
        <v>39</v>
      </c>
      <c r="E420" t="s">
        <v>2128</v>
      </c>
      <c r="F420" t="s">
        <v>6454</v>
      </c>
      <c r="G420" t="s">
        <v>237</v>
      </c>
      <c r="H420" t="s">
        <v>238</v>
      </c>
      <c r="I420" t="s">
        <v>25</v>
      </c>
      <c r="J420" s="5">
        <v>35.9</v>
      </c>
      <c r="K420" s="5">
        <v>35.9</v>
      </c>
      <c r="L420" s="55">
        <v>1</v>
      </c>
      <c r="M420" s="5">
        <v>35.9</v>
      </c>
      <c r="N420" s="5">
        <v>24</v>
      </c>
      <c r="O420" s="5">
        <v>24</v>
      </c>
      <c r="P420" s="5">
        <v>13.5</v>
      </c>
      <c r="Q420" s="5">
        <f t="shared" si="12"/>
        <v>10.5</v>
      </c>
      <c r="R420" s="57">
        <f t="shared" si="13"/>
        <v>0.77777777777777779</v>
      </c>
    </row>
    <row r="421" spans="2:18" x14ac:dyDescent="0.25">
      <c r="B421" t="s">
        <v>6455</v>
      </c>
      <c r="C421" t="s">
        <v>19</v>
      </c>
      <c r="D421" t="s">
        <v>27</v>
      </c>
      <c r="E421" t="s">
        <v>4400</v>
      </c>
      <c r="F421" t="s">
        <v>6456</v>
      </c>
      <c r="G421" t="s">
        <v>730</v>
      </c>
      <c r="H421" t="s">
        <v>731</v>
      </c>
      <c r="I421" t="s">
        <v>25</v>
      </c>
      <c r="J421" s="5">
        <v>19.899999999999999</v>
      </c>
      <c r="K421" s="5">
        <v>19.899999999999999</v>
      </c>
      <c r="L421" s="55">
        <v>1</v>
      </c>
      <c r="M421" s="5">
        <v>19.899999999999999</v>
      </c>
      <c r="N421" s="5">
        <v>11.52</v>
      </c>
      <c r="O421" s="5">
        <v>11.52</v>
      </c>
      <c r="P421" s="5">
        <v>6</v>
      </c>
      <c r="Q421" s="5">
        <f t="shared" si="12"/>
        <v>5.52</v>
      </c>
      <c r="R421" s="57">
        <f t="shared" si="13"/>
        <v>0.91999999999999993</v>
      </c>
    </row>
    <row r="422" spans="2:18" x14ac:dyDescent="0.25">
      <c r="B422" t="s">
        <v>6457</v>
      </c>
      <c r="C422" t="s">
        <v>19</v>
      </c>
      <c r="D422" t="s">
        <v>290</v>
      </c>
      <c r="E422" t="s">
        <v>2212</v>
      </c>
      <c r="F422" t="s">
        <v>6458</v>
      </c>
      <c r="G422" t="s">
        <v>2139</v>
      </c>
      <c r="H422" t="s">
        <v>83</v>
      </c>
      <c r="I422" t="s">
        <v>2140</v>
      </c>
      <c r="J422" s="5">
        <v>49.9</v>
      </c>
      <c r="K422" s="5">
        <v>36.9</v>
      </c>
      <c r="L422" s="55">
        <v>1</v>
      </c>
      <c r="M422" s="5">
        <v>36.9</v>
      </c>
      <c r="N422" s="5">
        <v>24.78</v>
      </c>
      <c r="O422" s="5">
        <v>23.57</v>
      </c>
      <c r="P422" s="5">
        <v>15.4</v>
      </c>
      <c r="Q422" s="5">
        <f t="shared" si="12"/>
        <v>8.17</v>
      </c>
      <c r="R422" s="57">
        <f t="shared" si="13"/>
        <v>0.5305194805194805</v>
      </c>
    </row>
    <row r="423" spans="2:18" x14ac:dyDescent="0.25">
      <c r="B423" t="s">
        <v>6459</v>
      </c>
      <c r="C423" t="s">
        <v>19</v>
      </c>
      <c r="D423" t="s">
        <v>199</v>
      </c>
      <c r="E423" t="s">
        <v>2170</v>
      </c>
      <c r="F423" t="s">
        <v>6460</v>
      </c>
      <c r="G423" t="s">
        <v>265</v>
      </c>
      <c r="H423" t="s">
        <v>266</v>
      </c>
      <c r="I423" t="s">
        <v>25</v>
      </c>
      <c r="J423" s="5">
        <v>26.9</v>
      </c>
      <c r="K423" s="5">
        <v>20.9</v>
      </c>
      <c r="L423" s="55">
        <v>1</v>
      </c>
      <c r="M423" s="5">
        <v>20.9</v>
      </c>
      <c r="N423" s="5">
        <v>12.3</v>
      </c>
      <c r="O423" s="5">
        <v>12.3</v>
      </c>
      <c r="P423" s="5">
        <v>4.8</v>
      </c>
      <c r="Q423" s="5">
        <f t="shared" si="12"/>
        <v>7.5000000000000009</v>
      </c>
      <c r="R423" s="57">
        <f t="shared" si="13"/>
        <v>1.5625000000000002</v>
      </c>
    </row>
    <row r="424" spans="2:18" x14ac:dyDescent="0.25">
      <c r="B424" t="s">
        <v>6461</v>
      </c>
      <c r="C424" t="s">
        <v>19</v>
      </c>
      <c r="D424" t="s">
        <v>39</v>
      </c>
      <c r="E424" t="s">
        <v>2064</v>
      </c>
      <c r="F424" t="s">
        <v>6462</v>
      </c>
      <c r="G424" t="s">
        <v>215</v>
      </c>
      <c r="H424" t="s">
        <v>98</v>
      </c>
      <c r="I424" t="s">
        <v>25</v>
      </c>
      <c r="J424" s="5">
        <v>22.9</v>
      </c>
      <c r="K424" s="5">
        <v>22.9</v>
      </c>
      <c r="L424" s="55">
        <v>1</v>
      </c>
      <c r="M424" s="5">
        <v>22.9</v>
      </c>
      <c r="N424" s="5">
        <v>13.86</v>
      </c>
      <c r="O424" s="5">
        <v>13.86</v>
      </c>
      <c r="P424" s="5">
        <v>9</v>
      </c>
      <c r="Q424" s="5">
        <f t="shared" si="12"/>
        <v>4.8599999999999994</v>
      </c>
      <c r="R424" s="57">
        <f t="shared" si="13"/>
        <v>0.53999999999999992</v>
      </c>
    </row>
    <row r="425" spans="2:18" x14ac:dyDescent="0.25">
      <c r="B425" t="s">
        <v>6463</v>
      </c>
      <c r="C425" t="s">
        <v>19</v>
      </c>
      <c r="D425" t="s">
        <v>20</v>
      </c>
      <c r="E425" t="s">
        <v>4499</v>
      </c>
      <c r="F425" t="s">
        <v>6464</v>
      </c>
      <c r="G425" t="s">
        <v>174</v>
      </c>
      <c r="H425" t="s">
        <v>83</v>
      </c>
      <c r="I425" t="s">
        <v>326</v>
      </c>
      <c r="J425" s="5">
        <v>24.9</v>
      </c>
      <c r="K425" s="5">
        <v>24.9</v>
      </c>
      <c r="L425" s="55">
        <v>1</v>
      </c>
      <c r="M425" s="5">
        <v>24.9</v>
      </c>
      <c r="N425" s="5">
        <v>14.84</v>
      </c>
      <c r="O425" s="5">
        <v>14.84</v>
      </c>
      <c r="P425" s="5">
        <v>8.4</v>
      </c>
      <c r="Q425" s="5">
        <f t="shared" si="12"/>
        <v>6.4399999999999995</v>
      </c>
      <c r="R425" s="57">
        <f t="shared" si="13"/>
        <v>0.76666666666666661</v>
      </c>
    </row>
    <row r="426" spans="2:18" x14ac:dyDescent="0.25">
      <c r="B426" t="s">
        <v>6465</v>
      </c>
      <c r="C426" t="s">
        <v>19</v>
      </c>
      <c r="D426" t="s">
        <v>20</v>
      </c>
      <c r="E426" t="s">
        <v>4196</v>
      </c>
      <c r="F426" t="s">
        <v>6466</v>
      </c>
      <c r="G426" t="s">
        <v>244</v>
      </c>
      <c r="H426" t="s">
        <v>245</v>
      </c>
      <c r="I426" t="s">
        <v>25</v>
      </c>
      <c r="J426" s="5">
        <v>23.9</v>
      </c>
      <c r="K426" s="5">
        <v>19.899999999999999</v>
      </c>
      <c r="L426" s="55">
        <v>1</v>
      </c>
      <c r="M426" s="5">
        <v>19.899999999999999</v>
      </c>
      <c r="N426" s="5">
        <v>11.52</v>
      </c>
      <c r="O426" s="5">
        <v>11.52</v>
      </c>
      <c r="P426" s="5">
        <v>7.7</v>
      </c>
      <c r="Q426" s="5">
        <f t="shared" si="12"/>
        <v>3.8199999999999994</v>
      </c>
      <c r="R426" s="57">
        <f t="shared" si="13"/>
        <v>0.49610389610389599</v>
      </c>
    </row>
    <row r="427" spans="2:18" x14ac:dyDescent="0.25">
      <c r="B427" t="s">
        <v>6467</v>
      </c>
      <c r="C427" t="s">
        <v>19</v>
      </c>
      <c r="D427" t="s">
        <v>27</v>
      </c>
      <c r="E427" t="s">
        <v>4169</v>
      </c>
      <c r="F427" t="s">
        <v>6468</v>
      </c>
      <c r="G427" t="s">
        <v>2139</v>
      </c>
      <c r="H427" t="s">
        <v>83</v>
      </c>
      <c r="I427" t="s">
        <v>4223</v>
      </c>
      <c r="J427" s="5">
        <v>46.9</v>
      </c>
      <c r="K427" s="5">
        <v>35.9</v>
      </c>
      <c r="L427" s="55">
        <v>1</v>
      </c>
      <c r="M427" s="5">
        <v>35.9</v>
      </c>
      <c r="N427" s="5">
        <v>24</v>
      </c>
      <c r="O427" s="5">
        <v>24</v>
      </c>
      <c r="P427" s="5">
        <v>15.9</v>
      </c>
      <c r="Q427" s="5">
        <f t="shared" si="12"/>
        <v>8.1</v>
      </c>
      <c r="R427" s="57">
        <f t="shared" si="13"/>
        <v>0.50943396226415094</v>
      </c>
    </row>
    <row r="428" spans="2:18" x14ac:dyDescent="0.25">
      <c r="B428" t="s">
        <v>6469</v>
      </c>
      <c r="C428" t="s">
        <v>19</v>
      </c>
      <c r="D428" t="s">
        <v>199</v>
      </c>
      <c r="E428" t="s">
        <v>2051</v>
      </c>
      <c r="F428" t="s">
        <v>6470</v>
      </c>
      <c r="G428" t="s">
        <v>605</v>
      </c>
      <c r="H428" t="s">
        <v>606</v>
      </c>
      <c r="I428" t="s">
        <v>25</v>
      </c>
      <c r="J428" s="5">
        <v>28.9</v>
      </c>
      <c r="K428" s="5">
        <v>28.9</v>
      </c>
      <c r="L428" s="55">
        <v>1</v>
      </c>
      <c r="M428" s="5">
        <v>28.9</v>
      </c>
      <c r="N428" s="5">
        <v>18.54</v>
      </c>
      <c r="O428" s="5">
        <v>18.54</v>
      </c>
      <c r="P428" s="5">
        <v>10</v>
      </c>
      <c r="Q428" s="5">
        <f t="shared" si="12"/>
        <v>8.5399999999999991</v>
      </c>
      <c r="R428" s="57">
        <f t="shared" si="13"/>
        <v>0.85399999999999987</v>
      </c>
    </row>
    <row r="429" spans="2:18" x14ac:dyDescent="0.25">
      <c r="B429" t="s">
        <v>6471</v>
      </c>
      <c r="C429" t="s">
        <v>19</v>
      </c>
      <c r="D429" t="s">
        <v>822</v>
      </c>
      <c r="E429" t="s">
        <v>2135</v>
      </c>
      <c r="F429" t="s">
        <v>6472</v>
      </c>
      <c r="G429" t="s">
        <v>36</v>
      </c>
      <c r="H429" t="s">
        <v>37</v>
      </c>
      <c r="I429" t="s">
        <v>25</v>
      </c>
      <c r="J429" s="5">
        <v>23.9</v>
      </c>
      <c r="K429" s="5">
        <v>23.9</v>
      </c>
      <c r="L429" s="55">
        <v>1</v>
      </c>
      <c r="M429" s="5">
        <v>23.9</v>
      </c>
      <c r="N429" s="5">
        <v>14.64</v>
      </c>
      <c r="O429" s="5">
        <v>14.64</v>
      </c>
      <c r="P429" s="5">
        <v>8</v>
      </c>
      <c r="Q429" s="5">
        <f t="shared" si="12"/>
        <v>6.6400000000000006</v>
      </c>
      <c r="R429" s="57">
        <f t="shared" si="13"/>
        <v>0.83000000000000007</v>
      </c>
    </row>
    <row r="430" spans="2:18" x14ac:dyDescent="0.25">
      <c r="B430" t="s">
        <v>6473</v>
      </c>
      <c r="C430" t="s">
        <v>19</v>
      </c>
      <c r="D430" t="s">
        <v>27</v>
      </c>
      <c r="E430" t="s">
        <v>4177</v>
      </c>
      <c r="F430" t="s">
        <v>6474</v>
      </c>
      <c r="G430" t="s">
        <v>49</v>
      </c>
      <c r="H430" t="s">
        <v>2053</v>
      </c>
      <c r="I430" t="s">
        <v>2054</v>
      </c>
      <c r="J430" s="5">
        <v>26.9</v>
      </c>
      <c r="K430" s="5">
        <v>22.9</v>
      </c>
      <c r="L430" s="55">
        <v>1</v>
      </c>
      <c r="M430" s="5">
        <v>22.9</v>
      </c>
      <c r="N430" s="5">
        <v>13.86</v>
      </c>
      <c r="O430" s="5">
        <v>13.86</v>
      </c>
      <c r="P430" s="5">
        <v>7.8</v>
      </c>
      <c r="Q430" s="5">
        <f t="shared" si="12"/>
        <v>6.06</v>
      </c>
      <c r="R430" s="57">
        <f t="shared" si="13"/>
        <v>0.77692307692307694</v>
      </c>
    </row>
    <row r="431" spans="2:18" x14ac:dyDescent="0.25">
      <c r="B431" t="s">
        <v>6475</v>
      </c>
      <c r="C431" t="s">
        <v>19</v>
      </c>
      <c r="D431" t="s">
        <v>27</v>
      </c>
      <c r="E431" t="s">
        <v>2119</v>
      </c>
      <c r="F431" t="s">
        <v>6476</v>
      </c>
      <c r="G431" t="s">
        <v>125</v>
      </c>
      <c r="H431" t="s">
        <v>126</v>
      </c>
      <c r="I431" t="s">
        <v>25</v>
      </c>
      <c r="J431" s="5">
        <v>19.899999999999999</v>
      </c>
      <c r="K431" s="5">
        <v>19.899999999999999</v>
      </c>
      <c r="L431" s="55">
        <v>1</v>
      </c>
      <c r="M431" s="5">
        <v>19.899999999999999</v>
      </c>
      <c r="N431" s="5">
        <v>11.52</v>
      </c>
      <c r="O431" s="5">
        <v>11.52</v>
      </c>
      <c r="P431" s="5">
        <v>4.7</v>
      </c>
      <c r="Q431" s="5">
        <f t="shared" si="12"/>
        <v>6.8199999999999994</v>
      </c>
      <c r="R431" s="57">
        <f t="shared" si="13"/>
        <v>1.4510638297872338</v>
      </c>
    </row>
    <row r="432" spans="2:18" x14ac:dyDescent="0.25">
      <c r="B432" t="s">
        <v>6477</v>
      </c>
      <c r="C432" t="s">
        <v>19</v>
      </c>
      <c r="D432" t="s">
        <v>58</v>
      </c>
      <c r="E432" t="s">
        <v>2176</v>
      </c>
      <c r="F432" t="s">
        <v>6478</v>
      </c>
      <c r="G432" t="s">
        <v>89</v>
      </c>
      <c r="H432" t="s">
        <v>83</v>
      </c>
      <c r="I432" t="s">
        <v>25</v>
      </c>
      <c r="J432" s="5">
        <v>28.9</v>
      </c>
      <c r="K432" s="5">
        <v>28.9</v>
      </c>
      <c r="L432" s="55">
        <v>1</v>
      </c>
      <c r="M432" s="5">
        <v>28.9</v>
      </c>
      <c r="N432" s="5">
        <v>18.54</v>
      </c>
      <c r="O432" s="5">
        <v>18.54</v>
      </c>
      <c r="P432" s="5">
        <v>13</v>
      </c>
      <c r="Q432" s="5">
        <f t="shared" si="12"/>
        <v>5.5399999999999991</v>
      </c>
      <c r="R432" s="57">
        <f t="shared" si="13"/>
        <v>0.42615384615384611</v>
      </c>
    </row>
    <row r="433" spans="2:18" x14ac:dyDescent="0.25">
      <c r="B433" t="s">
        <v>6479</v>
      </c>
      <c r="C433" t="s">
        <v>19</v>
      </c>
      <c r="D433" t="s">
        <v>27</v>
      </c>
      <c r="E433" t="s">
        <v>2176</v>
      </c>
      <c r="F433" t="s">
        <v>6480</v>
      </c>
      <c r="G433" t="s">
        <v>89</v>
      </c>
      <c r="H433" t="s">
        <v>83</v>
      </c>
      <c r="I433" t="s">
        <v>25</v>
      </c>
      <c r="J433" s="5">
        <v>28.9</v>
      </c>
      <c r="K433" s="5">
        <v>28.9</v>
      </c>
      <c r="L433" s="55">
        <v>1</v>
      </c>
      <c r="M433" s="5">
        <v>28.9</v>
      </c>
      <c r="N433" s="5">
        <v>18.54</v>
      </c>
      <c r="O433" s="5">
        <v>18.54</v>
      </c>
      <c r="P433" s="5">
        <v>13</v>
      </c>
      <c r="Q433" s="5">
        <f t="shared" si="12"/>
        <v>5.5399999999999991</v>
      </c>
      <c r="R433" s="57">
        <f t="shared" si="13"/>
        <v>0.42615384615384611</v>
      </c>
    </row>
    <row r="434" spans="2:18" x14ac:dyDescent="0.25">
      <c r="B434" t="s">
        <v>6481</v>
      </c>
      <c r="C434" t="s">
        <v>19</v>
      </c>
      <c r="D434" t="s">
        <v>20</v>
      </c>
      <c r="E434" t="s">
        <v>2181</v>
      </c>
      <c r="F434" t="s">
        <v>6482</v>
      </c>
      <c r="G434" t="s">
        <v>3224</v>
      </c>
      <c r="H434" t="s">
        <v>3225</v>
      </c>
      <c r="I434" t="s">
        <v>25</v>
      </c>
      <c r="J434" s="5">
        <v>23.9</v>
      </c>
      <c r="K434" s="5">
        <v>19.899999999999999</v>
      </c>
      <c r="L434" s="55">
        <v>1</v>
      </c>
      <c r="M434" s="5">
        <v>19.899999999999999</v>
      </c>
      <c r="N434" s="5">
        <v>11.52</v>
      </c>
      <c r="O434" s="5">
        <v>11.52</v>
      </c>
      <c r="P434" s="5">
        <v>7.7</v>
      </c>
      <c r="Q434" s="5">
        <f t="shared" si="12"/>
        <v>3.8199999999999994</v>
      </c>
      <c r="R434" s="57">
        <f t="shared" si="13"/>
        <v>0.49610389610389599</v>
      </c>
    </row>
    <row r="435" spans="2:18" x14ac:dyDescent="0.25">
      <c r="B435" t="s">
        <v>6483</v>
      </c>
      <c r="C435" t="s">
        <v>19</v>
      </c>
      <c r="D435" t="s">
        <v>58</v>
      </c>
      <c r="E435" t="s">
        <v>2106</v>
      </c>
      <c r="F435" t="s">
        <v>6484</v>
      </c>
      <c r="G435" t="s">
        <v>129</v>
      </c>
      <c r="H435" t="s">
        <v>130</v>
      </c>
      <c r="I435" t="s">
        <v>25</v>
      </c>
      <c r="J435" s="5">
        <v>19.899999999999999</v>
      </c>
      <c r="K435" s="5">
        <v>19.899999999999999</v>
      </c>
      <c r="L435" s="55">
        <v>1</v>
      </c>
      <c r="M435" s="5">
        <v>19.899999999999999</v>
      </c>
      <c r="N435" s="5">
        <v>11.52</v>
      </c>
      <c r="O435" s="5">
        <v>11.52</v>
      </c>
      <c r="P435" s="5">
        <v>4.4000000000000004</v>
      </c>
      <c r="Q435" s="5">
        <f t="shared" si="12"/>
        <v>7.1199999999999992</v>
      </c>
      <c r="R435" s="57">
        <f t="shared" si="13"/>
        <v>1.6181818181818179</v>
      </c>
    </row>
    <row r="436" spans="2:18" x14ac:dyDescent="0.25">
      <c r="B436" t="s">
        <v>6485</v>
      </c>
      <c r="C436" t="s">
        <v>19</v>
      </c>
      <c r="D436" t="s">
        <v>27</v>
      </c>
      <c r="E436" t="s">
        <v>2777</v>
      </c>
      <c r="F436" t="s">
        <v>6486</v>
      </c>
      <c r="G436" t="s">
        <v>357</v>
      </c>
      <c r="H436" t="s">
        <v>83</v>
      </c>
      <c r="I436" t="s">
        <v>664</v>
      </c>
      <c r="J436" s="5">
        <v>24.9</v>
      </c>
      <c r="K436" s="5">
        <v>24.9</v>
      </c>
      <c r="L436" s="55">
        <v>1</v>
      </c>
      <c r="M436" s="5">
        <v>24.9</v>
      </c>
      <c r="N436" s="5">
        <v>15.42</v>
      </c>
      <c r="O436" s="5">
        <v>15.42</v>
      </c>
      <c r="P436" s="5">
        <v>8.4</v>
      </c>
      <c r="Q436" s="5">
        <f t="shared" si="12"/>
        <v>7.02</v>
      </c>
      <c r="R436" s="57">
        <f t="shared" si="13"/>
        <v>0.83571428571428563</v>
      </c>
    </row>
    <row r="437" spans="2:18" x14ac:dyDescent="0.25">
      <c r="B437" t="s">
        <v>6487</v>
      </c>
      <c r="C437" t="s">
        <v>19</v>
      </c>
      <c r="D437" t="s">
        <v>46</v>
      </c>
      <c r="E437" t="s">
        <v>80</v>
      </c>
      <c r="F437" t="s">
        <v>6486</v>
      </c>
      <c r="G437" t="s">
        <v>191</v>
      </c>
      <c r="H437" t="s">
        <v>192</v>
      </c>
      <c r="I437" t="s">
        <v>193</v>
      </c>
      <c r="J437" s="5">
        <v>25.9</v>
      </c>
      <c r="K437" s="5">
        <v>23.9</v>
      </c>
      <c r="L437" s="55">
        <v>1</v>
      </c>
      <c r="M437" s="5">
        <v>23.9</v>
      </c>
      <c r="N437" s="5">
        <v>14.64</v>
      </c>
      <c r="O437" s="5">
        <v>14.64</v>
      </c>
      <c r="P437" s="5">
        <v>8.8000000000000007</v>
      </c>
      <c r="Q437" s="5">
        <f t="shared" si="12"/>
        <v>5.84</v>
      </c>
      <c r="R437" s="57">
        <f t="shared" si="13"/>
        <v>0.66363636363636358</v>
      </c>
    </row>
    <row r="438" spans="2:18" x14ac:dyDescent="0.25">
      <c r="B438" t="s">
        <v>6488</v>
      </c>
      <c r="C438" t="s">
        <v>19</v>
      </c>
      <c r="D438" t="s">
        <v>58</v>
      </c>
      <c r="E438" t="s">
        <v>2199</v>
      </c>
      <c r="F438" t="s">
        <v>6489</v>
      </c>
      <c r="G438" t="s">
        <v>125</v>
      </c>
      <c r="H438" t="s">
        <v>126</v>
      </c>
      <c r="I438" t="s">
        <v>25</v>
      </c>
      <c r="J438" s="5">
        <v>19.899999999999999</v>
      </c>
      <c r="K438" s="5">
        <v>19.899999999999999</v>
      </c>
      <c r="L438" s="55">
        <v>1</v>
      </c>
      <c r="M438" s="5">
        <v>19.899999999999999</v>
      </c>
      <c r="N438" s="5">
        <v>11.52</v>
      </c>
      <c r="O438" s="5">
        <v>11.52</v>
      </c>
      <c r="P438" s="5">
        <v>4.7</v>
      </c>
      <c r="Q438" s="5">
        <f t="shared" si="12"/>
        <v>6.8199999999999994</v>
      </c>
      <c r="R438" s="57">
        <f t="shared" si="13"/>
        <v>1.4510638297872338</v>
      </c>
    </row>
    <row r="439" spans="2:18" x14ac:dyDescent="0.25">
      <c r="B439" t="s">
        <v>6490</v>
      </c>
      <c r="C439" t="s">
        <v>19</v>
      </c>
      <c r="D439" t="s">
        <v>27</v>
      </c>
      <c r="E439" t="s">
        <v>2573</v>
      </c>
      <c r="F439" t="s">
        <v>6489</v>
      </c>
      <c r="G439" t="s">
        <v>97</v>
      </c>
      <c r="H439" t="s">
        <v>83</v>
      </c>
      <c r="I439" t="s">
        <v>219</v>
      </c>
      <c r="J439" s="5">
        <v>22.9</v>
      </c>
      <c r="K439" s="5">
        <v>22.9</v>
      </c>
      <c r="L439" s="55">
        <v>1</v>
      </c>
      <c r="M439" s="5">
        <v>22.9</v>
      </c>
      <c r="N439" s="5">
        <v>13.86</v>
      </c>
      <c r="O439" s="5">
        <v>12.65</v>
      </c>
      <c r="P439" s="5">
        <v>9</v>
      </c>
      <c r="Q439" s="5">
        <f t="shared" si="12"/>
        <v>3.6500000000000004</v>
      </c>
      <c r="R439" s="57">
        <f t="shared" si="13"/>
        <v>0.40555555555555561</v>
      </c>
    </row>
    <row r="440" spans="2:18" x14ac:dyDescent="0.25">
      <c r="B440" t="s">
        <v>6491</v>
      </c>
      <c r="C440" t="s">
        <v>19</v>
      </c>
      <c r="D440" t="s">
        <v>199</v>
      </c>
      <c r="E440" t="s">
        <v>2805</v>
      </c>
      <c r="F440" t="s">
        <v>6492</v>
      </c>
      <c r="G440" t="s">
        <v>2441</v>
      </c>
      <c r="H440" t="s">
        <v>2442</v>
      </c>
      <c r="I440" t="s">
        <v>25</v>
      </c>
      <c r="J440" s="5">
        <v>14.9</v>
      </c>
      <c r="K440" s="5">
        <v>14.9</v>
      </c>
      <c r="L440" s="55">
        <v>1</v>
      </c>
      <c r="M440" s="5">
        <v>27.8</v>
      </c>
      <c r="N440" s="5">
        <v>13.03</v>
      </c>
      <c r="O440" s="5">
        <v>13.03</v>
      </c>
      <c r="P440" s="5">
        <v>17.600000000000001</v>
      </c>
      <c r="Q440" s="5">
        <f t="shared" si="12"/>
        <v>-4.5700000000000021</v>
      </c>
      <c r="R440" s="57">
        <f t="shared" si="13"/>
        <v>-0.25965909090909101</v>
      </c>
    </row>
    <row r="441" spans="2:18" x14ac:dyDescent="0.25">
      <c r="B441" t="s">
        <v>108</v>
      </c>
      <c r="C441" t="s">
        <v>108</v>
      </c>
      <c r="D441" t="s">
        <v>108</v>
      </c>
      <c r="E441" t="s">
        <v>108</v>
      </c>
      <c r="F441" t="s">
        <v>108</v>
      </c>
      <c r="G441" t="s">
        <v>2909</v>
      </c>
      <c r="H441" t="s">
        <v>2910</v>
      </c>
      <c r="I441" t="s">
        <v>25</v>
      </c>
      <c r="J441" s="5">
        <v>15.9</v>
      </c>
      <c r="K441" s="5">
        <v>12.9</v>
      </c>
      <c r="L441" s="55">
        <v>1</v>
      </c>
      <c r="M441" s="5" t="s">
        <v>108</v>
      </c>
      <c r="N441" s="5" t="s">
        <v>108</v>
      </c>
      <c r="O441" s="5" t="s">
        <v>108</v>
      </c>
      <c r="P441" s="5" t="s">
        <v>108</v>
      </c>
      <c r="Q441" s="5" t="e">
        <f t="shared" si="12"/>
        <v>#VALUE!</v>
      </c>
      <c r="R441" s="57" t="e">
        <f t="shared" si="13"/>
        <v>#VALUE!</v>
      </c>
    </row>
    <row r="442" spans="2:18" x14ac:dyDescent="0.25">
      <c r="B442" t="s">
        <v>6493</v>
      </c>
      <c r="C442" t="s">
        <v>19</v>
      </c>
      <c r="D442" t="s">
        <v>46</v>
      </c>
      <c r="E442" t="s">
        <v>2219</v>
      </c>
      <c r="F442" t="s">
        <v>6494</v>
      </c>
      <c r="G442" t="s">
        <v>154</v>
      </c>
      <c r="H442" t="s">
        <v>403</v>
      </c>
      <c r="I442" t="s">
        <v>404</v>
      </c>
      <c r="J442" s="5">
        <v>52.9</v>
      </c>
      <c r="K442" s="5">
        <v>52.9</v>
      </c>
      <c r="L442" s="55">
        <v>1</v>
      </c>
      <c r="M442" s="5">
        <v>52.9</v>
      </c>
      <c r="N442" s="5">
        <v>37.26</v>
      </c>
      <c r="O442" s="5">
        <v>37.26</v>
      </c>
      <c r="P442" s="5">
        <v>22</v>
      </c>
      <c r="Q442" s="5">
        <f t="shared" si="12"/>
        <v>15.259999999999998</v>
      </c>
      <c r="R442" s="57">
        <f t="shared" si="13"/>
        <v>0.6936363636363635</v>
      </c>
    </row>
    <row r="443" spans="2:18" x14ac:dyDescent="0.25">
      <c r="B443" t="s">
        <v>6495</v>
      </c>
      <c r="C443" t="s">
        <v>19</v>
      </c>
      <c r="D443" t="s">
        <v>205</v>
      </c>
      <c r="E443" t="s">
        <v>420</v>
      </c>
      <c r="F443" t="s">
        <v>6496</v>
      </c>
      <c r="G443" t="s">
        <v>129</v>
      </c>
      <c r="H443" t="s">
        <v>130</v>
      </c>
      <c r="I443" t="s">
        <v>25</v>
      </c>
      <c r="J443" s="5">
        <v>19.899999999999999</v>
      </c>
      <c r="K443" s="5">
        <v>19.899999999999999</v>
      </c>
      <c r="L443" s="55">
        <v>1</v>
      </c>
      <c r="M443" s="5">
        <v>19.899999999999999</v>
      </c>
      <c r="N443" s="5">
        <v>11.92</v>
      </c>
      <c r="O443" s="5">
        <v>11.92</v>
      </c>
      <c r="P443" s="5">
        <v>4.4000000000000004</v>
      </c>
      <c r="Q443" s="5">
        <f t="shared" si="12"/>
        <v>7.52</v>
      </c>
      <c r="R443" s="57">
        <f t="shared" si="13"/>
        <v>1.7090909090909088</v>
      </c>
    </row>
    <row r="444" spans="2:18" x14ac:dyDescent="0.25">
      <c r="B444" t="s">
        <v>6497</v>
      </c>
      <c r="C444" t="s">
        <v>19</v>
      </c>
      <c r="D444" t="s">
        <v>310</v>
      </c>
      <c r="E444" t="s">
        <v>512</v>
      </c>
      <c r="F444" t="s">
        <v>6498</v>
      </c>
      <c r="G444" t="s">
        <v>49</v>
      </c>
      <c r="H444" t="s">
        <v>50</v>
      </c>
      <c r="I444" t="s">
        <v>25</v>
      </c>
      <c r="J444" s="5">
        <v>23.9</v>
      </c>
      <c r="K444" s="5">
        <v>23.9</v>
      </c>
      <c r="L444" s="55">
        <v>1</v>
      </c>
      <c r="M444" s="5">
        <v>23.9</v>
      </c>
      <c r="N444" s="5">
        <v>14.64</v>
      </c>
      <c r="O444" s="5">
        <v>14.64</v>
      </c>
      <c r="P444" s="5">
        <v>7.8</v>
      </c>
      <c r="Q444" s="5">
        <f t="shared" si="12"/>
        <v>6.8400000000000007</v>
      </c>
      <c r="R444" s="57">
        <f t="shared" si="13"/>
        <v>0.87692307692307703</v>
      </c>
    </row>
    <row r="445" spans="2:18" x14ac:dyDescent="0.25">
      <c r="B445" t="s">
        <v>6499</v>
      </c>
      <c r="C445" t="s">
        <v>19</v>
      </c>
      <c r="D445" t="s">
        <v>141</v>
      </c>
      <c r="E445" t="s">
        <v>91</v>
      </c>
      <c r="F445" t="s">
        <v>6500</v>
      </c>
      <c r="G445" t="s">
        <v>36</v>
      </c>
      <c r="H445" t="s">
        <v>37</v>
      </c>
      <c r="I445" t="s">
        <v>25</v>
      </c>
      <c r="J445" s="5">
        <v>23.9</v>
      </c>
      <c r="K445" s="5">
        <v>23.9</v>
      </c>
      <c r="L445" s="55">
        <v>1</v>
      </c>
      <c r="M445" s="5">
        <v>23.9</v>
      </c>
      <c r="N445" s="5">
        <v>14.64</v>
      </c>
      <c r="O445" s="5">
        <v>14.64</v>
      </c>
      <c r="P445" s="5">
        <v>8</v>
      </c>
      <c r="Q445" s="5">
        <f t="shared" si="12"/>
        <v>6.6400000000000006</v>
      </c>
      <c r="R445" s="57">
        <f t="shared" si="13"/>
        <v>0.83000000000000007</v>
      </c>
    </row>
    <row r="446" spans="2:18" x14ac:dyDescent="0.25">
      <c r="B446" t="s">
        <v>6501</v>
      </c>
      <c r="C446" t="s">
        <v>19</v>
      </c>
      <c r="D446" t="s">
        <v>468</v>
      </c>
      <c r="E446" t="s">
        <v>515</v>
      </c>
      <c r="F446" t="s">
        <v>6502</v>
      </c>
      <c r="G446" t="s">
        <v>470</v>
      </c>
      <c r="H446" t="s">
        <v>471</v>
      </c>
      <c r="I446" t="s">
        <v>25</v>
      </c>
      <c r="J446" s="5">
        <v>28.9</v>
      </c>
      <c r="K446" s="5">
        <v>28.9</v>
      </c>
      <c r="L446" s="55">
        <v>1</v>
      </c>
      <c r="M446" s="5">
        <v>28.9</v>
      </c>
      <c r="N446" s="5">
        <v>19.12</v>
      </c>
      <c r="O446" s="5">
        <v>19.12</v>
      </c>
      <c r="P446" s="5">
        <v>8.1</v>
      </c>
      <c r="Q446" s="5">
        <f t="shared" si="12"/>
        <v>11.020000000000001</v>
      </c>
      <c r="R446" s="57">
        <f t="shared" si="13"/>
        <v>1.3604938271604941</v>
      </c>
    </row>
    <row r="447" spans="2:18" x14ac:dyDescent="0.25">
      <c r="B447" t="s">
        <v>6503</v>
      </c>
      <c r="C447" t="s">
        <v>19</v>
      </c>
      <c r="D447" t="s">
        <v>46</v>
      </c>
      <c r="E447" t="s">
        <v>113</v>
      </c>
      <c r="F447" t="s">
        <v>6504</v>
      </c>
      <c r="G447" t="s">
        <v>1486</v>
      </c>
      <c r="H447" t="s">
        <v>83</v>
      </c>
      <c r="I447" t="s">
        <v>6067</v>
      </c>
      <c r="J447" s="5">
        <v>99</v>
      </c>
      <c r="K447" s="5">
        <v>68.900000000000006</v>
      </c>
      <c r="L447" s="55">
        <v>1</v>
      </c>
      <c r="M447" s="5">
        <v>68.900000000000006</v>
      </c>
      <c r="N447" s="5">
        <v>49.74</v>
      </c>
      <c r="O447" s="5">
        <v>49.74</v>
      </c>
      <c r="P447" s="5">
        <v>30</v>
      </c>
      <c r="Q447" s="5">
        <f t="shared" si="12"/>
        <v>19.740000000000002</v>
      </c>
      <c r="R447" s="57">
        <f t="shared" si="13"/>
        <v>0.65800000000000003</v>
      </c>
    </row>
    <row r="448" spans="2:18" x14ac:dyDescent="0.25">
      <c r="B448" t="s">
        <v>6505</v>
      </c>
      <c r="C448" t="s">
        <v>19</v>
      </c>
      <c r="D448" t="s">
        <v>58</v>
      </c>
      <c r="E448" t="s">
        <v>2056</v>
      </c>
      <c r="F448" t="s">
        <v>6506</v>
      </c>
      <c r="G448" t="s">
        <v>125</v>
      </c>
      <c r="H448" t="s">
        <v>126</v>
      </c>
      <c r="I448" t="s">
        <v>25</v>
      </c>
      <c r="J448" s="5">
        <v>19.899999999999999</v>
      </c>
      <c r="K448" s="5">
        <v>19.899999999999999</v>
      </c>
      <c r="L448" s="55">
        <v>1</v>
      </c>
      <c r="M448" s="5">
        <v>19.899999999999999</v>
      </c>
      <c r="N448" s="5">
        <v>11.52</v>
      </c>
      <c r="O448" s="5">
        <v>11.52</v>
      </c>
      <c r="P448" s="5">
        <v>4.7</v>
      </c>
      <c r="Q448" s="5">
        <f t="shared" si="12"/>
        <v>6.8199999999999994</v>
      </c>
      <c r="R448" s="57">
        <f t="shared" si="13"/>
        <v>1.4510638297872338</v>
      </c>
    </row>
    <row r="449" spans="2:18" x14ac:dyDescent="0.25">
      <c r="B449" t="s">
        <v>6507</v>
      </c>
      <c r="C449" t="s">
        <v>19</v>
      </c>
      <c r="D449" t="s">
        <v>20</v>
      </c>
      <c r="E449" t="s">
        <v>2106</v>
      </c>
      <c r="F449" t="s">
        <v>6508</v>
      </c>
      <c r="G449" t="s">
        <v>191</v>
      </c>
      <c r="H449" t="s">
        <v>192</v>
      </c>
      <c r="I449" t="s">
        <v>193</v>
      </c>
      <c r="J449" s="5">
        <v>25.9</v>
      </c>
      <c r="K449" s="5">
        <v>23.9</v>
      </c>
      <c r="L449" s="55">
        <v>1</v>
      </c>
      <c r="M449" s="5">
        <v>23.9</v>
      </c>
      <c r="N449" s="5">
        <v>14.64</v>
      </c>
      <c r="O449" s="5">
        <v>14.64</v>
      </c>
      <c r="P449" s="5">
        <v>8.8000000000000007</v>
      </c>
      <c r="Q449" s="5">
        <f t="shared" si="12"/>
        <v>5.84</v>
      </c>
      <c r="R449" s="57">
        <f t="shared" si="13"/>
        <v>0.66363636363636358</v>
      </c>
    </row>
    <row r="450" spans="2:18" x14ac:dyDescent="0.25">
      <c r="B450" t="s">
        <v>6509</v>
      </c>
      <c r="C450" t="s">
        <v>19</v>
      </c>
      <c r="D450" t="s">
        <v>199</v>
      </c>
      <c r="E450" t="s">
        <v>2142</v>
      </c>
      <c r="F450" t="s">
        <v>6510</v>
      </c>
      <c r="G450" t="s">
        <v>118</v>
      </c>
      <c r="H450" t="s">
        <v>368</v>
      </c>
      <c r="I450" t="s">
        <v>369</v>
      </c>
      <c r="J450" s="5">
        <v>17.899999999999999</v>
      </c>
      <c r="K450" s="5">
        <v>17.899999999999999</v>
      </c>
      <c r="L450" s="55">
        <v>1</v>
      </c>
      <c r="M450" s="5">
        <v>28.07</v>
      </c>
      <c r="N450" s="5">
        <v>13.89</v>
      </c>
      <c r="O450" s="5">
        <v>13.89</v>
      </c>
      <c r="P450" s="5">
        <v>9.8000000000000007</v>
      </c>
      <c r="Q450" s="5">
        <f t="shared" si="12"/>
        <v>4.09</v>
      </c>
      <c r="R450" s="57">
        <f t="shared" si="13"/>
        <v>0.41734693877551016</v>
      </c>
    </row>
    <row r="451" spans="2:18" x14ac:dyDescent="0.25">
      <c r="B451" t="s">
        <v>108</v>
      </c>
      <c r="C451" t="s">
        <v>108</v>
      </c>
      <c r="D451" t="s">
        <v>108</v>
      </c>
      <c r="E451" t="s">
        <v>108</v>
      </c>
      <c r="F451" t="s">
        <v>108</v>
      </c>
      <c r="G451" t="s">
        <v>6511</v>
      </c>
      <c r="H451" t="s">
        <v>83</v>
      </c>
      <c r="I451" t="s">
        <v>25</v>
      </c>
      <c r="J451" s="5">
        <v>29.9</v>
      </c>
      <c r="K451" s="5">
        <v>10.17</v>
      </c>
      <c r="L451" s="55">
        <v>1</v>
      </c>
      <c r="M451" s="5" t="s">
        <v>108</v>
      </c>
      <c r="N451" s="5" t="s">
        <v>108</v>
      </c>
      <c r="O451" s="5" t="s">
        <v>108</v>
      </c>
      <c r="P451" s="5" t="s">
        <v>108</v>
      </c>
      <c r="Q451" s="5" t="e">
        <f t="shared" si="12"/>
        <v>#VALUE!</v>
      </c>
      <c r="R451" s="57" t="e">
        <f t="shared" si="13"/>
        <v>#VALUE!</v>
      </c>
    </row>
    <row r="452" spans="2:18" x14ac:dyDescent="0.25">
      <c r="B452" t="s">
        <v>6512</v>
      </c>
      <c r="C452" t="s">
        <v>19</v>
      </c>
      <c r="D452" t="s">
        <v>882</v>
      </c>
      <c r="E452" t="s">
        <v>142</v>
      </c>
      <c r="F452" t="s">
        <v>6513</v>
      </c>
      <c r="G452" t="s">
        <v>288</v>
      </c>
      <c r="H452" t="s">
        <v>159</v>
      </c>
      <c r="I452" t="s">
        <v>25</v>
      </c>
      <c r="J452" s="5">
        <v>41.9</v>
      </c>
      <c r="K452" s="5">
        <v>41.9</v>
      </c>
      <c r="L452" s="55">
        <v>1</v>
      </c>
      <c r="M452" s="5">
        <v>41.9</v>
      </c>
      <c r="N452" s="5">
        <v>28.68</v>
      </c>
      <c r="O452" s="5">
        <v>28.68</v>
      </c>
      <c r="P452" s="5">
        <v>16</v>
      </c>
      <c r="Q452" s="5">
        <f t="shared" si="12"/>
        <v>12.68</v>
      </c>
      <c r="R452" s="57">
        <f t="shared" si="13"/>
        <v>0.79249999999999998</v>
      </c>
    </row>
    <row r="453" spans="2:18" x14ac:dyDescent="0.25">
      <c r="B453" t="s">
        <v>6514</v>
      </c>
      <c r="C453" t="s">
        <v>19</v>
      </c>
      <c r="D453" t="s">
        <v>58</v>
      </c>
      <c r="E453" t="s">
        <v>2061</v>
      </c>
      <c r="F453" t="s">
        <v>6513</v>
      </c>
      <c r="G453" t="s">
        <v>36</v>
      </c>
      <c r="H453" t="s">
        <v>37</v>
      </c>
      <c r="I453" t="s">
        <v>25</v>
      </c>
      <c r="J453" s="5">
        <v>23.9</v>
      </c>
      <c r="K453" s="5">
        <v>23.9</v>
      </c>
      <c r="L453" s="55">
        <v>1</v>
      </c>
      <c r="M453" s="5">
        <v>23.9</v>
      </c>
      <c r="N453" s="5">
        <v>14.64</v>
      </c>
      <c r="O453" s="5">
        <v>14.64</v>
      </c>
      <c r="P453" s="5">
        <v>8</v>
      </c>
      <c r="Q453" s="5">
        <f t="shared" ref="Q453:Q516" si="14">O453-P453</f>
        <v>6.6400000000000006</v>
      </c>
      <c r="R453" s="57">
        <f t="shared" si="13"/>
        <v>0.83000000000000007</v>
      </c>
    </row>
    <row r="454" spans="2:18" x14ac:dyDescent="0.25">
      <c r="B454" t="s">
        <v>6515</v>
      </c>
      <c r="C454" t="s">
        <v>19</v>
      </c>
      <c r="D454" t="s">
        <v>27</v>
      </c>
      <c r="E454" t="s">
        <v>2219</v>
      </c>
      <c r="F454" t="s">
        <v>6516</v>
      </c>
      <c r="G454" t="s">
        <v>129</v>
      </c>
      <c r="H454" t="s">
        <v>130</v>
      </c>
      <c r="I454" t="s">
        <v>25</v>
      </c>
      <c r="J454" s="5">
        <v>19.899999999999999</v>
      </c>
      <c r="K454" s="5">
        <v>19.899999999999999</v>
      </c>
      <c r="L454" s="55">
        <v>1</v>
      </c>
      <c r="M454" s="5">
        <v>19.899999999999999</v>
      </c>
      <c r="N454" s="5">
        <v>11.52</v>
      </c>
      <c r="O454" s="5">
        <v>11.52</v>
      </c>
      <c r="P454" s="5">
        <v>4.4000000000000004</v>
      </c>
      <c r="Q454" s="5">
        <f t="shared" si="14"/>
        <v>7.1199999999999992</v>
      </c>
      <c r="R454" s="57">
        <f t="shared" si="13"/>
        <v>1.6181818181818179</v>
      </c>
    </row>
    <row r="455" spans="2:18" x14ac:dyDescent="0.25">
      <c r="B455" t="s">
        <v>6517</v>
      </c>
      <c r="C455" t="s">
        <v>19</v>
      </c>
      <c r="D455" t="s">
        <v>27</v>
      </c>
      <c r="E455" t="s">
        <v>2106</v>
      </c>
      <c r="F455" t="s">
        <v>6518</v>
      </c>
      <c r="G455" t="s">
        <v>237</v>
      </c>
      <c r="H455" t="s">
        <v>238</v>
      </c>
      <c r="I455" t="s">
        <v>25</v>
      </c>
      <c r="J455" s="5">
        <v>35.9</v>
      </c>
      <c r="K455" s="5">
        <v>35.9</v>
      </c>
      <c r="L455" s="55">
        <v>1</v>
      </c>
      <c r="M455" s="5">
        <v>35.9</v>
      </c>
      <c r="N455" s="5">
        <v>24</v>
      </c>
      <c r="O455" s="5">
        <v>24</v>
      </c>
      <c r="P455" s="5">
        <v>13.5</v>
      </c>
      <c r="Q455" s="5">
        <f t="shared" si="14"/>
        <v>10.5</v>
      </c>
      <c r="R455" s="57">
        <f t="shared" si="13"/>
        <v>0.77777777777777779</v>
      </c>
    </row>
    <row r="456" spans="2:18" x14ac:dyDescent="0.25">
      <c r="B456" t="s">
        <v>6519</v>
      </c>
      <c r="C456" t="s">
        <v>19</v>
      </c>
      <c r="D456" t="s">
        <v>27</v>
      </c>
      <c r="E456" t="s">
        <v>2212</v>
      </c>
      <c r="F456" t="s">
        <v>6520</v>
      </c>
      <c r="G456" t="s">
        <v>357</v>
      </c>
      <c r="H456" t="s">
        <v>83</v>
      </c>
      <c r="I456" t="s">
        <v>664</v>
      </c>
      <c r="J456" s="5">
        <v>24.9</v>
      </c>
      <c r="K456" s="5">
        <v>24.9</v>
      </c>
      <c r="L456" s="55">
        <v>1</v>
      </c>
      <c r="M456" s="5">
        <v>24.9</v>
      </c>
      <c r="N456" s="5">
        <v>15.42</v>
      </c>
      <c r="O456" s="5">
        <v>15.42</v>
      </c>
      <c r="P456" s="5">
        <v>8.4</v>
      </c>
      <c r="Q456" s="5">
        <f t="shared" si="14"/>
        <v>7.02</v>
      </c>
      <c r="R456" s="57">
        <f t="shared" si="13"/>
        <v>0.83571428571428563</v>
      </c>
    </row>
    <row r="457" spans="2:18" x14ac:dyDescent="0.25">
      <c r="B457" t="s">
        <v>6521</v>
      </c>
      <c r="C457" t="s">
        <v>19</v>
      </c>
      <c r="D457" t="s">
        <v>141</v>
      </c>
      <c r="E457" t="s">
        <v>559</v>
      </c>
      <c r="F457" t="s">
        <v>6522</v>
      </c>
      <c r="G457" t="s">
        <v>2139</v>
      </c>
      <c r="H457" t="s">
        <v>83</v>
      </c>
      <c r="I457" t="s">
        <v>2140</v>
      </c>
      <c r="J457" s="5">
        <v>49.9</v>
      </c>
      <c r="K457" s="5">
        <v>36.9</v>
      </c>
      <c r="L457" s="55">
        <v>1</v>
      </c>
      <c r="M457" s="5">
        <v>36.9</v>
      </c>
      <c r="N457" s="5">
        <v>24.78</v>
      </c>
      <c r="O457" s="5">
        <v>24.78</v>
      </c>
      <c r="P457" s="5">
        <v>15.4</v>
      </c>
      <c r="Q457" s="5">
        <f t="shared" si="14"/>
        <v>9.3800000000000008</v>
      </c>
      <c r="R457" s="57">
        <f t="shared" si="13"/>
        <v>0.60909090909090913</v>
      </c>
    </row>
    <row r="458" spans="2:18" x14ac:dyDescent="0.25">
      <c r="B458" t="s">
        <v>6523</v>
      </c>
      <c r="C458" t="s">
        <v>19</v>
      </c>
      <c r="D458" t="s">
        <v>822</v>
      </c>
      <c r="E458" t="s">
        <v>569</v>
      </c>
      <c r="F458" t="s">
        <v>6524</v>
      </c>
      <c r="G458" t="s">
        <v>154</v>
      </c>
      <c r="H458" t="s">
        <v>944</v>
      </c>
      <c r="I458" t="s">
        <v>945</v>
      </c>
      <c r="J458" s="5">
        <v>21.9</v>
      </c>
      <c r="K458" s="5">
        <v>21.9</v>
      </c>
      <c r="L458" s="55">
        <v>1</v>
      </c>
      <c r="M458" s="5">
        <v>21.9</v>
      </c>
      <c r="N458" s="5">
        <v>13.08</v>
      </c>
      <c r="O458" s="5">
        <v>13.08</v>
      </c>
      <c r="P458" s="5">
        <v>8.5</v>
      </c>
      <c r="Q458" s="5">
        <f t="shared" si="14"/>
        <v>4.58</v>
      </c>
      <c r="R458" s="57">
        <f t="shared" si="13"/>
        <v>0.5388235294117647</v>
      </c>
    </row>
    <row r="459" spans="2:18" x14ac:dyDescent="0.25">
      <c r="B459" t="s">
        <v>6525</v>
      </c>
      <c r="C459" t="s">
        <v>19</v>
      </c>
      <c r="D459" t="s">
        <v>27</v>
      </c>
      <c r="E459" t="s">
        <v>2173</v>
      </c>
      <c r="F459" t="s">
        <v>6524</v>
      </c>
      <c r="G459" t="s">
        <v>154</v>
      </c>
      <c r="H459" t="s">
        <v>944</v>
      </c>
      <c r="I459" t="s">
        <v>945</v>
      </c>
      <c r="J459" s="5">
        <v>21.9</v>
      </c>
      <c r="K459" s="5">
        <v>21.9</v>
      </c>
      <c r="L459" s="55">
        <v>1</v>
      </c>
      <c r="M459" s="5">
        <v>21.9</v>
      </c>
      <c r="N459" s="5">
        <v>13.08</v>
      </c>
      <c r="O459" s="5">
        <v>13.08</v>
      </c>
      <c r="P459" s="5">
        <v>8.5</v>
      </c>
      <c r="Q459" s="5">
        <f t="shared" si="14"/>
        <v>4.58</v>
      </c>
      <c r="R459" s="57">
        <f t="shared" ref="R459:R522" si="15">Q459/P459</f>
        <v>0.5388235294117647</v>
      </c>
    </row>
    <row r="460" spans="2:18" x14ac:dyDescent="0.25">
      <c r="B460" t="s">
        <v>6526</v>
      </c>
      <c r="C460" t="s">
        <v>19</v>
      </c>
      <c r="D460" t="s">
        <v>468</v>
      </c>
      <c r="E460" t="s">
        <v>189</v>
      </c>
      <c r="F460" t="s">
        <v>6527</v>
      </c>
      <c r="G460" t="s">
        <v>357</v>
      </c>
      <c r="H460" t="s">
        <v>83</v>
      </c>
      <c r="I460" t="s">
        <v>664</v>
      </c>
      <c r="J460" s="5">
        <v>24.9</v>
      </c>
      <c r="K460" s="5">
        <v>24.9</v>
      </c>
      <c r="L460" s="55">
        <v>1</v>
      </c>
      <c r="M460" s="5">
        <v>24.9</v>
      </c>
      <c r="N460" s="5">
        <v>15.42</v>
      </c>
      <c r="O460" s="5">
        <v>15.42</v>
      </c>
      <c r="P460" s="5">
        <v>8.4</v>
      </c>
      <c r="Q460" s="5">
        <f t="shared" si="14"/>
        <v>7.02</v>
      </c>
      <c r="R460" s="57">
        <f t="shared" si="15"/>
        <v>0.83571428571428563</v>
      </c>
    </row>
    <row r="461" spans="2:18" x14ac:dyDescent="0.25">
      <c r="B461" t="s">
        <v>6528</v>
      </c>
      <c r="C461" t="s">
        <v>19</v>
      </c>
      <c r="D461" t="s">
        <v>20</v>
      </c>
      <c r="E461" t="s">
        <v>2094</v>
      </c>
      <c r="F461" t="s">
        <v>6529</v>
      </c>
      <c r="G461" t="s">
        <v>138</v>
      </c>
      <c r="H461" t="s">
        <v>139</v>
      </c>
      <c r="I461" t="s">
        <v>25</v>
      </c>
      <c r="J461" s="5">
        <v>32.9</v>
      </c>
      <c r="K461" s="5">
        <v>26.9</v>
      </c>
      <c r="L461" s="55">
        <v>1</v>
      </c>
      <c r="M461" s="5">
        <v>26.9</v>
      </c>
      <c r="N461" s="5">
        <v>16.98</v>
      </c>
      <c r="O461" s="5">
        <v>16.98</v>
      </c>
      <c r="P461" s="5">
        <v>7.5</v>
      </c>
      <c r="Q461" s="5">
        <f t="shared" si="14"/>
        <v>9.48</v>
      </c>
      <c r="R461" s="57">
        <f t="shared" si="15"/>
        <v>1.264</v>
      </c>
    </row>
    <row r="462" spans="2:18" x14ac:dyDescent="0.25">
      <c r="B462" t="s">
        <v>6530</v>
      </c>
      <c r="C462" t="s">
        <v>19</v>
      </c>
      <c r="D462" t="s">
        <v>33</v>
      </c>
      <c r="E462" t="s">
        <v>242</v>
      </c>
      <c r="F462" t="s">
        <v>6531</v>
      </c>
      <c r="G462" t="s">
        <v>129</v>
      </c>
      <c r="H462" t="s">
        <v>130</v>
      </c>
      <c r="I462" t="s">
        <v>25</v>
      </c>
      <c r="J462" s="5">
        <v>19.899999999999999</v>
      </c>
      <c r="K462" s="5">
        <v>19.899999999999999</v>
      </c>
      <c r="L462" s="55">
        <v>1</v>
      </c>
      <c r="M462" s="5">
        <v>19.899999999999999</v>
      </c>
      <c r="N462" s="5">
        <v>11.52</v>
      </c>
      <c r="O462" s="5">
        <v>11.52</v>
      </c>
      <c r="P462" s="5">
        <v>4.4000000000000004</v>
      </c>
      <c r="Q462" s="5">
        <f t="shared" si="14"/>
        <v>7.1199999999999992</v>
      </c>
      <c r="R462" s="57">
        <f t="shared" si="15"/>
        <v>1.6181818181818179</v>
      </c>
    </row>
    <row r="463" spans="2:18" x14ac:dyDescent="0.25">
      <c r="B463" t="s">
        <v>6532</v>
      </c>
      <c r="C463" t="s">
        <v>19</v>
      </c>
      <c r="D463" t="s">
        <v>27</v>
      </c>
      <c r="E463" t="s">
        <v>2077</v>
      </c>
      <c r="F463" t="s">
        <v>6533</v>
      </c>
      <c r="G463" t="s">
        <v>89</v>
      </c>
      <c r="H463" t="s">
        <v>83</v>
      </c>
      <c r="I463" t="s">
        <v>25</v>
      </c>
      <c r="J463" s="5">
        <v>28.9</v>
      </c>
      <c r="K463" s="5">
        <v>28.9</v>
      </c>
      <c r="L463" s="55">
        <v>1</v>
      </c>
      <c r="M463" s="5">
        <v>28.9</v>
      </c>
      <c r="N463" s="5">
        <v>18.54</v>
      </c>
      <c r="O463" s="5">
        <v>17.329999999999998</v>
      </c>
      <c r="P463" s="5">
        <v>13</v>
      </c>
      <c r="Q463" s="5">
        <f t="shared" si="14"/>
        <v>4.3299999999999983</v>
      </c>
      <c r="R463" s="57">
        <f t="shared" si="15"/>
        <v>0.33307692307692294</v>
      </c>
    </row>
    <row r="464" spans="2:18" x14ac:dyDescent="0.25">
      <c r="B464" t="s">
        <v>6534</v>
      </c>
      <c r="C464" t="s">
        <v>19</v>
      </c>
      <c r="D464" t="s">
        <v>20</v>
      </c>
      <c r="E464" t="s">
        <v>80</v>
      </c>
      <c r="F464" t="s">
        <v>6535</v>
      </c>
      <c r="G464" t="s">
        <v>125</v>
      </c>
      <c r="H464" t="s">
        <v>126</v>
      </c>
      <c r="I464" t="s">
        <v>25</v>
      </c>
      <c r="J464" s="5">
        <v>19.899999999999999</v>
      </c>
      <c r="K464" s="5">
        <v>19.899999999999999</v>
      </c>
      <c r="L464" s="55">
        <v>1</v>
      </c>
      <c r="M464" s="5">
        <v>19.899999999999999</v>
      </c>
      <c r="N464" s="5">
        <v>11.52</v>
      </c>
      <c r="O464" s="5">
        <v>11.52</v>
      </c>
      <c r="P464" s="5">
        <v>4.7</v>
      </c>
      <c r="Q464" s="5">
        <f t="shared" si="14"/>
        <v>6.8199999999999994</v>
      </c>
      <c r="R464" s="57">
        <f t="shared" si="15"/>
        <v>1.4510638297872338</v>
      </c>
    </row>
    <row r="465" spans="2:18" x14ac:dyDescent="0.25">
      <c r="B465" t="s">
        <v>6536</v>
      </c>
      <c r="C465" t="s">
        <v>19</v>
      </c>
      <c r="D465" t="s">
        <v>199</v>
      </c>
      <c r="E465" t="s">
        <v>2550</v>
      </c>
      <c r="F465" t="s">
        <v>6537</v>
      </c>
      <c r="G465" t="s">
        <v>215</v>
      </c>
      <c r="H465" t="s">
        <v>98</v>
      </c>
      <c r="I465" t="s">
        <v>25</v>
      </c>
      <c r="J465" s="5">
        <v>22.9</v>
      </c>
      <c r="K465" s="5">
        <v>22.9</v>
      </c>
      <c r="L465" s="55">
        <v>1</v>
      </c>
      <c r="M465" s="5">
        <v>22.9</v>
      </c>
      <c r="N465" s="5">
        <v>13.86</v>
      </c>
      <c r="O465" s="5">
        <v>13.86</v>
      </c>
      <c r="P465" s="5">
        <v>9</v>
      </c>
      <c r="Q465" s="5">
        <f t="shared" si="14"/>
        <v>4.8599999999999994</v>
      </c>
      <c r="R465" s="57">
        <f t="shared" si="15"/>
        <v>0.53999999999999992</v>
      </c>
    </row>
    <row r="466" spans="2:18" x14ac:dyDescent="0.25">
      <c r="B466" t="s">
        <v>6538</v>
      </c>
      <c r="C466" t="s">
        <v>19</v>
      </c>
      <c r="D466" t="s">
        <v>390</v>
      </c>
      <c r="E466" t="s">
        <v>195</v>
      </c>
      <c r="F466" t="s">
        <v>6539</v>
      </c>
      <c r="G466" t="s">
        <v>89</v>
      </c>
      <c r="H466" t="s">
        <v>83</v>
      </c>
      <c r="I466" t="s">
        <v>25</v>
      </c>
      <c r="J466" s="5">
        <v>28.9</v>
      </c>
      <c r="K466" s="5">
        <v>28.9</v>
      </c>
      <c r="L466" s="55">
        <v>1</v>
      </c>
      <c r="M466" s="5">
        <v>28.9</v>
      </c>
      <c r="N466" s="5">
        <v>19.12</v>
      </c>
      <c r="O466" s="5">
        <v>19.12</v>
      </c>
      <c r="P466" s="5">
        <v>13</v>
      </c>
      <c r="Q466" s="5">
        <f t="shared" si="14"/>
        <v>6.120000000000001</v>
      </c>
      <c r="R466" s="57">
        <f t="shared" si="15"/>
        <v>0.47076923076923083</v>
      </c>
    </row>
    <row r="467" spans="2:18" x14ac:dyDescent="0.25">
      <c r="B467" t="s">
        <v>6540</v>
      </c>
      <c r="C467" t="s">
        <v>19</v>
      </c>
      <c r="D467" t="s">
        <v>268</v>
      </c>
      <c r="E467" t="s">
        <v>515</v>
      </c>
      <c r="F467" t="s">
        <v>6541</v>
      </c>
      <c r="G467" t="s">
        <v>97</v>
      </c>
      <c r="H467" t="s">
        <v>165</v>
      </c>
      <c r="I467" t="s">
        <v>166</v>
      </c>
      <c r="J467" s="5">
        <v>21.9</v>
      </c>
      <c r="K467" s="5">
        <v>21.9</v>
      </c>
      <c r="L467" s="55">
        <v>1</v>
      </c>
      <c r="M467" s="5">
        <v>21.9</v>
      </c>
      <c r="N467" s="5">
        <v>13.52</v>
      </c>
      <c r="O467" s="5">
        <v>13.52</v>
      </c>
      <c r="P467" s="5">
        <v>8.5</v>
      </c>
      <c r="Q467" s="5">
        <f t="shared" si="14"/>
        <v>5.0199999999999996</v>
      </c>
      <c r="R467" s="57">
        <f t="shared" si="15"/>
        <v>0.59058823529411764</v>
      </c>
    </row>
    <row r="468" spans="2:18" x14ac:dyDescent="0.25">
      <c r="B468" t="s">
        <v>6542</v>
      </c>
      <c r="C468" t="s">
        <v>19</v>
      </c>
      <c r="D468" t="s">
        <v>33</v>
      </c>
      <c r="E468" t="s">
        <v>178</v>
      </c>
      <c r="F468" t="s">
        <v>6543</v>
      </c>
      <c r="G468" t="s">
        <v>563</v>
      </c>
      <c r="H468" t="s">
        <v>564</v>
      </c>
      <c r="I468" t="s">
        <v>25</v>
      </c>
      <c r="J468" s="5">
        <v>14.9</v>
      </c>
      <c r="K468" s="5">
        <v>14.9</v>
      </c>
      <c r="L468" s="55">
        <v>1</v>
      </c>
      <c r="M468" s="5">
        <v>14.9</v>
      </c>
      <c r="N468" s="5">
        <v>7.92</v>
      </c>
      <c r="O468" s="5">
        <v>7.92</v>
      </c>
      <c r="P468" s="5">
        <v>4.4000000000000004</v>
      </c>
      <c r="Q468" s="5">
        <f t="shared" si="14"/>
        <v>3.5199999999999996</v>
      </c>
      <c r="R468" s="57">
        <f t="shared" si="15"/>
        <v>0.79999999999999982</v>
      </c>
    </row>
    <row r="469" spans="2:18" x14ac:dyDescent="0.25">
      <c r="B469" t="s">
        <v>6544</v>
      </c>
      <c r="C469" t="s">
        <v>19</v>
      </c>
      <c r="D469" t="s">
        <v>27</v>
      </c>
      <c r="E469" t="s">
        <v>2106</v>
      </c>
      <c r="F469" t="s">
        <v>6543</v>
      </c>
      <c r="G469" t="s">
        <v>1785</v>
      </c>
      <c r="H469" t="s">
        <v>1786</v>
      </c>
      <c r="I469" t="s">
        <v>25</v>
      </c>
      <c r="J469" s="5">
        <v>9.9</v>
      </c>
      <c r="K469" s="5">
        <v>9.9</v>
      </c>
      <c r="L469" s="55">
        <v>1</v>
      </c>
      <c r="M469" s="5">
        <v>31.7</v>
      </c>
      <c r="N469" s="5">
        <v>12.73</v>
      </c>
      <c r="O469" s="5">
        <v>12.73</v>
      </c>
      <c r="P469" s="5">
        <v>9.6999999999999993</v>
      </c>
      <c r="Q469" s="5">
        <f t="shared" si="14"/>
        <v>3.0300000000000011</v>
      </c>
      <c r="R469" s="57">
        <f t="shared" si="15"/>
        <v>0.31237113402061872</v>
      </c>
    </row>
    <row r="470" spans="2:18" x14ac:dyDescent="0.25">
      <c r="B470" t="s">
        <v>108</v>
      </c>
      <c r="C470" t="s">
        <v>108</v>
      </c>
      <c r="D470" t="s">
        <v>108</v>
      </c>
      <c r="E470" t="s">
        <v>108</v>
      </c>
      <c r="F470" t="s">
        <v>108</v>
      </c>
      <c r="G470" t="s">
        <v>573</v>
      </c>
      <c r="H470" t="s">
        <v>574</v>
      </c>
      <c r="I470" t="s">
        <v>25</v>
      </c>
      <c r="J470" s="5">
        <v>8.9</v>
      </c>
      <c r="K470" s="5">
        <v>8.9</v>
      </c>
      <c r="L470" s="55">
        <v>1</v>
      </c>
      <c r="M470" s="5" t="s">
        <v>108</v>
      </c>
      <c r="N470" s="5" t="s">
        <v>108</v>
      </c>
      <c r="O470" s="5" t="s">
        <v>108</v>
      </c>
      <c r="P470" s="5" t="s">
        <v>108</v>
      </c>
      <c r="Q470" s="5" t="e">
        <f t="shared" si="14"/>
        <v>#VALUE!</v>
      </c>
      <c r="R470" s="57" t="e">
        <f t="shared" si="15"/>
        <v>#VALUE!</v>
      </c>
    </row>
    <row r="471" spans="2:18" x14ac:dyDescent="0.25">
      <c r="B471" t="s">
        <v>108</v>
      </c>
      <c r="C471" t="s">
        <v>108</v>
      </c>
      <c r="D471" t="s">
        <v>108</v>
      </c>
      <c r="E471" t="s">
        <v>108</v>
      </c>
      <c r="F471" t="s">
        <v>108</v>
      </c>
      <c r="G471" t="s">
        <v>2909</v>
      </c>
      <c r="H471" t="s">
        <v>2910</v>
      </c>
      <c r="I471" t="s">
        <v>25</v>
      </c>
      <c r="J471" s="5">
        <v>15.9</v>
      </c>
      <c r="K471" s="5">
        <v>12.9</v>
      </c>
      <c r="L471" s="55">
        <v>1</v>
      </c>
      <c r="M471" s="5" t="s">
        <v>108</v>
      </c>
      <c r="N471" s="5" t="s">
        <v>108</v>
      </c>
      <c r="O471" s="5" t="s">
        <v>108</v>
      </c>
      <c r="P471" s="5" t="s">
        <v>108</v>
      </c>
      <c r="Q471" s="5" t="e">
        <f t="shared" si="14"/>
        <v>#VALUE!</v>
      </c>
      <c r="R471" s="57" t="e">
        <f t="shared" si="15"/>
        <v>#VALUE!</v>
      </c>
    </row>
    <row r="472" spans="2:18" x14ac:dyDescent="0.25">
      <c r="B472" t="s">
        <v>6545</v>
      </c>
      <c r="C472" t="s">
        <v>19</v>
      </c>
      <c r="D472" t="s">
        <v>310</v>
      </c>
      <c r="E472" t="s">
        <v>616</v>
      </c>
      <c r="F472" t="s">
        <v>6546</v>
      </c>
      <c r="G472" t="s">
        <v>382</v>
      </c>
      <c r="H472" t="s">
        <v>126</v>
      </c>
      <c r="I472" t="s">
        <v>25</v>
      </c>
      <c r="J472" s="5">
        <v>19.899999999999999</v>
      </c>
      <c r="K472" s="5">
        <v>19.899999999999999</v>
      </c>
      <c r="L472" s="55">
        <v>1</v>
      </c>
      <c r="M472" s="5">
        <v>19.899999999999999</v>
      </c>
      <c r="N472" s="5">
        <v>11.92</v>
      </c>
      <c r="O472" s="5">
        <v>11.92</v>
      </c>
      <c r="P472" s="5">
        <v>4.7</v>
      </c>
      <c r="Q472" s="5">
        <f t="shared" si="14"/>
        <v>7.22</v>
      </c>
      <c r="R472" s="57">
        <f t="shared" si="15"/>
        <v>1.5361702127659573</v>
      </c>
    </row>
    <row r="473" spans="2:18" x14ac:dyDescent="0.25">
      <c r="B473" t="s">
        <v>6547</v>
      </c>
      <c r="C473" t="s">
        <v>19</v>
      </c>
      <c r="D473" t="s">
        <v>58</v>
      </c>
      <c r="E473" t="s">
        <v>2176</v>
      </c>
      <c r="F473" t="s">
        <v>6548</v>
      </c>
      <c r="G473" t="s">
        <v>2139</v>
      </c>
      <c r="H473" t="s">
        <v>83</v>
      </c>
      <c r="I473" t="s">
        <v>2140</v>
      </c>
      <c r="J473" s="5">
        <v>49.9</v>
      </c>
      <c r="K473" s="5">
        <v>36.9</v>
      </c>
      <c r="L473" s="55">
        <v>1</v>
      </c>
      <c r="M473" s="5">
        <v>36.9</v>
      </c>
      <c r="N473" s="5">
        <v>24.78</v>
      </c>
      <c r="O473" s="5">
        <v>24.78</v>
      </c>
      <c r="P473" s="5">
        <v>15.4</v>
      </c>
      <c r="Q473" s="5">
        <f t="shared" si="14"/>
        <v>9.3800000000000008</v>
      </c>
      <c r="R473" s="57">
        <f t="shared" si="15"/>
        <v>0.60909090909090913</v>
      </c>
    </row>
    <row r="474" spans="2:18" x14ac:dyDescent="0.25">
      <c r="B474" t="s">
        <v>6549</v>
      </c>
      <c r="C474" t="s">
        <v>19</v>
      </c>
      <c r="D474" t="s">
        <v>27</v>
      </c>
      <c r="E474" t="s">
        <v>2094</v>
      </c>
      <c r="F474" t="s">
        <v>6550</v>
      </c>
      <c r="G474" t="s">
        <v>49</v>
      </c>
      <c r="H474" t="s">
        <v>2053</v>
      </c>
      <c r="I474" t="s">
        <v>2054</v>
      </c>
      <c r="J474" s="5">
        <v>26.9</v>
      </c>
      <c r="K474" s="5">
        <v>23.9</v>
      </c>
      <c r="L474" s="55">
        <v>1</v>
      </c>
      <c r="M474" s="5">
        <v>23.9</v>
      </c>
      <c r="N474" s="5">
        <v>14.64</v>
      </c>
      <c r="O474" s="5">
        <v>14.64</v>
      </c>
      <c r="P474" s="5">
        <v>7.8</v>
      </c>
      <c r="Q474" s="5">
        <f t="shared" si="14"/>
        <v>6.8400000000000007</v>
      </c>
      <c r="R474" s="57">
        <f t="shared" si="15"/>
        <v>0.87692307692307703</v>
      </c>
    </row>
    <row r="475" spans="2:18" x14ac:dyDescent="0.25">
      <c r="B475" t="s">
        <v>6551</v>
      </c>
      <c r="C475" t="s">
        <v>19</v>
      </c>
      <c r="D475" t="s">
        <v>58</v>
      </c>
      <c r="E475" t="s">
        <v>2097</v>
      </c>
      <c r="F475" t="s">
        <v>6552</v>
      </c>
      <c r="G475" t="s">
        <v>2110</v>
      </c>
      <c r="H475" t="s">
        <v>2111</v>
      </c>
      <c r="I475" t="s">
        <v>25</v>
      </c>
      <c r="J475" s="5">
        <v>48.9</v>
      </c>
      <c r="K475" s="5">
        <v>42.9</v>
      </c>
      <c r="L475" s="55">
        <v>1</v>
      </c>
      <c r="M475" s="5">
        <v>42.9</v>
      </c>
      <c r="N475" s="5">
        <v>29.46</v>
      </c>
      <c r="O475" s="5">
        <v>29.46</v>
      </c>
      <c r="P475" s="5">
        <v>16</v>
      </c>
      <c r="Q475" s="5">
        <f t="shared" si="14"/>
        <v>13.46</v>
      </c>
      <c r="R475" s="57">
        <f t="shared" si="15"/>
        <v>0.84125000000000005</v>
      </c>
    </row>
    <row r="476" spans="2:18" x14ac:dyDescent="0.25">
      <c r="B476" t="s">
        <v>6553</v>
      </c>
      <c r="C476" t="s">
        <v>19</v>
      </c>
      <c r="D476" t="s">
        <v>20</v>
      </c>
      <c r="E476" t="s">
        <v>2343</v>
      </c>
      <c r="F476" t="s">
        <v>6552</v>
      </c>
      <c r="G476" t="s">
        <v>2139</v>
      </c>
      <c r="H476" t="s">
        <v>83</v>
      </c>
      <c r="I476" t="s">
        <v>2152</v>
      </c>
      <c r="J476" s="5">
        <v>29.9</v>
      </c>
      <c r="K476" s="5">
        <v>23.9</v>
      </c>
      <c r="L476" s="55">
        <v>1</v>
      </c>
      <c r="M476" s="5">
        <v>23.9</v>
      </c>
      <c r="N476" s="5">
        <v>14.64</v>
      </c>
      <c r="O476" s="5">
        <v>14.64</v>
      </c>
      <c r="P476" s="5">
        <v>8</v>
      </c>
      <c r="Q476" s="5">
        <f t="shared" si="14"/>
        <v>6.6400000000000006</v>
      </c>
      <c r="R476" s="57">
        <f t="shared" si="15"/>
        <v>0.83000000000000007</v>
      </c>
    </row>
    <row r="477" spans="2:18" x14ac:dyDescent="0.25">
      <c r="B477" t="s">
        <v>6554</v>
      </c>
      <c r="C477" t="s">
        <v>19</v>
      </c>
      <c r="D477" t="s">
        <v>58</v>
      </c>
      <c r="E477" t="s">
        <v>2176</v>
      </c>
      <c r="F477" t="s">
        <v>6555</v>
      </c>
      <c r="G477" t="s">
        <v>129</v>
      </c>
      <c r="H477" t="s">
        <v>130</v>
      </c>
      <c r="I477" t="s">
        <v>25</v>
      </c>
      <c r="J477" s="5">
        <v>19.899999999999999</v>
      </c>
      <c r="K477" s="5">
        <v>19.899999999999999</v>
      </c>
      <c r="L477" s="55">
        <v>1</v>
      </c>
      <c r="M477" s="5">
        <v>19.899999999999999</v>
      </c>
      <c r="N477" s="5">
        <v>11.52</v>
      </c>
      <c r="O477" s="5">
        <v>11.52</v>
      </c>
      <c r="P477" s="5">
        <v>4.4000000000000004</v>
      </c>
      <c r="Q477" s="5">
        <f t="shared" si="14"/>
        <v>7.1199999999999992</v>
      </c>
      <c r="R477" s="57">
        <f t="shared" si="15"/>
        <v>1.6181818181818179</v>
      </c>
    </row>
    <row r="478" spans="2:18" x14ac:dyDescent="0.25">
      <c r="B478" t="s">
        <v>6556</v>
      </c>
      <c r="C478" t="s">
        <v>19</v>
      </c>
      <c r="D478" t="s">
        <v>27</v>
      </c>
      <c r="E478" t="s">
        <v>2056</v>
      </c>
      <c r="F478" t="s">
        <v>6557</v>
      </c>
      <c r="G478" t="s">
        <v>2139</v>
      </c>
      <c r="H478" t="s">
        <v>83</v>
      </c>
      <c r="I478" t="s">
        <v>2140</v>
      </c>
      <c r="J478" s="5">
        <v>49.9</v>
      </c>
      <c r="K478" s="5">
        <v>36.9</v>
      </c>
      <c r="L478" s="55">
        <v>1</v>
      </c>
      <c r="M478" s="5">
        <v>36.9</v>
      </c>
      <c r="N478" s="5">
        <v>24.78</v>
      </c>
      <c r="O478" s="5">
        <v>24.78</v>
      </c>
      <c r="P478" s="5">
        <v>15.4</v>
      </c>
      <c r="Q478" s="5">
        <f t="shared" si="14"/>
        <v>9.3800000000000008</v>
      </c>
      <c r="R478" s="57">
        <f t="shared" si="15"/>
        <v>0.60909090909090913</v>
      </c>
    </row>
    <row r="479" spans="2:18" x14ac:dyDescent="0.25">
      <c r="B479" t="s">
        <v>6558</v>
      </c>
      <c r="C479" t="s">
        <v>19</v>
      </c>
      <c r="D479" t="s">
        <v>46</v>
      </c>
      <c r="E479" t="s">
        <v>4225</v>
      </c>
      <c r="F479" t="s">
        <v>6559</v>
      </c>
      <c r="G479" t="s">
        <v>357</v>
      </c>
      <c r="H479" t="s">
        <v>83</v>
      </c>
      <c r="I479" t="s">
        <v>664</v>
      </c>
      <c r="J479" s="5">
        <v>24.9</v>
      </c>
      <c r="K479" s="5">
        <v>24.9</v>
      </c>
      <c r="L479" s="55">
        <v>1</v>
      </c>
      <c r="M479" s="5">
        <v>24.9</v>
      </c>
      <c r="N479" s="5">
        <v>15.42</v>
      </c>
      <c r="O479" s="5">
        <v>10.56</v>
      </c>
      <c r="P479" s="5">
        <v>8.4</v>
      </c>
      <c r="Q479" s="5">
        <f t="shared" si="14"/>
        <v>2.16</v>
      </c>
      <c r="R479" s="57">
        <f t="shared" si="15"/>
        <v>0.25714285714285717</v>
      </c>
    </row>
    <row r="480" spans="2:18" x14ac:dyDescent="0.25">
      <c r="B480" t="s">
        <v>6560</v>
      </c>
      <c r="C480" t="s">
        <v>19</v>
      </c>
      <c r="D480" t="s">
        <v>58</v>
      </c>
      <c r="E480" t="s">
        <v>2122</v>
      </c>
      <c r="F480" t="s">
        <v>6561</v>
      </c>
      <c r="G480" t="s">
        <v>237</v>
      </c>
      <c r="H480" t="s">
        <v>238</v>
      </c>
      <c r="I480" t="s">
        <v>25</v>
      </c>
      <c r="J480" s="5">
        <v>35.9</v>
      </c>
      <c r="K480" s="5">
        <v>35.9</v>
      </c>
      <c r="L480" s="55">
        <v>1</v>
      </c>
      <c r="M480" s="5">
        <v>35.9</v>
      </c>
      <c r="N480" s="5">
        <v>24</v>
      </c>
      <c r="O480" s="5">
        <v>24</v>
      </c>
      <c r="P480" s="5">
        <v>13.5</v>
      </c>
      <c r="Q480" s="5">
        <f t="shared" si="14"/>
        <v>10.5</v>
      </c>
      <c r="R480" s="57">
        <f t="shared" si="15"/>
        <v>0.77777777777777779</v>
      </c>
    </row>
    <row r="481" spans="2:18" x14ac:dyDescent="0.25">
      <c r="B481" t="s">
        <v>6562</v>
      </c>
      <c r="C481" t="s">
        <v>19</v>
      </c>
      <c r="D481" t="s">
        <v>20</v>
      </c>
      <c r="E481" t="s">
        <v>4443</v>
      </c>
      <c r="F481" t="s">
        <v>6563</v>
      </c>
      <c r="G481" t="s">
        <v>357</v>
      </c>
      <c r="H481" t="s">
        <v>83</v>
      </c>
      <c r="I481" t="s">
        <v>175</v>
      </c>
      <c r="J481" s="5">
        <v>24.9</v>
      </c>
      <c r="K481" s="5">
        <v>24.9</v>
      </c>
      <c r="L481" s="55">
        <v>1</v>
      </c>
      <c r="M481" s="5">
        <v>24.9</v>
      </c>
      <c r="N481" s="5">
        <v>15.42</v>
      </c>
      <c r="O481" s="5">
        <v>15.42</v>
      </c>
      <c r="P481" s="5">
        <v>9</v>
      </c>
      <c r="Q481" s="5">
        <f t="shared" si="14"/>
        <v>6.42</v>
      </c>
      <c r="R481" s="57">
        <f t="shared" si="15"/>
        <v>0.71333333333333337</v>
      </c>
    </row>
    <row r="482" spans="2:18" x14ac:dyDescent="0.25">
      <c r="B482" t="s">
        <v>6564</v>
      </c>
      <c r="C482" t="s">
        <v>19</v>
      </c>
      <c r="D482" t="s">
        <v>268</v>
      </c>
      <c r="E482" t="s">
        <v>2106</v>
      </c>
      <c r="F482" t="s">
        <v>6565</v>
      </c>
      <c r="G482" t="s">
        <v>5393</v>
      </c>
      <c r="H482" t="s">
        <v>83</v>
      </c>
      <c r="I482" t="s">
        <v>935</v>
      </c>
      <c r="J482" s="5">
        <v>42.9</v>
      </c>
      <c r="K482" s="5">
        <v>21.9</v>
      </c>
      <c r="L482" s="55">
        <v>1</v>
      </c>
      <c r="M482" s="5">
        <v>21.9</v>
      </c>
      <c r="N482" s="5">
        <v>13.08</v>
      </c>
      <c r="O482" s="5">
        <v>13.08</v>
      </c>
      <c r="P482" s="5">
        <v>7.3</v>
      </c>
      <c r="Q482" s="5">
        <f t="shared" si="14"/>
        <v>5.78</v>
      </c>
      <c r="R482" s="57">
        <f t="shared" si="15"/>
        <v>0.7917808219178083</v>
      </c>
    </row>
    <row r="483" spans="2:18" x14ac:dyDescent="0.25">
      <c r="B483" t="s">
        <v>6566</v>
      </c>
      <c r="C483" t="s">
        <v>19</v>
      </c>
      <c r="D483" t="s">
        <v>27</v>
      </c>
      <c r="E483" t="s">
        <v>4433</v>
      </c>
      <c r="F483" t="s">
        <v>6567</v>
      </c>
      <c r="G483" t="s">
        <v>89</v>
      </c>
      <c r="H483" t="s">
        <v>83</v>
      </c>
      <c r="I483" t="s">
        <v>25</v>
      </c>
      <c r="J483" s="5">
        <v>28.9</v>
      </c>
      <c r="K483" s="5">
        <v>28.9</v>
      </c>
      <c r="L483" s="55">
        <v>1</v>
      </c>
      <c r="M483" s="5">
        <v>28.9</v>
      </c>
      <c r="N483" s="5">
        <v>18.54</v>
      </c>
      <c r="O483" s="5">
        <v>18.54</v>
      </c>
      <c r="P483" s="5">
        <v>13</v>
      </c>
      <c r="Q483" s="5">
        <f t="shared" si="14"/>
        <v>5.5399999999999991</v>
      </c>
      <c r="R483" s="57">
        <f t="shared" si="15"/>
        <v>0.42615384615384611</v>
      </c>
    </row>
    <row r="484" spans="2:18" x14ac:dyDescent="0.25">
      <c r="B484" t="s">
        <v>6568</v>
      </c>
      <c r="C484" t="s">
        <v>19</v>
      </c>
      <c r="D484" t="s">
        <v>27</v>
      </c>
      <c r="E484" t="s">
        <v>4225</v>
      </c>
      <c r="F484" t="s">
        <v>6569</v>
      </c>
      <c r="G484" t="s">
        <v>244</v>
      </c>
      <c r="H484" t="s">
        <v>245</v>
      </c>
      <c r="I484" t="s">
        <v>25</v>
      </c>
      <c r="J484" s="5">
        <v>23.9</v>
      </c>
      <c r="K484" s="5">
        <v>19.899999999999999</v>
      </c>
      <c r="L484" s="55">
        <v>1</v>
      </c>
      <c r="M484" s="5">
        <v>19.899999999999999</v>
      </c>
      <c r="N484" s="5">
        <v>11.52</v>
      </c>
      <c r="O484" s="5">
        <v>11.52</v>
      </c>
      <c r="P484" s="5">
        <v>7.7</v>
      </c>
      <c r="Q484" s="5">
        <f t="shared" si="14"/>
        <v>3.8199999999999994</v>
      </c>
      <c r="R484" s="57">
        <f t="shared" si="15"/>
        <v>0.49610389610389599</v>
      </c>
    </row>
    <row r="485" spans="2:18" x14ac:dyDescent="0.25">
      <c r="B485" t="s">
        <v>6570</v>
      </c>
      <c r="C485" t="s">
        <v>19</v>
      </c>
      <c r="D485" t="s">
        <v>27</v>
      </c>
      <c r="E485" t="s">
        <v>4111</v>
      </c>
      <c r="F485" t="s">
        <v>6571</v>
      </c>
      <c r="G485" t="s">
        <v>61</v>
      </c>
      <c r="H485" t="s">
        <v>4136</v>
      </c>
      <c r="I485" t="s">
        <v>4137</v>
      </c>
      <c r="J485" s="5">
        <v>26.9</v>
      </c>
      <c r="K485" s="5">
        <v>25.9</v>
      </c>
      <c r="L485" s="55">
        <v>1</v>
      </c>
      <c r="M485" s="5">
        <v>25.9</v>
      </c>
      <c r="N485" s="5">
        <v>16.2</v>
      </c>
      <c r="O485" s="5">
        <v>16.2</v>
      </c>
      <c r="P485" s="5">
        <v>9.6</v>
      </c>
      <c r="Q485" s="5">
        <f t="shared" si="14"/>
        <v>6.6</v>
      </c>
      <c r="R485" s="57">
        <f t="shared" si="15"/>
        <v>0.6875</v>
      </c>
    </row>
    <row r="486" spans="2:18" x14ac:dyDescent="0.25">
      <c r="B486" t="s">
        <v>6572</v>
      </c>
      <c r="C486" t="s">
        <v>19</v>
      </c>
      <c r="D486" t="s">
        <v>58</v>
      </c>
      <c r="E486" t="s">
        <v>4180</v>
      </c>
      <c r="F486" t="s">
        <v>6573</v>
      </c>
      <c r="G486" t="s">
        <v>89</v>
      </c>
      <c r="H486" t="s">
        <v>83</v>
      </c>
      <c r="I486" t="s">
        <v>25</v>
      </c>
      <c r="J486" s="5">
        <v>28.9</v>
      </c>
      <c r="K486" s="5">
        <v>28.9</v>
      </c>
      <c r="L486" s="55">
        <v>1</v>
      </c>
      <c r="M486" s="5">
        <v>28.9</v>
      </c>
      <c r="N486" s="5">
        <v>17.87</v>
      </c>
      <c r="O486" s="5">
        <v>17.87</v>
      </c>
      <c r="P486" s="5">
        <v>13</v>
      </c>
      <c r="Q486" s="5">
        <f t="shared" si="14"/>
        <v>4.870000000000001</v>
      </c>
      <c r="R486" s="57">
        <f t="shared" si="15"/>
        <v>0.37461538461538468</v>
      </c>
    </row>
    <row r="487" spans="2:18" x14ac:dyDescent="0.25">
      <c r="B487" t="s">
        <v>6574</v>
      </c>
      <c r="C487" t="s">
        <v>19</v>
      </c>
      <c r="D487" t="s">
        <v>58</v>
      </c>
      <c r="E487" t="s">
        <v>4499</v>
      </c>
      <c r="F487" t="s">
        <v>6575</v>
      </c>
      <c r="G487" t="s">
        <v>2429</v>
      </c>
      <c r="H487" t="s">
        <v>2430</v>
      </c>
      <c r="I487" t="s">
        <v>25</v>
      </c>
      <c r="J487" s="5">
        <v>9.9</v>
      </c>
      <c r="K487" s="5">
        <v>9.9</v>
      </c>
      <c r="L487" s="55">
        <v>2</v>
      </c>
      <c r="M487" s="5">
        <v>19.8</v>
      </c>
      <c r="N487" s="5">
        <v>6.98</v>
      </c>
      <c r="O487" s="5">
        <v>6.98</v>
      </c>
      <c r="P487" s="5">
        <v>5</v>
      </c>
      <c r="Q487" s="5">
        <f t="shared" si="14"/>
        <v>1.9800000000000004</v>
      </c>
      <c r="R487" s="57">
        <f t="shared" si="15"/>
        <v>0.39600000000000007</v>
      </c>
    </row>
    <row r="488" spans="2:18" x14ac:dyDescent="0.25">
      <c r="B488" t="s">
        <v>6576</v>
      </c>
      <c r="C488" t="s">
        <v>19</v>
      </c>
      <c r="D488" t="s">
        <v>20</v>
      </c>
      <c r="E488" t="s">
        <v>2074</v>
      </c>
      <c r="F488" t="s">
        <v>6577</v>
      </c>
      <c r="G488" t="s">
        <v>61</v>
      </c>
      <c r="H488" t="s">
        <v>2166</v>
      </c>
      <c r="I488" t="s">
        <v>63</v>
      </c>
      <c r="J488" s="5">
        <v>26.9</v>
      </c>
      <c r="K488" s="5">
        <v>26.1</v>
      </c>
      <c r="L488" s="55">
        <v>1</v>
      </c>
      <c r="M488" s="5">
        <v>26.1</v>
      </c>
      <c r="N488" s="5">
        <v>16.36</v>
      </c>
      <c r="O488" s="5">
        <v>16.36</v>
      </c>
      <c r="P488" s="5">
        <v>9.3000000000000007</v>
      </c>
      <c r="Q488" s="5">
        <f t="shared" si="14"/>
        <v>7.0599999999999987</v>
      </c>
      <c r="R488" s="57">
        <f t="shared" si="15"/>
        <v>0.75913978494623635</v>
      </c>
    </row>
    <row r="489" spans="2:18" x14ac:dyDescent="0.25">
      <c r="B489" t="s">
        <v>6578</v>
      </c>
      <c r="C489" t="s">
        <v>19</v>
      </c>
      <c r="D489" t="s">
        <v>20</v>
      </c>
      <c r="E489" t="s">
        <v>4214</v>
      </c>
      <c r="F489" t="s">
        <v>6579</v>
      </c>
      <c r="G489" t="s">
        <v>864</v>
      </c>
      <c r="H489" t="s">
        <v>865</v>
      </c>
      <c r="I489" t="s">
        <v>25</v>
      </c>
      <c r="J489" s="5">
        <v>11.9</v>
      </c>
      <c r="K489" s="5">
        <v>11.9</v>
      </c>
      <c r="L489" s="55">
        <v>1</v>
      </c>
      <c r="M489" s="5">
        <v>11.9</v>
      </c>
      <c r="N489" s="5">
        <v>5.28</v>
      </c>
      <c r="O489" s="5">
        <v>5.28</v>
      </c>
      <c r="P489" s="5">
        <v>3</v>
      </c>
      <c r="Q489" s="5">
        <f t="shared" si="14"/>
        <v>2.2800000000000002</v>
      </c>
      <c r="R489" s="57">
        <f t="shared" si="15"/>
        <v>0.76000000000000012</v>
      </c>
    </row>
    <row r="490" spans="2:18" x14ac:dyDescent="0.25">
      <c r="B490" t="s">
        <v>6580</v>
      </c>
      <c r="C490" t="s">
        <v>19</v>
      </c>
      <c r="D490" t="s">
        <v>58</v>
      </c>
      <c r="E490" t="s">
        <v>2119</v>
      </c>
      <c r="F490" t="s">
        <v>6581</v>
      </c>
      <c r="G490" t="s">
        <v>125</v>
      </c>
      <c r="H490" t="s">
        <v>126</v>
      </c>
      <c r="I490" t="s">
        <v>25</v>
      </c>
      <c r="J490" s="5">
        <v>19.899999999999999</v>
      </c>
      <c r="K490" s="5">
        <v>19.899999999999999</v>
      </c>
      <c r="L490" s="55">
        <v>1</v>
      </c>
      <c r="M490" s="5">
        <v>19.899999999999999</v>
      </c>
      <c r="N490" s="5">
        <v>11.52</v>
      </c>
      <c r="O490" s="5">
        <v>11.52</v>
      </c>
      <c r="P490" s="5">
        <v>4.7</v>
      </c>
      <c r="Q490" s="5">
        <f t="shared" si="14"/>
        <v>6.8199999999999994</v>
      </c>
      <c r="R490" s="57">
        <f t="shared" si="15"/>
        <v>1.4510638297872338</v>
      </c>
    </row>
    <row r="491" spans="2:18" x14ac:dyDescent="0.25">
      <c r="B491" t="s">
        <v>6582</v>
      </c>
      <c r="C491" t="s">
        <v>19</v>
      </c>
      <c r="D491" t="s">
        <v>46</v>
      </c>
      <c r="E491" t="s">
        <v>2181</v>
      </c>
      <c r="F491" t="s">
        <v>6583</v>
      </c>
      <c r="G491" t="s">
        <v>149</v>
      </c>
      <c r="H491" t="s">
        <v>150</v>
      </c>
      <c r="I491" t="s">
        <v>151</v>
      </c>
      <c r="J491" s="5">
        <v>33.9</v>
      </c>
      <c r="K491" s="5">
        <v>33.9</v>
      </c>
      <c r="L491" s="55">
        <v>1</v>
      </c>
      <c r="M491" s="5">
        <v>33.9</v>
      </c>
      <c r="N491" s="5">
        <v>22.44</v>
      </c>
      <c r="O491" s="5">
        <v>22.44</v>
      </c>
      <c r="P491" s="5">
        <v>15</v>
      </c>
      <c r="Q491" s="5">
        <f t="shared" si="14"/>
        <v>7.4400000000000013</v>
      </c>
      <c r="R491" s="57">
        <f t="shared" si="15"/>
        <v>0.49600000000000011</v>
      </c>
    </row>
    <row r="492" spans="2:18" x14ac:dyDescent="0.25">
      <c r="B492" t="s">
        <v>6584</v>
      </c>
      <c r="C492" t="s">
        <v>19</v>
      </c>
      <c r="D492" t="s">
        <v>20</v>
      </c>
      <c r="E492" t="s">
        <v>2056</v>
      </c>
      <c r="F492" t="s">
        <v>6585</v>
      </c>
      <c r="G492" t="s">
        <v>61</v>
      </c>
      <c r="H492" t="s">
        <v>62</v>
      </c>
      <c r="I492" t="s">
        <v>63</v>
      </c>
      <c r="J492" s="5">
        <v>26.9</v>
      </c>
      <c r="K492" s="5">
        <v>26.1</v>
      </c>
      <c r="L492" s="55">
        <v>1</v>
      </c>
      <c r="M492" s="5">
        <v>26.1</v>
      </c>
      <c r="N492" s="5">
        <v>16.36</v>
      </c>
      <c r="O492" s="5">
        <v>16.36</v>
      </c>
      <c r="P492" s="5">
        <v>9.3000000000000007</v>
      </c>
      <c r="Q492" s="5">
        <f t="shared" si="14"/>
        <v>7.0599999999999987</v>
      </c>
      <c r="R492" s="57">
        <f t="shared" si="15"/>
        <v>0.75913978494623635</v>
      </c>
    </row>
    <row r="493" spans="2:18" x14ac:dyDescent="0.25">
      <c r="B493" t="s">
        <v>6586</v>
      </c>
      <c r="C493" t="s">
        <v>19</v>
      </c>
      <c r="D493" t="s">
        <v>33</v>
      </c>
      <c r="E493" t="s">
        <v>2777</v>
      </c>
      <c r="F493" t="s">
        <v>6587</v>
      </c>
      <c r="G493" t="s">
        <v>1486</v>
      </c>
      <c r="H493" t="s">
        <v>83</v>
      </c>
      <c r="I493" t="s">
        <v>4175</v>
      </c>
      <c r="J493" s="5">
        <v>34.9</v>
      </c>
      <c r="K493" s="5">
        <v>26.9</v>
      </c>
      <c r="L493" s="55">
        <v>1</v>
      </c>
      <c r="M493" s="5">
        <v>26.9</v>
      </c>
      <c r="N493" s="5">
        <v>16.98</v>
      </c>
      <c r="O493" s="5">
        <v>16.98</v>
      </c>
      <c r="P493" s="5">
        <v>10</v>
      </c>
      <c r="Q493" s="5">
        <f t="shared" si="14"/>
        <v>6.98</v>
      </c>
      <c r="R493" s="57">
        <f t="shared" si="15"/>
        <v>0.69800000000000006</v>
      </c>
    </row>
    <row r="494" spans="2:18" x14ac:dyDescent="0.25">
      <c r="B494" t="s">
        <v>6588</v>
      </c>
      <c r="C494" t="s">
        <v>19</v>
      </c>
      <c r="D494" t="s">
        <v>27</v>
      </c>
      <c r="E494" t="s">
        <v>4443</v>
      </c>
      <c r="F494" t="s">
        <v>6589</v>
      </c>
      <c r="G494" t="s">
        <v>149</v>
      </c>
      <c r="H494" t="s">
        <v>150</v>
      </c>
      <c r="I494" t="s">
        <v>151</v>
      </c>
      <c r="J494" s="5">
        <v>33.9</v>
      </c>
      <c r="K494" s="5">
        <v>33.9</v>
      </c>
      <c r="L494" s="55">
        <v>1</v>
      </c>
      <c r="M494" s="5">
        <v>33.9</v>
      </c>
      <c r="N494" s="5">
        <v>22.44</v>
      </c>
      <c r="O494" s="5">
        <v>22.44</v>
      </c>
      <c r="P494" s="5">
        <v>15</v>
      </c>
      <c r="Q494" s="5">
        <f t="shared" si="14"/>
        <v>7.4400000000000013</v>
      </c>
      <c r="R494" s="57">
        <f t="shared" si="15"/>
        <v>0.49600000000000011</v>
      </c>
    </row>
    <row r="495" spans="2:18" x14ac:dyDescent="0.25">
      <c r="B495" t="s">
        <v>6590</v>
      </c>
      <c r="C495" t="s">
        <v>19</v>
      </c>
      <c r="D495" t="s">
        <v>177</v>
      </c>
      <c r="E495" t="s">
        <v>2855</v>
      </c>
      <c r="F495" t="s">
        <v>6591</v>
      </c>
      <c r="G495" t="s">
        <v>61</v>
      </c>
      <c r="H495" t="s">
        <v>2166</v>
      </c>
      <c r="I495" t="s">
        <v>63</v>
      </c>
      <c r="J495" s="5">
        <v>26.9</v>
      </c>
      <c r="K495" s="5">
        <v>26.1</v>
      </c>
      <c r="L495" s="55">
        <v>1</v>
      </c>
      <c r="M495" s="5">
        <v>26.1</v>
      </c>
      <c r="N495" s="5">
        <v>15.75</v>
      </c>
      <c r="O495" s="5">
        <v>15.75</v>
      </c>
      <c r="P495" s="5">
        <v>9.3000000000000007</v>
      </c>
      <c r="Q495" s="5">
        <f t="shared" si="14"/>
        <v>6.4499999999999993</v>
      </c>
      <c r="R495" s="57">
        <f t="shared" si="15"/>
        <v>0.69354838709677402</v>
      </c>
    </row>
    <row r="496" spans="2:18" x14ac:dyDescent="0.25">
      <c r="B496" t="s">
        <v>6592</v>
      </c>
      <c r="C496" t="s">
        <v>19</v>
      </c>
      <c r="D496" t="s">
        <v>20</v>
      </c>
      <c r="E496" t="s">
        <v>4119</v>
      </c>
      <c r="F496" t="s">
        <v>6593</v>
      </c>
      <c r="G496" t="s">
        <v>61</v>
      </c>
      <c r="H496" t="s">
        <v>2166</v>
      </c>
      <c r="I496" t="s">
        <v>63</v>
      </c>
      <c r="J496" s="5">
        <v>26.9</v>
      </c>
      <c r="K496" s="5">
        <v>26.1</v>
      </c>
      <c r="L496" s="55">
        <v>1</v>
      </c>
      <c r="M496" s="5">
        <v>26.1</v>
      </c>
      <c r="N496" s="5">
        <v>16.36</v>
      </c>
      <c r="O496" s="5">
        <v>16.36</v>
      </c>
      <c r="P496" s="5">
        <v>9.3000000000000007</v>
      </c>
      <c r="Q496" s="5">
        <f t="shared" si="14"/>
        <v>7.0599999999999987</v>
      </c>
      <c r="R496" s="57">
        <f t="shared" si="15"/>
        <v>0.75913978494623635</v>
      </c>
    </row>
    <row r="497" spans="2:18" x14ac:dyDescent="0.25">
      <c r="B497" t="s">
        <v>6594</v>
      </c>
      <c r="C497" t="s">
        <v>19</v>
      </c>
      <c r="D497" t="s">
        <v>20</v>
      </c>
      <c r="E497" t="s">
        <v>4119</v>
      </c>
      <c r="F497" t="s">
        <v>6595</v>
      </c>
      <c r="G497" t="s">
        <v>61</v>
      </c>
      <c r="H497" t="s">
        <v>2166</v>
      </c>
      <c r="I497" t="s">
        <v>63</v>
      </c>
      <c r="J497" s="5">
        <v>26.9</v>
      </c>
      <c r="K497" s="5">
        <v>26.1</v>
      </c>
      <c r="L497" s="55">
        <v>1</v>
      </c>
      <c r="M497" s="5">
        <v>26.1</v>
      </c>
      <c r="N497" s="5">
        <v>16.36</v>
      </c>
      <c r="O497" s="5">
        <v>16.36</v>
      </c>
      <c r="P497" s="5">
        <v>9.3000000000000007</v>
      </c>
      <c r="Q497" s="5">
        <f t="shared" si="14"/>
        <v>7.0599999999999987</v>
      </c>
      <c r="R497" s="57">
        <f t="shared" si="15"/>
        <v>0.75913978494623635</v>
      </c>
    </row>
    <row r="498" spans="2:18" x14ac:dyDescent="0.25">
      <c r="B498" t="s">
        <v>6596</v>
      </c>
      <c r="C498" t="s">
        <v>19</v>
      </c>
      <c r="D498" t="s">
        <v>199</v>
      </c>
      <c r="E498" t="s">
        <v>4177</v>
      </c>
      <c r="F498" t="s">
        <v>6597</v>
      </c>
      <c r="G498" t="s">
        <v>49</v>
      </c>
      <c r="H498" t="s">
        <v>2053</v>
      </c>
      <c r="I498" t="s">
        <v>2054</v>
      </c>
      <c r="J498" s="5">
        <v>26.9</v>
      </c>
      <c r="K498" s="5">
        <v>22.9</v>
      </c>
      <c r="L498" s="55">
        <v>1</v>
      </c>
      <c r="M498" s="5">
        <v>22.9</v>
      </c>
      <c r="N498" s="5">
        <v>13.32</v>
      </c>
      <c r="O498" s="5">
        <v>13.32</v>
      </c>
      <c r="P498" s="5">
        <v>7.8</v>
      </c>
      <c r="Q498" s="5">
        <f t="shared" si="14"/>
        <v>5.5200000000000005</v>
      </c>
      <c r="R498" s="57">
        <f t="shared" si="15"/>
        <v>0.70769230769230773</v>
      </c>
    </row>
    <row r="499" spans="2:18" x14ac:dyDescent="0.25">
      <c r="B499" t="s">
        <v>6598</v>
      </c>
      <c r="C499" t="s">
        <v>19</v>
      </c>
      <c r="D499" t="s">
        <v>58</v>
      </c>
      <c r="E499" t="s">
        <v>4200</v>
      </c>
      <c r="F499" t="s">
        <v>6599</v>
      </c>
      <c r="G499" t="s">
        <v>2139</v>
      </c>
      <c r="H499" t="s">
        <v>83</v>
      </c>
      <c r="I499" t="s">
        <v>2152</v>
      </c>
      <c r="J499" s="5">
        <v>29.9</v>
      </c>
      <c r="K499" s="5">
        <v>25.9</v>
      </c>
      <c r="L499" s="55">
        <v>1</v>
      </c>
      <c r="M499" s="5">
        <v>25.9</v>
      </c>
      <c r="N499" s="5">
        <v>16.2</v>
      </c>
      <c r="O499" s="5">
        <v>16.2</v>
      </c>
      <c r="P499" s="5">
        <v>8</v>
      </c>
      <c r="Q499" s="5">
        <f t="shared" si="14"/>
        <v>8.1999999999999993</v>
      </c>
      <c r="R499" s="57">
        <f t="shared" si="15"/>
        <v>1.0249999999999999</v>
      </c>
    </row>
    <row r="500" spans="2:18" x14ac:dyDescent="0.25">
      <c r="B500" t="s">
        <v>6600</v>
      </c>
      <c r="C500" t="s">
        <v>19</v>
      </c>
      <c r="D500" t="s">
        <v>122</v>
      </c>
      <c r="E500" t="s">
        <v>962</v>
      </c>
      <c r="F500" t="s">
        <v>6601</v>
      </c>
      <c r="G500" t="s">
        <v>330</v>
      </c>
      <c r="H500" t="s">
        <v>159</v>
      </c>
      <c r="I500" t="s">
        <v>25</v>
      </c>
      <c r="J500" s="5">
        <v>48.9</v>
      </c>
      <c r="K500" s="5">
        <v>48.9</v>
      </c>
      <c r="L500" s="55">
        <v>1</v>
      </c>
      <c r="M500" s="5">
        <v>48.9</v>
      </c>
      <c r="N500" s="5">
        <v>35.119999999999997</v>
      </c>
      <c r="O500" s="5">
        <v>35.119999999999997</v>
      </c>
      <c r="P500" s="5">
        <v>16</v>
      </c>
      <c r="Q500" s="5">
        <f t="shared" si="14"/>
        <v>19.119999999999997</v>
      </c>
      <c r="R500" s="57">
        <f t="shared" si="15"/>
        <v>1.1949999999999998</v>
      </c>
    </row>
    <row r="501" spans="2:18" x14ac:dyDescent="0.25">
      <c r="B501" t="s">
        <v>6602</v>
      </c>
      <c r="C501" t="s">
        <v>19</v>
      </c>
      <c r="D501" t="s">
        <v>27</v>
      </c>
      <c r="E501" t="s">
        <v>4191</v>
      </c>
      <c r="F501" t="s">
        <v>6603</v>
      </c>
      <c r="G501" t="s">
        <v>125</v>
      </c>
      <c r="H501" t="s">
        <v>126</v>
      </c>
      <c r="I501" t="s">
        <v>25</v>
      </c>
      <c r="J501" s="5">
        <v>19.899999999999999</v>
      </c>
      <c r="K501" s="5">
        <v>19.899999999999999</v>
      </c>
      <c r="L501" s="55">
        <v>1</v>
      </c>
      <c r="M501" s="5">
        <v>19.899999999999999</v>
      </c>
      <c r="N501" s="5">
        <v>11.52</v>
      </c>
      <c r="O501" s="5">
        <v>11.52</v>
      </c>
      <c r="P501" s="5">
        <v>4.7</v>
      </c>
      <c r="Q501" s="5">
        <f t="shared" si="14"/>
        <v>6.8199999999999994</v>
      </c>
      <c r="R501" s="57">
        <f t="shared" si="15"/>
        <v>1.4510638297872338</v>
      </c>
    </row>
    <row r="502" spans="2:18" x14ac:dyDescent="0.25">
      <c r="B502" t="s">
        <v>6604</v>
      </c>
      <c r="C502" t="s">
        <v>19</v>
      </c>
      <c r="D502" t="s">
        <v>27</v>
      </c>
      <c r="E502" t="s">
        <v>4164</v>
      </c>
      <c r="F502" t="s">
        <v>6605</v>
      </c>
      <c r="G502" t="s">
        <v>652</v>
      </c>
      <c r="H502" t="s">
        <v>6119</v>
      </c>
      <c r="I502" t="s">
        <v>6120</v>
      </c>
      <c r="J502" s="5">
        <v>104.9</v>
      </c>
      <c r="K502" s="5">
        <v>104.9</v>
      </c>
      <c r="L502" s="55">
        <v>1</v>
      </c>
      <c r="M502" s="5">
        <v>104.9</v>
      </c>
      <c r="N502" s="5">
        <v>77.819999999999993</v>
      </c>
      <c r="O502" s="5">
        <v>75.38</v>
      </c>
      <c r="P502" s="5">
        <v>42</v>
      </c>
      <c r="Q502" s="5">
        <f t="shared" si="14"/>
        <v>33.379999999999995</v>
      </c>
      <c r="R502" s="57">
        <f t="shared" si="15"/>
        <v>0.79476190476190467</v>
      </c>
    </row>
    <row r="503" spans="2:18" x14ac:dyDescent="0.25">
      <c r="B503" t="s">
        <v>6606</v>
      </c>
      <c r="C503" t="s">
        <v>19</v>
      </c>
      <c r="D503" t="s">
        <v>27</v>
      </c>
      <c r="E503" t="s">
        <v>2219</v>
      </c>
      <c r="F503" t="s">
        <v>6607</v>
      </c>
      <c r="G503" t="s">
        <v>357</v>
      </c>
      <c r="H503" t="s">
        <v>83</v>
      </c>
      <c r="I503" t="s">
        <v>664</v>
      </c>
      <c r="J503" s="5">
        <v>24.9</v>
      </c>
      <c r="K503" s="5">
        <v>24.9</v>
      </c>
      <c r="L503" s="55">
        <v>1</v>
      </c>
      <c r="M503" s="5">
        <v>24.9</v>
      </c>
      <c r="N503" s="5">
        <v>15.42</v>
      </c>
      <c r="O503" s="5">
        <v>15.42</v>
      </c>
      <c r="P503" s="5">
        <v>8.4</v>
      </c>
      <c r="Q503" s="5">
        <f t="shared" si="14"/>
        <v>7.02</v>
      </c>
      <c r="R503" s="57">
        <f t="shared" si="15"/>
        <v>0.83571428571428563</v>
      </c>
    </row>
    <row r="504" spans="2:18" x14ac:dyDescent="0.25">
      <c r="B504" t="s">
        <v>6608</v>
      </c>
      <c r="C504" t="s">
        <v>19</v>
      </c>
      <c r="D504" t="s">
        <v>27</v>
      </c>
      <c r="E504" t="s">
        <v>2128</v>
      </c>
      <c r="F504" t="s">
        <v>6609</v>
      </c>
      <c r="G504" t="s">
        <v>237</v>
      </c>
      <c r="H504" t="s">
        <v>238</v>
      </c>
      <c r="I504" t="s">
        <v>25</v>
      </c>
      <c r="J504" s="5">
        <v>35.9</v>
      </c>
      <c r="K504" s="5">
        <v>35.9</v>
      </c>
      <c r="L504" s="55">
        <v>1</v>
      </c>
      <c r="M504" s="5">
        <v>35.9</v>
      </c>
      <c r="N504" s="5">
        <v>24</v>
      </c>
      <c r="O504" s="5">
        <v>24</v>
      </c>
      <c r="P504" s="5">
        <v>13.5</v>
      </c>
      <c r="Q504" s="5">
        <f t="shared" si="14"/>
        <v>10.5</v>
      </c>
      <c r="R504" s="57">
        <f t="shared" si="15"/>
        <v>0.77777777777777779</v>
      </c>
    </row>
    <row r="505" spans="2:18" x14ac:dyDescent="0.25">
      <c r="B505" t="s">
        <v>6610</v>
      </c>
      <c r="C505" t="s">
        <v>19</v>
      </c>
      <c r="D505" t="s">
        <v>27</v>
      </c>
      <c r="E505" t="s">
        <v>2197</v>
      </c>
      <c r="F505" t="s">
        <v>6609</v>
      </c>
      <c r="G505" t="s">
        <v>89</v>
      </c>
      <c r="H505" t="s">
        <v>83</v>
      </c>
      <c r="I505" t="s">
        <v>25</v>
      </c>
      <c r="J505" s="5">
        <v>28.9</v>
      </c>
      <c r="K505" s="5">
        <v>28.9</v>
      </c>
      <c r="L505" s="55">
        <v>1</v>
      </c>
      <c r="M505" s="5">
        <v>28.9</v>
      </c>
      <c r="N505" s="5">
        <v>17.87</v>
      </c>
      <c r="O505" s="5">
        <v>17.87</v>
      </c>
      <c r="P505" s="5">
        <v>13</v>
      </c>
      <c r="Q505" s="5">
        <f t="shared" si="14"/>
        <v>4.870000000000001</v>
      </c>
      <c r="R505" s="57">
        <f t="shared" si="15"/>
        <v>0.37461538461538468</v>
      </c>
    </row>
    <row r="506" spans="2:18" x14ac:dyDescent="0.25">
      <c r="B506" t="s">
        <v>6611</v>
      </c>
      <c r="C506" t="s">
        <v>19</v>
      </c>
      <c r="D506" t="s">
        <v>46</v>
      </c>
      <c r="E506" t="s">
        <v>433</v>
      </c>
      <c r="F506" t="s">
        <v>6612</v>
      </c>
      <c r="G506" t="s">
        <v>61</v>
      </c>
      <c r="H506" t="s">
        <v>62</v>
      </c>
      <c r="I506" t="s">
        <v>63</v>
      </c>
      <c r="J506" s="5">
        <v>26.9</v>
      </c>
      <c r="K506" s="5">
        <v>26.9</v>
      </c>
      <c r="L506" s="55">
        <v>1</v>
      </c>
      <c r="M506" s="5">
        <v>26.9</v>
      </c>
      <c r="N506" s="5">
        <v>16.87</v>
      </c>
      <c r="O506" s="5">
        <v>16.87</v>
      </c>
      <c r="P506" s="5">
        <v>9.3000000000000007</v>
      </c>
      <c r="Q506" s="5">
        <f t="shared" si="14"/>
        <v>7.57</v>
      </c>
      <c r="R506" s="57">
        <f t="shared" si="15"/>
        <v>0.8139784946236559</v>
      </c>
    </row>
    <row r="507" spans="2:18" x14ac:dyDescent="0.25">
      <c r="B507" t="s">
        <v>6613</v>
      </c>
      <c r="C507" t="s">
        <v>19</v>
      </c>
      <c r="D507" t="s">
        <v>390</v>
      </c>
      <c r="E507" t="s">
        <v>2401</v>
      </c>
      <c r="F507" t="s">
        <v>6614</v>
      </c>
      <c r="G507" t="s">
        <v>61</v>
      </c>
      <c r="H507" t="s">
        <v>2166</v>
      </c>
      <c r="I507" t="s">
        <v>63</v>
      </c>
      <c r="J507" s="5">
        <v>26.9</v>
      </c>
      <c r="K507" s="5">
        <v>26.1</v>
      </c>
      <c r="L507" s="55">
        <v>1</v>
      </c>
      <c r="M507" s="5">
        <v>26.1</v>
      </c>
      <c r="N507" s="5">
        <v>16.36</v>
      </c>
      <c r="O507" s="5">
        <v>16.36</v>
      </c>
      <c r="P507" s="5">
        <v>9.3000000000000007</v>
      </c>
      <c r="Q507" s="5">
        <f t="shared" si="14"/>
        <v>7.0599999999999987</v>
      </c>
      <c r="R507" s="57">
        <f t="shared" si="15"/>
        <v>0.75913978494623635</v>
      </c>
    </row>
    <row r="508" spans="2:18" x14ac:dyDescent="0.25">
      <c r="B508" t="s">
        <v>6615</v>
      </c>
      <c r="C508" t="s">
        <v>19</v>
      </c>
      <c r="D508" t="s">
        <v>27</v>
      </c>
      <c r="E508" t="s">
        <v>4164</v>
      </c>
      <c r="F508" t="s">
        <v>6616</v>
      </c>
      <c r="G508" t="s">
        <v>149</v>
      </c>
      <c r="H508" t="s">
        <v>408</v>
      </c>
      <c r="I508" t="s">
        <v>898</v>
      </c>
      <c r="J508" s="5">
        <v>22.9</v>
      </c>
      <c r="K508" s="5">
        <v>22.9</v>
      </c>
      <c r="L508" s="55">
        <v>1</v>
      </c>
      <c r="M508" s="5">
        <v>22.9</v>
      </c>
      <c r="N508" s="5">
        <v>13.86</v>
      </c>
      <c r="O508" s="5">
        <v>13.86</v>
      </c>
      <c r="P508" s="5">
        <v>8.5</v>
      </c>
      <c r="Q508" s="5">
        <f t="shared" si="14"/>
        <v>5.3599999999999994</v>
      </c>
      <c r="R508" s="57">
        <f t="shared" si="15"/>
        <v>0.63058823529411756</v>
      </c>
    </row>
    <row r="509" spans="2:18" x14ac:dyDescent="0.25">
      <c r="B509" t="s">
        <v>6617</v>
      </c>
      <c r="C509" t="s">
        <v>19</v>
      </c>
      <c r="D509" t="s">
        <v>33</v>
      </c>
      <c r="E509" t="s">
        <v>2401</v>
      </c>
      <c r="F509" t="s">
        <v>6618</v>
      </c>
      <c r="G509" t="s">
        <v>61</v>
      </c>
      <c r="H509" t="s">
        <v>2166</v>
      </c>
      <c r="I509" t="s">
        <v>63</v>
      </c>
      <c r="J509" s="5">
        <v>26.9</v>
      </c>
      <c r="K509" s="5">
        <v>26.1</v>
      </c>
      <c r="L509" s="55">
        <v>1</v>
      </c>
      <c r="M509" s="5">
        <v>26.1</v>
      </c>
      <c r="N509" s="5">
        <v>16.36</v>
      </c>
      <c r="O509" s="5">
        <v>16.36</v>
      </c>
      <c r="P509" s="5">
        <v>9.3000000000000007</v>
      </c>
      <c r="Q509" s="5">
        <f t="shared" si="14"/>
        <v>7.0599999999999987</v>
      </c>
      <c r="R509" s="57">
        <f t="shared" si="15"/>
        <v>0.75913978494623635</v>
      </c>
    </row>
    <row r="510" spans="2:18" x14ac:dyDescent="0.25">
      <c r="B510" t="s">
        <v>6619</v>
      </c>
      <c r="C510" t="s">
        <v>19</v>
      </c>
      <c r="D510" t="s">
        <v>20</v>
      </c>
      <c r="E510" t="s">
        <v>2128</v>
      </c>
      <c r="F510" t="s">
        <v>6620</v>
      </c>
      <c r="G510" t="s">
        <v>638</v>
      </c>
      <c r="H510" t="s">
        <v>83</v>
      </c>
      <c r="I510" t="s">
        <v>25</v>
      </c>
      <c r="J510" s="5">
        <v>19.899999999999999</v>
      </c>
      <c r="K510" s="5">
        <v>19.899999999999999</v>
      </c>
      <c r="L510" s="55">
        <v>1</v>
      </c>
      <c r="M510" s="5">
        <v>19.899999999999999</v>
      </c>
      <c r="N510" s="5">
        <v>11.52</v>
      </c>
      <c r="O510" s="5">
        <v>11.52</v>
      </c>
      <c r="P510" s="5">
        <v>4</v>
      </c>
      <c r="Q510" s="5">
        <f t="shared" si="14"/>
        <v>7.52</v>
      </c>
      <c r="R510" s="57">
        <f t="shared" si="15"/>
        <v>1.88</v>
      </c>
    </row>
    <row r="511" spans="2:18" x14ac:dyDescent="0.25">
      <c r="B511" t="s">
        <v>6621</v>
      </c>
      <c r="C511" t="s">
        <v>19</v>
      </c>
      <c r="D511" t="s">
        <v>27</v>
      </c>
      <c r="E511" t="s">
        <v>4186</v>
      </c>
      <c r="F511" t="s">
        <v>6622</v>
      </c>
      <c r="G511" t="s">
        <v>313</v>
      </c>
      <c r="H511" t="s">
        <v>37</v>
      </c>
      <c r="I511" t="s">
        <v>193</v>
      </c>
      <c r="J511" s="5">
        <v>29.9</v>
      </c>
      <c r="K511" s="5">
        <v>29.9</v>
      </c>
      <c r="L511" s="55">
        <v>1</v>
      </c>
      <c r="M511" s="5">
        <v>29.9</v>
      </c>
      <c r="N511" s="5">
        <v>19.32</v>
      </c>
      <c r="O511" s="5">
        <v>19.32</v>
      </c>
      <c r="P511" s="5">
        <v>8</v>
      </c>
      <c r="Q511" s="5">
        <f t="shared" si="14"/>
        <v>11.32</v>
      </c>
      <c r="R511" s="57">
        <f t="shared" si="15"/>
        <v>1.415</v>
      </c>
    </row>
    <row r="512" spans="2:18" x14ac:dyDescent="0.25">
      <c r="B512" t="s">
        <v>6623</v>
      </c>
      <c r="C512" t="s">
        <v>19</v>
      </c>
      <c r="D512" t="s">
        <v>58</v>
      </c>
      <c r="E512" t="s">
        <v>2373</v>
      </c>
      <c r="F512" t="s">
        <v>6622</v>
      </c>
      <c r="G512" t="s">
        <v>2110</v>
      </c>
      <c r="H512" t="s">
        <v>2111</v>
      </c>
      <c r="I512" t="s">
        <v>25</v>
      </c>
      <c r="J512" s="5">
        <v>48.9</v>
      </c>
      <c r="K512" s="5">
        <v>47.9</v>
      </c>
      <c r="L512" s="55">
        <v>1</v>
      </c>
      <c r="M512" s="5">
        <v>47.9</v>
      </c>
      <c r="N512" s="5">
        <v>33.36</v>
      </c>
      <c r="O512" s="5">
        <v>33.36</v>
      </c>
      <c r="P512" s="5">
        <v>16</v>
      </c>
      <c r="Q512" s="5">
        <f t="shared" si="14"/>
        <v>17.36</v>
      </c>
      <c r="R512" s="57">
        <f t="shared" si="15"/>
        <v>1.085</v>
      </c>
    </row>
    <row r="513" spans="2:18" x14ac:dyDescent="0.25">
      <c r="B513" t="s">
        <v>6624</v>
      </c>
      <c r="C513" t="s">
        <v>19</v>
      </c>
      <c r="D513" t="s">
        <v>71</v>
      </c>
      <c r="E513" t="s">
        <v>4119</v>
      </c>
      <c r="F513" t="s">
        <v>6625</v>
      </c>
      <c r="G513" t="s">
        <v>215</v>
      </c>
      <c r="H513" t="s">
        <v>98</v>
      </c>
      <c r="I513" t="s">
        <v>25</v>
      </c>
      <c r="J513" s="5">
        <v>22.9</v>
      </c>
      <c r="K513" s="5">
        <v>22.9</v>
      </c>
      <c r="L513" s="55">
        <v>1</v>
      </c>
      <c r="M513" s="5">
        <v>22.9</v>
      </c>
      <c r="N513" s="5">
        <v>13.86</v>
      </c>
      <c r="O513" s="5">
        <v>13.86</v>
      </c>
      <c r="P513" s="5">
        <v>9</v>
      </c>
      <c r="Q513" s="5">
        <f t="shared" si="14"/>
        <v>4.8599999999999994</v>
      </c>
      <c r="R513" s="57">
        <f t="shared" si="15"/>
        <v>0.53999999999999992</v>
      </c>
    </row>
    <row r="514" spans="2:18" x14ac:dyDescent="0.25">
      <c r="B514" t="s">
        <v>6626</v>
      </c>
      <c r="C514" t="s">
        <v>19</v>
      </c>
      <c r="D514" t="s">
        <v>58</v>
      </c>
      <c r="E514" t="s">
        <v>4164</v>
      </c>
      <c r="F514" t="s">
        <v>6627</v>
      </c>
      <c r="G514" t="s">
        <v>357</v>
      </c>
      <c r="H514" t="s">
        <v>83</v>
      </c>
      <c r="I514" t="s">
        <v>2259</v>
      </c>
      <c r="J514" s="5">
        <v>24.9</v>
      </c>
      <c r="K514" s="5">
        <v>24.9</v>
      </c>
      <c r="L514" s="55">
        <v>1</v>
      </c>
      <c r="M514" s="5">
        <v>24.9</v>
      </c>
      <c r="N514" s="5">
        <v>15.42</v>
      </c>
      <c r="O514" s="5">
        <v>15.42</v>
      </c>
      <c r="P514" s="5">
        <v>8.4</v>
      </c>
      <c r="Q514" s="5">
        <f t="shared" si="14"/>
        <v>7.02</v>
      </c>
      <c r="R514" s="57">
        <f t="shared" si="15"/>
        <v>0.83571428571428563</v>
      </c>
    </row>
    <row r="515" spans="2:18" x14ac:dyDescent="0.25">
      <c r="B515" t="s">
        <v>6628</v>
      </c>
      <c r="C515" t="s">
        <v>19</v>
      </c>
      <c r="D515" t="s">
        <v>46</v>
      </c>
      <c r="E515" t="s">
        <v>2061</v>
      </c>
      <c r="F515" t="s">
        <v>6629</v>
      </c>
      <c r="G515" t="s">
        <v>438</v>
      </c>
      <c r="H515" t="s">
        <v>3889</v>
      </c>
      <c r="I515" t="s">
        <v>3889</v>
      </c>
      <c r="J515" s="5">
        <v>37.9</v>
      </c>
      <c r="K515" s="5">
        <v>37.9</v>
      </c>
      <c r="L515" s="55">
        <v>1</v>
      </c>
      <c r="M515" s="5">
        <v>37.9</v>
      </c>
      <c r="N515" s="5">
        <v>25.56</v>
      </c>
      <c r="O515" s="5">
        <v>23.14</v>
      </c>
      <c r="P515" s="5">
        <v>18.8</v>
      </c>
      <c r="Q515" s="5">
        <f t="shared" si="14"/>
        <v>4.34</v>
      </c>
      <c r="R515" s="57">
        <f t="shared" si="15"/>
        <v>0.23085106382978721</v>
      </c>
    </row>
    <row r="516" spans="2:18" x14ac:dyDescent="0.25">
      <c r="B516" t="s">
        <v>6630</v>
      </c>
      <c r="C516" t="s">
        <v>19</v>
      </c>
      <c r="D516" t="s">
        <v>27</v>
      </c>
      <c r="E516" t="s">
        <v>4177</v>
      </c>
      <c r="F516" t="s">
        <v>6631</v>
      </c>
      <c r="G516" t="s">
        <v>36</v>
      </c>
      <c r="H516" t="s">
        <v>37</v>
      </c>
      <c r="I516" t="s">
        <v>25</v>
      </c>
      <c r="J516" s="5">
        <v>23.9</v>
      </c>
      <c r="K516" s="5">
        <v>23.9</v>
      </c>
      <c r="L516" s="55">
        <v>1</v>
      </c>
      <c r="M516" s="5">
        <v>23.9</v>
      </c>
      <c r="N516" s="5">
        <v>14.64</v>
      </c>
      <c r="O516" s="5">
        <v>14.64</v>
      </c>
      <c r="P516" s="5">
        <v>8</v>
      </c>
      <c r="Q516" s="5">
        <f t="shared" si="14"/>
        <v>6.6400000000000006</v>
      </c>
      <c r="R516" s="57">
        <f t="shared" si="15"/>
        <v>0.83000000000000007</v>
      </c>
    </row>
    <row r="517" spans="2:18" x14ac:dyDescent="0.25">
      <c r="B517" t="s">
        <v>6632</v>
      </c>
      <c r="C517" t="s">
        <v>19</v>
      </c>
      <c r="D517" t="s">
        <v>27</v>
      </c>
      <c r="E517" t="s">
        <v>4169</v>
      </c>
      <c r="F517" t="s">
        <v>6631</v>
      </c>
      <c r="G517" t="s">
        <v>6633</v>
      </c>
      <c r="H517" t="s">
        <v>83</v>
      </c>
      <c r="I517" t="s">
        <v>25</v>
      </c>
      <c r="J517" s="5">
        <v>28.9</v>
      </c>
      <c r="K517" s="5">
        <v>28.9</v>
      </c>
      <c r="L517" s="55">
        <v>1</v>
      </c>
      <c r="M517" s="5">
        <v>28.9</v>
      </c>
      <c r="N517" s="5">
        <v>18.54</v>
      </c>
      <c r="O517" s="5">
        <v>18.54</v>
      </c>
      <c r="P517" s="5">
        <v>10.5</v>
      </c>
      <c r="Q517" s="5">
        <f t="shared" ref="Q517:Q580" si="16">O517-P517</f>
        <v>8.0399999999999991</v>
      </c>
      <c r="R517" s="57">
        <f t="shared" si="15"/>
        <v>0.76571428571428568</v>
      </c>
    </row>
    <row r="518" spans="2:18" x14ac:dyDescent="0.25">
      <c r="B518" t="s">
        <v>6634</v>
      </c>
      <c r="C518" t="s">
        <v>19</v>
      </c>
      <c r="D518" t="s">
        <v>199</v>
      </c>
      <c r="E518" t="s">
        <v>2188</v>
      </c>
      <c r="F518" t="s">
        <v>6635</v>
      </c>
      <c r="G518" t="s">
        <v>573</v>
      </c>
      <c r="H518" t="s">
        <v>574</v>
      </c>
      <c r="I518" t="s">
        <v>25</v>
      </c>
      <c r="J518" s="5">
        <v>8.9</v>
      </c>
      <c r="K518" s="5">
        <v>8.9</v>
      </c>
      <c r="L518" s="55">
        <v>1</v>
      </c>
      <c r="M518" s="5">
        <v>21.8</v>
      </c>
      <c r="N518" s="5">
        <v>8.49</v>
      </c>
      <c r="O518" s="5">
        <v>8.49</v>
      </c>
      <c r="P518" s="5">
        <v>7.2</v>
      </c>
      <c r="Q518" s="5">
        <f t="shared" si="16"/>
        <v>1.29</v>
      </c>
      <c r="R518" s="57">
        <f t="shared" si="15"/>
        <v>0.17916666666666667</v>
      </c>
    </row>
    <row r="519" spans="2:18" x14ac:dyDescent="0.25">
      <c r="B519" t="s">
        <v>108</v>
      </c>
      <c r="C519" t="s">
        <v>108</v>
      </c>
      <c r="D519" t="s">
        <v>108</v>
      </c>
      <c r="E519" t="s">
        <v>108</v>
      </c>
      <c r="F519" t="s">
        <v>108</v>
      </c>
      <c r="G519" t="s">
        <v>2909</v>
      </c>
      <c r="H519" t="s">
        <v>2910</v>
      </c>
      <c r="I519" t="s">
        <v>25</v>
      </c>
      <c r="J519" s="5">
        <v>15.9</v>
      </c>
      <c r="K519" s="5">
        <v>12.9</v>
      </c>
      <c r="L519" s="55">
        <v>1</v>
      </c>
      <c r="M519" s="5" t="s">
        <v>108</v>
      </c>
      <c r="N519" s="5" t="s">
        <v>108</v>
      </c>
      <c r="O519" s="5" t="s">
        <v>108</v>
      </c>
      <c r="P519" s="5" t="s">
        <v>108</v>
      </c>
      <c r="Q519" s="5" t="e">
        <f t="shared" si="16"/>
        <v>#VALUE!</v>
      </c>
      <c r="R519" s="57" t="e">
        <f t="shared" si="15"/>
        <v>#VALUE!</v>
      </c>
    </row>
    <row r="520" spans="2:18" x14ac:dyDescent="0.25">
      <c r="B520" t="s">
        <v>6636</v>
      </c>
      <c r="C520" t="s">
        <v>19</v>
      </c>
      <c r="D520" t="s">
        <v>20</v>
      </c>
      <c r="E520" t="s">
        <v>4949</v>
      </c>
      <c r="F520" t="s">
        <v>6637</v>
      </c>
      <c r="G520" t="s">
        <v>265</v>
      </c>
      <c r="H520" t="s">
        <v>266</v>
      </c>
      <c r="I520" t="s">
        <v>25</v>
      </c>
      <c r="J520" s="5">
        <v>26.9</v>
      </c>
      <c r="K520" s="5">
        <v>20.9</v>
      </c>
      <c r="L520" s="55">
        <v>1</v>
      </c>
      <c r="M520" s="5">
        <v>20.9</v>
      </c>
      <c r="N520" s="5">
        <v>12.3</v>
      </c>
      <c r="O520" s="5">
        <v>12.3</v>
      </c>
      <c r="P520" s="5">
        <v>4.8</v>
      </c>
      <c r="Q520" s="5">
        <f t="shared" si="16"/>
        <v>7.5000000000000009</v>
      </c>
      <c r="R520" s="57">
        <f t="shared" si="15"/>
        <v>1.5625000000000002</v>
      </c>
    </row>
    <row r="521" spans="2:18" x14ac:dyDescent="0.25">
      <c r="B521" t="s">
        <v>6638</v>
      </c>
      <c r="C521" t="s">
        <v>19</v>
      </c>
      <c r="D521" t="s">
        <v>199</v>
      </c>
      <c r="E521" t="s">
        <v>4443</v>
      </c>
      <c r="F521" t="s">
        <v>6637</v>
      </c>
      <c r="G521" t="s">
        <v>138</v>
      </c>
      <c r="H521" t="s">
        <v>139</v>
      </c>
      <c r="I521" t="s">
        <v>25</v>
      </c>
      <c r="J521" s="5">
        <v>32.9</v>
      </c>
      <c r="K521" s="5">
        <v>25.9</v>
      </c>
      <c r="L521" s="55">
        <v>1</v>
      </c>
      <c r="M521" s="5">
        <v>25.9</v>
      </c>
      <c r="N521" s="5">
        <v>16.2</v>
      </c>
      <c r="O521" s="5">
        <v>16.2</v>
      </c>
      <c r="P521" s="5">
        <v>7.5</v>
      </c>
      <c r="Q521" s="5">
        <f t="shared" si="16"/>
        <v>8.6999999999999993</v>
      </c>
      <c r="R521" s="57">
        <f t="shared" si="15"/>
        <v>1.1599999999999999</v>
      </c>
    </row>
    <row r="522" spans="2:18" x14ac:dyDescent="0.25">
      <c r="B522" t="s">
        <v>6639</v>
      </c>
      <c r="C522" t="s">
        <v>19</v>
      </c>
      <c r="D522" t="s">
        <v>20</v>
      </c>
      <c r="E522" t="s">
        <v>4949</v>
      </c>
      <c r="F522" t="s">
        <v>6640</v>
      </c>
      <c r="G522" t="s">
        <v>2139</v>
      </c>
      <c r="H522" t="s">
        <v>83</v>
      </c>
      <c r="I522" t="s">
        <v>4223</v>
      </c>
      <c r="J522" s="5">
        <v>46.9</v>
      </c>
      <c r="K522" s="5">
        <v>39.9</v>
      </c>
      <c r="L522" s="55">
        <v>1</v>
      </c>
      <c r="M522" s="5">
        <v>39.9</v>
      </c>
      <c r="N522" s="5">
        <v>26.18</v>
      </c>
      <c r="O522" s="5">
        <v>26.18</v>
      </c>
      <c r="P522" s="5">
        <v>15.9</v>
      </c>
      <c r="Q522" s="5">
        <f t="shared" si="16"/>
        <v>10.28</v>
      </c>
      <c r="R522" s="57">
        <f t="shared" si="15"/>
        <v>0.64654088050314462</v>
      </c>
    </row>
    <row r="523" spans="2:18" x14ac:dyDescent="0.25">
      <c r="B523" t="s">
        <v>6641</v>
      </c>
      <c r="C523" t="s">
        <v>19</v>
      </c>
      <c r="D523" t="s">
        <v>27</v>
      </c>
      <c r="E523" t="s">
        <v>4026</v>
      </c>
      <c r="F523" t="s">
        <v>6642</v>
      </c>
      <c r="G523" t="s">
        <v>357</v>
      </c>
      <c r="H523" t="s">
        <v>83</v>
      </c>
      <c r="I523" t="s">
        <v>416</v>
      </c>
      <c r="J523" s="5">
        <v>24.9</v>
      </c>
      <c r="K523" s="5">
        <v>24.9</v>
      </c>
      <c r="L523" s="55">
        <v>1</v>
      </c>
      <c r="M523" s="5">
        <v>24.9</v>
      </c>
      <c r="N523" s="5">
        <v>15.42</v>
      </c>
      <c r="O523" s="5">
        <v>15.42</v>
      </c>
      <c r="P523" s="5">
        <v>6.3</v>
      </c>
      <c r="Q523" s="5">
        <f t="shared" si="16"/>
        <v>9.120000000000001</v>
      </c>
      <c r="R523" s="57">
        <f t="shared" ref="R523:R586" si="17">Q523/P523</f>
        <v>1.4476190476190478</v>
      </c>
    </row>
    <row r="524" spans="2:18" x14ac:dyDescent="0.25">
      <c r="B524" t="s">
        <v>6643</v>
      </c>
      <c r="C524" t="s">
        <v>19</v>
      </c>
      <c r="D524" t="s">
        <v>141</v>
      </c>
      <c r="E524" t="s">
        <v>2056</v>
      </c>
      <c r="F524" t="s">
        <v>6644</v>
      </c>
      <c r="G524" t="s">
        <v>61</v>
      </c>
      <c r="H524" t="s">
        <v>62</v>
      </c>
      <c r="I524" t="s">
        <v>63</v>
      </c>
      <c r="J524" s="5">
        <v>26.9</v>
      </c>
      <c r="K524" s="5">
        <v>26.1</v>
      </c>
      <c r="L524" s="55">
        <v>1</v>
      </c>
      <c r="M524" s="5">
        <v>26.1</v>
      </c>
      <c r="N524" s="5">
        <v>16.36</v>
      </c>
      <c r="O524" s="5">
        <v>16.36</v>
      </c>
      <c r="P524" s="5">
        <v>9.3000000000000007</v>
      </c>
      <c r="Q524" s="5">
        <f t="shared" si="16"/>
        <v>7.0599999999999987</v>
      </c>
      <c r="R524" s="57">
        <f t="shared" si="17"/>
        <v>0.75913978494623635</v>
      </c>
    </row>
    <row r="525" spans="2:18" x14ac:dyDescent="0.25">
      <c r="B525" t="s">
        <v>6645</v>
      </c>
      <c r="C525" t="s">
        <v>19</v>
      </c>
      <c r="D525" t="s">
        <v>199</v>
      </c>
      <c r="E525" t="s">
        <v>2069</v>
      </c>
      <c r="F525" t="s">
        <v>6646</v>
      </c>
      <c r="G525" t="s">
        <v>382</v>
      </c>
      <c r="H525" t="s">
        <v>126</v>
      </c>
      <c r="I525" t="s">
        <v>25</v>
      </c>
      <c r="J525" s="5">
        <v>19.899999999999999</v>
      </c>
      <c r="K525" s="5">
        <v>19.899999999999999</v>
      </c>
      <c r="L525" s="55">
        <v>1</v>
      </c>
      <c r="M525" s="5">
        <v>19.899999999999999</v>
      </c>
      <c r="N525" s="5">
        <v>11.52</v>
      </c>
      <c r="O525" s="5">
        <v>11.52</v>
      </c>
      <c r="P525" s="5">
        <v>4.7</v>
      </c>
      <c r="Q525" s="5">
        <f t="shared" si="16"/>
        <v>6.8199999999999994</v>
      </c>
      <c r="R525" s="57">
        <f t="shared" si="17"/>
        <v>1.4510638297872338</v>
      </c>
    </row>
    <row r="526" spans="2:18" x14ac:dyDescent="0.25">
      <c r="B526" t="s">
        <v>6647</v>
      </c>
      <c r="C526" t="s">
        <v>19</v>
      </c>
      <c r="D526" t="s">
        <v>177</v>
      </c>
      <c r="E526" t="s">
        <v>4225</v>
      </c>
      <c r="F526" t="s">
        <v>6648</v>
      </c>
      <c r="G526" t="s">
        <v>571</v>
      </c>
      <c r="H526" t="s">
        <v>572</v>
      </c>
      <c r="I526" t="s">
        <v>25</v>
      </c>
      <c r="J526" s="5">
        <v>36.9</v>
      </c>
      <c r="K526" s="5">
        <v>16.899999999999999</v>
      </c>
      <c r="L526" s="55">
        <v>1</v>
      </c>
      <c r="M526" s="5">
        <v>16.899999999999999</v>
      </c>
      <c r="N526" s="5">
        <v>9.18</v>
      </c>
      <c r="O526" s="5">
        <v>5.85</v>
      </c>
      <c r="P526" s="5">
        <v>5</v>
      </c>
      <c r="Q526" s="5">
        <f t="shared" si="16"/>
        <v>0.84999999999999964</v>
      </c>
      <c r="R526" s="57">
        <f t="shared" si="17"/>
        <v>0.16999999999999993</v>
      </c>
    </row>
    <row r="527" spans="2:18" x14ac:dyDescent="0.25">
      <c r="B527" t="s">
        <v>6649</v>
      </c>
      <c r="C527" t="s">
        <v>19</v>
      </c>
      <c r="D527" t="s">
        <v>177</v>
      </c>
      <c r="E527" t="s">
        <v>4225</v>
      </c>
      <c r="F527" t="s">
        <v>6650</v>
      </c>
      <c r="G527" t="s">
        <v>49</v>
      </c>
      <c r="H527" t="s">
        <v>2053</v>
      </c>
      <c r="I527" t="s">
        <v>2054</v>
      </c>
      <c r="J527" s="5">
        <v>26.9</v>
      </c>
      <c r="K527" s="5">
        <v>22.9</v>
      </c>
      <c r="L527" s="55">
        <v>1</v>
      </c>
      <c r="M527" s="5">
        <v>22.9</v>
      </c>
      <c r="N527" s="5">
        <v>13.86</v>
      </c>
      <c r="O527" s="5">
        <v>13.86</v>
      </c>
      <c r="P527" s="5">
        <v>7.8</v>
      </c>
      <c r="Q527" s="5">
        <f t="shared" si="16"/>
        <v>6.06</v>
      </c>
      <c r="R527" s="57">
        <f t="shared" si="17"/>
        <v>0.77692307692307694</v>
      </c>
    </row>
    <row r="528" spans="2:18" x14ac:dyDescent="0.25">
      <c r="B528" t="s">
        <v>6651</v>
      </c>
      <c r="C528" t="s">
        <v>19</v>
      </c>
      <c r="D528" t="s">
        <v>58</v>
      </c>
      <c r="E528" t="s">
        <v>4254</v>
      </c>
      <c r="F528" t="s">
        <v>6650</v>
      </c>
      <c r="G528" t="s">
        <v>49</v>
      </c>
      <c r="H528" t="s">
        <v>2053</v>
      </c>
      <c r="I528" t="s">
        <v>2054</v>
      </c>
      <c r="J528" s="5">
        <v>26.9</v>
      </c>
      <c r="K528" s="5">
        <v>22.9</v>
      </c>
      <c r="L528" s="55">
        <v>1</v>
      </c>
      <c r="M528" s="5">
        <v>22.9</v>
      </c>
      <c r="N528" s="5">
        <v>13.86</v>
      </c>
      <c r="O528" s="5">
        <v>13.86</v>
      </c>
      <c r="P528" s="5">
        <v>7.8</v>
      </c>
      <c r="Q528" s="5">
        <f t="shared" si="16"/>
        <v>6.06</v>
      </c>
      <c r="R528" s="57">
        <f t="shared" si="17"/>
        <v>0.77692307692307694</v>
      </c>
    </row>
    <row r="529" spans="2:18" x14ac:dyDescent="0.25">
      <c r="B529" t="s">
        <v>6652</v>
      </c>
      <c r="C529" t="s">
        <v>19</v>
      </c>
      <c r="D529" t="s">
        <v>27</v>
      </c>
      <c r="E529" t="s">
        <v>4183</v>
      </c>
      <c r="F529" t="s">
        <v>6653</v>
      </c>
      <c r="G529" t="s">
        <v>125</v>
      </c>
      <c r="H529" t="s">
        <v>126</v>
      </c>
      <c r="I529" t="s">
        <v>25</v>
      </c>
      <c r="J529" s="5">
        <v>19.899999999999999</v>
      </c>
      <c r="K529" s="5">
        <v>19.899999999999999</v>
      </c>
      <c r="L529" s="55">
        <v>1</v>
      </c>
      <c r="M529" s="5">
        <v>19.899999999999999</v>
      </c>
      <c r="N529" s="5">
        <v>11.52</v>
      </c>
      <c r="O529" s="5">
        <v>11.52</v>
      </c>
      <c r="P529" s="5">
        <v>4.7</v>
      </c>
      <c r="Q529" s="5">
        <f t="shared" si="16"/>
        <v>6.8199999999999994</v>
      </c>
      <c r="R529" s="57">
        <f t="shared" si="17"/>
        <v>1.4510638297872338</v>
      </c>
    </row>
    <row r="530" spans="2:18" x14ac:dyDescent="0.25">
      <c r="B530" t="s">
        <v>6654</v>
      </c>
      <c r="C530" t="s">
        <v>19</v>
      </c>
      <c r="D530" t="s">
        <v>268</v>
      </c>
      <c r="E530" t="s">
        <v>2082</v>
      </c>
      <c r="F530" t="s">
        <v>6655</v>
      </c>
      <c r="G530" t="s">
        <v>2110</v>
      </c>
      <c r="H530" t="s">
        <v>2111</v>
      </c>
      <c r="I530" t="s">
        <v>25</v>
      </c>
      <c r="J530" s="5">
        <v>48.9</v>
      </c>
      <c r="K530" s="5">
        <v>47.9</v>
      </c>
      <c r="L530" s="55">
        <v>1</v>
      </c>
      <c r="M530" s="5">
        <v>47.9</v>
      </c>
      <c r="N530" s="5">
        <v>33.36</v>
      </c>
      <c r="O530" s="5">
        <v>33.36</v>
      </c>
      <c r="P530" s="5">
        <v>16</v>
      </c>
      <c r="Q530" s="5">
        <f t="shared" si="16"/>
        <v>17.36</v>
      </c>
      <c r="R530" s="57">
        <f t="shared" si="17"/>
        <v>1.085</v>
      </c>
    </row>
    <row r="531" spans="2:18" x14ac:dyDescent="0.25">
      <c r="B531" t="s">
        <v>6656</v>
      </c>
      <c r="C531" t="s">
        <v>19</v>
      </c>
      <c r="D531" t="s">
        <v>20</v>
      </c>
      <c r="E531" t="s">
        <v>2119</v>
      </c>
      <c r="F531" t="s">
        <v>6657</v>
      </c>
      <c r="G531" t="s">
        <v>61</v>
      </c>
      <c r="H531" t="s">
        <v>2166</v>
      </c>
      <c r="I531" t="s">
        <v>63</v>
      </c>
      <c r="J531" s="5">
        <v>26.9</v>
      </c>
      <c r="K531" s="5">
        <v>26.1</v>
      </c>
      <c r="L531" s="55">
        <v>1</v>
      </c>
      <c r="M531" s="5">
        <v>26.1</v>
      </c>
      <c r="N531" s="5">
        <v>16.36</v>
      </c>
      <c r="O531" s="5">
        <v>16.36</v>
      </c>
      <c r="P531" s="5">
        <v>9.3000000000000007</v>
      </c>
      <c r="Q531" s="5">
        <f t="shared" si="16"/>
        <v>7.0599999999999987</v>
      </c>
      <c r="R531" s="57">
        <f t="shared" si="17"/>
        <v>0.75913978494623635</v>
      </c>
    </row>
    <row r="532" spans="2:18" x14ac:dyDescent="0.25">
      <c r="B532" t="s">
        <v>6658</v>
      </c>
      <c r="C532" t="s">
        <v>19</v>
      </c>
      <c r="D532" t="s">
        <v>27</v>
      </c>
      <c r="E532" t="s">
        <v>4164</v>
      </c>
      <c r="F532" t="s">
        <v>6659</v>
      </c>
      <c r="G532" t="s">
        <v>61</v>
      </c>
      <c r="H532" t="s">
        <v>4080</v>
      </c>
      <c r="I532" t="s">
        <v>63</v>
      </c>
      <c r="J532" s="5">
        <v>26.9</v>
      </c>
      <c r="K532" s="5">
        <v>26.9</v>
      </c>
      <c r="L532" s="55">
        <v>1</v>
      </c>
      <c r="M532" s="5">
        <v>26.9</v>
      </c>
      <c r="N532" s="5">
        <v>16.98</v>
      </c>
      <c r="O532" s="5">
        <v>16.98</v>
      </c>
      <c r="P532" s="5">
        <v>9.3000000000000007</v>
      </c>
      <c r="Q532" s="5">
        <f t="shared" si="16"/>
        <v>7.68</v>
      </c>
      <c r="R532" s="57">
        <f t="shared" si="17"/>
        <v>0.82580645161290311</v>
      </c>
    </row>
    <row r="533" spans="2:18" x14ac:dyDescent="0.25">
      <c r="B533" t="s">
        <v>6660</v>
      </c>
      <c r="C533" t="s">
        <v>19</v>
      </c>
      <c r="D533" t="s">
        <v>199</v>
      </c>
      <c r="E533" t="s">
        <v>5751</v>
      </c>
      <c r="F533" t="s">
        <v>6661</v>
      </c>
      <c r="G533" t="s">
        <v>928</v>
      </c>
      <c r="H533" t="s">
        <v>83</v>
      </c>
      <c r="I533" t="s">
        <v>1625</v>
      </c>
      <c r="J533" s="5">
        <v>29.9</v>
      </c>
      <c r="K533" s="5">
        <v>29.9</v>
      </c>
      <c r="L533" s="55">
        <v>1</v>
      </c>
      <c r="M533" s="5">
        <v>29.9</v>
      </c>
      <c r="N533" s="5">
        <v>19.32</v>
      </c>
      <c r="O533" s="5">
        <v>19.32</v>
      </c>
      <c r="P533" s="5">
        <v>11</v>
      </c>
      <c r="Q533" s="5">
        <f t="shared" si="16"/>
        <v>8.32</v>
      </c>
      <c r="R533" s="57">
        <f t="shared" si="17"/>
        <v>0.75636363636363635</v>
      </c>
    </row>
    <row r="534" spans="2:18" x14ac:dyDescent="0.25">
      <c r="B534" t="s">
        <v>6662</v>
      </c>
      <c r="C534" t="s">
        <v>19</v>
      </c>
      <c r="D534" t="s">
        <v>141</v>
      </c>
      <c r="E534" t="s">
        <v>4443</v>
      </c>
      <c r="F534" t="s">
        <v>6663</v>
      </c>
      <c r="G534" t="s">
        <v>138</v>
      </c>
      <c r="H534" t="s">
        <v>139</v>
      </c>
      <c r="I534" t="s">
        <v>25</v>
      </c>
      <c r="J534" s="5">
        <v>32.9</v>
      </c>
      <c r="K534" s="5">
        <v>25.9</v>
      </c>
      <c r="L534" s="55">
        <v>1</v>
      </c>
      <c r="M534" s="5">
        <v>25.9</v>
      </c>
      <c r="N534" s="5">
        <v>15.59</v>
      </c>
      <c r="O534" s="5">
        <v>15.59</v>
      </c>
      <c r="P534" s="5">
        <v>7.5</v>
      </c>
      <c r="Q534" s="5">
        <f t="shared" si="16"/>
        <v>8.09</v>
      </c>
      <c r="R534" s="57">
        <f t="shared" si="17"/>
        <v>1.0786666666666667</v>
      </c>
    </row>
    <row r="535" spans="2:18" x14ac:dyDescent="0.25">
      <c r="B535" t="s">
        <v>6664</v>
      </c>
      <c r="C535" t="s">
        <v>19</v>
      </c>
      <c r="D535" t="s">
        <v>27</v>
      </c>
      <c r="E535" t="s">
        <v>2525</v>
      </c>
      <c r="F535" t="s">
        <v>6665</v>
      </c>
      <c r="G535" t="s">
        <v>23</v>
      </c>
      <c r="H535" t="s">
        <v>24</v>
      </c>
      <c r="I535" t="s">
        <v>25</v>
      </c>
      <c r="J535" s="5">
        <v>22.9</v>
      </c>
      <c r="K535" s="5">
        <v>21.9</v>
      </c>
      <c r="L535" s="55">
        <v>1</v>
      </c>
      <c r="M535" s="5">
        <v>21.9</v>
      </c>
      <c r="N535" s="5">
        <v>13.08</v>
      </c>
      <c r="O535" s="5">
        <v>13.08</v>
      </c>
      <c r="P535" s="5">
        <v>4.8</v>
      </c>
      <c r="Q535" s="5">
        <f t="shared" si="16"/>
        <v>8.2800000000000011</v>
      </c>
      <c r="R535" s="57">
        <f t="shared" si="17"/>
        <v>1.7250000000000003</v>
      </c>
    </row>
    <row r="536" spans="2:18" x14ac:dyDescent="0.25">
      <c r="B536" t="s">
        <v>6666</v>
      </c>
      <c r="C536" t="s">
        <v>19</v>
      </c>
      <c r="D536" t="s">
        <v>33</v>
      </c>
      <c r="E536" t="s">
        <v>2229</v>
      </c>
      <c r="F536" t="s">
        <v>6667</v>
      </c>
      <c r="G536" t="s">
        <v>357</v>
      </c>
      <c r="H536" t="s">
        <v>83</v>
      </c>
      <c r="I536" t="s">
        <v>358</v>
      </c>
      <c r="J536" s="5">
        <v>24.9</v>
      </c>
      <c r="K536" s="5">
        <v>21.9</v>
      </c>
      <c r="L536" s="55">
        <v>1</v>
      </c>
      <c r="M536" s="5">
        <v>21.9</v>
      </c>
      <c r="N536" s="5">
        <v>12.56</v>
      </c>
      <c r="O536" s="5">
        <v>12.56</v>
      </c>
      <c r="P536" s="5">
        <v>6.3</v>
      </c>
      <c r="Q536" s="5">
        <f t="shared" si="16"/>
        <v>6.2600000000000007</v>
      </c>
      <c r="R536" s="57">
        <f t="shared" si="17"/>
        <v>0.99365079365079378</v>
      </c>
    </row>
    <row r="537" spans="2:18" x14ac:dyDescent="0.25">
      <c r="B537" t="s">
        <v>6668</v>
      </c>
      <c r="C537" t="s">
        <v>19</v>
      </c>
      <c r="D537" t="s">
        <v>290</v>
      </c>
      <c r="E537" t="s">
        <v>2379</v>
      </c>
      <c r="F537" t="s">
        <v>6669</v>
      </c>
      <c r="G537" t="s">
        <v>890</v>
      </c>
      <c r="H537" t="s">
        <v>891</v>
      </c>
      <c r="I537" t="s">
        <v>25</v>
      </c>
      <c r="J537" s="5">
        <v>145.9</v>
      </c>
      <c r="K537" s="5">
        <v>145.9</v>
      </c>
      <c r="L537" s="55">
        <v>1</v>
      </c>
      <c r="M537" s="5">
        <v>145.9</v>
      </c>
      <c r="N537" s="5">
        <v>109.8</v>
      </c>
      <c r="O537" s="5">
        <v>101.29</v>
      </c>
      <c r="P537" s="5">
        <v>62</v>
      </c>
      <c r="Q537" s="5">
        <f t="shared" si="16"/>
        <v>39.290000000000006</v>
      </c>
      <c r="R537" s="57">
        <f t="shared" si="17"/>
        <v>0.63370967741935491</v>
      </c>
    </row>
    <row r="538" spans="2:18" x14ac:dyDescent="0.25">
      <c r="B538" t="s">
        <v>6670</v>
      </c>
      <c r="C538" t="s">
        <v>19</v>
      </c>
      <c r="D538" t="s">
        <v>39</v>
      </c>
      <c r="E538" t="s">
        <v>2100</v>
      </c>
      <c r="F538" t="s">
        <v>6671</v>
      </c>
      <c r="G538" t="s">
        <v>357</v>
      </c>
      <c r="H538" t="s">
        <v>83</v>
      </c>
      <c r="I538" t="s">
        <v>416</v>
      </c>
      <c r="J538" s="5">
        <v>24.9</v>
      </c>
      <c r="K538" s="5">
        <v>24.9</v>
      </c>
      <c r="L538" s="55">
        <v>1</v>
      </c>
      <c r="M538" s="5">
        <v>24.9</v>
      </c>
      <c r="N538" s="5">
        <v>15.42</v>
      </c>
      <c r="O538" s="5">
        <v>15.42</v>
      </c>
      <c r="P538" s="5">
        <v>6.3</v>
      </c>
      <c r="Q538" s="5">
        <f t="shared" si="16"/>
        <v>9.120000000000001</v>
      </c>
      <c r="R538" s="57">
        <f t="shared" si="17"/>
        <v>1.4476190476190478</v>
      </c>
    </row>
    <row r="539" spans="2:18" x14ac:dyDescent="0.25">
      <c r="B539" t="s">
        <v>6672</v>
      </c>
      <c r="C539" t="s">
        <v>19</v>
      </c>
      <c r="D539" t="s">
        <v>205</v>
      </c>
      <c r="E539" t="s">
        <v>2122</v>
      </c>
      <c r="F539" t="s">
        <v>6673</v>
      </c>
      <c r="G539" t="s">
        <v>36</v>
      </c>
      <c r="H539" t="s">
        <v>37</v>
      </c>
      <c r="I539" t="s">
        <v>25</v>
      </c>
      <c r="J539" s="5">
        <v>23.9</v>
      </c>
      <c r="K539" s="5">
        <v>23.9</v>
      </c>
      <c r="L539" s="55">
        <v>1</v>
      </c>
      <c r="M539" s="5">
        <v>23.9</v>
      </c>
      <c r="N539" s="5">
        <v>14.64</v>
      </c>
      <c r="O539" s="5">
        <v>14.64</v>
      </c>
      <c r="P539" s="5">
        <v>8</v>
      </c>
      <c r="Q539" s="5">
        <f t="shared" si="16"/>
        <v>6.6400000000000006</v>
      </c>
      <c r="R539" s="57">
        <f t="shared" si="17"/>
        <v>0.83000000000000007</v>
      </c>
    </row>
    <row r="540" spans="2:18" x14ac:dyDescent="0.25">
      <c r="B540" t="s">
        <v>6674</v>
      </c>
      <c r="C540" t="s">
        <v>19</v>
      </c>
      <c r="D540" t="s">
        <v>268</v>
      </c>
      <c r="E540" t="s">
        <v>2379</v>
      </c>
      <c r="F540" t="s">
        <v>6673</v>
      </c>
      <c r="G540" t="s">
        <v>97</v>
      </c>
      <c r="H540" t="s">
        <v>83</v>
      </c>
      <c r="I540" t="s">
        <v>219</v>
      </c>
      <c r="J540" s="5">
        <v>22.9</v>
      </c>
      <c r="K540" s="5">
        <v>22.9</v>
      </c>
      <c r="L540" s="55">
        <v>1</v>
      </c>
      <c r="M540" s="5">
        <v>22.9</v>
      </c>
      <c r="N540" s="5">
        <v>13.86</v>
      </c>
      <c r="O540" s="5">
        <v>12.63</v>
      </c>
      <c r="P540" s="5">
        <v>9</v>
      </c>
      <c r="Q540" s="5">
        <f t="shared" si="16"/>
        <v>3.6300000000000008</v>
      </c>
      <c r="R540" s="57">
        <f t="shared" si="17"/>
        <v>0.40333333333333343</v>
      </c>
    </row>
    <row r="541" spans="2:18" x14ac:dyDescent="0.25">
      <c r="B541" t="s">
        <v>6675</v>
      </c>
      <c r="C541" t="s">
        <v>19</v>
      </c>
      <c r="D541" t="s">
        <v>46</v>
      </c>
      <c r="E541" t="s">
        <v>2051</v>
      </c>
      <c r="F541" t="s">
        <v>6676</v>
      </c>
      <c r="G541" t="s">
        <v>23</v>
      </c>
      <c r="H541" t="s">
        <v>24</v>
      </c>
      <c r="I541" t="s">
        <v>25</v>
      </c>
      <c r="J541" s="5">
        <v>22.9</v>
      </c>
      <c r="K541" s="5">
        <v>21.9</v>
      </c>
      <c r="L541" s="55">
        <v>1</v>
      </c>
      <c r="M541" s="5">
        <v>21.9</v>
      </c>
      <c r="N541" s="5">
        <v>13.08</v>
      </c>
      <c r="O541" s="5">
        <v>13.08</v>
      </c>
      <c r="P541" s="5">
        <v>4.8</v>
      </c>
      <c r="Q541" s="5">
        <f t="shared" si="16"/>
        <v>8.2800000000000011</v>
      </c>
      <c r="R541" s="57">
        <f t="shared" si="17"/>
        <v>1.7250000000000003</v>
      </c>
    </row>
    <row r="542" spans="2:18" x14ac:dyDescent="0.25">
      <c r="B542" t="s">
        <v>6677</v>
      </c>
      <c r="C542" t="s">
        <v>19</v>
      </c>
      <c r="D542" t="s">
        <v>58</v>
      </c>
      <c r="E542" t="s">
        <v>2197</v>
      </c>
      <c r="F542" t="s">
        <v>6678</v>
      </c>
      <c r="G542" t="s">
        <v>49</v>
      </c>
      <c r="H542" t="s">
        <v>2053</v>
      </c>
      <c r="I542" t="s">
        <v>2054</v>
      </c>
      <c r="J542" s="5">
        <v>26.9</v>
      </c>
      <c r="K542" s="5">
        <v>20.170000000000002</v>
      </c>
      <c r="L542" s="55">
        <v>1</v>
      </c>
      <c r="M542" s="5">
        <v>20.170000000000002</v>
      </c>
      <c r="N542" s="5">
        <v>11.25</v>
      </c>
      <c r="O542" s="5">
        <v>11.25</v>
      </c>
      <c r="P542" s="5">
        <v>7.8</v>
      </c>
      <c r="Q542" s="5">
        <f t="shared" si="16"/>
        <v>3.45</v>
      </c>
      <c r="R542" s="57">
        <f t="shared" si="17"/>
        <v>0.44230769230769235</v>
      </c>
    </row>
    <row r="543" spans="2:18" x14ac:dyDescent="0.25">
      <c r="B543" t="s">
        <v>6679</v>
      </c>
      <c r="C543" t="s">
        <v>19</v>
      </c>
      <c r="D543" t="s">
        <v>177</v>
      </c>
      <c r="E543" t="s">
        <v>4203</v>
      </c>
      <c r="F543" t="s">
        <v>6680</v>
      </c>
      <c r="G543" t="s">
        <v>36</v>
      </c>
      <c r="H543" t="s">
        <v>37</v>
      </c>
      <c r="I543" t="s">
        <v>25</v>
      </c>
      <c r="J543" s="5">
        <v>23.9</v>
      </c>
      <c r="K543" s="5">
        <v>23.9</v>
      </c>
      <c r="L543" s="55">
        <v>1</v>
      </c>
      <c r="M543" s="5">
        <v>23.9</v>
      </c>
      <c r="N543" s="5">
        <v>14.64</v>
      </c>
      <c r="O543" s="5">
        <v>14.64</v>
      </c>
      <c r="P543" s="5">
        <v>8</v>
      </c>
      <c r="Q543" s="5">
        <f t="shared" si="16"/>
        <v>6.6400000000000006</v>
      </c>
      <c r="R543" s="57">
        <f t="shared" si="17"/>
        <v>0.83000000000000007</v>
      </c>
    </row>
    <row r="544" spans="2:18" x14ac:dyDescent="0.25">
      <c r="B544" t="s">
        <v>6681</v>
      </c>
      <c r="C544" t="s">
        <v>19</v>
      </c>
      <c r="D544" t="s">
        <v>27</v>
      </c>
      <c r="E544" t="s">
        <v>2373</v>
      </c>
      <c r="F544" t="s">
        <v>6682</v>
      </c>
      <c r="G544" t="s">
        <v>244</v>
      </c>
      <c r="H544" t="s">
        <v>245</v>
      </c>
      <c r="I544" t="s">
        <v>25</v>
      </c>
      <c r="J544" s="5">
        <v>23.9</v>
      </c>
      <c r="K544" s="5">
        <v>19.899999999999999</v>
      </c>
      <c r="L544" s="55">
        <v>1</v>
      </c>
      <c r="M544" s="5">
        <v>19.899999999999999</v>
      </c>
      <c r="N544" s="5">
        <v>11.52</v>
      </c>
      <c r="O544" s="5">
        <v>11.52</v>
      </c>
      <c r="P544" s="5">
        <v>7.7</v>
      </c>
      <c r="Q544" s="5">
        <f t="shared" si="16"/>
        <v>3.8199999999999994</v>
      </c>
      <c r="R544" s="57">
        <f t="shared" si="17"/>
        <v>0.49610389610389599</v>
      </c>
    </row>
    <row r="545" spans="2:18" x14ac:dyDescent="0.25">
      <c r="B545" t="s">
        <v>6683</v>
      </c>
      <c r="C545" t="s">
        <v>19</v>
      </c>
      <c r="D545" t="s">
        <v>86</v>
      </c>
      <c r="E545" t="s">
        <v>2373</v>
      </c>
      <c r="F545" t="s">
        <v>6684</v>
      </c>
      <c r="G545" t="s">
        <v>89</v>
      </c>
      <c r="H545" t="s">
        <v>83</v>
      </c>
      <c r="I545" t="s">
        <v>25</v>
      </c>
      <c r="J545" s="5">
        <v>28.9</v>
      </c>
      <c r="K545" s="5">
        <v>28.9</v>
      </c>
      <c r="L545" s="55">
        <v>1</v>
      </c>
      <c r="M545" s="5">
        <v>28.9</v>
      </c>
      <c r="N545" s="5">
        <v>18.54</v>
      </c>
      <c r="O545" s="5">
        <v>18.54</v>
      </c>
      <c r="P545" s="5">
        <v>13</v>
      </c>
      <c r="Q545" s="5">
        <f t="shared" si="16"/>
        <v>5.5399999999999991</v>
      </c>
      <c r="R545" s="57">
        <f t="shared" si="17"/>
        <v>0.42615384615384611</v>
      </c>
    </row>
    <row r="546" spans="2:18" x14ac:dyDescent="0.25">
      <c r="B546" t="s">
        <v>6685</v>
      </c>
      <c r="C546" t="s">
        <v>19</v>
      </c>
      <c r="D546" t="s">
        <v>205</v>
      </c>
      <c r="E546" t="s">
        <v>2373</v>
      </c>
      <c r="F546" t="s">
        <v>6686</v>
      </c>
      <c r="G546" t="s">
        <v>237</v>
      </c>
      <c r="H546" t="s">
        <v>238</v>
      </c>
      <c r="I546" t="s">
        <v>25</v>
      </c>
      <c r="J546" s="5">
        <v>35.9</v>
      </c>
      <c r="K546" s="5">
        <v>35.9</v>
      </c>
      <c r="L546" s="55">
        <v>3</v>
      </c>
      <c r="M546" s="5">
        <v>107.7</v>
      </c>
      <c r="N546" s="5">
        <v>72.010000000000005</v>
      </c>
      <c r="O546" s="5">
        <v>72.010000000000005</v>
      </c>
      <c r="P546" s="5">
        <v>40.5</v>
      </c>
      <c r="Q546" s="5">
        <f t="shared" si="16"/>
        <v>31.510000000000005</v>
      </c>
      <c r="R546" s="57">
        <f t="shared" si="17"/>
        <v>0.77802469135802477</v>
      </c>
    </row>
    <row r="547" spans="2:18" x14ac:dyDescent="0.25">
      <c r="B547" t="s">
        <v>6687</v>
      </c>
      <c r="C547" t="s">
        <v>19</v>
      </c>
      <c r="D547" t="s">
        <v>27</v>
      </c>
      <c r="E547" t="s">
        <v>4026</v>
      </c>
      <c r="F547" t="s">
        <v>6688</v>
      </c>
      <c r="G547" t="s">
        <v>5491</v>
      </c>
      <c r="H547" t="s">
        <v>5492</v>
      </c>
      <c r="I547" t="s">
        <v>5493</v>
      </c>
      <c r="J547" s="5">
        <v>110.9</v>
      </c>
      <c r="K547" s="5">
        <v>66.900000000000006</v>
      </c>
      <c r="L547" s="55">
        <v>1</v>
      </c>
      <c r="M547" s="5">
        <v>66.900000000000006</v>
      </c>
      <c r="N547" s="5">
        <v>46.62</v>
      </c>
      <c r="O547" s="5">
        <v>46.62</v>
      </c>
      <c r="P547" s="5">
        <v>27</v>
      </c>
      <c r="Q547" s="5">
        <f t="shared" si="16"/>
        <v>19.619999999999997</v>
      </c>
      <c r="R547" s="57">
        <f t="shared" si="17"/>
        <v>0.72666666666666657</v>
      </c>
    </row>
    <row r="548" spans="2:18" x14ac:dyDescent="0.25">
      <c r="B548" t="s">
        <v>6689</v>
      </c>
      <c r="C548" t="s">
        <v>19</v>
      </c>
      <c r="D548" t="s">
        <v>101</v>
      </c>
      <c r="E548" t="s">
        <v>2119</v>
      </c>
      <c r="F548" t="s">
        <v>6690</v>
      </c>
      <c r="G548" t="s">
        <v>191</v>
      </c>
      <c r="H548" t="s">
        <v>192</v>
      </c>
      <c r="I548" t="s">
        <v>193</v>
      </c>
      <c r="J548" s="5">
        <v>25.9</v>
      </c>
      <c r="K548" s="5">
        <v>25.9</v>
      </c>
      <c r="L548" s="55">
        <v>1</v>
      </c>
      <c r="M548" s="5">
        <v>25.9</v>
      </c>
      <c r="N548" s="5">
        <v>16.2</v>
      </c>
      <c r="O548" s="5">
        <v>16.2</v>
      </c>
      <c r="P548" s="5">
        <v>8.8000000000000007</v>
      </c>
      <c r="Q548" s="5">
        <f t="shared" si="16"/>
        <v>7.3999999999999986</v>
      </c>
      <c r="R548" s="57">
        <f t="shared" si="17"/>
        <v>0.84090909090909072</v>
      </c>
    </row>
    <row r="549" spans="2:18" x14ac:dyDescent="0.25">
      <c r="B549" t="s">
        <v>6691</v>
      </c>
      <c r="C549" t="s">
        <v>19</v>
      </c>
      <c r="D549" t="s">
        <v>33</v>
      </c>
      <c r="E549" t="s">
        <v>2097</v>
      </c>
      <c r="F549" t="s">
        <v>6692</v>
      </c>
      <c r="G549" t="s">
        <v>237</v>
      </c>
      <c r="H549" t="s">
        <v>238</v>
      </c>
      <c r="I549" t="s">
        <v>25</v>
      </c>
      <c r="J549" s="5">
        <v>35.9</v>
      </c>
      <c r="K549" s="5">
        <v>35.9</v>
      </c>
      <c r="L549" s="55">
        <v>1</v>
      </c>
      <c r="M549" s="5">
        <v>35.9</v>
      </c>
      <c r="N549" s="5">
        <v>24</v>
      </c>
      <c r="O549" s="5">
        <v>24</v>
      </c>
      <c r="P549" s="5">
        <v>13.5</v>
      </c>
      <c r="Q549" s="5">
        <f t="shared" si="16"/>
        <v>10.5</v>
      </c>
      <c r="R549" s="57">
        <f t="shared" si="17"/>
        <v>0.77777777777777779</v>
      </c>
    </row>
    <row r="550" spans="2:18" x14ac:dyDescent="0.25">
      <c r="B550" t="s">
        <v>6693</v>
      </c>
      <c r="C550" t="s">
        <v>19</v>
      </c>
      <c r="D550" t="s">
        <v>39</v>
      </c>
      <c r="E550" t="s">
        <v>2364</v>
      </c>
      <c r="F550" t="s">
        <v>6694</v>
      </c>
      <c r="G550" t="s">
        <v>2155</v>
      </c>
      <c r="H550" t="s">
        <v>126</v>
      </c>
      <c r="I550" t="s">
        <v>25</v>
      </c>
      <c r="J550" s="5">
        <v>29.9</v>
      </c>
      <c r="K550" s="5">
        <v>19.899999999999999</v>
      </c>
      <c r="L550" s="55">
        <v>1</v>
      </c>
      <c r="M550" s="5">
        <v>19.899999999999999</v>
      </c>
      <c r="N550" s="5">
        <v>11.52</v>
      </c>
      <c r="O550" s="5">
        <v>11.52</v>
      </c>
      <c r="P550" s="5">
        <v>4.7</v>
      </c>
      <c r="Q550" s="5">
        <f t="shared" si="16"/>
        <v>6.8199999999999994</v>
      </c>
      <c r="R550" s="57">
        <f t="shared" si="17"/>
        <v>1.4510638297872338</v>
      </c>
    </row>
    <row r="551" spans="2:18" x14ac:dyDescent="0.25">
      <c r="B551" t="s">
        <v>6695</v>
      </c>
      <c r="C551" t="s">
        <v>19</v>
      </c>
      <c r="D551" t="s">
        <v>58</v>
      </c>
      <c r="E551" t="s">
        <v>2401</v>
      </c>
      <c r="F551" t="s">
        <v>6696</v>
      </c>
      <c r="G551" t="s">
        <v>4062</v>
      </c>
      <c r="H551" t="s">
        <v>83</v>
      </c>
      <c r="I551" t="s">
        <v>5740</v>
      </c>
      <c r="J551" s="5">
        <v>62.9</v>
      </c>
      <c r="K551" s="5">
        <v>62.9</v>
      </c>
      <c r="L551" s="55">
        <v>1</v>
      </c>
      <c r="M551" s="5">
        <v>62.9</v>
      </c>
      <c r="N551" s="5">
        <v>45.06</v>
      </c>
      <c r="O551" s="5">
        <v>45.06</v>
      </c>
      <c r="P551" s="5">
        <v>22</v>
      </c>
      <c r="Q551" s="5">
        <f t="shared" si="16"/>
        <v>23.060000000000002</v>
      </c>
      <c r="R551" s="57">
        <f t="shared" si="17"/>
        <v>1.0481818181818183</v>
      </c>
    </row>
    <row r="552" spans="2:18" x14ac:dyDescent="0.25">
      <c r="B552" t="s">
        <v>6697</v>
      </c>
      <c r="C552" t="s">
        <v>19</v>
      </c>
      <c r="D552" t="s">
        <v>390</v>
      </c>
      <c r="E552" t="s">
        <v>2119</v>
      </c>
      <c r="F552" t="s">
        <v>6698</v>
      </c>
      <c r="G552" t="s">
        <v>61</v>
      </c>
      <c r="H552" t="s">
        <v>2166</v>
      </c>
      <c r="I552" t="s">
        <v>63</v>
      </c>
      <c r="J552" s="5">
        <v>26.9</v>
      </c>
      <c r="K552" s="5">
        <v>26.1</v>
      </c>
      <c r="L552" s="55">
        <v>1</v>
      </c>
      <c r="M552" s="5">
        <v>26.1</v>
      </c>
      <c r="N552" s="5">
        <v>16.36</v>
      </c>
      <c r="O552" s="5">
        <v>16.36</v>
      </c>
      <c r="P552" s="5">
        <v>9.3000000000000007</v>
      </c>
      <c r="Q552" s="5">
        <f t="shared" si="16"/>
        <v>7.0599999999999987</v>
      </c>
      <c r="R552" s="57">
        <f t="shared" si="17"/>
        <v>0.75913978494623635</v>
      </c>
    </row>
    <row r="553" spans="2:18" x14ac:dyDescent="0.25">
      <c r="B553" t="s">
        <v>6699</v>
      </c>
      <c r="C553" t="s">
        <v>19</v>
      </c>
      <c r="D553" t="s">
        <v>468</v>
      </c>
      <c r="E553" t="s">
        <v>4225</v>
      </c>
      <c r="F553" t="s">
        <v>6700</v>
      </c>
      <c r="G553" t="s">
        <v>244</v>
      </c>
      <c r="H553" t="s">
        <v>245</v>
      </c>
      <c r="I553" t="s">
        <v>25</v>
      </c>
      <c r="J553" s="5">
        <v>23.9</v>
      </c>
      <c r="K553" s="5">
        <v>19.899999999999999</v>
      </c>
      <c r="L553" s="55">
        <v>1</v>
      </c>
      <c r="M553" s="5">
        <v>19.899999999999999</v>
      </c>
      <c r="N553" s="5">
        <v>11.52</v>
      </c>
      <c r="O553" s="5">
        <v>11.52</v>
      </c>
      <c r="P553" s="5">
        <v>7.7</v>
      </c>
      <c r="Q553" s="5">
        <f t="shared" si="16"/>
        <v>3.8199999999999994</v>
      </c>
      <c r="R553" s="57">
        <f t="shared" si="17"/>
        <v>0.49610389610389599</v>
      </c>
    </row>
    <row r="554" spans="2:18" x14ac:dyDescent="0.25">
      <c r="B554" t="s">
        <v>6701</v>
      </c>
      <c r="C554" t="s">
        <v>19</v>
      </c>
      <c r="D554" t="s">
        <v>882</v>
      </c>
      <c r="E554" t="s">
        <v>2212</v>
      </c>
      <c r="F554" t="s">
        <v>6702</v>
      </c>
      <c r="G554" t="s">
        <v>2689</v>
      </c>
      <c r="H554" t="s">
        <v>6703</v>
      </c>
      <c r="I554" t="s">
        <v>6704</v>
      </c>
      <c r="J554" s="5">
        <v>27.9</v>
      </c>
      <c r="K554" s="5">
        <v>27.9</v>
      </c>
      <c r="L554" s="55">
        <v>1</v>
      </c>
      <c r="M554" s="5">
        <v>27.9</v>
      </c>
      <c r="N554" s="5">
        <v>17.760000000000002</v>
      </c>
      <c r="O554" s="5">
        <v>17.760000000000002</v>
      </c>
      <c r="P554" s="5">
        <v>10</v>
      </c>
      <c r="Q554" s="5">
        <f t="shared" si="16"/>
        <v>7.7600000000000016</v>
      </c>
      <c r="R554" s="57">
        <f t="shared" si="17"/>
        <v>0.77600000000000013</v>
      </c>
    </row>
    <row r="555" spans="2:18" x14ac:dyDescent="0.25">
      <c r="B555" t="s">
        <v>6705</v>
      </c>
      <c r="C555" t="s">
        <v>19</v>
      </c>
      <c r="D555" t="s">
        <v>199</v>
      </c>
      <c r="E555" t="s">
        <v>4183</v>
      </c>
      <c r="F555" t="s">
        <v>6706</v>
      </c>
      <c r="G555" t="s">
        <v>23</v>
      </c>
      <c r="H555" t="s">
        <v>24</v>
      </c>
      <c r="I555" t="s">
        <v>25</v>
      </c>
      <c r="J555" s="5">
        <v>22.9</v>
      </c>
      <c r="K555" s="5">
        <v>21.9</v>
      </c>
      <c r="L555" s="55">
        <v>1</v>
      </c>
      <c r="M555" s="5">
        <v>21.9</v>
      </c>
      <c r="N555" s="5">
        <v>13.08</v>
      </c>
      <c r="O555" s="5">
        <v>13.08</v>
      </c>
      <c r="P555" s="5">
        <v>4.8</v>
      </c>
      <c r="Q555" s="5">
        <f t="shared" si="16"/>
        <v>8.2800000000000011</v>
      </c>
      <c r="R555" s="57">
        <f t="shared" si="17"/>
        <v>1.7250000000000003</v>
      </c>
    </row>
    <row r="556" spans="2:18" x14ac:dyDescent="0.25">
      <c r="B556" t="s">
        <v>6707</v>
      </c>
      <c r="C556" t="s">
        <v>19</v>
      </c>
      <c r="D556" t="s">
        <v>141</v>
      </c>
      <c r="E556" t="s">
        <v>2525</v>
      </c>
      <c r="F556" t="s">
        <v>6708</v>
      </c>
      <c r="G556" t="s">
        <v>129</v>
      </c>
      <c r="H556" t="s">
        <v>130</v>
      </c>
      <c r="I556" t="s">
        <v>25</v>
      </c>
      <c r="J556" s="5">
        <v>19.899999999999999</v>
      </c>
      <c r="K556" s="5">
        <v>19.899999999999999</v>
      </c>
      <c r="L556" s="55">
        <v>1</v>
      </c>
      <c r="M556" s="5">
        <v>19.899999999999999</v>
      </c>
      <c r="N556" s="5">
        <v>11.52</v>
      </c>
      <c r="O556" s="5">
        <v>11.52</v>
      </c>
      <c r="P556" s="5">
        <v>4.4000000000000004</v>
      </c>
      <c r="Q556" s="5">
        <f t="shared" si="16"/>
        <v>7.1199999999999992</v>
      </c>
      <c r="R556" s="57">
        <f t="shared" si="17"/>
        <v>1.6181818181818179</v>
      </c>
    </row>
    <row r="557" spans="2:18" x14ac:dyDescent="0.25">
      <c r="B557" t="s">
        <v>6709</v>
      </c>
      <c r="C557" t="s">
        <v>19</v>
      </c>
      <c r="D557" t="s">
        <v>20</v>
      </c>
      <c r="E557" t="s">
        <v>4203</v>
      </c>
      <c r="F557" t="s">
        <v>6708</v>
      </c>
      <c r="G557" t="s">
        <v>149</v>
      </c>
      <c r="H557" t="s">
        <v>2190</v>
      </c>
      <c r="I557" t="s">
        <v>409</v>
      </c>
      <c r="J557" s="5">
        <v>52.9</v>
      </c>
      <c r="K557" s="5">
        <v>52.9</v>
      </c>
      <c r="L557" s="55">
        <v>2</v>
      </c>
      <c r="M557" s="5">
        <v>105.8</v>
      </c>
      <c r="N557" s="5">
        <v>72.040000000000006</v>
      </c>
      <c r="O557" s="5">
        <v>72.040000000000006</v>
      </c>
      <c r="P557" s="5">
        <v>44</v>
      </c>
      <c r="Q557" s="5">
        <f t="shared" si="16"/>
        <v>28.040000000000006</v>
      </c>
      <c r="R557" s="57">
        <f t="shared" si="17"/>
        <v>0.63727272727272744</v>
      </c>
    </row>
    <row r="558" spans="2:18" x14ac:dyDescent="0.25">
      <c r="B558" t="s">
        <v>6710</v>
      </c>
      <c r="C558" t="s">
        <v>19</v>
      </c>
      <c r="D558" t="s">
        <v>141</v>
      </c>
      <c r="E558" t="s">
        <v>4180</v>
      </c>
      <c r="F558" t="s">
        <v>6711</v>
      </c>
      <c r="G558" t="s">
        <v>191</v>
      </c>
      <c r="H558" t="s">
        <v>379</v>
      </c>
      <c r="I558" t="s">
        <v>315</v>
      </c>
      <c r="J558" s="5">
        <v>27.9</v>
      </c>
      <c r="K558" s="5">
        <v>27.9</v>
      </c>
      <c r="L558" s="55">
        <v>1</v>
      </c>
      <c r="M558" s="5">
        <v>27.9</v>
      </c>
      <c r="N558" s="5">
        <v>17.760000000000002</v>
      </c>
      <c r="O558" s="5">
        <v>17.760000000000002</v>
      </c>
      <c r="P558" s="5">
        <v>9.6</v>
      </c>
      <c r="Q558" s="5">
        <f t="shared" si="16"/>
        <v>8.1600000000000019</v>
      </c>
      <c r="R558" s="57">
        <f t="shared" si="17"/>
        <v>0.8500000000000002</v>
      </c>
    </row>
    <row r="559" spans="2:18" x14ac:dyDescent="0.25">
      <c r="B559" t="s">
        <v>6712</v>
      </c>
      <c r="C559" t="s">
        <v>19</v>
      </c>
      <c r="D559" t="s">
        <v>46</v>
      </c>
      <c r="E559" t="s">
        <v>2069</v>
      </c>
      <c r="F559" t="s">
        <v>6713</v>
      </c>
      <c r="G559" t="s">
        <v>1486</v>
      </c>
      <c r="H559" t="s">
        <v>83</v>
      </c>
      <c r="I559" t="s">
        <v>4175</v>
      </c>
      <c r="J559" s="5">
        <v>34.9</v>
      </c>
      <c r="K559" s="5">
        <v>25.9</v>
      </c>
      <c r="L559" s="55">
        <v>1</v>
      </c>
      <c r="M559" s="5">
        <v>25.9</v>
      </c>
      <c r="N559" s="5">
        <v>16.2</v>
      </c>
      <c r="O559" s="5">
        <v>16.2</v>
      </c>
      <c r="P559" s="5">
        <v>10</v>
      </c>
      <c r="Q559" s="5">
        <f t="shared" si="16"/>
        <v>6.1999999999999993</v>
      </c>
      <c r="R559" s="57">
        <f t="shared" si="17"/>
        <v>0.61999999999999988</v>
      </c>
    </row>
    <row r="560" spans="2:18" x14ac:dyDescent="0.25">
      <c r="B560" t="s">
        <v>6714</v>
      </c>
      <c r="C560" t="s">
        <v>19</v>
      </c>
      <c r="D560" t="s">
        <v>58</v>
      </c>
      <c r="E560" t="s">
        <v>2069</v>
      </c>
      <c r="F560" t="s">
        <v>6715</v>
      </c>
      <c r="G560" t="s">
        <v>4886</v>
      </c>
      <c r="H560" t="s">
        <v>4887</v>
      </c>
      <c r="I560" t="s">
        <v>25</v>
      </c>
      <c r="J560" s="5">
        <v>16.899999999999999</v>
      </c>
      <c r="K560" s="5">
        <v>13.9</v>
      </c>
      <c r="L560" s="55">
        <v>1</v>
      </c>
      <c r="M560" s="5">
        <v>13.9</v>
      </c>
      <c r="N560" s="5">
        <v>6.84</v>
      </c>
      <c r="O560" s="5">
        <v>6.84</v>
      </c>
      <c r="P560" s="5">
        <v>3.8</v>
      </c>
      <c r="Q560" s="5">
        <f t="shared" si="16"/>
        <v>3.04</v>
      </c>
      <c r="R560" s="57">
        <f t="shared" si="17"/>
        <v>0.8</v>
      </c>
    </row>
    <row r="561" spans="2:18" x14ac:dyDescent="0.25">
      <c r="B561" t="s">
        <v>6716</v>
      </c>
      <c r="C561" t="s">
        <v>19</v>
      </c>
      <c r="D561" t="s">
        <v>58</v>
      </c>
      <c r="E561" t="s">
        <v>4200</v>
      </c>
      <c r="F561" t="s">
        <v>6717</v>
      </c>
      <c r="G561" t="s">
        <v>54</v>
      </c>
      <c r="H561" t="s">
        <v>55</v>
      </c>
      <c r="I561" t="s">
        <v>56</v>
      </c>
      <c r="J561" s="5">
        <v>20.9</v>
      </c>
      <c r="K561" s="5">
        <v>20.9</v>
      </c>
      <c r="L561" s="55">
        <v>1</v>
      </c>
      <c r="M561" s="5">
        <v>20.9</v>
      </c>
      <c r="N561" s="5">
        <v>11.81</v>
      </c>
      <c r="O561" s="5">
        <v>11.81</v>
      </c>
      <c r="P561" s="5">
        <v>6.8</v>
      </c>
      <c r="Q561" s="5">
        <f t="shared" si="16"/>
        <v>5.0100000000000007</v>
      </c>
      <c r="R561" s="57">
        <f t="shared" si="17"/>
        <v>0.7367647058823531</v>
      </c>
    </row>
    <row r="562" spans="2:18" x14ac:dyDescent="0.25">
      <c r="B562" t="s">
        <v>6718</v>
      </c>
      <c r="C562" t="s">
        <v>19</v>
      </c>
      <c r="D562" t="s">
        <v>310</v>
      </c>
      <c r="E562" t="s">
        <v>2364</v>
      </c>
      <c r="F562" t="s">
        <v>6719</v>
      </c>
      <c r="G562" t="s">
        <v>154</v>
      </c>
      <c r="H562" t="s">
        <v>403</v>
      </c>
      <c r="I562" t="s">
        <v>404</v>
      </c>
      <c r="J562" s="5">
        <v>52.9</v>
      </c>
      <c r="K562" s="5">
        <v>52.9</v>
      </c>
      <c r="L562" s="55">
        <v>1</v>
      </c>
      <c r="M562" s="5">
        <v>52.9</v>
      </c>
      <c r="N562" s="5">
        <v>37.26</v>
      </c>
      <c r="O562" s="5">
        <v>37.26</v>
      </c>
      <c r="P562" s="5">
        <v>22</v>
      </c>
      <c r="Q562" s="5">
        <f t="shared" si="16"/>
        <v>15.259999999999998</v>
      </c>
      <c r="R562" s="57">
        <f t="shared" si="17"/>
        <v>0.6936363636363635</v>
      </c>
    </row>
    <row r="563" spans="2:18" x14ac:dyDescent="0.25">
      <c r="B563" t="s">
        <v>6720</v>
      </c>
      <c r="C563" t="s">
        <v>19</v>
      </c>
      <c r="D563" t="s">
        <v>27</v>
      </c>
      <c r="E563" t="s">
        <v>4139</v>
      </c>
      <c r="F563" t="s">
        <v>6721</v>
      </c>
      <c r="G563" t="s">
        <v>1592</v>
      </c>
      <c r="H563" t="s">
        <v>1593</v>
      </c>
      <c r="I563" t="s">
        <v>1593</v>
      </c>
      <c r="J563" s="5">
        <v>24.9</v>
      </c>
      <c r="K563" s="5">
        <v>23.9</v>
      </c>
      <c r="L563" s="55">
        <v>1</v>
      </c>
      <c r="M563" s="5">
        <v>23.9</v>
      </c>
      <c r="N563" s="5">
        <v>14.64</v>
      </c>
      <c r="O563" s="5">
        <v>14.64</v>
      </c>
      <c r="P563" s="5">
        <v>7.8</v>
      </c>
      <c r="Q563" s="5">
        <f t="shared" si="16"/>
        <v>6.8400000000000007</v>
      </c>
      <c r="R563" s="57">
        <f t="shared" si="17"/>
        <v>0.87692307692307703</v>
      </c>
    </row>
    <row r="564" spans="2:18" x14ac:dyDescent="0.25">
      <c r="B564" t="s">
        <v>6722</v>
      </c>
      <c r="C564" t="s">
        <v>19</v>
      </c>
      <c r="D564" t="s">
        <v>310</v>
      </c>
      <c r="E564" t="s">
        <v>2100</v>
      </c>
      <c r="F564" t="s">
        <v>6723</v>
      </c>
      <c r="G564" t="s">
        <v>61</v>
      </c>
      <c r="H564" t="s">
        <v>62</v>
      </c>
      <c r="I564" t="s">
        <v>63</v>
      </c>
      <c r="J564" s="5">
        <v>26.9</v>
      </c>
      <c r="K564" s="5">
        <v>26.1</v>
      </c>
      <c r="L564" s="55">
        <v>1</v>
      </c>
      <c r="M564" s="5">
        <v>26.1</v>
      </c>
      <c r="N564" s="5">
        <v>16.36</v>
      </c>
      <c r="O564" s="5">
        <v>16.36</v>
      </c>
      <c r="P564" s="5">
        <v>9.3000000000000007</v>
      </c>
      <c r="Q564" s="5">
        <f t="shared" si="16"/>
        <v>7.0599999999999987</v>
      </c>
      <c r="R564" s="57">
        <f t="shared" si="17"/>
        <v>0.75913978494623635</v>
      </c>
    </row>
    <row r="565" spans="2:18" x14ac:dyDescent="0.25">
      <c r="B565" t="s">
        <v>6724</v>
      </c>
      <c r="C565" t="s">
        <v>19</v>
      </c>
      <c r="D565" t="s">
        <v>58</v>
      </c>
      <c r="E565" t="s">
        <v>4183</v>
      </c>
      <c r="F565" t="s">
        <v>6725</v>
      </c>
      <c r="G565" t="s">
        <v>61</v>
      </c>
      <c r="H565" t="s">
        <v>797</v>
      </c>
      <c r="I565" t="s">
        <v>2115</v>
      </c>
      <c r="J565" s="5">
        <v>15.9</v>
      </c>
      <c r="K565" s="5">
        <v>14.9</v>
      </c>
      <c r="L565" s="55">
        <v>1</v>
      </c>
      <c r="M565" s="5">
        <v>14.9</v>
      </c>
      <c r="N565" s="5">
        <v>7.62</v>
      </c>
      <c r="O565" s="5">
        <v>7.62</v>
      </c>
      <c r="P565" s="5">
        <v>4.5999999999999996</v>
      </c>
      <c r="Q565" s="5">
        <f t="shared" si="16"/>
        <v>3.0200000000000005</v>
      </c>
      <c r="R565" s="57">
        <f t="shared" si="17"/>
        <v>0.65652173913043499</v>
      </c>
    </row>
    <row r="566" spans="2:18" x14ac:dyDescent="0.25">
      <c r="B566" t="s">
        <v>6726</v>
      </c>
      <c r="C566" t="s">
        <v>19</v>
      </c>
      <c r="D566" t="s">
        <v>46</v>
      </c>
      <c r="E566" t="s">
        <v>2413</v>
      </c>
      <c r="F566" t="s">
        <v>6727</v>
      </c>
      <c r="G566" t="s">
        <v>2139</v>
      </c>
      <c r="H566" t="s">
        <v>83</v>
      </c>
      <c r="I566" t="s">
        <v>4223</v>
      </c>
      <c r="J566" s="5">
        <v>46.9</v>
      </c>
      <c r="K566" s="5">
        <v>39.9</v>
      </c>
      <c r="L566" s="55">
        <v>1</v>
      </c>
      <c r="M566" s="5">
        <v>39.9</v>
      </c>
      <c r="N566" s="5">
        <v>26.18</v>
      </c>
      <c r="O566" s="5">
        <v>26.18</v>
      </c>
      <c r="P566" s="5">
        <v>15.9</v>
      </c>
      <c r="Q566" s="5">
        <f t="shared" si="16"/>
        <v>10.28</v>
      </c>
      <c r="R566" s="57">
        <f t="shared" si="17"/>
        <v>0.64654088050314462</v>
      </c>
    </row>
    <row r="567" spans="2:18" x14ac:dyDescent="0.25">
      <c r="B567" t="s">
        <v>6728</v>
      </c>
      <c r="C567" t="s">
        <v>19</v>
      </c>
      <c r="D567" t="s">
        <v>199</v>
      </c>
      <c r="E567" t="s">
        <v>2855</v>
      </c>
      <c r="F567" t="s">
        <v>6729</v>
      </c>
      <c r="G567" t="s">
        <v>357</v>
      </c>
      <c r="H567" t="s">
        <v>83</v>
      </c>
      <c r="I567" t="s">
        <v>416</v>
      </c>
      <c r="J567" s="5">
        <v>24.9</v>
      </c>
      <c r="K567" s="5">
        <v>24.9</v>
      </c>
      <c r="L567" s="55">
        <v>1</v>
      </c>
      <c r="M567" s="5">
        <v>24.9</v>
      </c>
      <c r="N567" s="5">
        <v>15.42</v>
      </c>
      <c r="O567" s="5">
        <v>14.21</v>
      </c>
      <c r="P567" s="5">
        <v>6.3</v>
      </c>
      <c r="Q567" s="5">
        <f t="shared" si="16"/>
        <v>7.910000000000001</v>
      </c>
      <c r="R567" s="57">
        <f t="shared" si="17"/>
        <v>1.2555555555555558</v>
      </c>
    </row>
    <row r="568" spans="2:18" x14ac:dyDescent="0.25">
      <c r="B568" t="s">
        <v>6730</v>
      </c>
      <c r="C568" t="s">
        <v>19</v>
      </c>
      <c r="D568" t="s">
        <v>33</v>
      </c>
      <c r="E568" t="s">
        <v>2413</v>
      </c>
      <c r="F568" t="s">
        <v>6729</v>
      </c>
      <c r="G568" t="s">
        <v>61</v>
      </c>
      <c r="H568" t="s">
        <v>797</v>
      </c>
      <c r="I568" t="s">
        <v>2814</v>
      </c>
      <c r="J568" s="5">
        <v>19.899999999999999</v>
      </c>
      <c r="K568" s="5">
        <v>19</v>
      </c>
      <c r="L568" s="55">
        <v>1</v>
      </c>
      <c r="M568" s="5">
        <v>19</v>
      </c>
      <c r="N568" s="5">
        <v>10.81</v>
      </c>
      <c r="O568" s="5">
        <v>10.81</v>
      </c>
      <c r="P568" s="5">
        <v>4.7</v>
      </c>
      <c r="Q568" s="5">
        <f t="shared" si="16"/>
        <v>6.11</v>
      </c>
      <c r="R568" s="57">
        <f t="shared" si="17"/>
        <v>1.3</v>
      </c>
    </row>
    <row r="569" spans="2:18" x14ac:dyDescent="0.25">
      <c r="B569" t="s">
        <v>6731</v>
      </c>
      <c r="C569" t="s">
        <v>19</v>
      </c>
      <c r="D569" t="s">
        <v>468</v>
      </c>
      <c r="E569" t="s">
        <v>2082</v>
      </c>
      <c r="F569" t="s">
        <v>6732</v>
      </c>
      <c r="G569" t="s">
        <v>149</v>
      </c>
      <c r="H569" t="s">
        <v>408</v>
      </c>
      <c r="I569" t="s">
        <v>898</v>
      </c>
      <c r="J569" s="5">
        <v>22.9</v>
      </c>
      <c r="K569" s="5">
        <v>22.9</v>
      </c>
      <c r="L569" s="55">
        <v>1</v>
      </c>
      <c r="M569" s="5">
        <v>22.9</v>
      </c>
      <c r="N569" s="5">
        <v>13.86</v>
      </c>
      <c r="O569" s="5">
        <v>13.86</v>
      </c>
      <c r="P569" s="5">
        <v>8.5</v>
      </c>
      <c r="Q569" s="5">
        <f t="shared" si="16"/>
        <v>5.3599999999999994</v>
      </c>
      <c r="R569" s="57">
        <f t="shared" si="17"/>
        <v>0.63058823529411756</v>
      </c>
    </row>
    <row r="570" spans="2:18" x14ac:dyDescent="0.25">
      <c r="B570" t="s">
        <v>6733</v>
      </c>
      <c r="C570" t="s">
        <v>19</v>
      </c>
      <c r="D570" t="s">
        <v>822</v>
      </c>
      <c r="E570" t="s">
        <v>904</v>
      </c>
      <c r="F570" t="s">
        <v>6734</v>
      </c>
      <c r="G570" t="s">
        <v>61</v>
      </c>
      <c r="H570" t="s">
        <v>62</v>
      </c>
      <c r="I570" t="s">
        <v>63</v>
      </c>
      <c r="J570" s="5">
        <v>26.9</v>
      </c>
      <c r="K570" s="5">
        <v>26.9</v>
      </c>
      <c r="L570" s="55">
        <v>1</v>
      </c>
      <c r="M570" s="5">
        <v>26.9</v>
      </c>
      <c r="N570" s="5">
        <v>17.52</v>
      </c>
      <c r="O570" s="5">
        <v>17.52</v>
      </c>
      <c r="P570" s="5">
        <v>9.3000000000000007</v>
      </c>
      <c r="Q570" s="5">
        <f t="shared" si="16"/>
        <v>8.2199999999999989</v>
      </c>
      <c r="R570" s="57">
        <f t="shared" si="17"/>
        <v>0.8838709677419353</v>
      </c>
    </row>
    <row r="571" spans="2:18" x14ac:dyDescent="0.25">
      <c r="B571" t="s">
        <v>6735</v>
      </c>
      <c r="C571" t="s">
        <v>19</v>
      </c>
      <c r="D571" t="s">
        <v>86</v>
      </c>
      <c r="E571" t="s">
        <v>2379</v>
      </c>
      <c r="F571" t="s">
        <v>6736</v>
      </c>
      <c r="G571" t="s">
        <v>93</v>
      </c>
      <c r="H571" t="s">
        <v>94</v>
      </c>
      <c r="I571" t="s">
        <v>25</v>
      </c>
      <c r="J571" s="5">
        <v>42.9</v>
      </c>
      <c r="K571" s="5">
        <v>32.9</v>
      </c>
      <c r="L571" s="55">
        <v>1</v>
      </c>
      <c r="M571" s="5">
        <v>32.9</v>
      </c>
      <c r="N571" s="5">
        <v>21.66</v>
      </c>
      <c r="O571" s="5">
        <v>21.66</v>
      </c>
      <c r="P571" s="5">
        <v>14</v>
      </c>
      <c r="Q571" s="5">
        <f t="shared" si="16"/>
        <v>7.66</v>
      </c>
      <c r="R571" s="57">
        <f t="shared" si="17"/>
        <v>0.54714285714285715</v>
      </c>
    </row>
    <row r="572" spans="2:18" x14ac:dyDescent="0.25">
      <c r="B572" t="s">
        <v>6737</v>
      </c>
      <c r="C572" t="s">
        <v>19</v>
      </c>
      <c r="D572" t="s">
        <v>86</v>
      </c>
      <c r="E572" t="s">
        <v>2061</v>
      </c>
      <c r="F572" t="s">
        <v>6738</v>
      </c>
      <c r="G572" t="s">
        <v>93</v>
      </c>
      <c r="H572" t="s">
        <v>94</v>
      </c>
      <c r="I572" t="s">
        <v>25</v>
      </c>
      <c r="J572" s="5">
        <v>42.9</v>
      </c>
      <c r="K572" s="5">
        <v>32.9</v>
      </c>
      <c r="L572" s="55">
        <v>1</v>
      </c>
      <c r="M572" s="5">
        <v>32.9</v>
      </c>
      <c r="N572" s="5">
        <v>20.89</v>
      </c>
      <c r="O572" s="5">
        <v>20.89</v>
      </c>
      <c r="P572" s="5">
        <v>14</v>
      </c>
      <c r="Q572" s="5">
        <f t="shared" si="16"/>
        <v>6.8900000000000006</v>
      </c>
      <c r="R572" s="57">
        <f t="shared" si="17"/>
        <v>0.49214285714285716</v>
      </c>
    </row>
    <row r="573" spans="2:18" x14ac:dyDescent="0.25">
      <c r="B573" t="s">
        <v>6739</v>
      </c>
      <c r="C573" t="s">
        <v>19</v>
      </c>
      <c r="D573" t="s">
        <v>199</v>
      </c>
      <c r="E573" t="s">
        <v>2103</v>
      </c>
      <c r="F573" t="s">
        <v>6740</v>
      </c>
      <c r="G573" t="s">
        <v>97</v>
      </c>
      <c r="H573" t="s">
        <v>98</v>
      </c>
      <c r="I573" t="s">
        <v>99</v>
      </c>
      <c r="J573" s="5">
        <v>22.9</v>
      </c>
      <c r="K573" s="5">
        <v>22.9</v>
      </c>
      <c r="L573" s="55">
        <v>1</v>
      </c>
      <c r="M573" s="5">
        <v>22.9</v>
      </c>
      <c r="N573" s="5">
        <v>13.32</v>
      </c>
      <c r="O573" s="5">
        <v>13.32</v>
      </c>
      <c r="P573" s="5">
        <v>9</v>
      </c>
      <c r="Q573" s="5">
        <f t="shared" si="16"/>
        <v>4.32</v>
      </c>
      <c r="R573" s="57">
        <f t="shared" si="17"/>
        <v>0.48000000000000004</v>
      </c>
    </row>
    <row r="574" spans="2:18" x14ac:dyDescent="0.25">
      <c r="B574" t="s">
        <v>6741</v>
      </c>
      <c r="C574" t="s">
        <v>19</v>
      </c>
      <c r="D574" t="s">
        <v>58</v>
      </c>
      <c r="E574" t="s">
        <v>4119</v>
      </c>
      <c r="F574" t="s">
        <v>6742</v>
      </c>
      <c r="G574" t="s">
        <v>23</v>
      </c>
      <c r="H574" t="s">
        <v>24</v>
      </c>
      <c r="I574" t="s">
        <v>25</v>
      </c>
      <c r="J574" s="5">
        <v>22.9</v>
      </c>
      <c r="K574" s="5">
        <v>21.9</v>
      </c>
      <c r="L574" s="55">
        <v>1</v>
      </c>
      <c r="M574" s="5">
        <v>21.9</v>
      </c>
      <c r="N574" s="5">
        <v>13.08</v>
      </c>
      <c r="O574" s="5">
        <v>13.08</v>
      </c>
      <c r="P574" s="5">
        <v>4.8</v>
      </c>
      <c r="Q574" s="5">
        <f t="shared" si="16"/>
        <v>8.2800000000000011</v>
      </c>
      <c r="R574" s="57">
        <f t="shared" si="17"/>
        <v>1.7250000000000003</v>
      </c>
    </row>
    <row r="575" spans="2:18" x14ac:dyDescent="0.25">
      <c r="B575" t="s">
        <v>6743</v>
      </c>
      <c r="C575" t="s">
        <v>19</v>
      </c>
      <c r="D575" t="s">
        <v>27</v>
      </c>
      <c r="E575" t="s">
        <v>4142</v>
      </c>
      <c r="F575" t="s">
        <v>6744</v>
      </c>
      <c r="G575" t="s">
        <v>2139</v>
      </c>
      <c r="H575" t="s">
        <v>83</v>
      </c>
      <c r="I575" t="s">
        <v>4223</v>
      </c>
      <c r="J575" s="5">
        <v>46.9</v>
      </c>
      <c r="K575" s="5">
        <v>39.9</v>
      </c>
      <c r="L575" s="55">
        <v>1</v>
      </c>
      <c r="M575" s="5">
        <v>39.9</v>
      </c>
      <c r="N575" s="5">
        <v>27.12</v>
      </c>
      <c r="O575" s="5">
        <v>27.12</v>
      </c>
      <c r="P575" s="5">
        <v>15.9</v>
      </c>
      <c r="Q575" s="5">
        <f t="shared" si="16"/>
        <v>11.22</v>
      </c>
      <c r="R575" s="57">
        <f t="shared" si="17"/>
        <v>0.70566037735849063</v>
      </c>
    </row>
    <row r="576" spans="2:18" x14ac:dyDescent="0.25">
      <c r="B576" t="s">
        <v>6745</v>
      </c>
      <c r="C576" t="s">
        <v>19</v>
      </c>
      <c r="D576" t="s">
        <v>27</v>
      </c>
      <c r="E576" t="s">
        <v>2413</v>
      </c>
      <c r="F576" t="s">
        <v>6744</v>
      </c>
      <c r="G576" t="s">
        <v>191</v>
      </c>
      <c r="H576" t="s">
        <v>192</v>
      </c>
      <c r="I576" t="s">
        <v>193</v>
      </c>
      <c r="J576" s="5">
        <v>25.9</v>
      </c>
      <c r="K576" s="5">
        <v>25.9</v>
      </c>
      <c r="L576" s="55">
        <v>1</v>
      </c>
      <c r="M576" s="5">
        <v>25.9</v>
      </c>
      <c r="N576" s="5">
        <v>15.59</v>
      </c>
      <c r="O576" s="5">
        <v>15.59</v>
      </c>
      <c r="P576" s="5">
        <v>8.8000000000000007</v>
      </c>
      <c r="Q576" s="5">
        <f t="shared" si="16"/>
        <v>6.7899999999999991</v>
      </c>
      <c r="R576" s="57">
        <f t="shared" si="17"/>
        <v>0.77159090909090888</v>
      </c>
    </row>
    <row r="577" spans="2:18" x14ac:dyDescent="0.25">
      <c r="B577" t="s">
        <v>6746</v>
      </c>
      <c r="C577" t="s">
        <v>19</v>
      </c>
      <c r="D577" t="s">
        <v>46</v>
      </c>
      <c r="E577" t="s">
        <v>966</v>
      </c>
      <c r="F577" t="s">
        <v>6747</v>
      </c>
      <c r="G577" t="s">
        <v>118</v>
      </c>
      <c r="H577" t="s">
        <v>879</v>
      </c>
      <c r="I577" t="s">
        <v>880</v>
      </c>
      <c r="J577" s="5">
        <v>17.899999999999999</v>
      </c>
      <c r="K577" s="5">
        <v>17.899999999999999</v>
      </c>
      <c r="L577" s="55">
        <v>2</v>
      </c>
      <c r="M577" s="5">
        <v>35.799999999999997</v>
      </c>
      <c r="N577" s="5">
        <v>20.63</v>
      </c>
      <c r="O577" s="5">
        <v>11.23</v>
      </c>
      <c r="P577" s="5">
        <v>10.6</v>
      </c>
      <c r="Q577" s="5">
        <f t="shared" si="16"/>
        <v>0.63000000000000078</v>
      </c>
      <c r="R577" s="57">
        <f t="shared" si="17"/>
        <v>5.943396226415102E-2</v>
      </c>
    </row>
    <row r="578" spans="2:18" x14ac:dyDescent="0.25">
      <c r="B578" t="s">
        <v>6748</v>
      </c>
      <c r="C578" t="s">
        <v>19</v>
      </c>
      <c r="D578" t="s">
        <v>268</v>
      </c>
      <c r="E578" t="s">
        <v>2106</v>
      </c>
      <c r="F578" t="s">
        <v>6749</v>
      </c>
      <c r="G578" t="s">
        <v>129</v>
      </c>
      <c r="H578" t="s">
        <v>130</v>
      </c>
      <c r="I578" t="s">
        <v>25</v>
      </c>
      <c r="J578" s="5">
        <v>19.899999999999999</v>
      </c>
      <c r="K578" s="5">
        <v>19.899999999999999</v>
      </c>
      <c r="L578" s="55">
        <v>1</v>
      </c>
      <c r="M578" s="5">
        <v>19.899999999999999</v>
      </c>
      <c r="N578" s="5">
        <v>11.52</v>
      </c>
      <c r="O578" s="5">
        <v>11.52</v>
      </c>
      <c r="P578" s="5">
        <v>4.4000000000000004</v>
      </c>
      <c r="Q578" s="5">
        <f t="shared" si="16"/>
        <v>7.1199999999999992</v>
      </c>
      <c r="R578" s="57">
        <f t="shared" si="17"/>
        <v>1.6181818181818179</v>
      </c>
    </row>
    <row r="579" spans="2:18" x14ac:dyDescent="0.25">
      <c r="B579" t="s">
        <v>6750</v>
      </c>
      <c r="C579" t="s">
        <v>19</v>
      </c>
      <c r="D579" t="s">
        <v>27</v>
      </c>
      <c r="E579" t="s">
        <v>4158</v>
      </c>
      <c r="F579" t="s">
        <v>6751</v>
      </c>
      <c r="G579" t="s">
        <v>618</v>
      </c>
      <c r="H579" t="s">
        <v>126</v>
      </c>
      <c r="I579" t="s">
        <v>619</v>
      </c>
      <c r="J579" s="5">
        <v>19.899999999999999</v>
      </c>
      <c r="K579" s="5">
        <v>15.9</v>
      </c>
      <c r="L579" s="55">
        <v>1</v>
      </c>
      <c r="M579" s="5">
        <v>51.8</v>
      </c>
      <c r="N579" s="5">
        <v>32.4</v>
      </c>
      <c r="O579" s="5">
        <v>32.4</v>
      </c>
      <c r="P579" s="5">
        <v>20.6</v>
      </c>
      <c r="Q579" s="5">
        <f t="shared" si="16"/>
        <v>11.799999999999997</v>
      </c>
      <c r="R579" s="57">
        <f t="shared" si="17"/>
        <v>0.57281553398058238</v>
      </c>
    </row>
    <row r="580" spans="2:18" x14ac:dyDescent="0.25">
      <c r="B580" t="s">
        <v>108</v>
      </c>
      <c r="C580" t="s">
        <v>108</v>
      </c>
      <c r="D580" t="s">
        <v>108</v>
      </c>
      <c r="E580" t="s">
        <v>108</v>
      </c>
      <c r="F580" t="s">
        <v>108</v>
      </c>
      <c r="G580" t="s">
        <v>2139</v>
      </c>
      <c r="H580" t="s">
        <v>83</v>
      </c>
      <c r="I580" t="s">
        <v>4223</v>
      </c>
      <c r="J580" s="5">
        <v>46.9</v>
      </c>
      <c r="K580" s="5">
        <v>35.9</v>
      </c>
      <c r="L580" s="55">
        <v>1</v>
      </c>
      <c r="M580" s="5" t="s">
        <v>108</v>
      </c>
      <c r="N580" s="5" t="s">
        <v>108</v>
      </c>
      <c r="O580" s="5" t="s">
        <v>108</v>
      </c>
      <c r="P580" s="5" t="s">
        <v>108</v>
      </c>
      <c r="Q580" s="5" t="e">
        <f t="shared" si="16"/>
        <v>#VALUE!</v>
      </c>
      <c r="R580" s="57" t="e">
        <f t="shared" si="17"/>
        <v>#VALUE!</v>
      </c>
    </row>
    <row r="581" spans="2:18" x14ac:dyDescent="0.25">
      <c r="B581" t="s">
        <v>6752</v>
      </c>
      <c r="C581" t="s">
        <v>19</v>
      </c>
      <c r="D581" t="s">
        <v>177</v>
      </c>
      <c r="E581" t="s">
        <v>2857</v>
      </c>
      <c r="F581" t="s">
        <v>6751</v>
      </c>
      <c r="G581" t="s">
        <v>730</v>
      </c>
      <c r="H581" t="s">
        <v>731</v>
      </c>
      <c r="I581" t="s">
        <v>25</v>
      </c>
      <c r="J581" s="5">
        <v>19.899999999999999</v>
      </c>
      <c r="K581" s="5">
        <v>19.899999999999999</v>
      </c>
      <c r="L581" s="55">
        <v>1</v>
      </c>
      <c r="M581" s="5">
        <v>19.899999999999999</v>
      </c>
      <c r="N581" s="5">
        <v>11.52</v>
      </c>
      <c r="O581" s="5">
        <v>11.52</v>
      </c>
      <c r="P581" s="5">
        <v>6</v>
      </c>
      <c r="Q581" s="5">
        <f t="shared" ref="Q581:Q644" si="18">O581-P581</f>
        <v>5.52</v>
      </c>
      <c r="R581" s="57">
        <f t="shared" si="17"/>
        <v>0.91999999999999993</v>
      </c>
    </row>
    <row r="582" spans="2:18" x14ac:dyDescent="0.25">
      <c r="B582" t="s">
        <v>6753</v>
      </c>
      <c r="C582" t="s">
        <v>19</v>
      </c>
      <c r="D582" t="s">
        <v>58</v>
      </c>
      <c r="E582" t="s">
        <v>4164</v>
      </c>
      <c r="F582" t="s">
        <v>6754</v>
      </c>
      <c r="G582" t="s">
        <v>61</v>
      </c>
      <c r="H582" t="s">
        <v>4080</v>
      </c>
      <c r="I582" t="s">
        <v>63</v>
      </c>
      <c r="J582" s="5">
        <v>26.9</v>
      </c>
      <c r="K582" s="5">
        <v>26.9</v>
      </c>
      <c r="L582" s="55">
        <v>1</v>
      </c>
      <c r="M582" s="5">
        <v>26.9</v>
      </c>
      <c r="N582" s="5">
        <v>16.98</v>
      </c>
      <c r="O582" s="5">
        <v>16.98</v>
      </c>
      <c r="P582" s="5">
        <v>9.3000000000000007</v>
      </c>
      <c r="Q582" s="5">
        <f t="shared" si="18"/>
        <v>7.68</v>
      </c>
      <c r="R582" s="57">
        <f t="shared" si="17"/>
        <v>0.82580645161290311</v>
      </c>
    </row>
    <row r="583" spans="2:18" x14ac:dyDescent="0.25">
      <c r="B583" t="s">
        <v>6755</v>
      </c>
      <c r="C583" t="s">
        <v>19</v>
      </c>
      <c r="D583" t="s">
        <v>199</v>
      </c>
      <c r="E583" t="s">
        <v>2128</v>
      </c>
      <c r="F583" t="s">
        <v>6756</v>
      </c>
      <c r="G583" t="s">
        <v>89</v>
      </c>
      <c r="H583" t="s">
        <v>83</v>
      </c>
      <c r="I583" t="s">
        <v>25</v>
      </c>
      <c r="J583" s="5">
        <v>28.9</v>
      </c>
      <c r="K583" s="5">
        <v>28.9</v>
      </c>
      <c r="L583" s="55">
        <v>1</v>
      </c>
      <c r="M583" s="5">
        <v>28.9</v>
      </c>
      <c r="N583" s="5">
        <v>18.54</v>
      </c>
      <c r="O583" s="5">
        <v>18.54</v>
      </c>
      <c r="P583" s="5">
        <v>13</v>
      </c>
      <c r="Q583" s="5">
        <f t="shared" si="18"/>
        <v>5.5399999999999991</v>
      </c>
      <c r="R583" s="57">
        <f t="shared" si="17"/>
        <v>0.42615384615384611</v>
      </c>
    </row>
    <row r="584" spans="2:18" x14ac:dyDescent="0.25">
      <c r="B584" t="s">
        <v>6757</v>
      </c>
      <c r="C584" t="s">
        <v>19</v>
      </c>
      <c r="D584" t="s">
        <v>86</v>
      </c>
      <c r="E584" t="s">
        <v>2373</v>
      </c>
      <c r="F584" t="s">
        <v>6758</v>
      </c>
      <c r="G584" t="s">
        <v>89</v>
      </c>
      <c r="H584" t="s">
        <v>83</v>
      </c>
      <c r="I584" t="s">
        <v>25</v>
      </c>
      <c r="J584" s="5">
        <v>28.9</v>
      </c>
      <c r="K584" s="5">
        <v>28.9</v>
      </c>
      <c r="L584" s="55">
        <v>1</v>
      </c>
      <c r="M584" s="5">
        <v>28.9</v>
      </c>
      <c r="N584" s="5">
        <v>18.54</v>
      </c>
      <c r="O584" s="5">
        <v>18.54</v>
      </c>
      <c r="P584" s="5">
        <v>13</v>
      </c>
      <c r="Q584" s="5">
        <f t="shared" si="18"/>
        <v>5.5399999999999991</v>
      </c>
      <c r="R584" s="57">
        <f t="shared" si="17"/>
        <v>0.42615384615384611</v>
      </c>
    </row>
    <row r="585" spans="2:18" x14ac:dyDescent="0.25">
      <c r="B585" t="s">
        <v>6759</v>
      </c>
      <c r="C585" t="s">
        <v>19</v>
      </c>
      <c r="D585" t="s">
        <v>58</v>
      </c>
      <c r="E585" t="s">
        <v>4499</v>
      </c>
      <c r="F585" t="s">
        <v>6760</v>
      </c>
      <c r="G585" t="s">
        <v>61</v>
      </c>
      <c r="H585" t="s">
        <v>797</v>
      </c>
      <c r="I585" t="s">
        <v>2814</v>
      </c>
      <c r="J585" s="5">
        <v>19.899999999999999</v>
      </c>
      <c r="K585" s="5">
        <v>16.899999999999999</v>
      </c>
      <c r="L585" s="55">
        <v>1</v>
      </c>
      <c r="M585" s="5">
        <v>16.899999999999999</v>
      </c>
      <c r="N585" s="5">
        <v>9.18</v>
      </c>
      <c r="O585" s="5">
        <v>9.18</v>
      </c>
      <c r="P585" s="5">
        <v>4.7</v>
      </c>
      <c r="Q585" s="5">
        <f t="shared" si="18"/>
        <v>4.4799999999999995</v>
      </c>
      <c r="R585" s="57">
        <f t="shared" si="17"/>
        <v>0.95319148936170195</v>
      </c>
    </row>
    <row r="586" spans="2:18" x14ac:dyDescent="0.25">
      <c r="B586" t="s">
        <v>6761</v>
      </c>
      <c r="C586" t="s">
        <v>19</v>
      </c>
      <c r="D586" t="s">
        <v>268</v>
      </c>
      <c r="E586" t="s">
        <v>2219</v>
      </c>
      <c r="F586" t="s">
        <v>5457</v>
      </c>
      <c r="G586" t="s">
        <v>125</v>
      </c>
      <c r="H586" t="s">
        <v>126</v>
      </c>
      <c r="I586" t="s">
        <v>25</v>
      </c>
      <c r="J586" s="5">
        <v>19.899999999999999</v>
      </c>
      <c r="K586" s="5">
        <v>19.899999999999999</v>
      </c>
      <c r="L586" s="55">
        <v>1</v>
      </c>
      <c r="M586" s="5">
        <v>19.899999999999999</v>
      </c>
      <c r="N586" s="5">
        <v>11.52</v>
      </c>
      <c r="O586" s="5">
        <v>11.52</v>
      </c>
      <c r="P586" s="5">
        <v>4.7</v>
      </c>
      <c r="Q586" s="5">
        <f t="shared" si="18"/>
        <v>6.8199999999999994</v>
      </c>
      <c r="R586" s="57">
        <f t="shared" si="17"/>
        <v>1.4510638297872338</v>
      </c>
    </row>
    <row r="587" spans="2:18" x14ac:dyDescent="0.25">
      <c r="B587" t="s">
        <v>6762</v>
      </c>
      <c r="C587" t="s">
        <v>19</v>
      </c>
      <c r="D587" t="s">
        <v>58</v>
      </c>
      <c r="E587" t="s">
        <v>4949</v>
      </c>
      <c r="F587" t="s">
        <v>6763</v>
      </c>
      <c r="G587" t="s">
        <v>605</v>
      </c>
      <c r="H587" t="s">
        <v>606</v>
      </c>
      <c r="I587" t="s">
        <v>25</v>
      </c>
      <c r="J587" s="5">
        <v>28.9</v>
      </c>
      <c r="K587" s="5">
        <v>28.9</v>
      </c>
      <c r="L587" s="55">
        <v>1</v>
      </c>
      <c r="M587" s="5">
        <v>28.9</v>
      </c>
      <c r="N587" s="5">
        <v>18.54</v>
      </c>
      <c r="O587" s="5">
        <v>18.54</v>
      </c>
      <c r="P587" s="5">
        <v>10</v>
      </c>
      <c r="Q587" s="5">
        <f t="shared" si="18"/>
        <v>8.5399999999999991</v>
      </c>
      <c r="R587" s="57">
        <f t="shared" ref="R587:R650" si="19">Q587/P587</f>
        <v>0.85399999999999987</v>
      </c>
    </row>
    <row r="588" spans="2:18" x14ac:dyDescent="0.25">
      <c r="B588" t="s">
        <v>6764</v>
      </c>
      <c r="C588" t="s">
        <v>19</v>
      </c>
      <c r="D588" t="s">
        <v>27</v>
      </c>
      <c r="E588" t="s">
        <v>2082</v>
      </c>
      <c r="F588" t="s">
        <v>6765</v>
      </c>
      <c r="G588" t="s">
        <v>265</v>
      </c>
      <c r="H588" t="s">
        <v>266</v>
      </c>
      <c r="I588" t="s">
        <v>25</v>
      </c>
      <c r="J588" s="5">
        <v>26.9</v>
      </c>
      <c r="K588" s="5">
        <v>20.9</v>
      </c>
      <c r="L588" s="55">
        <v>1</v>
      </c>
      <c r="M588" s="5">
        <v>20.9</v>
      </c>
      <c r="N588" s="5">
        <v>12.3</v>
      </c>
      <c r="O588" s="5">
        <v>11.09</v>
      </c>
      <c r="P588" s="5">
        <v>4.8</v>
      </c>
      <c r="Q588" s="5">
        <f t="shared" si="18"/>
        <v>6.29</v>
      </c>
      <c r="R588" s="57">
        <f t="shared" si="19"/>
        <v>1.3104166666666668</v>
      </c>
    </row>
    <row r="589" spans="2:18" x14ac:dyDescent="0.25">
      <c r="B589" t="s">
        <v>6766</v>
      </c>
      <c r="C589" t="s">
        <v>19</v>
      </c>
      <c r="D589" t="s">
        <v>27</v>
      </c>
      <c r="E589" t="s">
        <v>4142</v>
      </c>
      <c r="F589" t="s">
        <v>6767</v>
      </c>
      <c r="G589" t="s">
        <v>118</v>
      </c>
      <c r="H589" t="s">
        <v>366</v>
      </c>
      <c r="I589" t="s">
        <v>367</v>
      </c>
      <c r="J589" s="5">
        <v>17.899999999999999</v>
      </c>
      <c r="K589" s="5">
        <v>17.899999999999999</v>
      </c>
      <c r="L589" s="55">
        <v>1</v>
      </c>
      <c r="M589" s="5">
        <v>35.799999999999997</v>
      </c>
      <c r="N589" s="5">
        <v>19.920000000000002</v>
      </c>
      <c r="O589" s="5">
        <v>19.920000000000002</v>
      </c>
      <c r="P589" s="5">
        <v>10.6</v>
      </c>
      <c r="Q589" s="5">
        <f t="shared" si="18"/>
        <v>9.3200000000000021</v>
      </c>
      <c r="R589" s="57">
        <f t="shared" si="19"/>
        <v>0.87924528301886817</v>
      </c>
    </row>
    <row r="590" spans="2:18" x14ac:dyDescent="0.25">
      <c r="B590" t="s">
        <v>108</v>
      </c>
      <c r="C590" t="s">
        <v>108</v>
      </c>
      <c r="D590" t="s">
        <v>108</v>
      </c>
      <c r="E590" t="s">
        <v>108</v>
      </c>
      <c r="F590" t="s">
        <v>108</v>
      </c>
      <c r="G590" t="s">
        <v>118</v>
      </c>
      <c r="H590" t="s">
        <v>119</v>
      </c>
      <c r="I590" t="s">
        <v>120</v>
      </c>
      <c r="J590" s="5">
        <v>17.899999999999999</v>
      </c>
      <c r="K590" s="5">
        <v>17.899999999999999</v>
      </c>
      <c r="L590" s="55">
        <v>1</v>
      </c>
      <c r="M590" s="5" t="s">
        <v>108</v>
      </c>
      <c r="N590" s="5" t="s">
        <v>108</v>
      </c>
      <c r="O590" s="5" t="s">
        <v>108</v>
      </c>
      <c r="P590" s="5" t="s">
        <v>108</v>
      </c>
      <c r="Q590" s="5" t="e">
        <f t="shared" si="18"/>
        <v>#VALUE!</v>
      </c>
      <c r="R590" s="57" t="e">
        <f t="shared" si="19"/>
        <v>#VALUE!</v>
      </c>
    </row>
    <row r="591" spans="2:18" x14ac:dyDescent="0.25">
      <c r="B591" t="s">
        <v>6768</v>
      </c>
      <c r="C591" t="s">
        <v>19</v>
      </c>
      <c r="D591" t="s">
        <v>33</v>
      </c>
      <c r="E591" t="s">
        <v>2188</v>
      </c>
      <c r="F591" t="s">
        <v>6769</v>
      </c>
      <c r="G591" t="s">
        <v>265</v>
      </c>
      <c r="H591" t="s">
        <v>266</v>
      </c>
      <c r="I591" t="s">
        <v>25</v>
      </c>
      <c r="J591" s="5">
        <v>26.9</v>
      </c>
      <c r="K591" s="5">
        <v>20.9</v>
      </c>
      <c r="L591" s="55">
        <v>1</v>
      </c>
      <c r="M591" s="5">
        <v>20.9</v>
      </c>
      <c r="N591" s="5">
        <v>11.81</v>
      </c>
      <c r="O591" s="5">
        <v>11.81</v>
      </c>
      <c r="P591" s="5">
        <v>4.8</v>
      </c>
      <c r="Q591" s="5">
        <f t="shared" si="18"/>
        <v>7.0100000000000007</v>
      </c>
      <c r="R591" s="57">
        <f t="shared" si="19"/>
        <v>1.4604166666666669</v>
      </c>
    </row>
    <row r="592" spans="2:18" x14ac:dyDescent="0.25">
      <c r="B592" t="s">
        <v>6770</v>
      </c>
      <c r="C592" t="s">
        <v>19</v>
      </c>
      <c r="D592" t="s">
        <v>199</v>
      </c>
      <c r="E592" t="s">
        <v>4196</v>
      </c>
      <c r="F592" t="s">
        <v>6771</v>
      </c>
      <c r="G592" t="s">
        <v>149</v>
      </c>
      <c r="H592" t="s">
        <v>150</v>
      </c>
      <c r="I592" t="s">
        <v>151</v>
      </c>
      <c r="J592" s="5">
        <v>33.9</v>
      </c>
      <c r="K592" s="5">
        <v>33.9</v>
      </c>
      <c r="L592" s="55">
        <v>1</v>
      </c>
      <c r="M592" s="5">
        <v>33.9</v>
      </c>
      <c r="N592" s="5">
        <v>22.44</v>
      </c>
      <c r="O592" s="5">
        <v>22.44</v>
      </c>
      <c r="P592" s="5">
        <v>15</v>
      </c>
      <c r="Q592" s="5">
        <f t="shared" si="18"/>
        <v>7.4400000000000013</v>
      </c>
      <c r="R592" s="57">
        <f t="shared" si="19"/>
        <v>0.49600000000000011</v>
      </c>
    </row>
    <row r="593" spans="2:18" x14ac:dyDescent="0.25">
      <c r="B593" t="s">
        <v>6772</v>
      </c>
      <c r="C593" t="s">
        <v>19</v>
      </c>
      <c r="D593" t="s">
        <v>46</v>
      </c>
      <c r="E593" t="s">
        <v>2413</v>
      </c>
      <c r="F593" t="s">
        <v>6773</v>
      </c>
      <c r="G593" t="s">
        <v>265</v>
      </c>
      <c r="H593" t="s">
        <v>266</v>
      </c>
      <c r="I593" t="s">
        <v>25</v>
      </c>
      <c r="J593" s="5">
        <v>26.9</v>
      </c>
      <c r="K593" s="5">
        <v>20.9</v>
      </c>
      <c r="L593" s="55">
        <v>1</v>
      </c>
      <c r="M593" s="5">
        <v>20.9</v>
      </c>
      <c r="N593" s="5">
        <v>11.81</v>
      </c>
      <c r="O593" s="5">
        <v>11.81</v>
      </c>
      <c r="P593" s="5">
        <v>4.8</v>
      </c>
      <c r="Q593" s="5">
        <f t="shared" si="18"/>
        <v>7.0100000000000007</v>
      </c>
      <c r="R593" s="57">
        <f t="shared" si="19"/>
        <v>1.4604166666666669</v>
      </c>
    </row>
    <row r="594" spans="2:18" x14ac:dyDescent="0.25">
      <c r="B594" t="s">
        <v>6774</v>
      </c>
      <c r="C594" t="s">
        <v>19</v>
      </c>
      <c r="D594" t="s">
        <v>46</v>
      </c>
      <c r="E594" t="s">
        <v>2176</v>
      </c>
      <c r="F594" t="s">
        <v>6775</v>
      </c>
      <c r="G594" t="s">
        <v>54</v>
      </c>
      <c r="H594" t="s">
        <v>55</v>
      </c>
      <c r="I594" t="s">
        <v>56</v>
      </c>
      <c r="J594" s="5">
        <v>20.9</v>
      </c>
      <c r="K594" s="5">
        <v>20.9</v>
      </c>
      <c r="L594" s="55">
        <v>1</v>
      </c>
      <c r="M594" s="5">
        <v>20.9</v>
      </c>
      <c r="N594" s="5">
        <v>12.3</v>
      </c>
      <c r="O594" s="5">
        <v>12.3</v>
      </c>
      <c r="P594" s="5">
        <v>6.8</v>
      </c>
      <c r="Q594" s="5">
        <f t="shared" si="18"/>
        <v>5.5000000000000009</v>
      </c>
      <c r="R594" s="57">
        <f t="shared" si="19"/>
        <v>0.80882352941176483</v>
      </c>
    </row>
    <row r="595" spans="2:18" x14ac:dyDescent="0.25">
      <c r="B595" t="s">
        <v>6776</v>
      </c>
      <c r="C595" t="s">
        <v>19</v>
      </c>
      <c r="D595" t="s">
        <v>58</v>
      </c>
      <c r="E595" t="s">
        <v>2197</v>
      </c>
      <c r="F595" t="s">
        <v>6777</v>
      </c>
      <c r="G595" t="s">
        <v>89</v>
      </c>
      <c r="H595" t="s">
        <v>83</v>
      </c>
      <c r="I595" t="s">
        <v>25</v>
      </c>
      <c r="J595" s="5">
        <v>28.9</v>
      </c>
      <c r="K595" s="5">
        <v>28.9</v>
      </c>
      <c r="L595" s="55">
        <v>1</v>
      </c>
      <c r="M595" s="5">
        <v>28.9</v>
      </c>
      <c r="N595" s="5">
        <v>17.87</v>
      </c>
      <c r="O595" s="5">
        <v>17.87</v>
      </c>
      <c r="P595" s="5">
        <v>13</v>
      </c>
      <c r="Q595" s="5">
        <f t="shared" si="18"/>
        <v>4.870000000000001</v>
      </c>
      <c r="R595" s="57">
        <f t="shared" si="19"/>
        <v>0.37461538461538468</v>
      </c>
    </row>
    <row r="596" spans="2:18" x14ac:dyDescent="0.25">
      <c r="B596" t="s">
        <v>6778</v>
      </c>
      <c r="C596" t="s">
        <v>19</v>
      </c>
      <c r="D596" t="s">
        <v>177</v>
      </c>
      <c r="E596" t="s">
        <v>2128</v>
      </c>
      <c r="F596" t="s">
        <v>6779</v>
      </c>
      <c r="G596" t="s">
        <v>154</v>
      </c>
      <c r="H596" t="s">
        <v>271</v>
      </c>
      <c r="I596" t="s">
        <v>272</v>
      </c>
      <c r="J596" s="5">
        <v>33.9</v>
      </c>
      <c r="K596" s="5">
        <v>33.9</v>
      </c>
      <c r="L596" s="55">
        <v>1</v>
      </c>
      <c r="M596" s="5">
        <v>33.9</v>
      </c>
      <c r="N596" s="5">
        <v>22.44</v>
      </c>
      <c r="O596" s="5">
        <v>22.44</v>
      </c>
      <c r="P596" s="5">
        <v>15</v>
      </c>
      <c r="Q596" s="5">
        <f t="shared" si="18"/>
        <v>7.4400000000000013</v>
      </c>
      <c r="R596" s="57">
        <f t="shared" si="19"/>
        <v>0.49600000000000011</v>
      </c>
    </row>
    <row r="597" spans="2:18" x14ac:dyDescent="0.25">
      <c r="B597" t="s">
        <v>6780</v>
      </c>
      <c r="C597" t="s">
        <v>19</v>
      </c>
      <c r="D597" t="s">
        <v>205</v>
      </c>
      <c r="E597" t="s">
        <v>2376</v>
      </c>
      <c r="F597" t="s">
        <v>6781</v>
      </c>
      <c r="G597" t="s">
        <v>5393</v>
      </c>
      <c r="H597" t="s">
        <v>83</v>
      </c>
      <c r="I597" t="s">
        <v>935</v>
      </c>
      <c r="J597" s="5">
        <v>42.9</v>
      </c>
      <c r="K597" s="5">
        <v>21.9</v>
      </c>
      <c r="L597" s="55">
        <v>1</v>
      </c>
      <c r="M597" s="5">
        <v>21.9</v>
      </c>
      <c r="N597" s="5">
        <v>12.56</v>
      </c>
      <c r="O597" s="5">
        <v>12.56</v>
      </c>
      <c r="P597" s="5">
        <v>7.3</v>
      </c>
      <c r="Q597" s="5">
        <f t="shared" si="18"/>
        <v>5.2600000000000007</v>
      </c>
      <c r="R597" s="57">
        <f t="shared" si="19"/>
        <v>0.7205479452054796</v>
      </c>
    </row>
    <row r="598" spans="2:18" x14ac:dyDescent="0.25">
      <c r="B598" t="s">
        <v>6782</v>
      </c>
      <c r="C598" t="s">
        <v>19</v>
      </c>
      <c r="D598" t="s">
        <v>58</v>
      </c>
      <c r="E598" t="s">
        <v>4186</v>
      </c>
      <c r="F598" t="s">
        <v>6783</v>
      </c>
      <c r="G598" t="s">
        <v>6784</v>
      </c>
      <c r="H598" t="s">
        <v>6785</v>
      </c>
      <c r="I598" t="s">
        <v>6786</v>
      </c>
      <c r="J598" s="5">
        <v>29.9</v>
      </c>
      <c r="K598" s="5">
        <v>29.9</v>
      </c>
      <c r="L598" s="55">
        <v>1</v>
      </c>
      <c r="M598" s="5">
        <v>29.9</v>
      </c>
      <c r="N598" s="5">
        <v>18.61</v>
      </c>
      <c r="O598" s="5">
        <v>18.61</v>
      </c>
      <c r="P598" s="5">
        <v>11</v>
      </c>
      <c r="Q598" s="5">
        <f t="shared" si="18"/>
        <v>7.6099999999999994</v>
      </c>
      <c r="R598" s="57">
        <f t="shared" si="19"/>
        <v>0.69181818181818178</v>
      </c>
    </row>
    <row r="599" spans="2:18" x14ac:dyDescent="0.25">
      <c r="B599" t="s">
        <v>6787</v>
      </c>
      <c r="C599" t="s">
        <v>19</v>
      </c>
      <c r="D599" t="s">
        <v>199</v>
      </c>
      <c r="E599" t="s">
        <v>2128</v>
      </c>
      <c r="F599" t="s">
        <v>6788</v>
      </c>
      <c r="G599" t="s">
        <v>1486</v>
      </c>
      <c r="H599" t="s">
        <v>83</v>
      </c>
      <c r="I599" t="s">
        <v>3078</v>
      </c>
      <c r="J599" s="5">
        <v>67.900000000000006</v>
      </c>
      <c r="K599" s="5">
        <v>46.9</v>
      </c>
      <c r="L599" s="55">
        <v>1</v>
      </c>
      <c r="M599" s="5">
        <v>46.9</v>
      </c>
      <c r="N599" s="5">
        <v>32.58</v>
      </c>
      <c r="O599" s="5">
        <v>32.58</v>
      </c>
      <c r="P599" s="5">
        <v>20</v>
      </c>
      <c r="Q599" s="5">
        <f t="shared" si="18"/>
        <v>12.579999999999998</v>
      </c>
      <c r="R599" s="57">
        <f t="shared" si="19"/>
        <v>0.62899999999999989</v>
      </c>
    </row>
    <row r="600" spans="2:18" x14ac:dyDescent="0.25">
      <c r="B600" t="s">
        <v>6789</v>
      </c>
      <c r="C600" t="s">
        <v>19</v>
      </c>
      <c r="D600" t="s">
        <v>882</v>
      </c>
      <c r="E600" t="s">
        <v>2094</v>
      </c>
      <c r="F600" t="s">
        <v>6790</v>
      </c>
      <c r="G600" t="s">
        <v>265</v>
      </c>
      <c r="H600" t="s">
        <v>266</v>
      </c>
      <c r="I600" t="s">
        <v>25</v>
      </c>
      <c r="J600" s="5">
        <v>26.9</v>
      </c>
      <c r="K600" s="5">
        <v>19.899999999999999</v>
      </c>
      <c r="L600" s="55">
        <v>1</v>
      </c>
      <c r="M600" s="5">
        <v>19.899999999999999</v>
      </c>
      <c r="N600" s="5">
        <v>11.52</v>
      </c>
      <c r="O600" s="5">
        <v>11.52</v>
      </c>
      <c r="P600" s="5">
        <v>4.8</v>
      </c>
      <c r="Q600" s="5">
        <f t="shared" si="18"/>
        <v>6.72</v>
      </c>
      <c r="R600" s="57">
        <f t="shared" si="19"/>
        <v>1.4</v>
      </c>
    </row>
    <row r="601" spans="2:18" x14ac:dyDescent="0.25">
      <c r="B601" t="s">
        <v>6791</v>
      </c>
      <c r="C601" t="s">
        <v>19</v>
      </c>
      <c r="D601" t="s">
        <v>58</v>
      </c>
      <c r="E601" t="s">
        <v>4139</v>
      </c>
      <c r="F601" t="s">
        <v>6792</v>
      </c>
      <c r="G601" t="s">
        <v>49</v>
      </c>
      <c r="H601" t="s">
        <v>2053</v>
      </c>
      <c r="I601" t="s">
        <v>2054</v>
      </c>
      <c r="J601" s="5">
        <v>26.9</v>
      </c>
      <c r="K601" s="5">
        <v>22.9</v>
      </c>
      <c r="L601" s="55">
        <v>1</v>
      </c>
      <c r="M601" s="5">
        <v>22.9</v>
      </c>
      <c r="N601" s="5">
        <v>13.86</v>
      </c>
      <c r="O601" s="5">
        <v>13.86</v>
      </c>
      <c r="P601" s="5">
        <v>7.8</v>
      </c>
      <c r="Q601" s="5">
        <f t="shared" si="18"/>
        <v>6.06</v>
      </c>
      <c r="R601" s="57">
        <f t="shared" si="19"/>
        <v>0.77692307692307694</v>
      </c>
    </row>
    <row r="602" spans="2:18" x14ac:dyDescent="0.25">
      <c r="B602" t="s">
        <v>6793</v>
      </c>
      <c r="C602" t="s">
        <v>19</v>
      </c>
      <c r="D602" t="s">
        <v>27</v>
      </c>
      <c r="E602" t="s">
        <v>4254</v>
      </c>
      <c r="F602" t="s">
        <v>6794</v>
      </c>
      <c r="G602" t="s">
        <v>49</v>
      </c>
      <c r="H602" t="s">
        <v>2053</v>
      </c>
      <c r="I602" t="s">
        <v>2054</v>
      </c>
      <c r="J602" s="5">
        <v>26.9</v>
      </c>
      <c r="K602" s="5">
        <v>22.9</v>
      </c>
      <c r="L602" s="55">
        <v>1</v>
      </c>
      <c r="M602" s="5">
        <v>22.9</v>
      </c>
      <c r="N602" s="5">
        <v>13.86</v>
      </c>
      <c r="O602" s="5">
        <v>13.86</v>
      </c>
      <c r="P602" s="5">
        <v>7.8</v>
      </c>
      <c r="Q602" s="5">
        <f t="shared" si="18"/>
        <v>6.06</v>
      </c>
      <c r="R602" s="57">
        <f t="shared" si="19"/>
        <v>0.77692307692307694</v>
      </c>
    </row>
    <row r="603" spans="2:18" x14ac:dyDescent="0.25">
      <c r="B603" t="s">
        <v>6795</v>
      </c>
      <c r="C603" t="s">
        <v>19</v>
      </c>
      <c r="D603" t="s">
        <v>20</v>
      </c>
      <c r="E603" t="s">
        <v>4624</v>
      </c>
      <c r="F603" t="s">
        <v>6796</v>
      </c>
      <c r="G603" t="s">
        <v>2139</v>
      </c>
      <c r="H603" t="s">
        <v>83</v>
      </c>
      <c r="I603" t="s">
        <v>2140</v>
      </c>
      <c r="J603" s="5">
        <v>49.9</v>
      </c>
      <c r="K603" s="5">
        <v>41.9</v>
      </c>
      <c r="L603" s="55">
        <v>1</v>
      </c>
      <c r="M603" s="5">
        <v>41.9</v>
      </c>
      <c r="N603" s="5">
        <v>28.68</v>
      </c>
      <c r="O603" s="5">
        <v>28.68</v>
      </c>
      <c r="P603" s="5">
        <v>15.4</v>
      </c>
      <c r="Q603" s="5">
        <f t="shared" si="18"/>
        <v>13.28</v>
      </c>
      <c r="R603" s="57">
        <f t="shared" si="19"/>
        <v>0.86233766233766229</v>
      </c>
    </row>
    <row r="604" spans="2:18" x14ac:dyDescent="0.25">
      <c r="B604" t="s">
        <v>6797</v>
      </c>
      <c r="C604" t="s">
        <v>19</v>
      </c>
      <c r="D604" t="s">
        <v>58</v>
      </c>
      <c r="E604" t="s">
        <v>4499</v>
      </c>
      <c r="F604" t="s">
        <v>6798</v>
      </c>
      <c r="G604" t="s">
        <v>357</v>
      </c>
      <c r="H604" t="s">
        <v>83</v>
      </c>
      <c r="I604" t="s">
        <v>664</v>
      </c>
      <c r="J604" s="5">
        <v>24.9</v>
      </c>
      <c r="K604" s="5">
        <v>24.9</v>
      </c>
      <c r="L604" s="55">
        <v>1</v>
      </c>
      <c r="M604" s="5">
        <v>24.9</v>
      </c>
      <c r="N604" s="5">
        <v>14.84</v>
      </c>
      <c r="O604" s="5">
        <v>14.84</v>
      </c>
      <c r="P604" s="5">
        <v>8.4</v>
      </c>
      <c r="Q604" s="5">
        <f t="shared" si="18"/>
        <v>6.4399999999999995</v>
      </c>
      <c r="R604" s="57">
        <f t="shared" si="19"/>
        <v>0.76666666666666661</v>
      </c>
    </row>
    <row r="605" spans="2:18" x14ac:dyDescent="0.25">
      <c r="B605" t="s">
        <v>6799</v>
      </c>
      <c r="C605" t="s">
        <v>19</v>
      </c>
      <c r="D605" t="s">
        <v>205</v>
      </c>
      <c r="E605" t="s">
        <v>2597</v>
      </c>
      <c r="F605" t="s">
        <v>6800</v>
      </c>
      <c r="G605" t="s">
        <v>215</v>
      </c>
      <c r="H605" t="s">
        <v>98</v>
      </c>
      <c r="I605" t="s">
        <v>25</v>
      </c>
      <c r="J605" s="5">
        <v>22.9</v>
      </c>
      <c r="K605" s="5">
        <v>22.9</v>
      </c>
      <c r="L605" s="55">
        <v>1</v>
      </c>
      <c r="M605" s="5">
        <v>22.9</v>
      </c>
      <c r="N605" s="5">
        <v>13.86</v>
      </c>
      <c r="O605" s="5">
        <v>13.86</v>
      </c>
      <c r="P605" s="5">
        <v>9</v>
      </c>
      <c r="Q605" s="5">
        <f t="shared" si="18"/>
        <v>4.8599999999999994</v>
      </c>
      <c r="R605" s="57">
        <f t="shared" si="19"/>
        <v>0.53999999999999992</v>
      </c>
    </row>
    <row r="606" spans="2:18" x14ac:dyDescent="0.25">
      <c r="B606" t="s">
        <v>6801</v>
      </c>
      <c r="C606" t="s">
        <v>19</v>
      </c>
      <c r="D606" t="s">
        <v>2955</v>
      </c>
      <c r="E606" t="s">
        <v>850</v>
      </c>
      <c r="F606" t="s">
        <v>6800</v>
      </c>
      <c r="G606" t="s">
        <v>154</v>
      </c>
      <c r="H606" t="s">
        <v>403</v>
      </c>
      <c r="I606" t="s">
        <v>404</v>
      </c>
      <c r="J606" s="5">
        <v>52.9</v>
      </c>
      <c r="K606" s="5">
        <v>52.9</v>
      </c>
      <c r="L606" s="55">
        <v>1</v>
      </c>
      <c r="M606" s="5">
        <v>52.9</v>
      </c>
      <c r="N606" s="5">
        <v>38.32</v>
      </c>
      <c r="O606" s="5">
        <v>38.32</v>
      </c>
      <c r="P606" s="5">
        <v>22</v>
      </c>
      <c r="Q606" s="5">
        <f t="shared" si="18"/>
        <v>16.32</v>
      </c>
      <c r="R606" s="57">
        <f t="shared" si="19"/>
        <v>0.74181818181818182</v>
      </c>
    </row>
    <row r="607" spans="2:18" x14ac:dyDescent="0.25">
      <c r="B607" t="s">
        <v>6802</v>
      </c>
      <c r="C607" t="s">
        <v>105</v>
      </c>
      <c r="D607" t="s">
        <v>20</v>
      </c>
      <c r="E607" t="s">
        <v>2122</v>
      </c>
      <c r="F607" t="s">
        <v>6803</v>
      </c>
      <c r="G607" t="s">
        <v>108</v>
      </c>
      <c r="H607" t="s">
        <v>108</v>
      </c>
      <c r="I607" t="s">
        <v>108</v>
      </c>
      <c r="J607" s="5" t="s">
        <v>108</v>
      </c>
      <c r="K607" s="5" t="s">
        <v>108</v>
      </c>
      <c r="L607" t="s">
        <v>108</v>
      </c>
      <c r="M607" s="5" t="s">
        <v>108</v>
      </c>
      <c r="N607" s="5" t="s">
        <v>108</v>
      </c>
      <c r="O607" s="5">
        <v>26.68</v>
      </c>
      <c r="P607" s="5" t="s">
        <v>108</v>
      </c>
      <c r="Q607" s="5" t="e">
        <f t="shared" si="18"/>
        <v>#VALUE!</v>
      </c>
      <c r="R607" s="57" t="e">
        <f t="shared" si="19"/>
        <v>#VALUE!</v>
      </c>
    </row>
    <row r="608" spans="2:18" x14ac:dyDescent="0.25">
      <c r="B608" t="s">
        <v>6804</v>
      </c>
      <c r="C608" t="s">
        <v>19</v>
      </c>
      <c r="D608" t="s">
        <v>27</v>
      </c>
      <c r="E608" t="s">
        <v>4186</v>
      </c>
      <c r="F608" t="s">
        <v>6805</v>
      </c>
      <c r="G608" t="s">
        <v>2139</v>
      </c>
      <c r="H608" t="s">
        <v>83</v>
      </c>
      <c r="I608" t="s">
        <v>2140</v>
      </c>
      <c r="J608" s="5">
        <v>49.9</v>
      </c>
      <c r="K608" s="5">
        <v>42.9</v>
      </c>
      <c r="L608" s="55">
        <v>1</v>
      </c>
      <c r="M608" s="5">
        <v>42.9</v>
      </c>
      <c r="N608" s="5">
        <v>29.46</v>
      </c>
      <c r="O608" s="5">
        <v>27.04</v>
      </c>
      <c r="P608" s="5">
        <v>15.4</v>
      </c>
      <c r="Q608" s="5">
        <f t="shared" si="18"/>
        <v>11.639999999999999</v>
      </c>
      <c r="R608" s="57">
        <f t="shared" si="19"/>
        <v>0.75584415584415576</v>
      </c>
    </row>
    <row r="609" spans="2:18" x14ac:dyDescent="0.25">
      <c r="B609" t="s">
        <v>6806</v>
      </c>
      <c r="C609" t="s">
        <v>19</v>
      </c>
      <c r="D609" t="s">
        <v>46</v>
      </c>
      <c r="E609" t="s">
        <v>2113</v>
      </c>
      <c r="F609" t="s">
        <v>6807</v>
      </c>
      <c r="G609" t="s">
        <v>61</v>
      </c>
      <c r="H609" t="s">
        <v>2166</v>
      </c>
      <c r="I609" t="s">
        <v>63</v>
      </c>
      <c r="J609" s="5">
        <v>26.9</v>
      </c>
      <c r="K609" s="5">
        <v>26.1</v>
      </c>
      <c r="L609" s="55">
        <v>1</v>
      </c>
      <c r="M609" s="5">
        <v>26.1</v>
      </c>
      <c r="N609" s="5">
        <v>15.75</v>
      </c>
      <c r="O609" s="5">
        <v>15.75</v>
      </c>
      <c r="P609" s="5">
        <v>9.3000000000000007</v>
      </c>
      <c r="Q609" s="5">
        <f t="shared" si="18"/>
        <v>6.4499999999999993</v>
      </c>
      <c r="R609" s="57">
        <f t="shared" si="19"/>
        <v>0.69354838709677402</v>
      </c>
    </row>
    <row r="610" spans="2:18" x14ac:dyDescent="0.25">
      <c r="B610" t="s">
        <v>6808</v>
      </c>
      <c r="C610" t="s">
        <v>19</v>
      </c>
      <c r="D610" t="s">
        <v>33</v>
      </c>
      <c r="E610" t="s">
        <v>2157</v>
      </c>
      <c r="F610" t="s">
        <v>6809</v>
      </c>
      <c r="G610" t="s">
        <v>61</v>
      </c>
      <c r="H610" t="s">
        <v>62</v>
      </c>
      <c r="I610" t="s">
        <v>63</v>
      </c>
      <c r="J610" s="5">
        <v>26.9</v>
      </c>
      <c r="K610" s="5">
        <v>26.1</v>
      </c>
      <c r="L610" s="55">
        <v>1</v>
      </c>
      <c r="M610" s="5">
        <v>26.1</v>
      </c>
      <c r="N610" s="5">
        <v>16.36</v>
      </c>
      <c r="O610" s="5">
        <v>16.36</v>
      </c>
      <c r="P610" s="5">
        <v>9.3000000000000007</v>
      </c>
      <c r="Q610" s="5">
        <f t="shared" si="18"/>
        <v>7.0599999999999987</v>
      </c>
      <c r="R610" s="57">
        <f t="shared" si="19"/>
        <v>0.75913978494623635</v>
      </c>
    </row>
    <row r="611" spans="2:18" x14ac:dyDescent="0.25">
      <c r="B611" t="s">
        <v>6810</v>
      </c>
      <c r="C611" t="s">
        <v>19</v>
      </c>
      <c r="D611" t="s">
        <v>205</v>
      </c>
      <c r="E611" t="s">
        <v>242</v>
      </c>
      <c r="F611" t="s">
        <v>6811</v>
      </c>
      <c r="G611" t="s">
        <v>129</v>
      </c>
      <c r="H611" t="s">
        <v>130</v>
      </c>
      <c r="I611" t="s">
        <v>25</v>
      </c>
      <c r="J611" s="5">
        <v>19.899999999999999</v>
      </c>
      <c r="K611" s="5">
        <v>19.899999999999999</v>
      </c>
      <c r="L611" s="55">
        <v>1</v>
      </c>
      <c r="M611" s="5">
        <v>19.899999999999999</v>
      </c>
      <c r="N611" s="5">
        <v>11.52</v>
      </c>
      <c r="O611" s="5">
        <v>11.52</v>
      </c>
      <c r="P611" s="5">
        <v>4.4000000000000004</v>
      </c>
      <c r="Q611" s="5">
        <f t="shared" si="18"/>
        <v>7.1199999999999992</v>
      </c>
      <c r="R611" s="57">
        <f t="shared" si="19"/>
        <v>1.6181818181818179</v>
      </c>
    </row>
    <row r="612" spans="2:18" x14ac:dyDescent="0.25">
      <c r="B612" t="s">
        <v>6812</v>
      </c>
      <c r="C612" t="s">
        <v>19</v>
      </c>
      <c r="D612" t="s">
        <v>58</v>
      </c>
      <c r="E612" t="s">
        <v>2051</v>
      </c>
      <c r="F612" t="s">
        <v>6813</v>
      </c>
      <c r="G612" t="s">
        <v>330</v>
      </c>
      <c r="H612" t="s">
        <v>159</v>
      </c>
      <c r="I612" t="s">
        <v>25</v>
      </c>
      <c r="J612" s="5">
        <v>48.9</v>
      </c>
      <c r="K612" s="5">
        <v>47.9</v>
      </c>
      <c r="L612" s="55">
        <v>1</v>
      </c>
      <c r="M612" s="5">
        <v>47.9</v>
      </c>
      <c r="N612" s="5">
        <v>33.36</v>
      </c>
      <c r="O612" s="5">
        <v>33.36</v>
      </c>
      <c r="P612" s="5">
        <v>16</v>
      </c>
      <c r="Q612" s="5">
        <f t="shared" si="18"/>
        <v>17.36</v>
      </c>
      <c r="R612" s="57">
        <f t="shared" si="19"/>
        <v>1.085</v>
      </c>
    </row>
    <row r="613" spans="2:18" x14ac:dyDescent="0.25">
      <c r="B613" t="s">
        <v>6814</v>
      </c>
      <c r="C613" t="s">
        <v>19</v>
      </c>
      <c r="D613" t="s">
        <v>46</v>
      </c>
      <c r="E613" t="s">
        <v>2229</v>
      </c>
      <c r="F613" t="s">
        <v>6815</v>
      </c>
      <c r="G613" t="s">
        <v>61</v>
      </c>
      <c r="H613" t="s">
        <v>2166</v>
      </c>
      <c r="I613" t="s">
        <v>63</v>
      </c>
      <c r="J613" s="5">
        <v>26.9</v>
      </c>
      <c r="K613" s="5">
        <v>26.1</v>
      </c>
      <c r="L613" s="55">
        <v>1</v>
      </c>
      <c r="M613" s="5">
        <v>26.1</v>
      </c>
      <c r="N613" s="5">
        <v>15.75</v>
      </c>
      <c r="O613" s="5">
        <v>15.75</v>
      </c>
      <c r="P613" s="5">
        <v>9.3000000000000007</v>
      </c>
      <c r="Q613" s="5">
        <f t="shared" si="18"/>
        <v>6.4499999999999993</v>
      </c>
      <c r="R613" s="57">
        <f t="shared" si="19"/>
        <v>0.69354838709677402</v>
      </c>
    </row>
    <row r="614" spans="2:18" x14ac:dyDescent="0.25">
      <c r="B614" t="s">
        <v>6816</v>
      </c>
      <c r="C614" t="s">
        <v>19</v>
      </c>
      <c r="D614" t="s">
        <v>27</v>
      </c>
      <c r="E614" t="s">
        <v>4395</v>
      </c>
      <c r="F614" t="s">
        <v>6817</v>
      </c>
      <c r="G614" t="s">
        <v>61</v>
      </c>
      <c r="H614" t="s">
        <v>4136</v>
      </c>
      <c r="I614" t="s">
        <v>4137</v>
      </c>
      <c r="J614" s="5">
        <v>26.9</v>
      </c>
      <c r="K614" s="5">
        <v>25.9</v>
      </c>
      <c r="L614" s="55">
        <v>1</v>
      </c>
      <c r="M614" s="5">
        <v>25.9</v>
      </c>
      <c r="N614" s="5">
        <v>16.2</v>
      </c>
      <c r="O614" s="5">
        <v>14.97</v>
      </c>
      <c r="P614" s="5">
        <v>9.6</v>
      </c>
      <c r="Q614" s="5">
        <f t="shared" si="18"/>
        <v>5.370000000000001</v>
      </c>
      <c r="R614" s="57">
        <f t="shared" si="19"/>
        <v>0.55937500000000018</v>
      </c>
    </row>
    <row r="615" spans="2:18" x14ac:dyDescent="0.25">
      <c r="B615" t="s">
        <v>6818</v>
      </c>
      <c r="C615" t="s">
        <v>19</v>
      </c>
      <c r="D615" t="s">
        <v>122</v>
      </c>
      <c r="E615" t="s">
        <v>2142</v>
      </c>
      <c r="F615" t="s">
        <v>6819</v>
      </c>
      <c r="G615" t="s">
        <v>237</v>
      </c>
      <c r="H615" t="s">
        <v>238</v>
      </c>
      <c r="I615" t="s">
        <v>25</v>
      </c>
      <c r="J615" s="5">
        <v>35.9</v>
      </c>
      <c r="K615" s="5">
        <v>35.9</v>
      </c>
      <c r="L615" s="55">
        <v>1</v>
      </c>
      <c r="M615" s="5">
        <v>35.9</v>
      </c>
      <c r="N615" s="5">
        <v>24</v>
      </c>
      <c r="O615" s="5">
        <v>24</v>
      </c>
      <c r="P615" s="5">
        <v>13.5</v>
      </c>
      <c r="Q615" s="5">
        <f t="shared" si="18"/>
        <v>10.5</v>
      </c>
      <c r="R615" s="57">
        <f t="shared" si="19"/>
        <v>0.77777777777777779</v>
      </c>
    </row>
    <row r="616" spans="2:18" x14ac:dyDescent="0.25">
      <c r="B616" t="s">
        <v>6820</v>
      </c>
      <c r="C616" t="s">
        <v>19</v>
      </c>
      <c r="D616" t="s">
        <v>58</v>
      </c>
      <c r="E616" t="s">
        <v>2199</v>
      </c>
      <c r="F616" t="s">
        <v>6821</v>
      </c>
      <c r="G616" t="s">
        <v>125</v>
      </c>
      <c r="H616" t="s">
        <v>126</v>
      </c>
      <c r="I616" t="s">
        <v>25</v>
      </c>
      <c r="J616" s="5">
        <v>19.899999999999999</v>
      </c>
      <c r="K616" s="5">
        <v>19.899999999999999</v>
      </c>
      <c r="L616" s="55">
        <v>1</v>
      </c>
      <c r="M616" s="5">
        <v>19.899999999999999</v>
      </c>
      <c r="N616" s="5">
        <v>11.52</v>
      </c>
      <c r="O616" s="5">
        <v>11.52</v>
      </c>
      <c r="P616" s="5">
        <v>4.7</v>
      </c>
      <c r="Q616" s="5">
        <f t="shared" si="18"/>
        <v>6.8199999999999994</v>
      </c>
      <c r="R616" s="57">
        <f t="shared" si="19"/>
        <v>1.4510638297872338</v>
      </c>
    </row>
    <row r="617" spans="2:18" x14ac:dyDescent="0.25">
      <c r="B617" t="s">
        <v>6822</v>
      </c>
      <c r="C617" t="s">
        <v>19</v>
      </c>
      <c r="D617" t="s">
        <v>86</v>
      </c>
      <c r="E617" t="s">
        <v>2100</v>
      </c>
      <c r="F617" t="s">
        <v>6823</v>
      </c>
      <c r="G617" t="s">
        <v>61</v>
      </c>
      <c r="H617" t="s">
        <v>2166</v>
      </c>
      <c r="I617" t="s">
        <v>63</v>
      </c>
      <c r="J617" s="5">
        <v>26.9</v>
      </c>
      <c r="K617" s="5">
        <v>26.1</v>
      </c>
      <c r="L617" s="55">
        <v>1</v>
      </c>
      <c r="M617" s="5">
        <v>26.1</v>
      </c>
      <c r="N617" s="5">
        <v>16.36</v>
      </c>
      <c r="O617" s="5">
        <v>16.36</v>
      </c>
      <c r="P617" s="5">
        <v>9.3000000000000007</v>
      </c>
      <c r="Q617" s="5">
        <f t="shared" si="18"/>
        <v>7.0599999999999987</v>
      </c>
      <c r="R617" s="57">
        <f t="shared" si="19"/>
        <v>0.75913978494623635</v>
      </c>
    </row>
    <row r="618" spans="2:18" x14ac:dyDescent="0.25">
      <c r="B618" t="s">
        <v>6824</v>
      </c>
      <c r="C618" t="s">
        <v>19</v>
      </c>
      <c r="D618" t="s">
        <v>46</v>
      </c>
      <c r="E618" t="s">
        <v>2199</v>
      </c>
      <c r="F618" t="s">
        <v>6825</v>
      </c>
      <c r="G618" t="s">
        <v>438</v>
      </c>
      <c r="H618" t="s">
        <v>913</v>
      </c>
      <c r="I618" t="s">
        <v>913</v>
      </c>
      <c r="J618" s="5">
        <v>37.9</v>
      </c>
      <c r="K618" s="5">
        <v>37.9</v>
      </c>
      <c r="L618" s="55">
        <v>1</v>
      </c>
      <c r="M618" s="5">
        <v>37.9</v>
      </c>
      <c r="N618" s="5">
        <v>25.56</v>
      </c>
      <c r="O618" s="5">
        <v>23.12</v>
      </c>
      <c r="P618" s="5">
        <v>18.8</v>
      </c>
      <c r="Q618" s="5">
        <f t="shared" si="18"/>
        <v>4.32</v>
      </c>
      <c r="R618" s="57">
        <f t="shared" si="19"/>
        <v>0.22978723404255319</v>
      </c>
    </row>
    <row r="619" spans="2:18" x14ac:dyDescent="0.25">
      <c r="B619" t="s">
        <v>6826</v>
      </c>
      <c r="C619" t="s">
        <v>19</v>
      </c>
      <c r="D619" t="s">
        <v>20</v>
      </c>
      <c r="E619" t="s">
        <v>4196</v>
      </c>
      <c r="F619" t="s">
        <v>6827</v>
      </c>
      <c r="G619" t="s">
        <v>61</v>
      </c>
      <c r="H619" t="s">
        <v>2166</v>
      </c>
      <c r="I619" t="s">
        <v>63</v>
      </c>
      <c r="J619" s="5">
        <v>26.9</v>
      </c>
      <c r="K619" s="5">
        <v>26.1</v>
      </c>
      <c r="L619" s="55">
        <v>1</v>
      </c>
      <c r="M619" s="5">
        <v>26.1</v>
      </c>
      <c r="N619" s="5">
        <v>15.75</v>
      </c>
      <c r="O619" s="5">
        <v>15.75</v>
      </c>
      <c r="P619" s="5">
        <v>9.3000000000000007</v>
      </c>
      <c r="Q619" s="5">
        <f t="shared" si="18"/>
        <v>6.4499999999999993</v>
      </c>
      <c r="R619" s="57">
        <f t="shared" si="19"/>
        <v>0.69354838709677402</v>
      </c>
    </row>
    <row r="620" spans="2:18" x14ac:dyDescent="0.25">
      <c r="B620" t="s">
        <v>6828</v>
      </c>
      <c r="C620" t="s">
        <v>19</v>
      </c>
      <c r="D620" t="s">
        <v>27</v>
      </c>
      <c r="E620" t="s">
        <v>2173</v>
      </c>
      <c r="F620" t="s">
        <v>6829</v>
      </c>
      <c r="G620" t="s">
        <v>89</v>
      </c>
      <c r="H620" t="s">
        <v>83</v>
      </c>
      <c r="I620" t="s">
        <v>25</v>
      </c>
      <c r="J620" s="5">
        <v>28.9</v>
      </c>
      <c r="K620" s="5">
        <v>28.9</v>
      </c>
      <c r="L620" s="55">
        <v>1</v>
      </c>
      <c r="M620" s="5">
        <v>28.9</v>
      </c>
      <c r="N620" s="5">
        <v>18.54</v>
      </c>
      <c r="O620" s="5">
        <v>18.54</v>
      </c>
      <c r="P620" s="5">
        <v>13</v>
      </c>
      <c r="Q620" s="5">
        <f t="shared" si="18"/>
        <v>5.5399999999999991</v>
      </c>
      <c r="R620" s="57">
        <f t="shared" si="19"/>
        <v>0.42615384615384611</v>
      </c>
    </row>
    <row r="621" spans="2:18" x14ac:dyDescent="0.25">
      <c r="B621" t="s">
        <v>6830</v>
      </c>
      <c r="C621" t="s">
        <v>19</v>
      </c>
      <c r="D621" t="s">
        <v>27</v>
      </c>
      <c r="E621" t="s">
        <v>2056</v>
      </c>
      <c r="F621" t="s">
        <v>6831</v>
      </c>
      <c r="G621" t="s">
        <v>154</v>
      </c>
      <c r="H621" t="s">
        <v>271</v>
      </c>
      <c r="I621" t="s">
        <v>272</v>
      </c>
      <c r="J621" s="5">
        <v>33.9</v>
      </c>
      <c r="K621" s="5">
        <v>33.9</v>
      </c>
      <c r="L621" s="55">
        <v>1</v>
      </c>
      <c r="M621" s="5">
        <v>33.9</v>
      </c>
      <c r="N621" s="5">
        <v>22.44</v>
      </c>
      <c r="O621" s="5">
        <v>22.44</v>
      </c>
      <c r="P621" s="5">
        <v>15</v>
      </c>
      <c r="Q621" s="5">
        <f t="shared" si="18"/>
        <v>7.4400000000000013</v>
      </c>
      <c r="R621" s="57">
        <f t="shared" si="19"/>
        <v>0.49600000000000011</v>
      </c>
    </row>
    <row r="622" spans="2:18" x14ac:dyDescent="0.25">
      <c r="B622" t="s">
        <v>6832</v>
      </c>
      <c r="C622" t="s">
        <v>19</v>
      </c>
      <c r="D622" t="s">
        <v>27</v>
      </c>
      <c r="E622" t="s">
        <v>2199</v>
      </c>
      <c r="F622" t="s">
        <v>6833</v>
      </c>
      <c r="G622" t="s">
        <v>357</v>
      </c>
      <c r="H622" t="s">
        <v>83</v>
      </c>
      <c r="I622" t="s">
        <v>664</v>
      </c>
      <c r="J622" s="5">
        <v>24.9</v>
      </c>
      <c r="K622" s="5">
        <v>24.9</v>
      </c>
      <c r="L622" s="55">
        <v>1</v>
      </c>
      <c r="M622" s="5">
        <v>24.9</v>
      </c>
      <c r="N622" s="5">
        <v>15.42</v>
      </c>
      <c r="O622" s="5">
        <v>15.42</v>
      </c>
      <c r="P622" s="5">
        <v>8.4</v>
      </c>
      <c r="Q622" s="5">
        <f t="shared" si="18"/>
        <v>7.02</v>
      </c>
      <c r="R622" s="57">
        <f t="shared" si="19"/>
        <v>0.83571428571428563</v>
      </c>
    </row>
    <row r="623" spans="2:18" x14ac:dyDescent="0.25">
      <c r="B623" t="s">
        <v>6834</v>
      </c>
      <c r="C623" t="s">
        <v>19</v>
      </c>
      <c r="D623" t="s">
        <v>58</v>
      </c>
      <c r="E623" t="s">
        <v>2550</v>
      </c>
      <c r="F623" t="s">
        <v>6835</v>
      </c>
      <c r="G623" t="s">
        <v>149</v>
      </c>
      <c r="H623" t="s">
        <v>2190</v>
      </c>
      <c r="I623" t="s">
        <v>409</v>
      </c>
      <c r="J623" s="5">
        <v>52.9</v>
      </c>
      <c r="K623" s="5">
        <v>52.9</v>
      </c>
      <c r="L623" s="55">
        <v>1</v>
      </c>
      <c r="M623" s="5">
        <v>52.9</v>
      </c>
      <c r="N623" s="5">
        <v>37.26</v>
      </c>
      <c r="O623" s="5">
        <v>37.26</v>
      </c>
      <c r="P623" s="5">
        <v>22</v>
      </c>
      <c r="Q623" s="5">
        <f t="shared" si="18"/>
        <v>15.259999999999998</v>
      </c>
      <c r="R623" s="57">
        <f t="shared" si="19"/>
        <v>0.6936363636363635</v>
      </c>
    </row>
    <row r="624" spans="2:18" x14ac:dyDescent="0.25">
      <c r="B624" t="s">
        <v>6836</v>
      </c>
      <c r="C624" t="s">
        <v>19</v>
      </c>
      <c r="D624" t="s">
        <v>177</v>
      </c>
      <c r="E624" t="s">
        <v>2091</v>
      </c>
      <c r="F624" t="s">
        <v>6837</v>
      </c>
      <c r="G624" t="s">
        <v>154</v>
      </c>
      <c r="H624" t="s">
        <v>403</v>
      </c>
      <c r="I624" t="s">
        <v>404</v>
      </c>
      <c r="J624" s="5">
        <v>52.9</v>
      </c>
      <c r="K624" s="5">
        <v>52.9</v>
      </c>
      <c r="L624" s="55">
        <v>2</v>
      </c>
      <c r="M624" s="5">
        <v>105.8</v>
      </c>
      <c r="N624" s="5">
        <v>74.52</v>
      </c>
      <c r="O624" s="5">
        <v>74.52</v>
      </c>
      <c r="P624" s="5">
        <v>44</v>
      </c>
      <c r="Q624" s="5">
        <f t="shared" si="18"/>
        <v>30.519999999999996</v>
      </c>
      <c r="R624" s="57">
        <f t="shared" si="19"/>
        <v>0.6936363636363635</v>
      </c>
    </row>
    <row r="625" spans="2:18" x14ac:dyDescent="0.25">
      <c r="B625" t="s">
        <v>6838</v>
      </c>
      <c r="C625" t="s">
        <v>19</v>
      </c>
      <c r="D625" t="s">
        <v>177</v>
      </c>
      <c r="E625" t="s">
        <v>91</v>
      </c>
      <c r="F625" t="s">
        <v>6839</v>
      </c>
      <c r="G625" t="s">
        <v>36</v>
      </c>
      <c r="H625" t="s">
        <v>37</v>
      </c>
      <c r="I625" t="s">
        <v>25</v>
      </c>
      <c r="J625" s="5">
        <v>23.9</v>
      </c>
      <c r="K625" s="5">
        <v>23.9</v>
      </c>
      <c r="L625" s="55">
        <v>1</v>
      </c>
      <c r="M625" s="5">
        <v>23.9</v>
      </c>
      <c r="N625" s="5">
        <v>14.64</v>
      </c>
      <c r="O625" s="5">
        <v>13.43</v>
      </c>
      <c r="P625" s="5">
        <v>8</v>
      </c>
      <c r="Q625" s="5">
        <f t="shared" si="18"/>
        <v>5.43</v>
      </c>
      <c r="R625" s="57">
        <f t="shared" si="19"/>
        <v>0.67874999999999996</v>
      </c>
    </row>
    <row r="626" spans="2:18" x14ac:dyDescent="0.25">
      <c r="B626" t="s">
        <v>6840</v>
      </c>
      <c r="C626" t="s">
        <v>19</v>
      </c>
      <c r="D626" t="s">
        <v>20</v>
      </c>
      <c r="E626" t="s">
        <v>2821</v>
      </c>
      <c r="F626" t="s">
        <v>6839</v>
      </c>
      <c r="G626" t="s">
        <v>154</v>
      </c>
      <c r="H626" t="s">
        <v>155</v>
      </c>
      <c r="I626" t="s">
        <v>156</v>
      </c>
      <c r="J626" s="5">
        <v>21.9</v>
      </c>
      <c r="K626" s="5">
        <v>21.9</v>
      </c>
      <c r="L626" s="55">
        <v>1</v>
      </c>
      <c r="M626" s="5">
        <v>21.9</v>
      </c>
      <c r="N626" s="5">
        <v>13.08</v>
      </c>
      <c r="O626" s="5">
        <v>13.08</v>
      </c>
      <c r="P626" s="5">
        <v>8.5</v>
      </c>
      <c r="Q626" s="5">
        <f t="shared" si="18"/>
        <v>4.58</v>
      </c>
      <c r="R626" s="57">
        <f t="shared" si="19"/>
        <v>0.5388235294117647</v>
      </c>
    </row>
    <row r="627" spans="2:18" x14ac:dyDescent="0.25">
      <c r="B627" t="s">
        <v>6841</v>
      </c>
      <c r="C627" t="s">
        <v>19</v>
      </c>
      <c r="D627" t="s">
        <v>71</v>
      </c>
      <c r="E627" t="s">
        <v>559</v>
      </c>
      <c r="F627" t="s">
        <v>6842</v>
      </c>
      <c r="G627" t="s">
        <v>330</v>
      </c>
      <c r="H627" t="s">
        <v>159</v>
      </c>
      <c r="I627" t="s">
        <v>25</v>
      </c>
      <c r="J627" s="5">
        <v>48.9</v>
      </c>
      <c r="K627" s="5">
        <v>44.9</v>
      </c>
      <c r="L627" s="55">
        <v>1</v>
      </c>
      <c r="M627" s="5">
        <v>44.9</v>
      </c>
      <c r="N627" s="5">
        <v>31.02</v>
      </c>
      <c r="O627" s="5">
        <v>31.02</v>
      </c>
      <c r="P627" s="5">
        <v>16</v>
      </c>
      <c r="Q627" s="5">
        <f t="shared" si="18"/>
        <v>15.02</v>
      </c>
      <c r="R627" s="57">
        <f t="shared" si="19"/>
        <v>0.93874999999999997</v>
      </c>
    </row>
    <row r="628" spans="2:18" x14ac:dyDescent="0.25">
      <c r="B628" t="s">
        <v>6843</v>
      </c>
      <c r="C628" t="s">
        <v>19</v>
      </c>
      <c r="D628" t="s">
        <v>33</v>
      </c>
      <c r="E628" t="s">
        <v>189</v>
      </c>
      <c r="F628" t="s">
        <v>6842</v>
      </c>
      <c r="G628" t="s">
        <v>23</v>
      </c>
      <c r="H628" t="s">
        <v>24</v>
      </c>
      <c r="I628" t="s">
        <v>25</v>
      </c>
      <c r="J628" s="5">
        <v>22.9</v>
      </c>
      <c r="K628" s="5">
        <v>21.9</v>
      </c>
      <c r="L628" s="55">
        <v>1</v>
      </c>
      <c r="M628" s="5">
        <v>21.9</v>
      </c>
      <c r="N628" s="5">
        <v>13.52</v>
      </c>
      <c r="O628" s="5">
        <v>13.52</v>
      </c>
      <c r="P628" s="5">
        <v>4.8</v>
      </c>
      <c r="Q628" s="5">
        <f t="shared" si="18"/>
        <v>8.7199999999999989</v>
      </c>
      <c r="R628" s="57">
        <f t="shared" si="19"/>
        <v>1.8166666666666664</v>
      </c>
    </row>
    <row r="629" spans="2:18" x14ac:dyDescent="0.25">
      <c r="B629" t="s">
        <v>6844</v>
      </c>
      <c r="C629" t="s">
        <v>19</v>
      </c>
      <c r="D629" t="s">
        <v>27</v>
      </c>
      <c r="E629" t="s">
        <v>2550</v>
      </c>
      <c r="F629" t="s">
        <v>6845</v>
      </c>
      <c r="G629" t="s">
        <v>61</v>
      </c>
      <c r="H629" t="s">
        <v>62</v>
      </c>
      <c r="I629" t="s">
        <v>63</v>
      </c>
      <c r="J629" s="5">
        <v>26.9</v>
      </c>
      <c r="K629" s="5">
        <v>26.1</v>
      </c>
      <c r="L629" s="55">
        <v>1</v>
      </c>
      <c r="M629" s="5">
        <v>52</v>
      </c>
      <c r="N629" s="5">
        <v>32.56</v>
      </c>
      <c r="O629" s="5">
        <v>32.56</v>
      </c>
      <c r="P629" s="5">
        <v>18.5</v>
      </c>
      <c r="Q629" s="5">
        <f t="shared" si="18"/>
        <v>14.060000000000002</v>
      </c>
      <c r="R629" s="57">
        <f t="shared" si="19"/>
        <v>0.76000000000000012</v>
      </c>
    </row>
    <row r="630" spans="2:18" x14ac:dyDescent="0.25">
      <c r="B630" t="s">
        <v>108</v>
      </c>
      <c r="C630" t="s">
        <v>108</v>
      </c>
      <c r="D630" t="s">
        <v>108</v>
      </c>
      <c r="E630" t="s">
        <v>108</v>
      </c>
      <c r="F630" t="s">
        <v>108</v>
      </c>
      <c r="G630" t="s">
        <v>475</v>
      </c>
      <c r="H630" t="s">
        <v>476</v>
      </c>
      <c r="I630" t="s">
        <v>477</v>
      </c>
      <c r="J630" s="5">
        <v>25.9</v>
      </c>
      <c r="K630" s="5">
        <v>25.9</v>
      </c>
      <c r="L630" s="55">
        <v>1</v>
      </c>
      <c r="M630" s="5" t="s">
        <v>108</v>
      </c>
      <c r="N630" s="5" t="s">
        <v>108</v>
      </c>
      <c r="O630" s="5" t="s">
        <v>108</v>
      </c>
      <c r="P630" s="5" t="s">
        <v>108</v>
      </c>
      <c r="Q630" s="5" t="e">
        <f t="shared" si="18"/>
        <v>#VALUE!</v>
      </c>
      <c r="R630" s="57" t="e">
        <f t="shared" si="19"/>
        <v>#VALUE!</v>
      </c>
    </row>
    <row r="631" spans="2:18" x14ac:dyDescent="0.25">
      <c r="B631" t="s">
        <v>6846</v>
      </c>
      <c r="C631" t="s">
        <v>19</v>
      </c>
      <c r="D631" t="s">
        <v>20</v>
      </c>
      <c r="E631" t="s">
        <v>113</v>
      </c>
      <c r="F631" t="s">
        <v>6847</v>
      </c>
      <c r="G631" t="s">
        <v>30</v>
      </c>
      <c r="H631" t="s">
        <v>31</v>
      </c>
      <c r="I631" t="s">
        <v>25</v>
      </c>
      <c r="J631" s="5">
        <v>25.9</v>
      </c>
      <c r="K631" s="5">
        <v>25.9</v>
      </c>
      <c r="L631" s="55">
        <v>1</v>
      </c>
      <c r="M631" s="5">
        <v>25.9</v>
      </c>
      <c r="N631" s="5">
        <v>16.2</v>
      </c>
      <c r="O631" s="5">
        <v>16.2</v>
      </c>
      <c r="P631" s="5">
        <v>9.1999999999999993</v>
      </c>
      <c r="Q631" s="5">
        <f t="shared" si="18"/>
        <v>7</v>
      </c>
      <c r="R631" s="57">
        <f t="shared" si="19"/>
        <v>0.76086956521739135</v>
      </c>
    </row>
    <row r="632" spans="2:18" x14ac:dyDescent="0.25">
      <c r="B632" t="s">
        <v>6848</v>
      </c>
      <c r="C632" t="s">
        <v>19</v>
      </c>
      <c r="D632" t="s">
        <v>33</v>
      </c>
      <c r="E632" t="s">
        <v>186</v>
      </c>
      <c r="F632" t="s">
        <v>6849</v>
      </c>
      <c r="G632" t="s">
        <v>330</v>
      </c>
      <c r="H632" t="s">
        <v>159</v>
      </c>
      <c r="I632" t="s">
        <v>25</v>
      </c>
      <c r="J632" s="5">
        <v>48.9</v>
      </c>
      <c r="K632" s="5">
        <v>44.9</v>
      </c>
      <c r="L632" s="55">
        <v>1</v>
      </c>
      <c r="M632" s="5">
        <v>44.9</v>
      </c>
      <c r="N632" s="5">
        <v>31.02</v>
      </c>
      <c r="O632" s="5">
        <v>31.02</v>
      </c>
      <c r="P632" s="5">
        <v>16</v>
      </c>
      <c r="Q632" s="5">
        <f t="shared" si="18"/>
        <v>15.02</v>
      </c>
      <c r="R632" s="57">
        <f t="shared" si="19"/>
        <v>0.93874999999999997</v>
      </c>
    </row>
    <row r="633" spans="2:18" x14ac:dyDescent="0.25">
      <c r="B633" t="s">
        <v>6850</v>
      </c>
      <c r="C633" t="s">
        <v>19</v>
      </c>
      <c r="D633" t="s">
        <v>390</v>
      </c>
      <c r="E633" t="s">
        <v>1059</v>
      </c>
      <c r="F633" t="s">
        <v>6851</v>
      </c>
      <c r="G633" t="s">
        <v>618</v>
      </c>
      <c r="H633" t="s">
        <v>126</v>
      </c>
      <c r="I633" t="s">
        <v>619</v>
      </c>
      <c r="J633" s="5">
        <v>19.899999999999999</v>
      </c>
      <c r="K633" s="5">
        <v>19.899999999999999</v>
      </c>
      <c r="L633" s="55">
        <v>1</v>
      </c>
      <c r="M633" s="5">
        <v>19.899999999999999</v>
      </c>
      <c r="N633" s="5">
        <v>11.92</v>
      </c>
      <c r="O633" s="5">
        <v>11.92</v>
      </c>
      <c r="P633" s="5">
        <v>4.7</v>
      </c>
      <c r="Q633" s="5">
        <f t="shared" si="18"/>
        <v>7.22</v>
      </c>
      <c r="R633" s="57">
        <f t="shared" si="19"/>
        <v>1.5361702127659573</v>
      </c>
    </row>
    <row r="634" spans="2:18" x14ac:dyDescent="0.25">
      <c r="B634" t="s">
        <v>6852</v>
      </c>
      <c r="C634" t="s">
        <v>19</v>
      </c>
      <c r="D634" t="s">
        <v>141</v>
      </c>
      <c r="E634" t="s">
        <v>202</v>
      </c>
      <c r="F634" t="s">
        <v>6853</v>
      </c>
      <c r="G634" t="s">
        <v>49</v>
      </c>
      <c r="H634" t="s">
        <v>2053</v>
      </c>
      <c r="I634" t="s">
        <v>2054</v>
      </c>
      <c r="J634" s="5">
        <v>26.9</v>
      </c>
      <c r="K634" s="5">
        <v>23.9</v>
      </c>
      <c r="L634" s="55">
        <v>1</v>
      </c>
      <c r="M634" s="5">
        <v>23.9</v>
      </c>
      <c r="N634" s="5">
        <v>14.64</v>
      </c>
      <c r="O634" s="5">
        <v>14.64</v>
      </c>
      <c r="P634" s="5">
        <v>7.8</v>
      </c>
      <c r="Q634" s="5">
        <f t="shared" si="18"/>
        <v>6.8400000000000007</v>
      </c>
      <c r="R634" s="57">
        <f t="shared" si="19"/>
        <v>0.87692307692307703</v>
      </c>
    </row>
    <row r="635" spans="2:18" x14ac:dyDescent="0.25">
      <c r="B635" t="s">
        <v>6854</v>
      </c>
      <c r="C635" t="s">
        <v>19</v>
      </c>
      <c r="D635" t="s">
        <v>268</v>
      </c>
      <c r="E635" t="s">
        <v>534</v>
      </c>
      <c r="F635" t="s">
        <v>6855</v>
      </c>
      <c r="G635" t="s">
        <v>2434</v>
      </c>
      <c r="H635" t="s">
        <v>2435</v>
      </c>
      <c r="I635" t="s">
        <v>25</v>
      </c>
      <c r="J635" s="5">
        <v>19.899999999999999</v>
      </c>
      <c r="K635" s="5">
        <v>12.9</v>
      </c>
      <c r="L635" s="55">
        <v>1</v>
      </c>
      <c r="M635" s="5">
        <v>12.9</v>
      </c>
      <c r="N635" s="5">
        <v>6.32</v>
      </c>
      <c r="O635" s="5">
        <v>6.32</v>
      </c>
      <c r="P635" s="5">
        <v>4</v>
      </c>
      <c r="Q635" s="5">
        <f t="shared" si="18"/>
        <v>2.3200000000000003</v>
      </c>
      <c r="R635" s="57">
        <f t="shared" si="19"/>
        <v>0.58000000000000007</v>
      </c>
    </row>
    <row r="636" spans="2:18" x14ac:dyDescent="0.25">
      <c r="B636" t="s">
        <v>6856</v>
      </c>
      <c r="C636" t="s">
        <v>19</v>
      </c>
      <c r="D636" t="s">
        <v>290</v>
      </c>
      <c r="E636" t="s">
        <v>178</v>
      </c>
      <c r="F636" t="s">
        <v>6857</v>
      </c>
      <c r="G636" t="s">
        <v>685</v>
      </c>
      <c r="H636" t="s">
        <v>83</v>
      </c>
      <c r="I636" t="s">
        <v>935</v>
      </c>
      <c r="J636" s="5">
        <v>22.9</v>
      </c>
      <c r="K636" s="5">
        <v>22.9</v>
      </c>
      <c r="L636" s="55">
        <v>1</v>
      </c>
      <c r="M636" s="5">
        <v>22.9</v>
      </c>
      <c r="N636" s="5">
        <v>14.32</v>
      </c>
      <c r="O636" s="5">
        <v>14.32</v>
      </c>
      <c r="P636" s="5">
        <v>7.3</v>
      </c>
      <c r="Q636" s="5">
        <f t="shared" si="18"/>
        <v>7.0200000000000005</v>
      </c>
      <c r="R636" s="57">
        <f t="shared" si="19"/>
        <v>0.9616438356164384</v>
      </c>
    </row>
    <row r="637" spans="2:18" x14ac:dyDescent="0.25">
      <c r="B637" t="s">
        <v>6858</v>
      </c>
      <c r="C637" t="s">
        <v>19</v>
      </c>
      <c r="D637" t="s">
        <v>58</v>
      </c>
      <c r="E637" t="s">
        <v>540</v>
      </c>
      <c r="F637" t="s">
        <v>6859</v>
      </c>
      <c r="G637" t="s">
        <v>191</v>
      </c>
      <c r="H637" t="s">
        <v>192</v>
      </c>
      <c r="I637" t="s">
        <v>193</v>
      </c>
      <c r="J637" s="5">
        <v>25.9</v>
      </c>
      <c r="K637" s="5">
        <v>23.9</v>
      </c>
      <c r="L637" s="55">
        <v>1</v>
      </c>
      <c r="M637" s="5">
        <v>23.9</v>
      </c>
      <c r="N637" s="5">
        <v>14.64</v>
      </c>
      <c r="O637" s="5">
        <v>14.64</v>
      </c>
      <c r="P637" s="5">
        <v>8.8000000000000007</v>
      </c>
      <c r="Q637" s="5">
        <f t="shared" si="18"/>
        <v>5.84</v>
      </c>
      <c r="R637" s="57">
        <f t="shared" si="19"/>
        <v>0.66363636363636358</v>
      </c>
    </row>
    <row r="638" spans="2:18" x14ac:dyDescent="0.25">
      <c r="B638" t="s">
        <v>6860</v>
      </c>
      <c r="C638" t="s">
        <v>19</v>
      </c>
      <c r="D638" t="s">
        <v>468</v>
      </c>
      <c r="E638" t="s">
        <v>2113</v>
      </c>
      <c r="F638" t="s">
        <v>6861</v>
      </c>
      <c r="G638" t="s">
        <v>265</v>
      </c>
      <c r="H638" t="s">
        <v>266</v>
      </c>
      <c r="I638" t="s">
        <v>25</v>
      </c>
      <c r="J638" s="5">
        <v>26.9</v>
      </c>
      <c r="K638" s="5">
        <v>20.9</v>
      </c>
      <c r="L638" s="55">
        <v>1</v>
      </c>
      <c r="M638" s="5">
        <v>20.9</v>
      </c>
      <c r="N638" s="5">
        <v>11.81</v>
      </c>
      <c r="O638" s="5">
        <v>11.81</v>
      </c>
      <c r="P638" s="5">
        <v>4.8</v>
      </c>
      <c r="Q638" s="5">
        <f t="shared" si="18"/>
        <v>7.0100000000000007</v>
      </c>
      <c r="R638" s="57">
        <f t="shared" si="19"/>
        <v>1.4604166666666669</v>
      </c>
    </row>
    <row r="639" spans="2:18" x14ac:dyDescent="0.25">
      <c r="B639" t="s">
        <v>6862</v>
      </c>
      <c r="C639" t="s">
        <v>19</v>
      </c>
      <c r="D639" t="s">
        <v>177</v>
      </c>
      <c r="E639" t="s">
        <v>113</v>
      </c>
      <c r="F639" t="s">
        <v>6863</v>
      </c>
      <c r="G639" t="s">
        <v>197</v>
      </c>
      <c r="H639" t="s">
        <v>83</v>
      </c>
      <c r="I639" t="s">
        <v>25</v>
      </c>
      <c r="J639" s="5">
        <v>21.9</v>
      </c>
      <c r="K639" s="5">
        <v>21.9</v>
      </c>
      <c r="L639" s="55">
        <v>1</v>
      </c>
      <c r="M639" s="5">
        <v>21.9</v>
      </c>
      <c r="N639" s="5">
        <v>13.08</v>
      </c>
      <c r="O639" s="5">
        <v>13.08</v>
      </c>
      <c r="P639" s="5">
        <v>6.5</v>
      </c>
      <c r="Q639" s="5">
        <f t="shared" si="18"/>
        <v>6.58</v>
      </c>
      <c r="R639" s="57">
        <f t="shared" si="19"/>
        <v>1.0123076923076924</v>
      </c>
    </row>
    <row r="640" spans="2:18" x14ac:dyDescent="0.25">
      <c r="B640" t="s">
        <v>6864</v>
      </c>
      <c r="C640" t="s">
        <v>19</v>
      </c>
      <c r="D640" t="s">
        <v>33</v>
      </c>
      <c r="E640" t="s">
        <v>28</v>
      </c>
      <c r="F640" t="s">
        <v>6865</v>
      </c>
      <c r="G640" t="s">
        <v>30</v>
      </c>
      <c r="H640" t="s">
        <v>31</v>
      </c>
      <c r="I640" t="s">
        <v>25</v>
      </c>
      <c r="J640" s="5">
        <v>25.9</v>
      </c>
      <c r="K640" s="5">
        <v>25.9</v>
      </c>
      <c r="L640" s="55">
        <v>1</v>
      </c>
      <c r="M640" s="5">
        <v>25.9</v>
      </c>
      <c r="N640" s="5">
        <v>16.2</v>
      </c>
      <c r="O640" s="5">
        <v>16.2</v>
      </c>
      <c r="P640" s="5">
        <v>9.1999999999999993</v>
      </c>
      <c r="Q640" s="5">
        <f t="shared" si="18"/>
        <v>7</v>
      </c>
      <c r="R640" s="57">
        <f t="shared" si="19"/>
        <v>0.76086956521739135</v>
      </c>
    </row>
    <row r="641" spans="2:18" x14ac:dyDescent="0.25">
      <c r="B641" t="s">
        <v>6866</v>
      </c>
      <c r="C641" t="s">
        <v>19</v>
      </c>
      <c r="D641" t="s">
        <v>268</v>
      </c>
      <c r="E641" t="s">
        <v>195</v>
      </c>
      <c r="F641" t="s">
        <v>6867</v>
      </c>
      <c r="G641" t="s">
        <v>23</v>
      </c>
      <c r="H641" t="s">
        <v>24</v>
      </c>
      <c r="I641" t="s">
        <v>25</v>
      </c>
      <c r="J641" s="5">
        <v>22.9</v>
      </c>
      <c r="K641" s="5">
        <v>21.9</v>
      </c>
      <c r="L641" s="55">
        <v>1</v>
      </c>
      <c r="M641" s="5">
        <v>21.9</v>
      </c>
      <c r="N641" s="5">
        <v>13.52</v>
      </c>
      <c r="O641" s="5">
        <v>13.52</v>
      </c>
      <c r="P641" s="5">
        <v>4.8</v>
      </c>
      <c r="Q641" s="5">
        <f t="shared" si="18"/>
        <v>8.7199999999999989</v>
      </c>
      <c r="R641" s="57">
        <f t="shared" si="19"/>
        <v>1.8166666666666664</v>
      </c>
    </row>
    <row r="642" spans="2:18" x14ac:dyDescent="0.25">
      <c r="B642" t="s">
        <v>6868</v>
      </c>
      <c r="C642" t="s">
        <v>19</v>
      </c>
      <c r="D642" t="s">
        <v>199</v>
      </c>
      <c r="E642" t="s">
        <v>2094</v>
      </c>
      <c r="F642" t="s">
        <v>6869</v>
      </c>
      <c r="G642" t="s">
        <v>89</v>
      </c>
      <c r="H642" t="s">
        <v>83</v>
      </c>
      <c r="I642" t="s">
        <v>25</v>
      </c>
      <c r="J642" s="5">
        <v>28.9</v>
      </c>
      <c r="K642" s="5">
        <v>28.9</v>
      </c>
      <c r="L642" s="55">
        <v>1</v>
      </c>
      <c r="M642" s="5">
        <v>28.9</v>
      </c>
      <c r="N642" s="5">
        <v>18.54</v>
      </c>
      <c r="O642" s="5">
        <v>18.54</v>
      </c>
      <c r="P642" s="5">
        <v>13</v>
      </c>
      <c r="Q642" s="5">
        <f t="shared" si="18"/>
        <v>5.5399999999999991</v>
      </c>
      <c r="R642" s="57">
        <f t="shared" si="19"/>
        <v>0.42615384615384611</v>
      </c>
    </row>
    <row r="643" spans="2:18" x14ac:dyDescent="0.25">
      <c r="B643" t="s">
        <v>6870</v>
      </c>
      <c r="C643" t="s">
        <v>19</v>
      </c>
      <c r="D643" t="s">
        <v>27</v>
      </c>
      <c r="E643" t="s">
        <v>2106</v>
      </c>
      <c r="F643" t="s">
        <v>6871</v>
      </c>
      <c r="G643" t="s">
        <v>197</v>
      </c>
      <c r="H643" t="s">
        <v>83</v>
      </c>
      <c r="I643" t="s">
        <v>25</v>
      </c>
      <c r="J643" s="5">
        <v>21.9</v>
      </c>
      <c r="K643" s="5">
        <v>21.9</v>
      </c>
      <c r="L643" s="55">
        <v>1</v>
      </c>
      <c r="M643" s="5">
        <v>21.9</v>
      </c>
      <c r="N643" s="5">
        <v>13.08</v>
      </c>
      <c r="O643" s="5">
        <v>13.08</v>
      </c>
      <c r="P643" s="5">
        <v>6.5</v>
      </c>
      <c r="Q643" s="5">
        <f t="shared" si="18"/>
        <v>6.58</v>
      </c>
      <c r="R643" s="57">
        <f t="shared" si="19"/>
        <v>1.0123076923076924</v>
      </c>
    </row>
    <row r="644" spans="2:18" x14ac:dyDescent="0.25">
      <c r="B644" t="s">
        <v>6872</v>
      </c>
      <c r="C644" t="s">
        <v>19</v>
      </c>
      <c r="D644" t="s">
        <v>177</v>
      </c>
      <c r="E644" t="s">
        <v>540</v>
      </c>
      <c r="F644" t="s">
        <v>6873</v>
      </c>
      <c r="G644" t="s">
        <v>5875</v>
      </c>
      <c r="H644" t="s">
        <v>5876</v>
      </c>
      <c r="I644" t="s">
        <v>25</v>
      </c>
      <c r="J644" s="5">
        <v>36.9</v>
      </c>
      <c r="K644" s="5">
        <v>36.9</v>
      </c>
      <c r="L644" s="55">
        <v>1</v>
      </c>
      <c r="M644" s="5">
        <v>36.9</v>
      </c>
      <c r="N644" s="5">
        <v>24.78</v>
      </c>
      <c r="O644" s="5">
        <v>24.78</v>
      </c>
      <c r="P644" s="5">
        <v>15</v>
      </c>
      <c r="Q644" s="5">
        <f t="shared" si="18"/>
        <v>9.7800000000000011</v>
      </c>
      <c r="R644" s="57">
        <f t="shared" si="19"/>
        <v>0.65200000000000002</v>
      </c>
    </row>
    <row r="645" spans="2:18" x14ac:dyDescent="0.25">
      <c r="B645" t="s">
        <v>6874</v>
      </c>
      <c r="C645" t="s">
        <v>19</v>
      </c>
      <c r="D645" t="s">
        <v>199</v>
      </c>
      <c r="E645" t="s">
        <v>2271</v>
      </c>
      <c r="F645" t="s">
        <v>6875</v>
      </c>
      <c r="G645" t="s">
        <v>357</v>
      </c>
      <c r="H645" t="s">
        <v>83</v>
      </c>
      <c r="I645" t="s">
        <v>358</v>
      </c>
      <c r="J645" s="5">
        <v>24.9</v>
      </c>
      <c r="K645" s="5">
        <v>19.899999999999999</v>
      </c>
      <c r="L645" s="55">
        <v>1</v>
      </c>
      <c r="M645" s="5">
        <v>19.899999999999999</v>
      </c>
      <c r="N645" s="5">
        <v>11.52</v>
      </c>
      <c r="O645" s="5">
        <v>11.52</v>
      </c>
      <c r="P645" s="5">
        <v>6.3</v>
      </c>
      <c r="Q645" s="5">
        <f t="shared" ref="Q645:Q708" si="20">O645-P645</f>
        <v>5.22</v>
      </c>
      <c r="R645" s="57">
        <f t="shared" si="19"/>
        <v>0.82857142857142851</v>
      </c>
    </row>
    <row r="646" spans="2:18" x14ac:dyDescent="0.25">
      <c r="B646" t="s">
        <v>6876</v>
      </c>
      <c r="C646" t="s">
        <v>19</v>
      </c>
      <c r="D646" t="s">
        <v>20</v>
      </c>
      <c r="E646" t="s">
        <v>80</v>
      </c>
      <c r="F646" t="s">
        <v>6877</v>
      </c>
      <c r="G646" t="s">
        <v>144</v>
      </c>
      <c r="H646" t="s">
        <v>1039</v>
      </c>
      <c r="I646" t="s">
        <v>997</v>
      </c>
      <c r="J646" s="5">
        <v>28.9</v>
      </c>
      <c r="K646" s="5">
        <v>28.9</v>
      </c>
      <c r="L646" s="55">
        <v>1</v>
      </c>
      <c r="M646" s="5">
        <v>28.9</v>
      </c>
      <c r="N646" s="5">
        <v>18.54</v>
      </c>
      <c r="O646" s="5">
        <v>18.54</v>
      </c>
      <c r="P646" s="5">
        <v>9.1999999999999993</v>
      </c>
      <c r="Q646" s="5">
        <f t="shared" si="20"/>
        <v>9.34</v>
      </c>
      <c r="R646" s="57">
        <f t="shared" si="19"/>
        <v>1.0152173913043478</v>
      </c>
    </row>
    <row r="647" spans="2:18" x14ac:dyDescent="0.25">
      <c r="B647" t="s">
        <v>6878</v>
      </c>
      <c r="C647" t="s">
        <v>19</v>
      </c>
      <c r="D647" t="s">
        <v>268</v>
      </c>
      <c r="E647" t="s">
        <v>503</v>
      </c>
      <c r="F647" t="s">
        <v>6879</v>
      </c>
      <c r="G647" t="s">
        <v>288</v>
      </c>
      <c r="H647" t="s">
        <v>159</v>
      </c>
      <c r="I647" t="s">
        <v>25</v>
      </c>
      <c r="J647" s="5">
        <v>41.9</v>
      </c>
      <c r="K647" s="5">
        <v>41.9</v>
      </c>
      <c r="L647" s="55">
        <v>1</v>
      </c>
      <c r="M647" s="5">
        <v>41.9</v>
      </c>
      <c r="N647" s="5">
        <v>29.52</v>
      </c>
      <c r="O647" s="5">
        <v>29.52</v>
      </c>
      <c r="P647" s="5">
        <v>16</v>
      </c>
      <c r="Q647" s="5">
        <f t="shared" si="20"/>
        <v>13.52</v>
      </c>
      <c r="R647" s="57">
        <f t="shared" si="19"/>
        <v>0.84499999999999997</v>
      </c>
    </row>
    <row r="648" spans="2:18" x14ac:dyDescent="0.25">
      <c r="B648" t="s">
        <v>6880</v>
      </c>
      <c r="C648" t="s">
        <v>19</v>
      </c>
      <c r="D648" t="s">
        <v>177</v>
      </c>
      <c r="E648" t="s">
        <v>2091</v>
      </c>
      <c r="F648" t="s">
        <v>6881</v>
      </c>
      <c r="G648" t="s">
        <v>154</v>
      </c>
      <c r="H648" t="s">
        <v>271</v>
      </c>
      <c r="I648" t="s">
        <v>272</v>
      </c>
      <c r="J648" s="5">
        <v>33.9</v>
      </c>
      <c r="K648" s="5">
        <v>33.9</v>
      </c>
      <c r="L648" s="55">
        <v>1</v>
      </c>
      <c r="M648" s="5">
        <v>33.9</v>
      </c>
      <c r="N648" s="5">
        <v>22.44</v>
      </c>
      <c r="O648" s="5">
        <v>22.44</v>
      </c>
      <c r="P648" s="5">
        <v>15</v>
      </c>
      <c r="Q648" s="5">
        <f t="shared" si="20"/>
        <v>7.4400000000000013</v>
      </c>
      <c r="R648" s="57">
        <f t="shared" si="19"/>
        <v>0.49600000000000011</v>
      </c>
    </row>
    <row r="649" spans="2:18" x14ac:dyDescent="0.25">
      <c r="B649" t="s">
        <v>6882</v>
      </c>
      <c r="C649" t="s">
        <v>19</v>
      </c>
      <c r="D649" t="s">
        <v>268</v>
      </c>
      <c r="E649" t="s">
        <v>1059</v>
      </c>
      <c r="F649" t="s">
        <v>6883</v>
      </c>
      <c r="G649" t="s">
        <v>154</v>
      </c>
      <c r="H649" t="s">
        <v>271</v>
      </c>
      <c r="I649" t="s">
        <v>272</v>
      </c>
      <c r="J649" s="5">
        <v>33.9</v>
      </c>
      <c r="K649" s="5">
        <v>33.9</v>
      </c>
      <c r="L649" s="55">
        <v>1</v>
      </c>
      <c r="M649" s="5">
        <v>33.9</v>
      </c>
      <c r="N649" s="5">
        <v>23.12</v>
      </c>
      <c r="O649" s="5">
        <v>23.12</v>
      </c>
      <c r="P649" s="5">
        <v>15</v>
      </c>
      <c r="Q649" s="5">
        <f t="shared" si="20"/>
        <v>8.120000000000001</v>
      </c>
      <c r="R649" s="57">
        <f t="shared" si="19"/>
        <v>0.54133333333333344</v>
      </c>
    </row>
    <row r="650" spans="2:18" x14ac:dyDescent="0.25">
      <c r="B650" t="s">
        <v>6884</v>
      </c>
      <c r="C650" t="s">
        <v>19</v>
      </c>
      <c r="D650" t="s">
        <v>205</v>
      </c>
      <c r="E650" t="s">
        <v>34</v>
      </c>
      <c r="F650" t="s">
        <v>6885</v>
      </c>
      <c r="G650" t="s">
        <v>2110</v>
      </c>
      <c r="H650" t="s">
        <v>2111</v>
      </c>
      <c r="I650" t="s">
        <v>25</v>
      </c>
      <c r="J650" s="5">
        <v>48.9</v>
      </c>
      <c r="K650" s="5">
        <v>42.9</v>
      </c>
      <c r="L650" s="55">
        <v>1</v>
      </c>
      <c r="M650" s="5">
        <v>42.9</v>
      </c>
      <c r="N650" s="5">
        <v>30.32</v>
      </c>
      <c r="O650" s="5">
        <v>30.32</v>
      </c>
      <c r="P650" s="5">
        <v>16</v>
      </c>
      <c r="Q650" s="5">
        <f t="shared" si="20"/>
        <v>14.32</v>
      </c>
      <c r="R650" s="57">
        <f t="shared" si="19"/>
        <v>0.89500000000000002</v>
      </c>
    </row>
    <row r="651" spans="2:18" x14ac:dyDescent="0.25">
      <c r="B651" t="s">
        <v>6886</v>
      </c>
      <c r="C651" t="s">
        <v>19</v>
      </c>
      <c r="D651" t="s">
        <v>822</v>
      </c>
      <c r="E651" t="s">
        <v>195</v>
      </c>
      <c r="F651" t="s">
        <v>6887</v>
      </c>
      <c r="G651" t="s">
        <v>23</v>
      </c>
      <c r="H651" t="s">
        <v>24</v>
      </c>
      <c r="I651" t="s">
        <v>25</v>
      </c>
      <c r="J651" s="5">
        <v>22.9</v>
      </c>
      <c r="K651" s="5">
        <v>21.9</v>
      </c>
      <c r="L651" s="55">
        <v>1</v>
      </c>
      <c r="M651" s="5">
        <v>21.9</v>
      </c>
      <c r="N651" s="5">
        <v>13.52</v>
      </c>
      <c r="O651" s="5">
        <v>13.52</v>
      </c>
      <c r="P651" s="5">
        <v>4.8</v>
      </c>
      <c r="Q651" s="5">
        <f t="shared" si="20"/>
        <v>8.7199999999999989</v>
      </c>
      <c r="R651" s="57">
        <f t="shared" ref="R651:R714" si="21">Q651/P651</f>
        <v>1.8166666666666664</v>
      </c>
    </row>
    <row r="652" spans="2:18" x14ac:dyDescent="0.25">
      <c r="B652" t="s">
        <v>6888</v>
      </c>
      <c r="C652" t="s">
        <v>19</v>
      </c>
      <c r="D652" t="s">
        <v>141</v>
      </c>
      <c r="E652" t="s">
        <v>2164</v>
      </c>
      <c r="F652" t="s">
        <v>6889</v>
      </c>
      <c r="G652" t="s">
        <v>180</v>
      </c>
      <c r="H652" t="s">
        <v>139</v>
      </c>
      <c r="I652" t="s">
        <v>25</v>
      </c>
      <c r="J652" s="5">
        <v>28.9</v>
      </c>
      <c r="K652" s="5">
        <v>27.9</v>
      </c>
      <c r="L652" s="55">
        <v>1</v>
      </c>
      <c r="M652" s="5">
        <v>27.9</v>
      </c>
      <c r="N652" s="5">
        <v>17.760000000000002</v>
      </c>
      <c r="O652" s="5">
        <v>17.760000000000002</v>
      </c>
      <c r="P652" s="5">
        <v>7.7</v>
      </c>
      <c r="Q652" s="5">
        <f t="shared" si="20"/>
        <v>10.060000000000002</v>
      </c>
      <c r="R652" s="57">
        <f t="shared" si="21"/>
        <v>1.3064935064935068</v>
      </c>
    </row>
    <row r="653" spans="2:18" x14ac:dyDescent="0.25">
      <c r="B653" t="s">
        <v>6890</v>
      </c>
      <c r="C653" t="s">
        <v>19</v>
      </c>
      <c r="D653" t="s">
        <v>46</v>
      </c>
      <c r="E653" t="s">
        <v>28</v>
      </c>
      <c r="F653" t="s">
        <v>6891</v>
      </c>
      <c r="G653" t="s">
        <v>154</v>
      </c>
      <c r="H653" t="s">
        <v>271</v>
      </c>
      <c r="I653" t="s">
        <v>272</v>
      </c>
      <c r="J653" s="5">
        <v>33.9</v>
      </c>
      <c r="K653" s="5">
        <v>33.9</v>
      </c>
      <c r="L653" s="55">
        <v>1</v>
      </c>
      <c r="M653" s="5">
        <v>33.9</v>
      </c>
      <c r="N653" s="5">
        <v>22.44</v>
      </c>
      <c r="O653" s="5">
        <v>22.44</v>
      </c>
      <c r="P653" s="5">
        <v>15</v>
      </c>
      <c r="Q653" s="5">
        <f t="shared" si="20"/>
        <v>7.4400000000000013</v>
      </c>
      <c r="R653" s="57">
        <f t="shared" si="21"/>
        <v>0.49600000000000011</v>
      </c>
    </row>
    <row r="654" spans="2:18" x14ac:dyDescent="0.25">
      <c r="B654" t="s">
        <v>6892</v>
      </c>
      <c r="C654" t="s">
        <v>19</v>
      </c>
      <c r="D654" t="s">
        <v>310</v>
      </c>
      <c r="E654" t="s">
        <v>850</v>
      </c>
      <c r="F654" t="s">
        <v>6893</v>
      </c>
      <c r="G654" t="s">
        <v>2110</v>
      </c>
      <c r="H654" t="s">
        <v>2111</v>
      </c>
      <c r="I654" t="s">
        <v>25</v>
      </c>
      <c r="J654" s="5">
        <v>48.9</v>
      </c>
      <c r="K654" s="5">
        <v>42.9</v>
      </c>
      <c r="L654" s="55">
        <v>1</v>
      </c>
      <c r="M654" s="5">
        <v>42.9</v>
      </c>
      <c r="N654" s="5">
        <v>30.32</v>
      </c>
      <c r="O654" s="5">
        <v>30.32</v>
      </c>
      <c r="P654" s="5">
        <v>16</v>
      </c>
      <c r="Q654" s="5">
        <f t="shared" si="20"/>
        <v>14.32</v>
      </c>
      <c r="R654" s="57">
        <f t="shared" si="21"/>
        <v>0.89500000000000002</v>
      </c>
    </row>
    <row r="655" spans="2:18" x14ac:dyDescent="0.25">
      <c r="B655" t="s">
        <v>6894</v>
      </c>
      <c r="C655" t="s">
        <v>19</v>
      </c>
      <c r="D655" t="s">
        <v>20</v>
      </c>
      <c r="E655" t="s">
        <v>2091</v>
      </c>
      <c r="F655" t="s">
        <v>6895</v>
      </c>
      <c r="G655" t="s">
        <v>149</v>
      </c>
      <c r="H655" t="s">
        <v>408</v>
      </c>
      <c r="I655" t="s">
        <v>898</v>
      </c>
      <c r="J655" s="5">
        <v>22.9</v>
      </c>
      <c r="K655" s="5">
        <v>22.9</v>
      </c>
      <c r="L655" s="55">
        <v>1</v>
      </c>
      <c r="M655" s="5">
        <v>22.9</v>
      </c>
      <c r="N655" s="5">
        <v>13.86</v>
      </c>
      <c r="O655" s="5">
        <v>13.86</v>
      </c>
      <c r="P655" s="5">
        <v>8.5</v>
      </c>
      <c r="Q655" s="5">
        <f t="shared" si="20"/>
        <v>5.3599999999999994</v>
      </c>
      <c r="R655" s="57">
        <f t="shared" si="21"/>
        <v>0.63058823529411756</v>
      </c>
    </row>
    <row r="656" spans="2:18" x14ac:dyDescent="0.25">
      <c r="B656" t="s">
        <v>6896</v>
      </c>
      <c r="C656" t="s">
        <v>19</v>
      </c>
      <c r="D656" t="s">
        <v>46</v>
      </c>
      <c r="E656" t="s">
        <v>1441</v>
      </c>
      <c r="F656" t="s">
        <v>6897</v>
      </c>
      <c r="G656" t="s">
        <v>23</v>
      </c>
      <c r="H656" t="s">
        <v>24</v>
      </c>
      <c r="I656" t="s">
        <v>25</v>
      </c>
      <c r="J656" s="5">
        <v>22.9</v>
      </c>
      <c r="K656" s="5">
        <v>19</v>
      </c>
      <c r="L656" s="55">
        <v>1</v>
      </c>
      <c r="M656" s="5">
        <v>19</v>
      </c>
      <c r="N656" s="5">
        <v>11.19</v>
      </c>
      <c r="O656" s="5">
        <v>11.19</v>
      </c>
      <c r="P656" s="5">
        <v>4.8</v>
      </c>
      <c r="Q656" s="5">
        <f t="shared" si="20"/>
        <v>6.39</v>
      </c>
      <c r="R656" s="57">
        <f t="shared" si="21"/>
        <v>1.33125</v>
      </c>
    </row>
    <row r="657" spans="2:18" x14ac:dyDescent="0.25">
      <c r="B657" t="s">
        <v>6898</v>
      </c>
      <c r="C657" t="s">
        <v>19</v>
      </c>
      <c r="D657" t="s">
        <v>58</v>
      </c>
      <c r="E657" t="s">
        <v>4443</v>
      </c>
      <c r="F657" t="s">
        <v>6899</v>
      </c>
      <c r="G657" t="s">
        <v>2434</v>
      </c>
      <c r="H657" t="s">
        <v>2435</v>
      </c>
      <c r="I657" t="s">
        <v>25</v>
      </c>
      <c r="J657" s="5">
        <v>19.899999999999999</v>
      </c>
      <c r="K657" s="5">
        <v>12.9</v>
      </c>
      <c r="L657" s="55">
        <v>1</v>
      </c>
      <c r="M657" s="5">
        <v>12.9</v>
      </c>
      <c r="N657" s="5">
        <v>6.06</v>
      </c>
      <c r="O657" s="5">
        <v>6.06</v>
      </c>
      <c r="P657" s="5">
        <v>4</v>
      </c>
      <c r="Q657" s="5">
        <f t="shared" si="20"/>
        <v>2.0599999999999996</v>
      </c>
      <c r="R657" s="57">
        <f t="shared" si="21"/>
        <v>0.5149999999999999</v>
      </c>
    </row>
    <row r="658" spans="2:18" x14ac:dyDescent="0.25">
      <c r="B658" t="s">
        <v>6900</v>
      </c>
      <c r="C658" t="s">
        <v>19</v>
      </c>
      <c r="D658" t="s">
        <v>168</v>
      </c>
      <c r="E658" t="s">
        <v>2119</v>
      </c>
      <c r="F658" t="s">
        <v>6901</v>
      </c>
      <c r="G658" t="s">
        <v>61</v>
      </c>
      <c r="H658" t="s">
        <v>2166</v>
      </c>
      <c r="I658" t="s">
        <v>63</v>
      </c>
      <c r="J658" s="5">
        <v>26.9</v>
      </c>
      <c r="K658" s="5">
        <v>26.1</v>
      </c>
      <c r="L658" s="55">
        <v>1</v>
      </c>
      <c r="M658" s="5">
        <v>26.1</v>
      </c>
      <c r="N658" s="5">
        <v>16.36</v>
      </c>
      <c r="O658" s="5">
        <v>16.36</v>
      </c>
      <c r="P658" s="5">
        <v>9.3000000000000007</v>
      </c>
      <c r="Q658" s="5">
        <f t="shared" si="20"/>
        <v>7.0599999999999987</v>
      </c>
      <c r="R658" s="57">
        <f t="shared" si="21"/>
        <v>0.75913978494623635</v>
      </c>
    </row>
    <row r="659" spans="2:18" x14ac:dyDescent="0.25">
      <c r="B659" t="s">
        <v>6902</v>
      </c>
      <c r="C659" t="s">
        <v>19</v>
      </c>
      <c r="D659" t="s">
        <v>205</v>
      </c>
      <c r="E659" t="s">
        <v>2176</v>
      </c>
      <c r="F659" t="s">
        <v>6903</v>
      </c>
      <c r="G659" t="s">
        <v>624</v>
      </c>
      <c r="H659" t="s">
        <v>625</v>
      </c>
      <c r="I659" t="s">
        <v>626</v>
      </c>
      <c r="J659" s="5">
        <v>34.9</v>
      </c>
      <c r="K659" s="5">
        <v>34.9</v>
      </c>
      <c r="L659" s="55">
        <v>1</v>
      </c>
      <c r="M659" s="5">
        <v>34.9</v>
      </c>
      <c r="N659" s="5">
        <v>23.22</v>
      </c>
      <c r="O659" s="5">
        <v>23.22</v>
      </c>
      <c r="P659" s="5">
        <v>13</v>
      </c>
      <c r="Q659" s="5">
        <f t="shared" si="20"/>
        <v>10.219999999999999</v>
      </c>
      <c r="R659" s="57">
        <f t="shared" si="21"/>
        <v>0.78615384615384609</v>
      </c>
    </row>
    <row r="660" spans="2:18" x14ac:dyDescent="0.25">
      <c r="B660" t="s">
        <v>6904</v>
      </c>
      <c r="C660" t="s">
        <v>19</v>
      </c>
      <c r="D660" t="s">
        <v>205</v>
      </c>
      <c r="E660" t="s">
        <v>2550</v>
      </c>
      <c r="F660" t="s">
        <v>6905</v>
      </c>
      <c r="G660" t="s">
        <v>154</v>
      </c>
      <c r="H660" t="s">
        <v>403</v>
      </c>
      <c r="I660" t="s">
        <v>404</v>
      </c>
      <c r="J660" s="5">
        <v>52.9</v>
      </c>
      <c r="K660" s="5">
        <v>52.9</v>
      </c>
      <c r="L660" s="55">
        <v>1</v>
      </c>
      <c r="M660" s="5">
        <v>52.9</v>
      </c>
      <c r="N660" s="5">
        <v>36.03</v>
      </c>
      <c r="O660" s="5">
        <v>36.03</v>
      </c>
      <c r="P660" s="5">
        <v>22</v>
      </c>
      <c r="Q660" s="5">
        <f t="shared" si="20"/>
        <v>14.030000000000001</v>
      </c>
      <c r="R660" s="57">
        <f t="shared" si="21"/>
        <v>0.63772727272727281</v>
      </c>
    </row>
    <row r="661" spans="2:18" x14ac:dyDescent="0.25">
      <c r="B661" t="s">
        <v>6906</v>
      </c>
      <c r="C661" t="s">
        <v>19</v>
      </c>
      <c r="D661" t="s">
        <v>177</v>
      </c>
      <c r="E661" t="s">
        <v>4119</v>
      </c>
      <c r="F661" t="s">
        <v>6907</v>
      </c>
      <c r="G661" t="s">
        <v>61</v>
      </c>
      <c r="H661" t="s">
        <v>2166</v>
      </c>
      <c r="I661" t="s">
        <v>63</v>
      </c>
      <c r="J661" s="5">
        <v>26.9</v>
      </c>
      <c r="K661" s="5">
        <v>26.1</v>
      </c>
      <c r="L661" s="55">
        <v>1</v>
      </c>
      <c r="M661" s="5">
        <v>26.1</v>
      </c>
      <c r="N661" s="5">
        <v>16.36</v>
      </c>
      <c r="O661" s="5">
        <v>16.36</v>
      </c>
      <c r="P661" s="5">
        <v>9.3000000000000007</v>
      </c>
      <c r="Q661" s="5">
        <f t="shared" si="20"/>
        <v>7.0599999999999987</v>
      </c>
      <c r="R661" s="57">
        <f t="shared" si="21"/>
        <v>0.75913978494623635</v>
      </c>
    </row>
    <row r="662" spans="2:18" x14ac:dyDescent="0.25">
      <c r="B662" t="s">
        <v>6908</v>
      </c>
      <c r="C662" t="s">
        <v>19</v>
      </c>
      <c r="D662" t="s">
        <v>27</v>
      </c>
      <c r="E662" t="s">
        <v>2413</v>
      </c>
      <c r="F662" t="s">
        <v>6909</v>
      </c>
      <c r="G662" t="s">
        <v>125</v>
      </c>
      <c r="H662" t="s">
        <v>126</v>
      </c>
      <c r="I662" t="s">
        <v>25</v>
      </c>
      <c r="J662" s="5">
        <v>19.899999999999999</v>
      </c>
      <c r="K662" s="5">
        <v>19.899999999999999</v>
      </c>
      <c r="L662" s="55">
        <v>1</v>
      </c>
      <c r="M662" s="5">
        <v>19.899999999999999</v>
      </c>
      <c r="N662" s="5">
        <v>11.52</v>
      </c>
      <c r="O662" s="5">
        <v>11.52</v>
      </c>
      <c r="P662" s="5">
        <v>4.7</v>
      </c>
      <c r="Q662" s="5">
        <f t="shared" si="20"/>
        <v>6.8199999999999994</v>
      </c>
      <c r="R662" s="57">
        <f t="shared" si="21"/>
        <v>1.4510638297872338</v>
      </c>
    </row>
    <row r="663" spans="2:18" x14ac:dyDescent="0.25">
      <c r="B663" t="s">
        <v>6802</v>
      </c>
      <c r="C663" t="s">
        <v>105</v>
      </c>
      <c r="D663" t="s">
        <v>20</v>
      </c>
      <c r="E663" t="s">
        <v>2122</v>
      </c>
      <c r="F663" t="s">
        <v>6803</v>
      </c>
      <c r="G663" t="s">
        <v>108</v>
      </c>
      <c r="H663" t="s">
        <v>108</v>
      </c>
      <c r="I663" t="s">
        <v>108</v>
      </c>
      <c r="J663" s="5" t="s">
        <v>108</v>
      </c>
      <c r="K663" s="5" t="s">
        <v>108</v>
      </c>
      <c r="L663" t="s">
        <v>108</v>
      </c>
      <c r="M663" s="5" t="s">
        <v>108</v>
      </c>
      <c r="N663" s="5" t="s">
        <v>108</v>
      </c>
      <c r="O663" s="5">
        <v>-12.04</v>
      </c>
      <c r="P663" s="5" t="s">
        <v>108</v>
      </c>
      <c r="Q663" s="5" t="e">
        <f t="shared" si="20"/>
        <v>#VALUE!</v>
      </c>
      <c r="R663" s="57" t="e">
        <f t="shared" si="21"/>
        <v>#VALUE!</v>
      </c>
    </row>
    <row r="664" spans="2:18" x14ac:dyDescent="0.25">
      <c r="B664" t="s">
        <v>6910</v>
      </c>
      <c r="C664" t="s">
        <v>19</v>
      </c>
      <c r="D664" t="s">
        <v>168</v>
      </c>
      <c r="E664" t="s">
        <v>5542</v>
      </c>
      <c r="F664" t="s">
        <v>6911</v>
      </c>
      <c r="G664" t="s">
        <v>605</v>
      </c>
      <c r="H664" t="s">
        <v>606</v>
      </c>
      <c r="I664" t="s">
        <v>25</v>
      </c>
      <c r="J664" s="5">
        <v>28.9</v>
      </c>
      <c r="K664" s="5">
        <v>28.9</v>
      </c>
      <c r="L664" s="55">
        <v>1</v>
      </c>
      <c r="M664" s="5">
        <v>28.9</v>
      </c>
      <c r="N664" s="5">
        <v>17.87</v>
      </c>
      <c r="O664" s="5">
        <v>17.87</v>
      </c>
      <c r="P664" s="5">
        <v>10</v>
      </c>
      <c r="Q664" s="5">
        <f t="shared" si="20"/>
        <v>7.870000000000001</v>
      </c>
      <c r="R664" s="57">
        <f t="shared" si="21"/>
        <v>0.78700000000000014</v>
      </c>
    </row>
    <row r="665" spans="2:18" x14ac:dyDescent="0.25">
      <c r="B665" t="s">
        <v>6912</v>
      </c>
      <c r="C665" t="s">
        <v>19</v>
      </c>
      <c r="D665" t="s">
        <v>390</v>
      </c>
      <c r="E665" t="s">
        <v>2082</v>
      </c>
      <c r="F665" t="s">
        <v>6913</v>
      </c>
      <c r="G665" t="s">
        <v>1306</v>
      </c>
      <c r="H665" t="s">
        <v>83</v>
      </c>
      <c r="I665" t="s">
        <v>25</v>
      </c>
      <c r="J665" s="5">
        <v>57.9</v>
      </c>
      <c r="K665" s="5">
        <v>57.9</v>
      </c>
      <c r="L665" s="55">
        <v>1</v>
      </c>
      <c r="M665" s="5">
        <v>57.9</v>
      </c>
      <c r="N665" s="5">
        <v>41.16</v>
      </c>
      <c r="O665" s="5">
        <v>41.16</v>
      </c>
      <c r="P665" s="5">
        <v>27</v>
      </c>
      <c r="Q665" s="5">
        <f t="shared" si="20"/>
        <v>14.159999999999997</v>
      </c>
      <c r="R665" s="57">
        <f t="shared" si="21"/>
        <v>0.52444444444444427</v>
      </c>
    </row>
    <row r="666" spans="2:18" x14ac:dyDescent="0.25">
      <c r="B666" t="s">
        <v>6914</v>
      </c>
      <c r="C666" t="s">
        <v>19</v>
      </c>
      <c r="D666" t="s">
        <v>390</v>
      </c>
      <c r="E666" t="s">
        <v>2550</v>
      </c>
      <c r="F666" t="s">
        <v>6915</v>
      </c>
      <c r="G666" t="s">
        <v>149</v>
      </c>
      <c r="H666" t="s">
        <v>150</v>
      </c>
      <c r="I666" t="s">
        <v>151</v>
      </c>
      <c r="J666" s="5">
        <v>33.9</v>
      </c>
      <c r="K666" s="5">
        <v>33.9</v>
      </c>
      <c r="L666" s="55">
        <v>1</v>
      </c>
      <c r="M666" s="5">
        <v>33.9</v>
      </c>
      <c r="N666" s="5">
        <v>22.44</v>
      </c>
      <c r="O666" s="5">
        <v>22.44</v>
      </c>
      <c r="P666" s="5">
        <v>15</v>
      </c>
      <c r="Q666" s="5">
        <f t="shared" si="20"/>
        <v>7.4400000000000013</v>
      </c>
      <c r="R666" s="57">
        <f t="shared" si="21"/>
        <v>0.49600000000000011</v>
      </c>
    </row>
    <row r="667" spans="2:18" x14ac:dyDescent="0.25">
      <c r="B667" t="s">
        <v>6916</v>
      </c>
      <c r="C667" t="s">
        <v>19</v>
      </c>
      <c r="D667" t="s">
        <v>141</v>
      </c>
      <c r="E667" t="s">
        <v>2597</v>
      </c>
      <c r="F667" t="s">
        <v>6917</v>
      </c>
      <c r="G667" t="s">
        <v>61</v>
      </c>
      <c r="H667" t="s">
        <v>2166</v>
      </c>
      <c r="I667" t="s">
        <v>63</v>
      </c>
      <c r="J667" s="5">
        <v>26.9</v>
      </c>
      <c r="K667" s="5">
        <v>26.1</v>
      </c>
      <c r="L667" s="55">
        <v>1</v>
      </c>
      <c r="M667" s="5">
        <v>26.1</v>
      </c>
      <c r="N667" s="5">
        <v>16.36</v>
      </c>
      <c r="O667" s="5">
        <v>16.36</v>
      </c>
      <c r="P667" s="5">
        <v>9.3000000000000007</v>
      </c>
      <c r="Q667" s="5">
        <f t="shared" si="20"/>
        <v>7.0599999999999987</v>
      </c>
      <c r="R667" s="57">
        <f t="shared" si="21"/>
        <v>0.75913978494623635</v>
      </c>
    </row>
    <row r="668" spans="2:18" x14ac:dyDescent="0.25">
      <c r="B668" t="s">
        <v>6918</v>
      </c>
      <c r="C668" t="s">
        <v>19</v>
      </c>
      <c r="D668" t="s">
        <v>390</v>
      </c>
      <c r="E668" t="s">
        <v>2373</v>
      </c>
      <c r="F668" t="s">
        <v>6919</v>
      </c>
      <c r="G668" t="s">
        <v>5875</v>
      </c>
      <c r="H668" t="s">
        <v>5876</v>
      </c>
      <c r="I668" t="s">
        <v>25</v>
      </c>
      <c r="J668" s="5">
        <v>36.9</v>
      </c>
      <c r="K668" s="5">
        <v>36.9</v>
      </c>
      <c r="L668" s="55">
        <v>1</v>
      </c>
      <c r="M668" s="5">
        <v>36.9</v>
      </c>
      <c r="N668" s="5">
        <v>24.78</v>
      </c>
      <c r="O668" s="5">
        <v>24.78</v>
      </c>
      <c r="P668" s="5">
        <v>15</v>
      </c>
      <c r="Q668" s="5">
        <f t="shared" si="20"/>
        <v>9.7800000000000011</v>
      </c>
      <c r="R668" s="57">
        <f t="shared" si="21"/>
        <v>0.65200000000000002</v>
      </c>
    </row>
    <row r="669" spans="2:18" x14ac:dyDescent="0.25">
      <c r="B669" t="s">
        <v>6920</v>
      </c>
      <c r="C669" t="s">
        <v>19</v>
      </c>
      <c r="D669" t="s">
        <v>20</v>
      </c>
      <c r="E669" t="s">
        <v>2113</v>
      </c>
      <c r="F669" t="s">
        <v>6921</v>
      </c>
      <c r="G669" t="s">
        <v>4475</v>
      </c>
      <c r="H669" t="s">
        <v>4476</v>
      </c>
      <c r="I669" t="s">
        <v>25</v>
      </c>
      <c r="J669" s="5">
        <v>49.9</v>
      </c>
      <c r="K669" s="5">
        <v>24.9</v>
      </c>
      <c r="L669" s="55">
        <v>1</v>
      </c>
      <c r="M669" s="5">
        <v>24.9</v>
      </c>
      <c r="N669" s="5">
        <v>14.84</v>
      </c>
      <c r="O669" s="5">
        <v>14.84</v>
      </c>
      <c r="P669" s="5">
        <v>6.3</v>
      </c>
      <c r="Q669" s="5">
        <f t="shared" si="20"/>
        <v>8.5399999999999991</v>
      </c>
      <c r="R669" s="57">
        <f t="shared" si="21"/>
        <v>1.3555555555555554</v>
      </c>
    </row>
    <row r="670" spans="2:18" x14ac:dyDescent="0.25">
      <c r="B670" t="s">
        <v>6922</v>
      </c>
      <c r="C670" t="s">
        <v>19</v>
      </c>
      <c r="D670" t="s">
        <v>199</v>
      </c>
      <c r="E670" t="s">
        <v>4499</v>
      </c>
      <c r="F670" t="s">
        <v>6923</v>
      </c>
      <c r="G670" t="s">
        <v>624</v>
      </c>
      <c r="H670" t="s">
        <v>625</v>
      </c>
      <c r="I670" t="s">
        <v>626</v>
      </c>
      <c r="J670" s="5">
        <v>34.9</v>
      </c>
      <c r="K670" s="5">
        <v>34.9</v>
      </c>
      <c r="L670" s="55">
        <v>1</v>
      </c>
      <c r="M670" s="5">
        <v>34.9</v>
      </c>
      <c r="N670" s="5">
        <v>22.4</v>
      </c>
      <c r="O670" s="5">
        <v>22.4</v>
      </c>
      <c r="P670" s="5">
        <v>13</v>
      </c>
      <c r="Q670" s="5">
        <f t="shared" si="20"/>
        <v>9.3999999999999986</v>
      </c>
      <c r="R670" s="57">
        <f t="shared" si="21"/>
        <v>0.72307692307692295</v>
      </c>
    </row>
    <row r="671" spans="2:18" x14ac:dyDescent="0.25">
      <c r="B671" t="s">
        <v>6924</v>
      </c>
      <c r="C671" t="s">
        <v>19</v>
      </c>
      <c r="D671" t="s">
        <v>46</v>
      </c>
      <c r="E671" t="s">
        <v>2173</v>
      </c>
      <c r="F671" t="s">
        <v>6925</v>
      </c>
      <c r="G671" t="s">
        <v>125</v>
      </c>
      <c r="H671" t="s">
        <v>126</v>
      </c>
      <c r="I671" t="s">
        <v>25</v>
      </c>
      <c r="J671" s="5">
        <v>19.899999999999999</v>
      </c>
      <c r="K671" s="5">
        <v>19.899999999999999</v>
      </c>
      <c r="L671" s="55">
        <v>1</v>
      </c>
      <c r="M671" s="5">
        <v>19.899999999999999</v>
      </c>
      <c r="N671" s="5">
        <v>11.52</v>
      </c>
      <c r="O671" s="5">
        <v>11.52</v>
      </c>
      <c r="P671" s="5">
        <v>4.7</v>
      </c>
      <c r="Q671" s="5">
        <f t="shared" si="20"/>
        <v>6.8199999999999994</v>
      </c>
      <c r="R671" s="57">
        <f t="shared" si="21"/>
        <v>1.4510638297872338</v>
      </c>
    </row>
    <row r="672" spans="2:18" x14ac:dyDescent="0.25">
      <c r="B672" t="s">
        <v>6926</v>
      </c>
      <c r="C672" t="s">
        <v>19</v>
      </c>
      <c r="D672" t="s">
        <v>39</v>
      </c>
      <c r="E672" t="s">
        <v>2122</v>
      </c>
      <c r="F672" t="s">
        <v>6927</v>
      </c>
      <c r="G672" t="s">
        <v>265</v>
      </c>
      <c r="H672" t="s">
        <v>266</v>
      </c>
      <c r="I672" t="s">
        <v>25</v>
      </c>
      <c r="J672" s="5">
        <v>26.9</v>
      </c>
      <c r="K672" s="5">
        <v>20.9</v>
      </c>
      <c r="L672" s="55">
        <v>1</v>
      </c>
      <c r="M672" s="5">
        <v>20.9</v>
      </c>
      <c r="N672" s="5">
        <v>12.3</v>
      </c>
      <c r="O672" s="5">
        <v>12.3</v>
      </c>
      <c r="P672" s="5">
        <v>4.8</v>
      </c>
      <c r="Q672" s="5">
        <f t="shared" si="20"/>
        <v>7.5000000000000009</v>
      </c>
      <c r="R672" s="57">
        <f t="shared" si="21"/>
        <v>1.5625000000000002</v>
      </c>
    </row>
    <row r="673" spans="2:18" x14ac:dyDescent="0.25">
      <c r="B673" t="s">
        <v>6928</v>
      </c>
      <c r="C673" t="s">
        <v>19</v>
      </c>
      <c r="D673" t="s">
        <v>199</v>
      </c>
      <c r="E673" t="s">
        <v>2069</v>
      </c>
      <c r="F673" t="s">
        <v>6929</v>
      </c>
      <c r="G673" t="s">
        <v>49</v>
      </c>
      <c r="H673" t="s">
        <v>2053</v>
      </c>
      <c r="I673" t="s">
        <v>2054</v>
      </c>
      <c r="J673" s="5">
        <v>26.9</v>
      </c>
      <c r="K673" s="5">
        <v>22.9</v>
      </c>
      <c r="L673" s="55">
        <v>1</v>
      </c>
      <c r="M673" s="5">
        <v>22.9</v>
      </c>
      <c r="N673" s="5">
        <v>13.86</v>
      </c>
      <c r="O673" s="5">
        <v>13.86</v>
      </c>
      <c r="P673" s="5">
        <v>7.8</v>
      </c>
      <c r="Q673" s="5">
        <f t="shared" si="20"/>
        <v>6.06</v>
      </c>
      <c r="R673" s="57">
        <f t="shared" si="21"/>
        <v>0.77692307692307694</v>
      </c>
    </row>
    <row r="674" spans="2:18" x14ac:dyDescent="0.25">
      <c r="B674" t="s">
        <v>6930</v>
      </c>
      <c r="C674" t="s">
        <v>19</v>
      </c>
      <c r="D674" t="s">
        <v>46</v>
      </c>
      <c r="E674" t="s">
        <v>2051</v>
      </c>
      <c r="F674" t="s">
        <v>6931</v>
      </c>
      <c r="G674" t="s">
        <v>940</v>
      </c>
      <c r="H674" t="s">
        <v>941</v>
      </c>
      <c r="I674" t="s">
        <v>146</v>
      </c>
      <c r="J674" s="5">
        <v>25.9</v>
      </c>
      <c r="K674" s="5">
        <v>25.9</v>
      </c>
      <c r="L674" s="55">
        <v>1</v>
      </c>
      <c r="M674" s="5">
        <v>25.9</v>
      </c>
      <c r="N674" s="5">
        <v>16.2</v>
      </c>
      <c r="O674" s="5">
        <v>16.2</v>
      </c>
      <c r="P674" s="5">
        <v>9.1999999999999993</v>
      </c>
      <c r="Q674" s="5">
        <f t="shared" si="20"/>
        <v>7</v>
      </c>
      <c r="R674" s="57">
        <f t="shared" si="21"/>
        <v>0.76086956521739135</v>
      </c>
    </row>
    <row r="675" spans="2:18" x14ac:dyDescent="0.25">
      <c r="B675" t="s">
        <v>6932</v>
      </c>
      <c r="C675" t="s">
        <v>19</v>
      </c>
      <c r="D675" t="s">
        <v>20</v>
      </c>
      <c r="E675" t="s">
        <v>2069</v>
      </c>
      <c r="F675" t="s">
        <v>6933</v>
      </c>
      <c r="G675" t="s">
        <v>89</v>
      </c>
      <c r="H675" t="s">
        <v>83</v>
      </c>
      <c r="I675" t="s">
        <v>25</v>
      </c>
      <c r="J675" s="5">
        <v>28.9</v>
      </c>
      <c r="K675" s="5">
        <v>28.9</v>
      </c>
      <c r="L675" s="55">
        <v>1</v>
      </c>
      <c r="M675" s="5">
        <v>28.9</v>
      </c>
      <c r="N675" s="5">
        <v>17.87</v>
      </c>
      <c r="O675" s="5">
        <v>17.87</v>
      </c>
      <c r="P675" s="5">
        <v>13</v>
      </c>
      <c r="Q675" s="5">
        <f t="shared" si="20"/>
        <v>4.870000000000001</v>
      </c>
      <c r="R675" s="57">
        <f t="shared" si="21"/>
        <v>0.37461538461538468</v>
      </c>
    </row>
    <row r="676" spans="2:18" x14ac:dyDescent="0.25">
      <c r="B676" t="s">
        <v>6934</v>
      </c>
      <c r="C676" t="s">
        <v>19</v>
      </c>
      <c r="D676" t="s">
        <v>27</v>
      </c>
      <c r="E676" t="s">
        <v>4624</v>
      </c>
      <c r="F676" t="s">
        <v>6935</v>
      </c>
      <c r="G676" t="s">
        <v>61</v>
      </c>
      <c r="H676" t="s">
        <v>2166</v>
      </c>
      <c r="I676" t="s">
        <v>63</v>
      </c>
      <c r="J676" s="5">
        <v>26.9</v>
      </c>
      <c r="K676" s="5">
        <v>26.1</v>
      </c>
      <c r="L676" s="55">
        <v>1</v>
      </c>
      <c r="M676" s="5">
        <v>26.1</v>
      </c>
      <c r="N676" s="5">
        <v>16.36</v>
      </c>
      <c r="O676" s="5">
        <v>16.36</v>
      </c>
      <c r="P676" s="5">
        <v>9.3000000000000007</v>
      </c>
      <c r="Q676" s="5">
        <f t="shared" si="20"/>
        <v>7.0599999999999987</v>
      </c>
      <c r="R676" s="57">
        <f t="shared" si="21"/>
        <v>0.75913978494623635</v>
      </c>
    </row>
    <row r="677" spans="2:18" x14ac:dyDescent="0.25">
      <c r="B677" t="s">
        <v>6936</v>
      </c>
      <c r="C677" t="s">
        <v>19</v>
      </c>
      <c r="D677" t="s">
        <v>27</v>
      </c>
      <c r="E677" t="s">
        <v>4203</v>
      </c>
      <c r="F677" t="s">
        <v>6937</v>
      </c>
      <c r="G677" t="s">
        <v>149</v>
      </c>
      <c r="H677" t="s">
        <v>150</v>
      </c>
      <c r="I677" t="s">
        <v>151</v>
      </c>
      <c r="J677" s="5">
        <v>33.9</v>
      </c>
      <c r="K677" s="5">
        <v>33.9</v>
      </c>
      <c r="L677" s="55">
        <v>1</v>
      </c>
      <c r="M677" s="5">
        <v>33.9</v>
      </c>
      <c r="N677" s="5">
        <v>21.65</v>
      </c>
      <c r="O677" s="5">
        <v>21.65</v>
      </c>
      <c r="P677" s="5">
        <v>15</v>
      </c>
      <c r="Q677" s="5">
        <f t="shared" si="20"/>
        <v>6.6499999999999986</v>
      </c>
      <c r="R677" s="57">
        <f t="shared" si="21"/>
        <v>0.44333333333333325</v>
      </c>
    </row>
    <row r="678" spans="2:18" x14ac:dyDescent="0.25">
      <c r="B678" t="s">
        <v>6938</v>
      </c>
      <c r="C678" t="s">
        <v>19</v>
      </c>
      <c r="D678" t="s">
        <v>822</v>
      </c>
      <c r="E678" t="s">
        <v>2056</v>
      </c>
      <c r="F678" t="s">
        <v>6939</v>
      </c>
      <c r="G678" t="s">
        <v>125</v>
      </c>
      <c r="H678" t="s">
        <v>126</v>
      </c>
      <c r="I678" t="s">
        <v>25</v>
      </c>
      <c r="J678" s="5">
        <v>19.899999999999999</v>
      </c>
      <c r="K678" s="5">
        <v>19.899999999999999</v>
      </c>
      <c r="L678" s="55">
        <v>1</v>
      </c>
      <c r="M678" s="5">
        <v>19.899999999999999</v>
      </c>
      <c r="N678" s="5">
        <v>11.52</v>
      </c>
      <c r="O678" s="5">
        <v>11.52</v>
      </c>
      <c r="P678" s="5">
        <v>4.7</v>
      </c>
      <c r="Q678" s="5">
        <f t="shared" si="20"/>
        <v>6.8199999999999994</v>
      </c>
      <c r="R678" s="57">
        <f t="shared" si="21"/>
        <v>1.4510638297872338</v>
      </c>
    </row>
    <row r="679" spans="2:18" x14ac:dyDescent="0.25">
      <c r="B679" t="s">
        <v>6940</v>
      </c>
      <c r="C679" t="s">
        <v>19</v>
      </c>
      <c r="D679" t="s">
        <v>58</v>
      </c>
      <c r="E679" t="s">
        <v>4443</v>
      </c>
      <c r="F679" t="s">
        <v>6941</v>
      </c>
      <c r="G679" t="s">
        <v>571</v>
      </c>
      <c r="H679" t="s">
        <v>572</v>
      </c>
      <c r="I679" t="s">
        <v>25</v>
      </c>
      <c r="J679" s="5">
        <v>36.9</v>
      </c>
      <c r="K679" s="5">
        <v>16.899999999999999</v>
      </c>
      <c r="L679" s="55">
        <v>1</v>
      </c>
      <c r="M679" s="5">
        <v>16.899999999999999</v>
      </c>
      <c r="N679" s="5">
        <v>9.18</v>
      </c>
      <c r="O679" s="5">
        <v>9.18</v>
      </c>
      <c r="P679" s="5">
        <v>5</v>
      </c>
      <c r="Q679" s="5">
        <f t="shared" si="20"/>
        <v>4.18</v>
      </c>
      <c r="R679" s="57">
        <f t="shared" si="21"/>
        <v>0.83599999999999997</v>
      </c>
    </row>
    <row r="680" spans="2:18" x14ac:dyDescent="0.25">
      <c r="B680" t="s">
        <v>6942</v>
      </c>
      <c r="C680" t="s">
        <v>19</v>
      </c>
      <c r="D680" t="s">
        <v>33</v>
      </c>
      <c r="E680" t="s">
        <v>2597</v>
      </c>
      <c r="F680" t="s">
        <v>6943</v>
      </c>
      <c r="G680" t="s">
        <v>237</v>
      </c>
      <c r="H680" t="s">
        <v>238</v>
      </c>
      <c r="I680" t="s">
        <v>25</v>
      </c>
      <c r="J680" s="5">
        <v>35.9</v>
      </c>
      <c r="K680" s="5">
        <v>35.9</v>
      </c>
      <c r="L680" s="55">
        <v>1</v>
      </c>
      <c r="M680" s="5">
        <v>35.9</v>
      </c>
      <c r="N680" s="5">
        <v>23.16</v>
      </c>
      <c r="O680" s="5">
        <v>23.16</v>
      </c>
      <c r="P680" s="5">
        <v>13.5</v>
      </c>
      <c r="Q680" s="5">
        <f t="shared" si="20"/>
        <v>9.66</v>
      </c>
      <c r="R680" s="57">
        <f t="shared" si="21"/>
        <v>0.71555555555555561</v>
      </c>
    </row>
    <row r="681" spans="2:18" x14ac:dyDescent="0.25">
      <c r="B681" t="s">
        <v>6944</v>
      </c>
      <c r="C681" t="s">
        <v>19</v>
      </c>
      <c r="D681" t="s">
        <v>27</v>
      </c>
      <c r="E681" t="s">
        <v>4203</v>
      </c>
      <c r="F681" t="s">
        <v>6945</v>
      </c>
      <c r="G681" t="s">
        <v>42</v>
      </c>
      <c r="H681" t="s">
        <v>1030</v>
      </c>
      <c r="I681" t="s">
        <v>1031</v>
      </c>
      <c r="J681" s="5">
        <v>9.9</v>
      </c>
      <c r="K681" s="5">
        <v>9.9</v>
      </c>
      <c r="L681" s="55">
        <v>1</v>
      </c>
      <c r="M681" s="5">
        <v>9.9</v>
      </c>
      <c r="N681" s="5">
        <v>3.72</v>
      </c>
      <c r="O681" s="5">
        <v>3.72</v>
      </c>
      <c r="P681" s="5">
        <v>1.9</v>
      </c>
      <c r="Q681" s="5">
        <f t="shared" si="20"/>
        <v>1.8200000000000003</v>
      </c>
      <c r="R681" s="57">
        <f t="shared" si="21"/>
        <v>0.95789473684210547</v>
      </c>
    </row>
    <row r="682" spans="2:18" x14ac:dyDescent="0.25">
      <c r="B682" t="s">
        <v>6946</v>
      </c>
      <c r="C682" t="s">
        <v>19</v>
      </c>
      <c r="D682" t="s">
        <v>46</v>
      </c>
      <c r="E682" t="s">
        <v>2219</v>
      </c>
      <c r="F682" t="s">
        <v>6947</v>
      </c>
      <c r="G682" t="s">
        <v>89</v>
      </c>
      <c r="H682" t="s">
        <v>83</v>
      </c>
      <c r="I682" t="s">
        <v>25</v>
      </c>
      <c r="J682" s="5">
        <v>28.9</v>
      </c>
      <c r="K682" s="5">
        <v>28.9</v>
      </c>
      <c r="L682" s="55">
        <v>1</v>
      </c>
      <c r="M682" s="5">
        <v>28.9</v>
      </c>
      <c r="N682" s="5">
        <v>18.54</v>
      </c>
      <c r="O682" s="5">
        <v>18.54</v>
      </c>
      <c r="P682" s="5">
        <v>13</v>
      </c>
      <c r="Q682" s="5">
        <f t="shared" si="20"/>
        <v>5.5399999999999991</v>
      </c>
      <c r="R682" s="57">
        <f t="shared" si="21"/>
        <v>0.42615384615384611</v>
      </c>
    </row>
    <row r="683" spans="2:18" x14ac:dyDescent="0.25">
      <c r="B683" t="s">
        <v>6948</v>
      </c>
      <c r="C683" t="s">
        <v>19</v>
      </c>
      <c r="D683" t="s">
        <v>468</v>
      </c>
      <c r="E683" t="s">
        <v>65</v>
      </c>
      <c r="F683" t="s">
        <v>6949</v>
      </c>
      <c r="G683" t="s">
        <v>1204</v>
      </c>
      <c r="H683" t="s">
        <v>6950</v>
      </c>
      <c r="I683" t="s">
        <v>6951</v>
      </c>
      <c r="J683" s="5">
        <v>23.9</v>
      </c>
      <c r="K683" s="5">
        <v>20.9</v>
      </c>
      <c r="L683" s="55">
        <v>1</v>
      </c>
      <c r="M683" s="5">
        <v>42.8</v>
      </c>
      <c r="N683" s="5">
        <v>24.38</v>
      </c>
      <c r="O683" s="5">
        <v>24.38</v>
      </c>
      <c r="P683" s="5">
        <v>11.8</v>
      </c>
      <c r="Q683" s="5">
        <f t="shared" si="20"/>
        <v>12.579999999999998</v>
      </c>
      <c r="R683" s="57">
        <f t="shared" si="21"/>
        <v>1.066101694915254</v>
      </c>
    </row>
    <row r="684" spans="2:18" x14ac:dyDescent="0.25">
      <c r="B684" t="s">
        <v>108</v>
      </c>
      <c r="C684" t="s">
        <v>108</v>
      </c>
      <c r="D684" t="s">
        <v>108</v>
      </c>
      <c r="E684" t="s">
        <v>108</v>
      </c>
      <c r="F684" t="s">
        <v>108</v>
      </c>
      <c r="G684" t="s">
        <v>23</v>
      </c>
      <c r="H684" t="s">
        <v>24</v>
      </c>
      <c r="I684" t="s">
        <v>25</v>
      </c>
      <c r="J684" s="5">
        <v>22.9</v>
      </c>
      <c r="K684" s="5">
        <v>21.9</v>
      </c>
      <c r="L684" s="55">
        <v>1</v>
      </c>
      <c r="M684" s="5" t="s">
        <v>108</v>
      </c>
      <c r="N684" s="5" t="s">
        <v>108</v>
      </c>
      <c r="O684" s="5" t="s">
        <v>108</v>
      </c>
      <c r="P684" s="5" t="s">
        <v>108</v>
      </c>
      <c r="Q684" s="5" t="e">
        <f t="shared" si="20"/>
        <v>#VALUE!</v>
      </c>
      <c r="R684" s="57" t="e">
        <f t="shared" si="21"/>
        <v>#VALUE!</v>
      </c>
    </row>
    <row r="685" spans="2:18" x14ac:dyDescent="0.25">
      <c r="B685" t="s">
        <v>6952</v>
      </c>
      <c r="C685" t="s">
        <v>19</v>
      </c>
      <c r="D685" t="s">
        <v>58</v>
      </c>
      <c r="E685" t="s">
        <v>4119</v>
      </c>
      <c r="F685" t="s">
        <v>6953</v>
      </c>
      <c r="G685" t="s">
        <v>30</v>
      </c>
      <c r="H685" t="s">
        <v>31</v>
      </c>
      <c r="I685" t="s">
        <v>25</v>
      </c>
      <c r="J685" s="5">
        <v>25.9</v>
      </c>
      <c r="K685" s="5">
        <v>25.9</v>
      </c>
      <c r="L685" s="55">
        <v>1</v>
      </c>
      <c r="M685" s="5">
        <v>25.9</v>
      </c>
      <c r="N685" s="5">
        <v>16.2</v>
      </c>
      <c r="O685" s="5">
        <v>16.2</v>
      </c>
      <c r="P685" s="5">
        <v>9.1999999999999993</v>
      </c>
      <c r="Q685" s="5">
        <f t="shared" si="20"/>
        <v>7</v>
      </c>
      <c r="R685" s="57">
        <f t="shared" si="21"/>
        <v>0.76086956521739135</v>
      </c>
    </row>
    <row r="686" spans="2:18" x14ac:dyDescent="0.25">
      <c r="B686" t="s">
        <v>6954</v>
      </c>
      <c r="C686" t="s">
        <v>19</v>
      </c>
      <c r="D686" t="s">
        <v>33</v>
      </c>
      <c r="E686" t="s">
        <v>2226</v>
      </c>
      <c r="F686" t="s">
        <v>6955</v>
      </c>
      <c r="G686" t="s">
        <v>129</v>
      </c>
      <c r="H686" t="s">
        <v>130</v>
      </c>
      <c r="I686" t="s">
        <v>25</v>
      </c>
      <c r="J686" s="5">
        <v>19.899999999999999</v>
      </c>
      <c r="K686" s="5">
        <v>19.899999999999999</v>
      </c>
      <c r="L686" s="55">
        <v>1</v>
      </c>
      <c r="M686" s="5">
        <v>19.899999999999999</v>
      </c>
      <c r="N686" s="5">
        <v>11.52</v>
      </c>
      <c r="O686" s="5">
        <v>11.52</v>
      </c>
      <c r="P686" s="5">
        <v>4.4000000000000004</v>
      </c>
      <c r="Q686" s="5">
        <f t="shared" si="20"/>
        <v>7.1199999999999992</v>
      </c>
      <c r="R686" s="57">
        <f t="shared" si="21"/>
        <v>1.6181818181818179</v>
      </c>
    </row>
    <row r="687" spans="2:18" x14ac:dyDescent="0.25">
      <c r="B687" t="s">
        <v>6956</v>
      </c>
      <c r="C687" t="s">
        <v>105</v>
      </c>
      <c r="D687" t="s">
        <v>20</v>
      </c>
      <c r="E687" t="s">
        <v>258</v>
      </c>
      <c r="F687" t="s">
        <v>6957</v>
      </c>
      <c r="G687" t="s">
        <v>108</v>
      </c>
      <c r="H687" t="s">
        <v>108</v>
      </c>
      <c r="I687" t="s">
        <v>108</v>
      </c>
      <c r="J687" s="5" t="s">
        <v>108</v>
      </c>
      <c r="K687" s="5" t="s">
        <v>108</v>
      </c>
      <c r="L687" t="s">
        <v>108</v>
      </c>
      <c r="M687" s="5" t="s">
        <v>108</v>
      </c>
      <c r="N687" s="5" t="s">
        <v>108</v>
      </c>
      <c r="O687" s="5">
        <v>18.32</v>
      </c>
      <c r="P687" s="5" t="s">
        <v>108</v>
      </c>
      <c r="Q687" s="5" t="e">
        <f t="shared" si="20"/>
        <v>#VALUE!</v>
      </c>
      <c r="R687" s="57" t="e">
        <f t="shared" si="21"/>
        <v>#VALUE!</v>
      </c>
    </row>
    <row r="688" spans="2:18" x14ac:dyDescent="0.25">
      <c r="B688" t="s">
        <v>6958</v>
      </c>
      <c r="C688" t="s">
        <v>19</v>
      </c>
      <c r="D688" t="s">
        <v>46</v>
      </c>
      <c r="E688" t="s">
        <v>4225</v>
      </c>
      <c r="F688" t="s">
        <v>6959</v>
      </c>
      <c r="G688" t="s">
        <v>61</v>
      </c>
      <c r="H688" t="s">
        <v>2166</v>
      </c>
      <c r="I688" t="s">
        <v>63</v>
      </c>
      <c r="J688" s="5">
        <v>26.9</v>
      </c>
      <c r="K688" s="5">
        <v>26.1</v>
      </c>
      <c r="L688" s="55">
        <v>1</v>
      </c>
      <c r="M688" s="5">
        <v>26.1</v>
      </c>
      <c r="N688" s="5">
        <v>16.36</v>
      </c>
      <c r="O688" s="5">
        <v>16.36</v>
      </c>
      <c r="P688" s="5">
        <v>9.3000000000000007</v>
      </c>
      <c r="Q688" s="5">
        <f t="shared" si="20"/>
        <v>7.0599999999999987</v>
      </c>
      <c r="R688" s="57">
        <f t="shared" si="21"/>
        <v>0.75913978494623635</v>
      </c>
    </row>
    <row r="689" spans="2:18" x14ac:dyDescent="0.25">
      <c r="B689" t="s">
        <v>6960</v>
      </c>
      <c r="C689" t="s">
        <v>19</v>
      </c>
      <c r="D689" t="s">
        <v>58</v>
      </c>
      <c r="E689" t="s">
        <v>4196</v>
      </c>
      <c r="F689" t="s">
        <v>6961</v>
      </c>
      <c r="G689" t="s">
        <v>357</v>
      </c>
      <c r="H689" t="s">
        <v>83</v>
      </c>
      <c r="I689" t="s">
        <v>664</v>
      </c>
      <c r="J689" s="5">
        <v>24.9</v>
      </c>
      <c r="K689" s="5">
        <v>24.9</v>
      </c>
      <c r="L689" s="55">
        <v>1</v>
      </c>
      <c r="M689" s="5">
        <v>24.9</v>
      </c>
      <c r="N689" s="5">
        <v>15.42</v>
      </c>
      <c r="O689" s="5">
        <v>11.79</v>
      </c>
      <c r="P689" s="5">
        <v>8.4</v>
      </c>
      <c r="Q689" s="5">
        <f t="shared" si="20"/>
        <v>3.3899999999999988</v>
      </c>
      <c r="R689" s="57">
        <f t="shared" si="21"/>
        <v>0.40357142857142841</v>
      </c>
    </row>
    <row r="690" spans="2:18" x14ac:dyDescent="0.25">
      <c r="B690" t="s">
        <v>6962</v>
      </c>
      <c r="C690" t="s">
        <v>19</v>
      </c>
      <c r="D690" t="s">
        <v>27</v>
      </c>
      <c r="E690" t="s">
        <v>4949</v>
      </c>
      <c r="F690" t="s">
        <v>6963</v>
      </c>
      <c r="G690" t="s">
        <v>563</v>
      </c>
      <c r="H690" t="s">
        <v>564</v>
      </c>
      <c r="I690" t="s">
        <v>25</v>
      </c>
      <c r="J690" s="5">
        <v>14.9</v>
      </c>
      <c r="K690" s="5">
        <v>14.9</v>
      </c>
      <c r="L690" s="55">
        <v>1</v>
      </c>
      <c r="M690" s="5">
        <v>14.9</v>
      </c>
      <c r="N690" s="5">
        <v>7.62</v>
      </c>
      <c r="O690" s="5">
        <v>7.62</v>
      </c>
      <c r="P690" s="5">
        <v>4.4000000000000004</v>
      </c>
      <c r="Q690" s="5">
        <f t="shared" si="20"/>
        <v>3.2199999999999998</v>
      </c>
      <c r="R690" s="57">
        <f t="shared" si="21"/>
        <v>0.7318181818181817</v>
      </c>
    </row>
    <row r="691" spans="2:18" x14ac:dyDescent="0.25">
      <c r="B691" t="s">
        <v>6964</v>
      </c>
      <c r="C691" t="s">
        <v>19</v>
      </c>
      <c r="D691" t="s">
        <v>58</v>
      </c>
      <c r="E691" t="s">
        <v>5751</v>
      </c>
      <c r="F691" t="s">
        <v>6965</v>
      </c>
      <c r="G691" t="s">
        <v>260</v>
      </c>
      <c r="H691" t="s">
        <v>261</v>
      </c>
      <c r="I691" t="s">
        <v>25</v>
      </c>
      <c r="J691" s="5">
        <v>52.9</v>
      </c>
      <c r="K691" s="5">
        <v>52.9</v>
      </c>
      <c r="L691" s="55">
        <v>1</v>
      </c>
      <c r="M691" s="5">
        <v>52.9</v>
      </c>
      <c r="N691" s="5">
        <v>35.200000000000003</v>
      </c>
      <c r="O691" s="5">
        <v>35.200000000000003</v>
      </c>
      <c r="P691" s="5">
        <v>22</v>
      </c>
      <c r="Q691" s="5">
        <f t="shared" si="20"/>
        <v>13.200000000000003</v>
      </c>
      <c r="R691" s="57">
        <f t="shared" si="21"/>
        <v>0.60000000000000009</v>
      </c>
    </row>
    <row r="692" spans="2:18" x14ac:dyDescent="0.25">
      <c r="B692" t="s">
        <v>6966</v>
      </c>
      <c r="C692" t="s">
        <v>19</v>
      </c>
      <c r="D692" t="s">
        <v>177</v>
      </c>
      <c r="E692" t="s">
        <v>2199</v>
      </c>
      <c r="F692" t="s">
        <v>6967</v>
      </c>
      <c r="G692" t="s">
        <v>61</v>
      </c>
      <c r="H692" t="s">
        <v>62</v>
      </c>
      <c r="I692" t="s">
        <v>63</v>
      </c>
      <c r="J692" s="5">
        <v>26.9</v>
      </c>
      <c r="K692" s="5">
        <v>26.1</v>
      </c>
      <c r="L692" s="55">
        <v>1</v>
      </c>
      <c r="M692" s="5">
        <v>26.1</v>
      </c>
      <c r="N692" s="5">
        <v>16.36</v>
      </c>
      <c r="O692" s="5">
        <v>16.36</v>
      </c>
      <c r="P692" s="5">
        <v>9.3000000000000007</v>
      </c>
      <c r="Q692" s="5">
        <f t="shared" si="20"/>
        <v>7.0599999999999987</v>
      </c>
      <c r="R692" s="57">
        <f t="shared" si="21"/>
        <v>0.75913978494623635</v>
      </c>
    </row>
    <row r="693" spans="2:18" x14ac:dyDescent="0.25">
      <c r="B693" t="s">
        <v>6968</v>
      </c>
      <c r="C693" t="s">
        <v>19</v>
      </c>
      <c r="D693" t="s">
        <v>822</v>
      </c>
      <c r="E693" t="s">
        <v>2122</v>
      </c>
      <c r="F693" t="s">
        <v>6969</v>
      </c>
      <c r="G693" t="s">
        <v>23</v>
      </c>
      <c r="H693" t="s">
        <v>24</v>
      </c>
      <c r="I693" t="s">
        <v>25</v>
      </c>
      <c r="J693" s="5">
        <v>22.9</v>
      </c>
      <c r="K693" s="5">
        <v>21.9</v>
      </c>
      <c r="L693" s="55">
        <v>1</v>
      </c>
      <c r="M693" s="5">
        <v>21.9</v>
      </c>
      <c r="N693" s="5">
        <v>13.08</v>
      </c>
      <c r="O693" s="5">
        <v>13.08</v>
      </c>
      <c r="P693" s="5">
        <v>4.8</v>
      </c>
      <c r="Q693" s="5">
        <f t="shared" si="20"/>
        <v>8.2800000000000011</v>
      </c>
      <c r="R693" s="57">
        <f t="shared" si="21"/>
        <v>1.7250000000000003</v>
      </c>
    </row>
    <row r="694" spans="2:18" x14ac:dyDescent="0.25">
      <c r="B694" t="s">
        <v>6970</v>
      </c>
      <c r="C694" t="s">
        <v>19</v>
      </c>
      <c r="D694" t="s">
        <v>27</v>
      </c>
      <c r="E694" t="s">
        <v>4214</v>
      </c>
      <c r="F694" t="s">
        <v>6971</v>
      </c>
      <c r="G694" t="s">
        <v>330</v>
      </c>
      <c r="H694" t="s">
        <v>159</v>
      </c>
      <c r="I694" t="s">
        <v>25</v>
      </c>
      <c r="J694" s="5">
        <v>48.9</v>
      </c>
      <c r="K694" s="5">
        <v>47.9</v>
      </c>
      <c r="L694" s="55">
        <v>1</v>
      </c>
      <c r="M694" s="5">
        <v>47.9</v>
      </c>
      <c r="N694" s="5">
        <v>32.24</v>
      </c>
      <c r="O694" s="5">
        <v>32.24</v>
      </c>
      <c r="P694" s="5">
        <v>16</v>
      </c>
      <c r="Q694" s="5">
        <f t="shared" si="20"/>
        <v>16.240000000000002</v>
      </c>
      <c r="R694" s="57">
        <f t="shared" si="21"/>
        <v>1.0150000000000001</v>
      </c>
    </row>
    <row r="695" spans="2:18" x14ac:dyDescent="0.25">
      <c r="B695" t="s">
        <v>6972</v>
      </c>
      <c r="C695" t="s">
        <v>19</v>
      </c>
      <c r="D695" t="s">
        <v>58</v>
      </c>
      <c r="E695" t="s">
        <v>2413</v>
      </c>
      <c r="F695" t="s">
        <v>6973</v>
      </c>
      <c r="G695" t="s">
        <v>149</v>
      </c>
      <c r="H695" t="s">
        <v>408</v>
      </c>
      <c r="I695" t="s">
        <v>898</v>
      </c>
      <c r="J695" s="5">
        <v>22.9</v>
      </c>
      <c r="K695" s="5">
        <v>22.9</v>
      </c>
      <c r="L695" s="55">
        <v>1</v>
      </c>
      <c r="M695" s="5">
        <v>22.9</v>
      </c>
      <c r="N695" s="5">
        <v>13.32</v>
      </c>
      <c r="O695" s="5">
        <v>13.32</v>
      </c>
      <c r="P695" s="5">
        <v>8.5</v>
      </c>
      <c r="Q695" s="5">
        <f t="shared" si="20"/>
        <v>4.82</v>
      </c>
      <c r="R695" s="57">
        <f t="shared" si="21"/>
        <v>0.56705882352941184</v>
      </c>
    </row>
    <row r="696" spans="2:18" x14ac:dyDescent="0.25">
      <c r="B696" t="s">
        <v>6974</v>
      </c>
      <c r="C696" t="s">
        <v>19</v>
      </c>
      <c r="D696" t="s">
        <v>468</v>
      </c>
      <c r="E696" t="s">
        <v>2157</v>
      </c>
      <c r="F696" t="s">
        <v>6975</v>
      </c>
      <c r="G696" t="s">
        <v>215</v>
      </c>
      <c r="H696" t="s">
        <v>98</v>
      </c>
      <c r="I696" t="s">
        <v>25</v>
      </c>
      <c r="J696" s="5">
        <v>22.9</v>
      </c>
      <c r="K696" s="5">
        <v>22.9</v>
      </c>
      <c r="L696" s="55">
        <v>1</v>
      </c>
      <c r="M696" s="5">
        <v>22.9</v>
      </c>
      <c r="N696" s="5">
        <v>13.86</v>
      </c>
      <c r="O696" s="5">
        <v>13.86</v>
      </c>
      <c r="P696" s="5">
        <v>9</v>
      </c>
      <c r="Q696" s="5">
        <f t="shared" si="20"/>
        <v>4.8599999999999994</v>
      </c>
      <c r="R696" s="57">
        <f t="shared" si="21"/>
        <v>0.53999999999999992</v>
      </c>
    </row>
    <row r="697" spans="2:18" x14ac:dyDescent="0.25">
      <c r="B697" t="s">
        <v>6976</v>
      </c>
      <c r="C697" t="s">
        <v>19</v>
      </c>
      <c r="D697" t="s">
        <v>20</v>
      </c>
      <c r="E697" t="s">
        <v>4949</v>
      </c>
      <c r="F697" t="s">
        <v>6975</v>
      </c>
      <c r="G697" t="s">
        <v>61</v>
      </c>
      <c r="H697" t="s">
        <v>2166</v>
      </c>
      <c r="I697" t="s">
        <v>63</v>
      </c>
      <c r="J697" s="5">
        <v>26.9</v>
      </c>
      <c r="K697" s="5">
        <v>26.1</v>
      </c>
      <c r="L697" s="55">
        <v>1</v>
      </c>
      <c r="M697" s="5">
        <v>26.1</v>
      </c>
      <c r="N697" s="5">
        <v>16.36</v>
      </c>
      <c r="O697" s="5">
        <v>16.36</v>
      </c>
      <c r="P697" s="5">
        <v>9.3000000000000007</v>
      </c>
      <c r="Q697" s="5">
        <f t="shared" si="20"/>
        <v>7.0599999999999987</v>
      </c>
      <c r="R697" s="57">
        <f t="shared" si="21"/>
        <v>0.75913978494623635</v>
      </c>
    </row>
    <row r="698" spans="2:18" x14ac:dyDescent="0.25">
      <c r="B698" t="s">
        <v>6977</v>
      </c>
      <c r="C698" t="s">
        <v>19</v>
      </c>
      <c r="D698" t="s">
        <v>27</v>
      </c>
      <c r="E698" t="s">
        <v>4225</v>
      </c>
      <c r="F698" t="s">
        <v>6978</v>
      </c>
      <c r="G698" t="s">
        <v>49</v>
      </c>
      <c r="H698" t="s">
        <v>2053</v>
      </c>
      <c r="I698" t="s">
        <v>2054</v>
      </c>
      <c r="J698" s="5">
        <v>26.9</v>
      </c>
      <c r="K698" s="5">
        <v>20.9</v>
      </c>
      <c r="L698" s="55">
        <v>1</v>
      </c>
      <c r="M698" s="5">
        <v>20.9</v>
      </c>
      <c r="N698" s="5">
        <v>12.3</v>
      </c>
      <c r="O698" s="5">
        <v>12.3</v>
      </c>
      <c r="P698" s="5">
        <v>7.8</v>
      </c>
      <c r="Q698" s="5">
        <f t="shared" si="20"/>
        <v>4.5000000000000009</v>
      </c>
      <c r="R698" s="57">
        <f t="shared" si="21"/>
        <v>0.57692307692307709</v>
      </c>
    </row>
    <row r="699" spans="2:18" x14ac:dyDescent="0.25">
      <c r="B699" t="s">
        <v>6979</v>
      </c>
      <c r="C699" t="s">
        <v>19</v>
      </c>
      <c r="D699" t="s">
        <v>33</v>
      </c>
      <c r="E699" t="s">
        <v>2097</v>
      </c>
      <c r="F699" t="s">
        <v>6980</v>
      </c>
      <c r="G699" t="s">
        <v>36</v>
      </c>
      <c r="H699" t="s">
        <v>37</v>
      </c>
      <c r="I699" t="s">
        <v>25</v>
      </c>
      <c r="J699" s="5">
        <v>23.9</v>
      </c>
      <c r="K699" s="5">
        <v>23.9</v>
      </c>
      <c r="L699" s="55">
        <v>1</v>
      </c>
      <c r="M699" s="5">
        <v>23.9</v>
      </c>
      <c r="N699" s="5">
        <v>14.64</v>
      </c>
      <c r="O699" s="5">
        <v>14.64</v>
      </c>
      <c r="P699" s="5">
        <v>8</v>
      </c>
      <c r="Q699" s="5">
        <f t="shared" si="20"/>
        <v>6.6400000000000006</v>
      </c>
      <c r="R699" s="57">
        <f t="shared" si="21"/>
        <v>0.83000000000000007</v>
      </c>
    </row>
    <row r="700" spans="2:18" x14ac:dyDescent="0.25">
      <c r="B700" t="s">
        <v>6981</v>
      </c>
      <c r="C700" t="s">
        <v>19</v>
      </c>
      <c r="D700" t="s">
        <v>58</v>
      </c>
      <c r="E700" t="s">
        <v>4214</v>
      </c>
      <c r="F700" t="s">
        <v>6982</v>
      </c>
      <c r="G700" t="s">
        <v>4475</v>
      </c>
      <c r="H700" t="s">
        <v>4476</v>
      </c>
      <c r="I700" t="s">
        <v>25</v>
      </c>
      <c r="J700" s="5">
        <v>49.9</v>
      </c>
      <c r="K700" s="5">
        <v>17.46</v>
      </c>
      <c r="L700" s="55">
        <v>1</v>
      </c>
      <c r="M700" s="5">
        <v>17.46</v>
      </c>
      <c r="N700" s="5">
        <v>9.1999999999999993</v>
      </c>
      <c r="O700" s="5">
        <v>9.1999999999999993</v>
      </c>
      <c r="P700" s="5">
        <v>6.3</v>
      </c>
      <c r="Q700" s="5">
        <f t="shared" si="20"/>
        <v>2.8999999999999995</v>
      </c>
      <c r="R700" s="57">
        <f t="shared" si="21"/>
        <v>0.46031746031746024</v>
      </c>
    </row>
    <row r="701" spans="2:18" x14ac:dyDescent="0.25">
      <c r="B701" t="s">
        <v>6983</v>
      </c>
      <c r="C701" t="s">
        <v>19</v>
      </c>
      <c r="D701" t="s">
        <v>20</v>
      </c>
      <c r="E701" t="s">
        <v>2069</v>
      </c>
      <c r="F701" t="s">
        <v>6984</v>
      </c>
      <c r="G701" t="s">
        <v>89</v>
      </c>
      <c r="H701" t="s">
        <v>83</v>
      </c>
      <c r="I701" t="s">
        <v>25</v>
      </c>
      <c r="J701" s="5">
        <v>28.9</v>
      </c>
      <c r="K701" s="5">
        <v>28.9</v>
      </c>
      <c r="L701" s="55">
        <v>1</v>
      </c>
      <c r="M701" s="5">
        <v>28.9</v>
      </c>
      <c r="N701" s="5">
        <v>18.54</v>
      </c>
      <c r="O701" s="5">
        <v>18.54</v>
      </c>
      <c r="P701" s="5">
        <v>13</v>
      </c>
      <c r="Q701" s="5">
        <f t="shared" si="20"/>
        <v>5.5399999999999991</v>
      </c>
      <c r="R701" s="57">
        <f t="shared" si="21"/>
        <v>0.42615384615384611</v>
      </c>
    </row>
    <row r="702" spans="2:18" x14ac:dyDescent="0.25">
      <c r="B702" t="s">
        <v>6985</v>
      </c>
      <c r="C702" t="s">
        <v>19</v>
      </c>
      <c r="D702" t="s">
        <v>205</v>
      </c>
      <c r="E702" t="s">
        <v>2199</v>
      </c>
      <c r="F702" t="s">
        <v>6986</v>
      </c>
      <c r="G702" t="s">
        <v>125</v>
      </c>
      <c r="H702" t="s">
        <v>126</v>
      </c>
      <c r="I702" t="s">
        <v>25</v>
      </c>
      <c r="J702" s="5">
        <v>19.899999999999999</v>
      </c>
      <c r="K702" s="5">
        <v>19.899999999999999</v>
      </c>
      <c r="L702" s="55">
        <v>1</v>
      </c>
      <c r="M702" s="5">
        <v>19.899999999999999</v>
      </c>
      <c r="N702" s="5">
        <v>11.52</v>
      </c>
      <c r="O702" s="5">
        <v>11.52</v>
      </c>
      <c r="P702" s="5">
        <v>4.7</v>
      </c>
      <c r="Q702" s="5">
        <f t="shared" si="20"/>
        <v>6.8199999999999994</v>
      </c>
      <c r="R702" s="57">
        <f t="shared" si="21"/>
        <v>1.4510638297872338</v>
      </c>
    </row>
    <row r="703" spans="2:18" x14ac:dyDescent="0.25">
      <c r="B703" t="s">
        <v>6987</v>
      </c>
      <c r="C703" t="s">
        <v>19</v>
      </c>
      <c r="D703" t="s">
        <v>268</v>
      </c>
      <c r="E703" t="s">
        <v>2170</v>
      </c>
      <c r="F703" t="s">
        <v>6988</v>
      </c>
      <c r="G703" t="s">
        <v>23</v>
      </c>
      <c r="H703" t="s">
        <v>24</v>
      </c>
      <c r="I703" t="s">
        <v>25</v>
      </c>
      <c r="J703" s="5">
        <v>22.9</v>
      </c>
      <c r="K703" s="5">
        <v>21.9</v>
      </c>
      <c r="L703" s="55">
        <v>1</v>
      </c>
      <c r="M703" s="5">
        <v>21.9</v>
      </c>
      <c r="N703" s="5">
        <v>13.08</v>
      </c>
      <c r="O703" s="5">
        <v>13.08</v>
      </c>
      <c r="P703" s="5">
        <v>4.8</v>
      </c>
      <c r="Q703" s="5">
        <f t="shared" si="20"/>
        <v>8.2800000000000011</v>
      </c>
      <c r="R703" s="57">
        <f t="shared" si="21"/>
        <v>1.7250000000000003</v>
      </c>
    </row>
    <row r="704" spans="2:18" x14ac:dyDescent="0.25">
      <c r="B704" t="s">
        <v>6989</v>
      </c>
      <c r="C704" t="s">
        <v>19</v>
      </c>
      <c r="D704" t="s">
        <v>199</v>
      </c>
      <c r="E704" t="s">
        <v>5751</v>
      </c>
      <c r="F704" t="s">
        <v>6990</v>
      </c>
      <c r="G704" t="s">
        <v>928</v>
      </c>
      <c r="H704" t="s">
        <v>83</v>
      </c>
      <c r="I704" t="s">
        <v>964</v>
      </c>
      <c r="J704" s="5">
        <v>23.9</v>
      </c>
      <c r="K704" s="5">
        <v>23.9</v>
      </c>
      <c r="L704" s="55">
        <v>1</v>
      </c>
      <c r="M704" s="5">
        <v>23.9</v>
      </c>
      <c r="N704" s="5">
        <v>14.64</v>
      </c>
      <c r="O704" s="5">
        <v>14.64</v>
      </c>
      <c r="P704" s="5">
        <v>9</v>
      </c>
      <c r="Q704" s="5">
        <f t="shared" si="20"/>
        <v>5.6400000000000006</v>
      </c>
      <c r="R704" s="57">
        <f t="shared" si="21"/>
        <v>0.62666666666666671</v>
      </c>
    </row>
    <row r="705" spans="2:18" x14ac:dyDescent="0.25">
      <c r="B705" t="s">
        <v>6991</v>
      </c>
      <c r="C705" t="s">
        <v>19</v>
      </c>
      <c r="D705" t="s">
        <v>199</v>
      </c>
      <c r="E705" t="s">
        <v>2113</v>
      </c>
      <c r="F705" t="s">
        <v>6992</v>
      </c>
      <c r="G705" t="s">
        <v>171</v>
      </c>
      <c r="H705" t="s">
        <v>83</v>
      </c>
      <c r="I705" t="s">
        <v>25</v>
      </c>
      <c r="J705" s="5">
        <v>24.9</v>
      </c>
      <c r="K705" s="5">
        <v>24.9</v>
      </c>
      <c r="L705" s="55">
        <v>1</v>
      </c>
      <c r="M705" s="5">
        <v>24.9</v>
      </c>
      <c r="N705" s="5">
        <v>15.42</v>
      </c>
      <c r="O705" s="5">
        <v>15.42</v>
      </c>
      <c r="P705" s="5">
        <v>26</v>
      </c>
      <c r="Q705" s="5">
        <f t="shared" si="20"/>
        <v>-10.58</v>
      </c>
      <c r="R705" s="57">
        <f t="shared" si="21"/>
        <v>-0.40692307692307694</v>
      </c>
    </row>
    <row r="706" spans="2:18" x14ac:dyDescent="0.25">
      <c r="B706" t="s">
        <v>6993</v>
      </c>
      <c r="C706" t="s">
        <v>19</v>
      </c>
      <c r="D706" t="s">
        <v>20</v>
      </c>
      <c r="E706" t="s">
        <v>2069</v>
      </c>
      <c r="F706" t="s">
        <v>6994</v>
      </c>
      <c r="G706" t="s">
        <v>5592</v>
      </c>
      <c r="H706" t="s">
        <v>989</v>
      </c>
      <c r="I706" t="s">
        <v>25</v>
      </c>
      <c r="J706" s="5">
        <v>21.9</v>
      </c>
      <c r="K706" s="5">
        <v>21.9</v>
      </c>
      <c r="L706" s="55">
        <v>1</v>
      </c>
      <c r="M706" s="5">
        <v>21.9</v>
      </c>
      <c r="N706" s="5">
        <v>13.08</v>
      </c>
      <c r="O706" s="5">
        <v>13.08</v>
      </c>
      <c r="P706" s="5">
        <v>8</v>
      </c>
      <c r="Q706" s="5">
        <f t="shared" si="20"/>
        <v>5.08</v>
      </c>
      <c r="R706" s="57">
        <f t="shared" si="21"/>
        <v>0.63500000000000001</v>
      </c>
    </row>
    <row r="707" spans="2:18" x14ac:dyDescent="0.25">
      <c r="B707" t="s">
        <v>6995</v>
      </c>
      <c r="C707" t="s">
        <v>19</v>
      </c>
      <c r="D707" t="s">
        <v>33</v>
      </c>
      <c r="E707" t="s">
        <v>2056</v>
      </c>
      <c r="F707" t="s">
        <v>6996</v>
      </c>
      <c r="G707" t="s">
        <v>382</v>
      </c>
      <c r="H707" t="s">
        <v>126</v>
      </c>
      <c r="I707" t="s">
        <v>25</v>
      </c>
      <c r="J707" s="5">
        <v>19.899999999999999</v>
      </c>
      <c r="K707" s="5">
        <v>19.899999999999999</v>
      </c>
      <c r="L707" s="55">
        <v>1</v>
      </c>
      <c r="M707" s="5">
        <v>19.899999999999999</v>
      </c>
      <c r="N707" s="5">
        <v>11.52</v>
      </c>
      <c r="O707" s="5">
        <v>11.52</v>
      </c>
      <c r="P707" s="5">
        <v>4.7</v>
      </c>
      <c r="Q707" s="5">
        <f t="shared" si="20"/>
        <v>6.8199999999999994</v>
      </c>
      <c r="R707" s="57">
        <f t="shared" si="21"/>
        <v>1.4510638297872338</v>
      </c>
    </row>
    <row r="708" spans="2:18" x14ac:dyDescent="0.25">
      <c r="B708" t="s">
        <v>6997</v>
      </c>
      <c r="C708" t="s">
        <v>19</v>
      </c>
      <c r="D708" t="s">
        <v>199</v>
      </c>
      <c r="E708" t="s">
        <v>2128</v>
      </c>
      <c r="F708" t="s">
        <v>6998</v>
      </c>
      <c r="G708" t="s">
        <v>2439</v>
      </c>
      <c r="H708" t="s">
        <v>2440</v>
      </c>
      <c r="I708" t="s">
        <v>25</v>
      </c>
      <c r="J708" s="5">
        <v>19.899999999999999</v>
      </c>
      <c r="K708" s="5">
        <v>19.899999999999999</v>
      </c>
      <c r="L708" s="55">
        <v>1</v>
      </c>
      <c r="M708" s="5">
        <v>19.899999999999999</v>
      </c>
      <c r="N708" s="5">
        <v>11.52</v>
      </c>
      <c r="O708" s="5">
        <v>11.52</v>
      </c>
      <c r="P708" s="5">
        <v>5</v>
      </c>
      <c r="Q708" s="5">
        <f t="shared" si="20"/>
        <v>6.52</v>
      </c>
      <c r="R708" s="57">
        <f t="shared" si="21"/>
        <v>1.3039999999999998</v>
      </c>
    </row>
    <row r="709" spans="2:18" x14ac:dyDescent="0.25">
      <c r="B709" t="s">
        <v>6999</v>
      </c>
      <c r="C709" t="s">
        <v>19</v>
      </c>
      <c r="D709" t="s">
        <v>27</v>
      </c>
      <c r="E709" t="s">
        <v>2401</v>
      </c>
      <c r="F709" t="s">
        <v>7000</v>
      </c>
      <c r="G709" t="s">
        <v>61</v>
      </c>
      <c r="H709" t="s">
        <v>2166</v>
      </c>
      <c r="I709" t="s">
        <v>63</v>
      </c>
      <c r="J709" s="5">
        <v>26.9</v>
      </c>
      <c r="K709" s="5">
        <v>26.1</v>
      </c>
      <c r="L709" s="55">
        <v>1</v>
      </c>
      <c r="M709" s="5">
        <v>26.1</v>
      </c>
      <c r="N709" s="5">
        <v>16.36</v>
      </c>
      <c r="O709" s="5">
        <v>16.36</v>
      </c>
      <c r="P709" s="5">
        <v>9.3000000000000007</v>
      </c>
      <c r="Q709" s="5">
        <f t="shared" ref="Q709:Q772" si="22">O709-P709</f>
        <v>7.0599999999999987</v>
      </c>
      <c r="R709" s="57">
        <f t="shared" si="21"/>
        <v>0.75913978494623635</v>
      </c>
    </row>
    <row r="710" spans="2:18" x14ac:dyDescent="0.25">
      <c r="B710" t="s">
        <v>7001</v>
      </c>
      <c r="C710" t="s">
        <v>19</v>
      </c>
      <c r="D710" t="s">
        <v>205</v>
      </c>
      <c r="E710" t="s">
        <v>2373</v>
      </c>
      <c r="F710" t="s">
        <v>7002</v>
      </c>
      <c r="G710" t="s">
        <v>244</v>
      </c>
      <c r="H710" t="s">
        <v>245</v>
      </c>
      <c r="I710" t="s">
        <v>25</v>
      </c>
      <c r="J710" s="5">
        <v>23.9</v>
      </c>
      <c r="K710" s="5">
        <v>19.899999999999999</v>
      </c>
      <c r="L710" s="55">
        <v>1</v>
      </c>
      <c r="M710" s="5">
        <v>19.899999999999999</v>
      </c>
      <c r="N710" s="5">
        <v>11.52</v>
      </c>
      <c r="O710" s="5">
        <v>11.52</v>
      </c>
      <c r="P710" s="5">
        <v>7.7</v>
      </c>
      <c r="Q710" s="5">
        <f t="shared" si="22"/>
        <v>3.8199999999999994</v>
      </c>
      <c r="R710" s="57">
        <f t="shared" si="21"/>
        <v>0.49610389610389599</v>
      </c>
    </row>
    <row r="711" spans="2:18" x14ac:dyDescent="0.25">
      <c r="B711" t="s">
        <v>7003</v>
      </c>
      <c r="C711" t="s">
        <v>19</v>
      </c>
      <c r="D711" t="s">
        <v>58</v>
      </c>
      <c r="E711" t="s">
        <v>2128</v>
      </c>
      <c r="F711" t="s">
        <v>7004</v>
      </c>
      <c r="G711" t="s">
        <v>49</v>
      </c>
      <c r="H711" t="s">
        <v>2053</v>
      </c>
      <c r="I711" t="s">
        <v>2054</v>
      </c>
      <c r="J711" s="5">
        <v>26.9</v>
      </c>
      <c r="K711" s="5">
        <v>22.9</v>
      </c>
      <c r="L711" s="55">
        <v>1</v>
      </c>
      <c r="M711" s="5">
        <v>22.9</v>
      </c>
      <c r="N711" s="5">
        <v>13.86</v>
      </c>
      <c r="O711" s="5">
        <v>13.86</v>
      </c>
      <c r="P711" s="5">
        <v>7.8</v>
      </c>
      <c r="Q711" s="5">
        <f t="shared" si="22"/>
        <v>6.06</v>
      </c>
      <c r="R711" s="57">
        <f t="shared" si="21"/>
        <v>0.77692307692307694</v>
      </c>
    </row>
    <row r="712" spans="2:18" x14ac:dyDescent="0.25">
      <c r="B712" t="s">
        <v>7005</v>
      </c>
      <c r="C712" t="s">
        <v>19</v>
      </c>
      <c r="D712" t="s">
        <v>20</v>
      </c>
      <c r="E712" t="s">
        <v>2113</v>
      </c>
      <c r="F712" t="s">
        <v>7006</v>
      </c>
      <c r="G712" t="s">
        <v>1360</v>
      </c>
      <c r="H712" t="s">
        <v>1361</v>
      </c>
      <c r="I712" t="s">
        <v>25</v>
      </c>
      <c r="J712" s="5">
        <v>53.9</v>
      </c>
      <c r="K712" s="5">
        <v>53.9</v>
      </c>
      <c r="L712" s="55">
        <v>1</v>
      </c>
      <c r="M712" s="5">
        <v>53.9</v>
      </c>
      <c r="N712" s="5">
        <v>36.770000000000003</v>
      </c>
      <c r="O712" s="5">
        <v>36.770000000000003</v>
      </c>
      <c r="P712" s="5">
        <v>22</v>
      </c>
      <c r="Q712" s="5">
        <f t="shared" si="22"/>
        <v>14.770000000000003</v>
      </c>
      <c r="R712" s="57">
        <f t="shared" si="21"/>
        <v>0.6713636363636365</v>
      </c>
    </row>
    <row r="713" spans="2:18" x14ac:dyDescent="0.25">
      <c r="B713" t="s">
        <v>7007</v>
      </c>
      <c r="C713" t="s">
        <v>19</v>
      </c>
      <c r="D713" t="s">
        <v>58</v>
      </c>
      <c r="E713" t="s">
        <v>4949</v>
      </c>
      <c r="F713" t="s">
        <v>7008</v>
      </c>
      <c r="G713" t="s">
        <v>357</v>
      </c>
      <c r="H713" t="s">
        <v>83</v>
      </c>
      <c r="I713" t="s">
        <v>664</v>
      </c>
      <c r="J713" s="5">
        <v>24.9</v>
      </c>
      <c r="K713" s="5">
        <v>24.9</v>
      </c>
      <c r="L713" s="55">
        <v>1</v>
      </c>
      <c r="M713" s="5">
        <v>24.9</v>
      </c>
      <c r="N713" s="5">
        <v>14.84</v>
      </c>
      <c r="O713" s="5">
        <v>14.84</v>
      </c>
      <c r="P713" s="5">
        <v>8.4</v>
      </c>
      <c r="Q713" s="5">
        <f t="shared" si="22"/>
        <v>6.4399999999999995</v>
      </c>
      <c r="R713" s="57">
        <f t="shared" si="21"/>
        <v>0.76666666666666661</v>
      </c>
    </row>
    <row r="714" spans="2:18" x14ac:dyDescent="0.25">
      <c r="B714" t="s">
        <v>7009</v>
      </c>
      <c r="C714" t="s">
        <v>19</v>
      </c>
      <c r="D714" t="s">
        <v>46</v>
      </c>
      <c r="E714" t="s">
        <v>2103</v>
      </c>
      <c r="F714" t="s">
        <v>7010</v>
      </c>
      <c r="G714" t="s">
        <v>61</v>
      </c>
      <c r="H714" t="s">
        <v>2166</v>
      </c>
      <c r="I714" t="s">
        <v>63</v>
      </c>
      <c r="J714" s="5">
        <v>26.9</v>
      </c>
      <c r="K714" s="5">
        <v>26.1</v>
      </c>
      <c r="L714" s="55">
        <v>1</v>
      </c>
      <c r="M714" s="5">
        <v>26.1</v>
      </c>
      <c r="N714" s="5">
        <v>16.36</v>
      </c>
      <c r="O714" s="5">
        <v>16.36</v>
      </c>
      <c r="P714" s="5">
        <v>9.3000000000000007</v>
      </c>
      <c r="Q714" s="5">
        <f t="shared" si="22"/>
        <v>7.0599999999999987</v>
      </c>
      <c r="R714" s="57">
        <f t="shared" si="21"/>
        <v>0.75913978494623635</v>
      </c>
    </row>
    <row r="715" spans="2:18" x14ac:dyDescent="0.25">
      <c r="B715" t="s">
        <v>7011</v>
      </c>
      <c r="C715" t="s">
        <v>19</v>
      </c>
      <c r="D715" t="s">
        <v>58</v>
      </c>
      <c r="E715" t="s">
        <v>2074</v>
      </c>
      <c r="F715" t="s">
        <v>7012</v>
      </c>
      <c r="G715" t="s">
        <v>174</v>
      </c>
      <c r="H715" t="s">
        <v>83</v>
      </c>
      <c r="I715" t="s">
        <v>175</v>
      </c>
      <c r="J715" s="5">
        <v>24.9</v>
      </c>
      <c r="K715" s="5">
        <v>24.9</v>
      </c>
      <c r="L715" s="55">
        <v>1</v>
      </c>
      <c r="M715" s="5">
        <v>24.9</v>
      </c>
      <c r="N715" s="5">
        <v>15.42</v>
      </c>
      <c r="O715" s="5">
        <v>15.42</v>
      </c>
      <c r="P715" s="5">
        <v>9</v>
      </c>
      <c r="Q715" s="5">
        <f t="shared" si="22"/>
        <v>6.42</v>
      </c>
      <c r="R715" s="57">
        <f t="shared" ref="R715:R778" si="23">Q715/P715</f>
        <v>0.71333333333333337</v>
      </c>
    </row>
    <row r="716" spans="2:18" x14ac:dyDescent="0.25">
      <c r="B716" t="s">
        <v>7013</v>
      </c>
      <c r="C716" t="s">
        <v>19</v>
      </c>
      <c r="D716" t="s">
        <v>27</v>
      </c>
      <c r="E716" t="s">
        <v>4203</v>
      </c>
      <c r="F716" t="s">
        <v>7014</v>
      </c>
      <c r="G716" t="s">
        <v>313</v>
      </c>
      <c r="H716" t="s">
        <v>37</v>
      </c>
      <c r="I716" t="s">
        <v>193</v>
      </c>
      <c r="J716" s="5">
        <v>23.9</v>
      </c>
      <c r="K716" s="5">
        <v>23.9</v>
      </c>
      <c r="L716" s="55">
        <v>1</v>
      </c>
      <c r="M716" s="5">
        <v>23.9</v>
      </c>
      <c r="N716" s="5">
        <v>14.64</v>
      </c>
      <c r="O716" s="5">
        <v>14.64</v>
      </c>
      <c r="P716" s="5">
        <v>8</v>
      </c>
      <c r="Q716" s="5">
        <f t="shared" si="22"/>
        <v>6.6400000000000006</v>
      </c>
      <c r="R716" s="57">
        <f t="shared" si="23"/>
        <v>0.83000000000000007</v>
      </c>
    </row>
    <row r="717" spans="2:18" x14ac:dyDescent="0.25">
      <c r="B717" t="s">
        <v>7015</v>
      </c>
      <c r="C717" t="s">
        <v>19</v>
      </c>
      <c r="D717" t="s">
        <v>58</v>
      </c>
      <c r="E717" t="s">
        <v>4335</v>
      </c>
      <c r="F717" t="s">
        <v>7016</v>
      </c>
      <c r="G717" t="s">
        <v>2948</v>
      </c>
      <c r="H717" t="s">
        <v>145</v>
      </c>
      <c r="I717" t="s">
        <v>2949</v>
      </c>
      <c r="J717" s="5">
        <v>29.9</v>
      </c>
      <c r="K717" s="5">
        <v>25.9</v>
      </c>
      <c r="L717" s="55">
        <v>1</v>
      </c>
      <c r="M717" s="5">
        <v>25.9</v>
      </c>
      <c r="N717" s="5">
        <v>15.59</v>
      </c>
      <c r="O717" s="5">
        <v>15.59</v>
      </c>
      <c r="P717" s="5">
        <v>8.1999999999999993</v>
      </c>
      <c r="Q717" s="5">
        <f t="shared" si="22"/>
        <v>7.3900000000000006</v>
      </c>
      <c r="R717" s="57">
        <f t="shared" si="23"/>
        <v>0.90121951219512209</v>
      </c>
    </row>
    <row r="718" spans="2:18" x14ac:dyDescent="0.25">
      <c r="B718" t="s">
        <v>7017</v>
      </c>
      <c r="C718" t="s">
        <v>19</v>
      </c>
      <c r="D718" t="s">
        <v>468</v>
      </c>
      <c r="E718" t="s">
        <v>2390</v>
      </c>
      <c r="F718" t="s">
        <v>7018</v>
      </c>
      <c r="G718" t="s">
        <v>129</v>
      </c>
      <c r="H718" t="s">
        <v>130</v>
      </c>
      <c r="I718" t="s">
        <v>25</v>
      </c>
      <c r="J718" s="5">
        <v>19.899999999999999</v>
      </c>
      <c r="K718" s="5">
        <v>19.899999999999999</v>
      </c>
      <c r="L718" s="55">
        <v>1</v>
      </c>
      <c r="M718" s="5">
        <v>19.899999999999999</v>
      </c>
      <c r="N718" s="5">
        <v>11.52</v>
      </c>
      <c r="O718" s="5">
        <v>11.52</v>
      </c>
      <c r="P718" s="5">
        <v>4.4000000000000004</v>
      </c>
      <c r="Q718" s="5">
        <f t="shared" si="22"/>
        <v>7.1199999999999992</v>
      </c>
      <c r="R718" s="57">
        <f t="shared" si="23"/>
        <v>1.6181818181818179</v>
      </c>
    </row>
    <row r="719" spans="2:18" x14ac:dyDescent="0.25">
      <c r="B719" t="s">
        <v>7019</v>
      </c>
      <c r="C719" t="s">
        <v>19</v>
      </c>
      <c r="D719" t="s">
        <v>177</v>
      </c>
      <c r="E719" t="s">
        <v>2128</v>
      </c>
      <c r="F719" t="s">
        <v>7020</v>
      </c>
      <c r="G719" t="s">
        <v>2139</v>
      </c>
      <c r="H719" t="s">
        <v>83</v>
      </c>
      <c r="I719" t="s">
        <v>2140</v>
      </c>
      <c r="J719" s="5">
        <v>49.9</v>
      </c>
      <c r="K719" s="5">
        <v>35.9</v>
      </c>
      <c r="L719" s="55">
        <v>1</v>
      </c>
      <c r="M719" s="5">
        <v>35.9</v>
      </c>
      <c r="N719" s="5">
        <v>24</v>
      </c>
      <c r="O719" s="5">
        <v>24</v>
      </c>
      <c r="P719" s="5">
        <v>15.4</v>
      </c>
      <c r="Q719" s="5">
        <f t="shared" si="22"/>
        <v>8.6</v>
      </c>
      <c r="R719" s="57">
        <f t="shared" si="23"/>
        <v>0.55844155844155841</v>
      </c>
    </row>
    <row r="720" spans="2:18" x14ac:dyDescent="0.25">
      <c r="B720" t="s">
        <v>7021</v>
      </c>
      <c r="C720" t="s">
        <v>19</v>
      </c>
      <c r="D720" t="s">
        <v>27</v>
      </c>
      <c r="E720" t="s">
        <v>4949</v>
      </c>
      <c r="F720" t="s">
        <v>7022</v>
      </c>
      <c r="G720" t="s">
        <v>605</v>
      </c>
      <c r="H720" t="s">
        <v>606</v>
      </c>
      <c r="I720" t="s">
        <v>25</v>
      </c>
      <c r="J720" s="5">
        <v>28.9</v>
      </c>
      <c r="K720" s="5">
        <v>28.9</v>
      </c>
      <c r="L720" s="55">
        <v>1</v>
      </c>
      <c r="M720" s="5">
        <v>28.9</v>
      </c>
      <c r="N720" s="5">
        <v>18.54</v>
      </c>
      <c r="O720" s="5">
        <v>18.54</v>
      </c>
      <c r="P720" s="5">
        <v>10</v>
      </c>
      <c r="Q720" s="5">
        <f t="shared" si="22"/>
        <v>8.5399999999999991</v>
      </c>
      <c r="R720" s="57">
        <f t="shared" si="23"/>
        <v>0.85399999999999987</v>
      </c>
    </row>
    <row r="721" spans="2:18" x14ac:dyDescent="0.25">
      <c r="B721" t="s">
        <v>7023</v>
      </c>
      <c r="C721" t="s">
        <v>19</v>
      </c>
      <c r="D721" t="s">
        <v>199</v>
      </c>
      <c r="E721" t="s">
        <v>2069</v>
      </c>
      <c r="F721" t="s">
        <v>7024</v>
      </c>
      <c r="G721" t="s">
        <v>265</v>
      </c>
      <c r="H721" t="s">
        <v>266</v>
      </c>
      <c r="I721" t="s">
        <v>25</v>
      </c>
      <c r="J721" s="5">
        <v>26.9</v>
      </c>
      <c r="K721" s="5">
        <v>20.9</v>
      </c>
      <c r="L721" s="55">
        <v>1</v>
      </c>
      <c r="M721" s="5">
        <v>20.9</v>
      </c>
      <c r="N721" s="5">
        <v>12.3</v>
      </c>
      <c r="O721" s="5">
        <v>11.09</v>
      </c>
      <c r="P721" s="5">
        <v>4.8</v>
      </c>
      <c r="Q721" s="5">
        <f t="shared" si="22"/>
        <v>6.29</v>
      </c>
      <c r="R721" s="57">
        <f t="shared" si="23"/>
        <v>1.3104166666666668</v>
      </c>
    </row>
    <row r="722" spans="2:18" x14ac:dyDescent="0.25">
      <c r="B722" t="s">
        <v>7025</v>
      </c>
      <c r="C722" t="s">
        <v>19</v>
      </c>
      <c r="D722" t="s">
        <v>46</v>
      </c>
      <c r="E722" t="s">
        <v>2176</v>
      </c>
      <c r="F722" t="s">
        <v>7026</v>
      </c>
      <c r="G722" t="s">
        <v>475</v>
      </c>
      <c r="H722" t="s">
        <v>476</v>
      </c>
      <c r="I722" t="s">
        <v>477</v>
      </c>
      <c r="J722" s="5">
        <v>25.9</v>
      </c>
      <c r="K722" s="5">
        <v>25.9</v>
      </c>
      <c r="L722" s="55">
        <v>1</v>
      </c>
      <c r="M722" s="5">
        <v>25.9</v>
      </c>
      <c r="N722" s="5">
        <v>16.2</v>
      </c>
      <c r="O722" s="5">
        <v>16.2</v>
      </c>
      <c r="P722" s="5">
        <v>9.1999999999999993</v>
      </c>
      <c r="Q722" s="5">
        <f t="shared" si="22"/>
        <v>7</v>
      </c>
      <c r="R722" s="57">
        <f t="shared" si="23"/>
        <v>0.76086956521739135</v>
      </c>
    </row>
    <row r="723" spans="2:18" x14ac:dyDescent="0.25">
      <c r="B723" t="s">
        <v>7027</v>
      </c>
      <c r="C723" t="s">
        <v>19</v>
      </c>
      <c r="D723" t="s">
        <v>199</v>
      </c>
      <c r="E723" t="s">
        <v>2164</v>
      </c>
      <c r="F723" t="s">
        <v>7028</v>
      </c>
      <c r="G723" t="s">
        <v>864</v>
      </c>
      <c r="H723" t="s">
        <v>865</v>
      </c>
      <c r="I723" t="s">
        <v>25</v>
      </c>
      <c r="J723" s="5">
        <v>11.9</v>
      </c>
      <c r="K723" s="5">
        <v>11.9</v>
      </c>
      <c r="L723" s="55">
        <v>1</v>
      </c>
      <c r="M723" s="5">
        <v>11.9</v>
      </c>
      <c r="N723" s="5">
        <v>5.28</v>
      </c>
      <c r="O723" s="5">
        <v>5.28</v>
      </c>
      <c r="P723" s="5">
        <v>3</v>
      </c>
      <c r="Q723" s="5">
        <f t="shared" si="22"/>
        <v>2.2800000000000002</v>
      </c>
      <c r="R723" s="57">
        <f t="shared" si="23"/>
        <v>0.76000000000000012</v>
      </c>
    </row>
    <row r="724" spans="2:18" x14ac:dyDescent="0.25">
      <c r="B724" t="s">
        <v>7029</v>
      </c>
      <c r="C724" t="s">
        <v>19</v>
      </c>
      <c r="D724" t="s">
        <v>177</v>
      </c>
      <c r="E724" t="s">
        <v>2364</v>
      </c>
      <c r="F724" t="s">
        <v>7030</v>
      </c>
      <c r="G724" t="s">
        <v>61</v>
      </c>
      <c r="H724" t="s">
        <v>62</v>
      </c>
      <c r="I724" t="s">
        <v>63</v>
      </c>
      <c r="J724" s="5">
        <v>26.9</v>
      </c>
      <c r="K724" s="5">
        <v>26.1</v>
      </c>
      <c r="L724" s="55">
        <v>1</v>
      </c>
      <c r="M724" s="5">
        <v>26.1</v>
      </c>
      <c r="N724" s="5">
        <v>15.75</v>
      </c>
      <c r="O724" s="5">
        <v>15.75</v>
      </c>
      <c r="P724" s="5">
        <v>9.3000000000000007</v>
      </c>
      <c r="Q724" s="5">
        <f t="shared" si="22"/>
        <v>6.4499999999999993</v>
      </c>
      <c r="R724" s="57">
        <f t="shared" si="23"/>
        <v>0.69354838709677402</v>
      </c>
    </row>
    <row r="725" spans="2:18" x14ac:dyDescent="0.25">
      <c r="B725" t="s">
        <v>7031</v>
      </c>
      <c r="C725" t="s">
        <v>19</v>
      </c>
      <c r="D725" t="s">
        <v>58</v>
      </c>
      <c r="E725" t="s">
        <v>4203</v>
      </c>
      <c r="F725" t="s">
        <v>7032</v>
      </c>
      <c r="G725" t="s">
        <v>357</v>
      </c>
      <c r="H725" t="s">
        <v>83</v>
      </c>
      <c r="I725" t="s">
        <v>664</v>
      </c>
      <c r="J725" s="5">
        <v>24.9</v>
      </c>
      <c r="K725" s="5">
        <v>24.9</v>
      </c>
      <c r="L725" s="55">
        <v>1</v>
      </c>
      <c r="M725" s="5">
        <v>24.9</v>
      </c>
      <c r="N725" s="5">
        <v>15.42</v>
      </c>
      <c r="O725" s="5">
        <v>15.42</v>
      </c>
      <c r="P725" s="5">
        <v>8.4</v>
      </c>
      <c r="Q725" s="5">
        <f t="shared" si="22"/>
        <v>7.02</v>
      </c>
      <c r="R725" s="57">
        <f t="shared" si="23"/>
        <v>0.83571428571428563</v>
      </c>
    </row>
    <row r="726" spans="2:18" x14ac:dyDescent="0.25">
      <c r="B726" t="s">
        <v>7033</v>
      </c>
      <c r="C726" t="s">
        <v>19</v>
      </c>
      <c r="D726" t="s">
        <v>33</v>
      </c>
      <c r="E726" t="s">
        <v>161</v>
      </c>
      <c r="F726" t="s">
        <v>7034</v>
      </c>
      <c r="G726" t="s">
        <v>138</v>
      </c>
      <c r="H726" t="s">
        <v>139</v>
      </c>
      <c r="I726" t="s">
        <v>25</v>
      </c>
      <c r="J726" s="5">
        <v>32.9</v>
      </c>
      <c r="K726" s="5">
        <v>26.9</v>
      </c>
      <c r="L726" s="55">
        <v>1</v>
      </c>
      <c r="M726" s="5">
        <v>26.9</v>
      </c>
      <c r="N726" s="5">
        <v>16.98</v>
      </c>
      <c r="O726" s="5">
        <v>16.98</v>
      </c>
      <c r="P726" s="5">
        <v>7.5</v>
      </c>
      <c r="Q726" s="5">
        <f t="shared" si="22"/>
        <v>9.48</v>
      </c>
      <c r="R726" s="57">
        <f t="shared" si="23"/>
        <v>1.264</v>
      </c>
    </row>
    <row r="727" spans="2:18" x14ac:dyDescent="0.25">
      <c r="B727" t="s">
        <v>7035</v>
      </c>
      <c r="C727" t="s">
        <v>19</v>
      </c>
      <c r="D727" t="s">
        <v>20</v>
      </c>
      <c r="E727" t="s">
        <v>2229</v>
      </c>
      <c r="F727" t="s">
        <v>7036</v>
      </c>
      <c r="G727" t="s">
        <v>36</v>
      </c>
      <c r="H727" t="s">
        <v>37</v>
      </c>
      <c r="I727" t="s">
        <v>25</v>
      </c>
      <c r="J727" s="5">
        <v>23.9</v>
      </c>
      <c r="K727" s="5">
        <v>23.9</v>
      </c>
      <c r="L727" s="55">
        <v>1</v>
      </c>
      <c r="M727" s="5">
        <v>23.9</v>
      </c>
      <c r="N727" s="5">
        <v>14.08</v>
      </c>
      <c r="O727" s="5">
        <v>14.08</v>
      </c>
      <c r="P727" s="5">
        <v>8</v>
      </c>
      <c r="Q727" s="5">
        <f t="shared" si="22"/>
        <v>6.08</v>
      </c>
      <c r="R727" s="57">
        <f t="shared" si="23"/>
        <v>0.76</v>
      </c>
    </row>
    <row r="728" spans="2:18" x14ac:dyDescent="0.25">
      <c r="B728" t="s">
        <v>7037</v>
      </c>
      <c r="C728" t="s">
        <v>19</v>
      </c>
      <c r="D728" t="s">
        <v>39</v>
      </c>
      <c r="E728" t="s">
        <v>2157</v>
      </c>
      <c r="F728" t="s">
        <v>7038</v>
      </c>
      <c r="G728" t="s">
        <v>149</v>
      </c>
      <c r="H728" t="s">
        <v>150</v>
      </c>
      <c r="I728" t="s">
        <v>151</v>
      </c>
      <c r="J728" s="5">
        <v>33.9</v>
      </c>
      <c r="K728" s="5">
        <v>33.9</v>
      </c>
      <c r="L728" s="55">
        <v>1</v>
      </c>
      <c r="M728" s="5">
        <v>33.9</v>
      </c>
      <c r="N728" s="5">
        <v>22.44</v>
      </c>
      <c r="O728" s="5">
        <v>22.44</v>
      </c>
      <c r="P728" s="5">
        <v>15</v>
      </c>
      <c r="Q728" s="5">
        <f t="shared" si="22"/>
        <v>7.4400000000000013</v>
      </c>
      <c r="R728" s="57">
        <f t="shared" si="23"/>
        <v>0.49600000000000011</v>
      </c>
    </row>
    <row r="729" spans="2:18" x14ac:dyDescent="0.25">
      <c r="B729" t="s">
        <v>7039</v>
      </c>
      <c r="C729" t="s">
        <v>19</v>
      </c>
      <c r="D729" t="s">
        <v>27</v>
      </c>
      <c r="E729" t="s">
        <v>2379</v>
      </c>
      <c r="F729" t="s">
        <v>7040</v>
      </c>
      <c r="G729" t="s">
        <v>265</v>
      </c>
      <c r="H729" t="s">
        <v>266</v>
      </c>
      <c r="I729" t="s">
        <v>25</v>
      </c>
      <c r="J729" s="5">
        <v>26.9</v>
      </c>
      <c r="K729" s="5">
        <v>19.899999999999999</v>
      </c>
      <c r="L729" s="55">
        <v>1</v>
      </c>
      <c r="M729" s="5">
        <v>19.899999999999999</v>
      </c>
      <c r="N729" s="5">
        <v>11.52</v>
      </c>
      <c r="O729" s="5">
        <v>9.08</v>
      </c>
      <c r="P729" s="5">
        <v>4.8</v>
      </c>
      <c r="Q729" s="5">
        <f t="shared" si="22"/>
        <v>4.28</v>
      </c>
      <c r="R729" s="57">
        <f t="shared" si="23"/>
        <v>0.89166666666666672</v>
      </c>
    </row>
    <row r="730" spans="2:18" x14ac:dyDescent="0.25">
      <c r="B730" t="s">
        <v>7041</v>
      </c>
      <c r="C730" t="s">
        <v>19</v>
      </c>
      <c r="D730" t="s">
        <v>46</v>
      </c>
      <c r="E730" t="s">
        <v>2379</v>
      </c>
      <c r="F730" t="s">
        <v>7042</v>
      </c>
      <c r="G730" t="s">
        <v>138</v>
      </c>
      <c r="H730" t="s">
        <v>139</v>
      </c>
      <c r="I730" t="s">
        <v>25</v>
      </c>
      <c r="J730" s="5">
        <v>32.9</v>
      </c>
      <c r="K730" s="5">
        <v>26.9</v>
      </c>
      <c r="L730" s="55">
        <v>1</v>
      </c>
      <c r="M730" s="5">
        <v>26.9</v>
      </c>
      <c r="N730" s="5">
        <v>16.98</v>
      </c>
      <c r="O730" s="5">
        <v>16.98</v>
      </c>
      <c r="P730" s="5">
        <v>7.5</v>
      </c>
      <c r="Q730" s="5">
        <f t="shared" si="22"/>
        <v>9.48</v>
      </c>
      <c r="R730" s="57">
        <f t="shared" si="23"/>
        <v>1.264</v>
      </c>
    </row>
    <row r="731" spans="2:18" x14ac:dyDescent="0.25">
      <c r="B731" t="s">
        <v>7043</v>
      </c>
      <c r="C731" t="s">
        <v>19</v>
      </c>
      <c r="D731" t="s">
        <v>33</v>
      </c>
      <c r="E731" t="s">
        <v>2805</v>
      </c>
      <c r="F731" t="s">
        <v>7044</v>
      </c>
      <c r="G731" t="s">
        <v>97</v>
      </c>
      <c r="H731" t="s">
        <v>83</v>
      </c>
      <c r="I731" t="s">
        <v>219</v>
      </c>
      <c r="J731" s="5">
        <v>22.9</v>
      </c>
      <c r="K731" s="5">
        <v>22.9</v>
      </c>
      <c r="L731" s="55">
        <v>1</v>
      </c>
      <c r="M731" s="5">
        <v>22.9</v>
      </c>
      <c r="N731" s="5">
        <v>13.86</v>
      </c>
      <c r="O731" s="5">
        <v>13.86</v>
      </c>
      <c r="P731" s="5">
        <v>9</v>
      </c>
      <c r="Q731" s="5">
        <f t="shared" si="22"/>
        <v>4.8599999999999994</v>
      </c>
      <c r="R731" s="57">
        <f t="shared" si="23"/>
        <v>0.53999999999999992</v>
      </c>
    </row>
    <row r="732" spans="2:18" x14ac:dyDescent="0.25">
      <c r="B732" t="s">
        <v>7045</v>
      </c>
      <c r="C732" t="s">
        <v>19</v>
      </c>
      <c r="D732" t="s">
        <v>468</v>
      </c>
      <c r="E732" t="s">
        <v>2176</v>
      </c>
      <c r="F732" t="s">
        <v>7046</v>
      </c>
      <c r="G732" t="s">
        <v>89</v>
      </c>
      <c r="H732" t="s">
        <v>83</v>
      </c>
      <c r="I732" t="s">
        <v>25</v>
      </c>
      <c r="J732" s="5">
        <v>28.9</v>
      </c>
      <c r="K732" s="5">
        <v>28.9</v>
      </c>
      <c r="L732" s="55">
        <v>1</v>
      </c>
      <c r="M732" s="5">
        <v>28.9</v>
      </c>
      <c r="N732" s="5">
        <v>18.54</v>
      </c>
      <c r="O732" s="5">
        <v>18.54</v>
      </c>
      <c r="P732" s="5">
        <v>13</v>
      </c>
      <c r="Q732" s="5">
        <f t="shared" si="22"/>
        <v>5.5399999999999991</v>
      </c>
      <c r="R732" s="57">
        <f t="shared" si="23"/>
        <v>0.42615384615384611</v>
      </c>
    </row>
    <row r="733" spans="2:18" x14ac:dyDescent="0.25">
      <c r="B733" t="s">
        <v>7047</v>
      </c>
      <c r="C733" t="s">
        <v>19</v>
      </c>
      <c r="D733" t="s">
        <v>268</v>
      </c>
      <c r="E733" t="s">
        <v>2373</v>
      </c>
      <c r="F733" t="s">
        <v>7048</v>
      </c>
      <c r="G733" t="s">
        <v>89</v>
      </c>
      <c r="H733" t="s">
        <v>83</v>
      </c>
      <c r="I733" t="s">
        <v>25</v>
      </c>
      <c r="J733" s="5">
        <v>28.9</v>
      </c>
      <c r="K733" s="5">
        <v>28.9</v>
      </c>
      <c r="L733" s="55">
        <v>1</v>
      </c>
      <c r="M733" s="5">
        <v>28.9</v>
      </c>
      <c r="N733" s="5">
        <v>18.54</v>
      </c>
      <c r="O733" s="5">
        <v>18.54</v>
      </c>
      <c r="P733" s="5">
        <v>13</v>
      </c>
      <c r="Q733" s="5">
        <f t="shared" si="22"/>
        <v>5.5399999999999991</v>
      </c>
      <c r="R733" s="57">
        <f t="shared" si="23"/>
        <v>0.42615384615384611</v>
      </c>
    </row>
    <row r="734" spans="2:18" x14ac:dyDescent="0.25">
      <c r="B734" t="s">
        <v>7049</v>
      </c>
      <c r="C734" t="s">
        <v>19</v>
      </c>
      <c r="D734" t="s">
        <v>58</v>
      </c>
      <c r="E734" t="s">
        <v>4225</v>
      </c>
      <c r="F734" t="s">
        <v>7050</v>
      </c>
      <c r="G734" t="s">
        <v>54</v>
      </c>
      <c r="H734" t="s">
        <v>55</v>
      </c>
      <c r="I734" t="s">
        <v>56</v>
      </c>
      <c r="J734" s="5">
        <v>20.9</v>
      </c>
      <c r="K734" s="5">
        <v>20.9</v>
      </c>
      <c r="L734" s="55">
        <v>1</v>
      </c>
      <c r="M734" s="5">
        <v>20.9</v>
      </c>
      <c r="N734" s="5">
        <v>12.3</v>
      </c>
      <c r="O734" s="5">
        <v>12.3</v>
      </c>
      <c r="P734" s="5">
        <v>6.8</v>
      </c>
      <c r="Q734" s="5">
        <f t="shared" si="22"/>
        <v>5.5000000000000009</v>
      </c>
      <c r="R734" s="57">
        <f t="shared" si="23"/>
        <v>0.80882352941176483</v>
      </c>
    </row>
    <row r="735" spans="2:18" x14ac:dyDescent="0.25">
      <c r="B735" t="s">
        <v>7051</v>
      </c>
      <c r="C735" t="s">
        <v>19</v>
      </c>
      <c r="D735" t="s">
        <v>268</v>
      </c>
      <c r="E735" t="s">
        <v>2364</v>
      </c>
      <c r="F735" t="s">
        <v>7052</v>
      </c>
      <c r="G735" t="s">
        <v>154</v>
      </c>
      <c r="H735" t="s">
        <v>403</v>
      </c>
      <c r="I735" t="s">
        <v>404</v>
      </c>
      <c r="J735" s="5">
        <v>52.9</v>
      </c>
      <c r="K735" s="5">
        <v>52.9</v>
      </c>
      <c r="L735" s="55">
        <v>1</v>
      </c>
      <c r="M735" s="5">
        <v>52.9</v>
      </c>
      <c r="N735" s="5">
        <v>37.26</v>
      </c>
      <c r="O735" s="5">
        <v>37.26</v>
      </c>
      <c r="P735" s="5">
        <v>22</v>
      </c>
      <c r="Q735" s="5">
        <f t="shared" si="22"/>
        <v>15.259999999999998</v>
      </c>
      <c r="R735" s="57">
        <f t="shared" si="23"/>
        <v>0.6936363636363635</v>
      </c>
    </row>
    <row r="736" spans="2:18" x14ac:dyDescent="0.25">
      <c r="B736" t="s">
        <v>7053</v>
      </c>
      <c r="C736" t="s">
        <v>19</v>
      </c>
      <c r="D736" t="s">
        <v>58</v>
      </c>
      <c r="E736" t="s">
        <v>5542</v>
      </c>
      <c r="F736" t="s">
        <v>7054</v>
      </c>
      <c r="G736" t="s">
        <v>42</v>
      </c>
      <c r="H736" t="s">
        <v>2802</v>
      </c>
      <c r="I736" t="s">
        <v>2803</v>
      </c>
      <c r="J736" s="5">
        <v>22.9</v>
      </c>
      <c r="K736" s="5">
        <v>22.9</v>
      </c>
      <c r="L736" s="55">
        <v>1</v>
      </c>
      <c r="M736" s="5">
        <v>22.9</v>
      </c>
      <c r="N736" s="5">
        <v>13.32</v>
      </c>
      <c r="O736" s="5">
        <v>13.32</v>
      </c>
      <c r="P736" s="5">
        <v>7.6</v>
      </c>
      <c r="Q736" s="5">
        <f t="shared" si="22"/>
        <v>5.7200000000000006</v>
      </c>
      <c r="R736" s="57">
        <f t="shared" si="23"/>
        <v>0.75263157894736854</v>
      </c>
    </row>
    <row r="737" spans="2:18" x14ac:dyDescent="0.25">
      <c r="B737" t="s">
        <v>7055</v>
      </c>
      <c r="C737" t="s">
        <v>19</v>
      </c>
      <c r="D737" t="s">
        <v>199</v>
      </c>
      <c r="E737" t="s">
        <v>2128</v>
      </c>
      <c r="F737" t="s">
        <v>7056</v>
      </c>
      <c r="G737" t="s">
        <v>2139</v>
      </c>
      <c r="H737" t="s">
        <v>83</v>
      </c>
      <c r="I737" t="s">
        <v>2140</v>
      </c>
      <c r="J737" s="5">
        <v>49.9</v>
      </c>
      <c r="K737" s="5">
        <v>41.9</v>
      </c>
      <c r="L737" s="55">
        <v>1</v>
      </c>
      <c r="M737" s="5">
        <v>41.9</v>
      </c>
      <c r="N737" s="5">
        <v>28.68</v>
      </c>
      <c r="O737" s="5">
        <v>28.68</v>
      </c>
      <c r="P737" s="5">
        <v>15.4</v>
      </c>
      <c r="Q737" s="5">
        <f t="shared" si="22"/>
        <v>13.28</v>
      </c>
      <c r="R737" s="57">
        <f t="shared" si="23"/>
        <v>0.86233766233766229</v>
      </c>
    </row>
    <row r="738" spans="2:18" x14ac:dyDescent="0.25">
      <c r="B738" t="s">
        <v>7057</v>
      </c>
      <c r="C738" t="s">
        <v>19</v>
      </c>
      <c r="D738" t="s">
        <v>20</v>
      </c>
      <c r="E738" t="s">
        <v>2113</v>
      </c>
      <c r="F738" t="s">
        <v>7058</v>
      </c>
      <c r="G738" t="s">
        <v>265</v>
      </c>
      <c r="H738" t="s">
        <v>266</v>
      </c>
      <c r="I738" t="s">
        <v>25</v>
      </c>
      <c r="J738" s="5">
        <v>26.9</v>
      </c>
      <c r="K738" s="5">
        <v>20.9</v>
      </c>
      <c r="L738" s="55">
        <v>1</v>
      </c>
      <c r="M738" s="5">
        <v>20.9</v>
      </c>
      <c r="N738" s="5">
        <v>12.3</v>
      </c>
      <c r="O738" s="5">
        <v>12.3</v>
      </c>
      <c r="P738" s="5">
        <v>4.8</v>
      </c>
      <c r="Q738" s="5">
        <f t="shared" si="22"/>
        <v>7.5000000000000009</v>
      </c>
      <c r="R738" s="57">
        <f t="shared" si="23"/>
        <v>1.5625000000000002</v>
      </c>
    </row>
    <row r="739" spans="2:18" x14ac:dyDescent="0.25">
      <c r="B739" t="s">
        <v>7059</v>
      </c>
      <c r="C739" t="s">
        <v>19</v>
      </c>
      <c r="D739" t="s">
        <v>882</v>
      </c>
      <c r="E739" t="s">
        <v>2094</v>
      </c>
      <c r="F739" t="s">
        <v>7060</v>
      </c>
      <c r="G739" t="s">
        <v>191</v>
      </c>
      <c r="H739" t="s">
        <v>192</v>
      </c>
      <c r="I739" t="s">
        <v>193</v>
      </c>
      <c r="J739" s="5">
        <v>25.9</v>
      </c>
      <c r="K739" s="5">
        <v>23.9</v>
      </c>
      <c r="L739" s="55">
        <v>1</v>
      </c>
      <c r="M739" s="5">
        <v>23.9</v>
      </c>
      <c r="N739" s="5">
        <v>14.64</v>
      </c>
      <c r="O739" s="5">
        <v>14.64</v>
      </c>
      <c r="P739" s="5">
        <v>8.8000000000000007</v>
      </c>
      <c r="Q739" s="5">
        <f t="shared" si="22"/>
        <v>5.84</v>
      </c>
      <c r="R739" s="57">
        <f t="shared" si="23"/>
        <v>0.66363636363636358</v>
      </c>
    </row>
    <row r="740" spans="2:18" x14ac:dyDescent="0.25">
      <c r="B740" t="s">
        <v>7061</v>
      </c>
      <c r="C740" t="s">
        <v>19</v>
      </c>
      <c r="D740" t="s">
        <v>177</v>
      </c>
      <c r="E740" t="s">
        <v>2082</v>
      </c>
      <c r="F740" t="s">
        <v>7062</v>
      </c>
      <c r="G740" t="s">
        <v>149</v>
      </c>
      <c r="H740" t="s">
        <v>2494</v>
      </c>
      <c r="I740" t="s">
        <v>2495</v>
      </c>
      <c r="J740" s="5">
        <v>22.9</v>
      </c>
      <c r="K740" s="5">
        <v>22.9</v>
      </c>
      <c r="L740" s="55">
        <v>1</v>
      </c>
      <c r="M740" s="5">
        <v>22.9</v>
      </c>
      <c r="N740" s="5">
        <v>13.86</v>
      </c>
      <c r="O740" s="5">
        <v>13.86</v>
      </c>
      <c r="P740" s="5">
        <v>9</v>
      </c>
      <c r="Q740" s="5">
        <f t="shared" si="22"/>
        <v>4.8599999999999994</v>
      </c>
      <c r="R740" s="57">
        <f t="shared" si="23"/>
        <v>0.53999999999999992</v>
      </c>
    </row>
    <row r="741" spans="2:18" x14ac:dyDescent="0.25">
      <c r="B741" t="s">
        <v>7063</v>
      </c>
      <c r="C741" t="s">
        <v>19</v>
      </c>
      <c r="D741" t="s">
        <v>46</v>
      </c>
      <c r="E741" t="s">
        <v>2212</v>
      </c>
      <c r="F741" t="s">
        <v>7064</v>
      </c>
      <c r="G741" t="s">
        <v>36</v>
      </c>
      <c r="H741" t="s">
        <v>37</v>
      </c>
      <c r="I741" t="s">
        <v>25</v>
      </c>
      <c r="J741" s="5">
        <v>23.9</v>
      </c>
      <c r="K741" s="5">
        <v>23.9</v>
      </c>
      <c r="L741" s="55">
        <v>1</v>
      </c>
      <c r="M741" s="5">
        <v>50</v>
      </c>
      <c r="N741" s="5">
        <v>31</v>
      </c>
      <c r="O741" s="5">
        <v>31</v>
      </c>
      <c r="P741" s="5">
        <v>17.3</v>
      </c>
      <c r="Q741" s="5">
        <f t="shared" si="22"/>
        <v>13.7</v>
      </c>
      <c r="R741" s="57">
        <f t="shared" si="23"/>
        <v>0.79190751445086693</v>
      </c>
    </row>
    <row r="742" spans="2:18" x14ac:dyDescent="0.25">
      <c r="B742" t="s">
        <v>108</v>
      </c>
      <c r="C742" t="s">
        <v>108</v>
      </c>
      <c r="D742" t="s">
        <v>108</v>
      </c>
      <c r="E742" t="s">
        <v>108</v>
      </c>
      <c r="F742" t="s">
        <v>108</v>
      </c>
      <c r="G742" t="s">
        <v>61</v>
      </c>
      <c r="H742" t="s">
        <v>62</v>
      </c>
      <c r="I742" t="s">
        <v>63</v>
      </c>
      <c r="J742" s="5">
        <v>26.9</v>
      </c>
      <c r="K742" s="5">
        <v>26.1</v>
      </c>
      <c r="L742" s="55">
        <v>1</v>
      </c>
      <c r="M742" s="5" t="s">
        <v>108</v>
      </c>
      <c r="N742" s="5" t="s">
        <v>108</v>
      </c>
      <c r="O742" s="5" t="s">
        <v>108</v>
      </c>
      <c r="P742" s="5" t="s">
        <v>108</v>
      </c>
      <c r="Q742" s="5" t="e">
        <f t="shared" si="22"/>
        <v>#VALUE!</v>
      </c>
      <c r="R742" s="57" t="e">
        <f t="shared" si="23"/>
        <v>#VALUE!</v>
      </c>
    </row>
    <row r="743" spans="2:18" x14ac:dyDescent="0.25">
      <c r="B743" t="s">
        <v>7065</v>
      </c>
      <c r="C743" t="s">
        <v>19</v>
      </c>
      <c r="D743" t="s">
        <v>58</v>
      </c>
      <c r="E743" t="s">
        <v>2181</v>
      </c>
      <c r="F743" t="s">
        <v>7066</v>
      </c>
      <c r="G743" t="s">
        <v>125</v>
      </c>
      <c r="H743" t="s">
        <v>126</v>
      </c>
      <c r="I743" t="s">
        <v>25</v>
      </c>
      <c r="J743" s="5">
        <v>19.899999999999999</v>
      </c>
      <c r="K743" s="5">
        <v>19.899999999999999</v>
      </c>
      <c r="L743" s="55">
        <v>1</v>
      </c>
      <c r="M743" s="5">
        <v>19.899999999999999</v>
      </c>
      <c r="N743" s="5">
        <v>11.52</v>
      </c>
      <c r="O743" s="5">
        <v>11.52</v>
      </c>
      <c r="P743" s="5">
        <v>4.7</v>
      </c>
      <c r="Q743" s="5">
        <f t="shared" si="22"/>
        <v>6.8199999999999994</v>
      </c>
      <c r="R743" s="57">
        <f t="shared" si="23"/>
        <v>1.4510638297872338</v>
      </c>
    </row>
    <row r="744" spans="2:18" x14ac:dyDescent="0.25">
      <c r="B744" t="s">
        <v>7067</v>
      </c>
      <c r="C744" t="s">
        <v>19</v>
      </c>
      <c r="D744" t="s">
        <v>71</v>
      </c>
      <c r="E744" t="s">
        <v>2122</v>
      </c>
      <c r="F744" t="s">
        <v>7068</v>
      </c>
      <c r="G744" t="s">
        <v>4062</v>
      </c>
      <c r="H744" t="s">
        <v>83</v>
      </c>
      <c r="I744" t="s">
        <v>7069</v>
      </c>
      <c r="J744" s="5">
        <v>26.9</v>
      </c>
      <c r="K744" s="5">
        <v>26.9</v>
      </c>
      <c r="L744" s="55">
        <v>1</v>
      </c>
      <c r="M744" s="5">
        <v>26.9</v>
      </c>
      <c r="N744" s="5">
        <v>16.98</v>
      </c>
      <c r="O744" s="5">
        <v>16.98</v>
      </c>
      <c r="P744" s="5">
        <v>9</v>
      </c>
      <c r="Q744" s="5">
        <f t="shared" si="22"/>
        <v>7.98</v>
      </c>
      <c r="R744" s="57">
        <f t="shared" si="23"/>
        <v>0.88666666666666671</v>
      </c>
    </row>
    <row r="745" spans="2:18" x14ac:dyDescent="0.25">
      <c r="B745" t="s">
        <v>7070</v>
      </c>
      <c r="C745" t="s">
        <v>19</v>
      </c>
      <c r="D745" t="s">
        <v>177</v>
      </c>
      <c r="E745" t="s">
        <v>2170</v>
      </c>
      <c r="F745" t="s">
        <v>7071</v>
      </c>
      <c r="G745" t="s">
        <v>61</v>
      </c>
      <c r="H745" t="s">
        <v>62</v>
      </c>
      <c r="I745" t="s">
        <v>63</v>
      </c>
      <c r="J745" s="5">
        <v>26.9</v>
      </c>
      <c r="K745" s="5">
        <v>26.1</v>
      </c>
      <c r="L745" s="55">
        <v>1</v>
      </c>
      <c r="M745" s="5">
        <v>40</v>
      </c>
      <c r="N745" s="5">
        <v>22.26</v>
      </c>
      <c r="O745" s="5">
        <v>22.26</v>
      </c>
      <c r="P745" s="5">
        <v>12.9</v>
      </c>
      <c r="Q745" s="5">
        <f t="shared" si="22"/>
        <v>9.3600000000000012</v>
      </c>
      <c r="R745" s="57">
        <f t="shared" si="23"/>
        <v>0.72558139534883725</v>
      </c>
    </row>
    <row r="746" spans="2:18" x14ac:dyDescent="0.25">
      <c r="B746" t="s">
        <v>108</v>
      </c>
      <c r="C746" t="s">
        <v>108</v>
      </c>
      <c r="D746" t="s">
        <v>108</v>
      </c>
      <c r="E746" t="s">
        <v>108</v>
      </c>
      <c r="F746" t="s">
        <v>108</v>
      </c>
      <c r="G746" t="s">
        <v>475</v>
      </c>
      <c r="H746" t="s">
        <v>2244</v>
      </c>
      <c r="I746" t="s">
        <v>2245</v>
      </c>
      <c r="J746" s="5">
        <v>13.9</v>
      </c>
      <c r="K746" s="5">
        <v>13.9</v>
      </c>
      <c r="L746" s="55">
        <v>1</v>
      </c>
      <c r="M746" s="5" t="s">
        <v>108</v>
      </c>
      <c r="N746" s="5" t="s">
        <v>108</v>
      </c>
      <c r="O746" s="5" t="s">
        <v>108</v>
      </c>
      <c r="P746" s="5" t="s">
        <v>108</v>
      </c>
      <c r="Q746" s="5" t="e">
        <f t="shared" si="22"/>
        <v>#VALUE!</v>
      </c>
      <c r="R746" s="57" t="e">
        <f t="shared" si="23"/>
        <v>#VALUE!</v>
      </c>
    </row>
    <row r="747" spans="2:18" x14ac:dyDescent="0.25">
      <c r="B747" t="s">
        <v>7072</v>
      </c>
      <c r="C747" t="s">
        <v>19</v>
      </c>
      <c r="D747" t="s">
        <v>199</v>
      </c>
      <c r="E747" t="s">
        <v>4443</v>
      </c>
      <c r="F747" t="s">
        <v>7073</v>
      </c>
      <c r="G747" t="s">
        <v>149</v>
      </c>
      <c r="H747" t="s">
        <v>408</v>
      </c>
      <c r="I747" t="s">
        <v>898</v>
      </c>
      <c r="J747" s="5">
        <v>22.9</v>
      </c>
      <c r="K747" s="5">
        <v>22.9</v>
      </c>
      <c r="L747" s="55">
        <v>1</v>
      </c>
      <c r="M747" s="5">
        <v>22.9</v>
      </c>
      <c r="N747" s="5">
        <v>13.86</v>
      </c>
      <c r="O747" s="5">
        <v>13.86</v>
      </c>
      <c r="P747" s="5">
        <v>8.5</v>
      </c>
      <c r="Q747" s="5">
        <f t="shared" si="22"/>
        <v>5.3599999999999994</v>
      </c>
      <c r="R747" s="57">
        <f t="shared" si="23"/>
        <v>0.63058823529411756</v>
      </c>
    </row>
    <row r="748" spans="2:18" x14ac:dyDescent="0.25">
      <c r="B748" t="s">
        <v>7074</v>
      </c>
      <c r="C748" t="s">
        <v>19</v>
      </c>
      <c r="D748" t="s">
        <v>46</v>
      </c>
      <c r="E748" t="s">
        <v>2533</v>
      </c>
      <c r="F748" t="s">
        <v>7075</v>
      </c>
      <c r="G748" t="s">
        <v>244</v>
      </c>
      <c r="H748" t="s">
        <v>245</v>
      </c>
      <c r="I748" t="s">
        <v>25</v>
      </c>
      <c r="J748" s="5">
        <v>23.9</v>
      </c>
      <c r="K748" s="5">
        <v>19.899999999999999</v>
      </c>
      <c r="L748" s="55">
        <v>1</v>
      </c>
      <c r="M748" s="5">
        <v>19.899999999999999</v>
      </c>
      <c r="N748" s="5">
        <v>11.52</v>
      </c>
      <c r="O748" s="5">
        <v>11.52</v>
      </c>
      <c r="P748" s="5">
        <v>7.7</v>
      </c>
      <c r="Q748" s="5">
        <f t="shared" si="22"/>
        <v>3.8199999999999994</v>
      </c>
      <c r="R748" s="57">
        <f t="shared" si="23"/>
        <v>0.49610389610389599</v>
      </c>
    </row>
    <row r="749" spans="2:18" x14ac:dyDescent="0.25">
      <c r="B749" t="s">
        <v>7076</v>
      </c>
      <c r="C749" t="s">
        <v>19</v>
      </c>
      <c r="D749" t="s">
        <v>199</v>
      </c>
      <c r="E749" t="s">
        <v>2170</v>
      </c>
      <c r="F749" t="s">
        <v>7077</v>
      </c>
      <c r="G749" t="s">
        <v>265</v>
      </c>
      <c r="H749" t="s">
        <v>266</v>
      </c>
      <c r="I749" t="s">
        <v>25</v>
      </c>
      <c r="J749" s="5">
        <v>26.9</v>
      </c>
      <c r="K749" s="5">
        <v>20.9</v>
      </c>
      <c r="L749" s="55">
        <v>2</v>
      </c>
      <c r="M749" s="5">
        <v>41.8</v>
      </c>
      <c r="N749" s="5">
        <v>24.6</v>
      </c>
      <c r="O749" s="5">
        <v>24.6</v>
      </c>
      <c r="P749" s="5">
        <v>9.6</v>
      </c>
      <c r="Q749" s="5">
        <f t="shared" si="22"/>
        <v>15.000000000000002</v>
      </c>
      <c r="R749" s="57">
        <f t="shared" si="23"/>
        <v>1.5625000000000002</v>
      </c>
    </row>
    <row r="750" spans="2:18" x14ac:dyDescent="0.25">
      <c r="B750" t="s">
        <v>7078</v>
      </c>
      <c r="C750" t="s">
        <v>19</v>
      </c>
      <c r="D750" t="s">
        <v>205</v>
      </c>
      <c r="E750" t="s">
        <v>2212</v>
      </c>
      <c r="F750" t="s">
        <v>7079</v>
      </c>
      <c r="G750" t="s">
        <v>125</v>
      </c>
      <c r="H750" t="s">
        <v>126</v>
      </c>
      <c r="I750" t="s">
        <v>25</v>
      </c>
      <c r="J750" s="5">
        <v>19.899999999999999</v>
      </c>
      <c r="K750" s="5">
        <v>19.899999999999999</v>
      </c>
      <c r="L750" s="55">
        <v>1</v>
      </c>
      <c r="M750" s="5">
        <v>19.899999999999999</v>
      </c>
      <c r="N750" s="5">
        <v>11.52</v>
      </c>
      <c r="O750" s="5">
        <v>11.52</v>
      </c>
      <c r="P750" s="5">
        <v>4.7</v>
      </c>
      <c r="Q750" s="5">
        <f t="shared" si="22"/>
        <v>6.8199999999999994</v>
      </c>
      <c r="R750" s="57">
        <f t="shared" si="23"/>
        <v>1.4510638297872338</v>
      </c>
    </row>
    <row r="751" spans="2:18" x14ac:dyDescent="0.25">
      <c r="B751" t="s">
        <v>7080</v>
      </c>
      <c r="C751" t="s">
        <v>19</v>
      </c>
      <c r="D751" t="s">
        <v>168</v>
      </c>
      <c r="E751" t="s">
        <v>2390</v>
      </c>
      <c r="F751" t="s">
        <v>7081</v>
      </c>
      <c r="G751" t="s">
        <v>49</v>
      </c>
      <c r="H751" t="s">
        <v>2053</v>
      </c>
      <c r="I751" t="s">
        <v>2054</v>
      </c>
      <c r="J751" s="5">
        <v>26.9</v>
      </c>
      <c r="K751" s="5">
        <v>23.9</v>
      </c>
      <c r="L751" s="55">
        <v>1</v>
      </c>
      <c r="M751" s="5">
        <v>23.9</v>
      </c>
      <c r="N751" s="5">
        <v>14.64</v>
      </c>
      <c r="O751" s="5">
        <v>14.64</v>
      </c>
      <c r="P751" s="5">
        <v>7.8</v>
      </c>
      <c r="Q751" s="5">
        <f t="shared" si="22"/>
        <v>6.8400000000000007</v>
      </c>
      <c r="R751" s="57">
        <f t="shared" si="23"/>
        <v>0.87692307692307703</v>
      </c>
    </row>
    <row r="752" spans="2:18" x14ac:dyDescent="0.25">
      <c r="B752" t="s">
        <v>7082</v>
      </c>
      <c r="C752" t="s">
        <v>19</v>
      </c>
      <c r="D752" t="s">
        <v>58</v>
      </c>
      <c r="E752" t="s">
        <v>2413</v>
      </c>
      <c r="F752" t="s">
        <v>7083</v>
      </c>
      <c r="G752" t="s">
        <v>265</v>
      </c>
      <c r="H752" t="s">
        <v>266</v>
      </c>
      <c r="I752" t="s">
        <v>25</v>
      </c>
      <c r="J752" s="5">
        <v>26.9</v>
      </c>
      <c r="K752" s="5">
        <v>20.9</v>
      </c>
      <c r="L752" s="55">
        <v>1</v>
      </c>
      <c r="M752" s="5">
        <v>20.9</v>
      </c>
      <c r="N752" s="5">
        <v>11.81</v>
      </c>
      <c r="O752" s="5">
        <v>11.81</v>
      </c>
      <c r="P752" s="5">
        <v>4.8</v>
      </c>
      <c r="Q752" s="5">
        <f t="shared" si="22"/>
        <v>7.0100000000000007</v>
      </c>
      <c r="R752" s="57">
        <f t="shared" si="23"/>
        <v>1.4604166666666669</v>
      </c>
    </row>
    <row r="753" spans="2:18" x14ac:dyDescent="0.25">
      <c r="B753" t="s">
        <v>7084</v>
      </c>
      <c r="C753" t="s">
        <v>19</v>
      </c>
      <c r="D753" t="s">
        <v>27</v>
      </c>
      <c r="E753" t="s">
        <v>4203</v>
      </c>
      <c r="F753" t="s">
        <v>7085</v>
      </c>
      <c r="G753" t="s">
        <v>149</v>
      </c>
      <c r="H753" t="s">
        <v>231</v>
      </c>
      <c r="I753" t="s">
        <v>2664</v>
      </c>
      <c r="J753" s="5">
        <v>33.9</v>
      </c>
      <c r="K753" s="5">
        <v>33.9</v>
      </c>
      <c r="L753" s="55">
        <v>1</v>
      </c>
      <c r="M753" s="5">
        <v>33.9</v>
      </c>
      <c r="N753" s="5">
        <v>21.65</v>
      </c>
      <c r="O753" s="5">
        <v>21.65</v>
      </c>
      <c r="P753" s="5">
        <v>15</v>
      </c>
      <c r="Q753" s="5">
        <f t="shared" si="22"/>
        <v>6.6499999999999986</v>
      </c>
      <c r="R753" s="57">
        <f t="shared" si="23"/>
        <v>0.44333333333333325</v>
      </c>
    </row>
    <row r="754" spans="2:18" x14ac:dyDescent="0.25">
      <c r="B754" t="s">
        <v>7086</v>
      </c>
      <c r="C754" t="s">
        <v>19</v>
      </c>
      <c r="D754" t="s">
        <v>199</v>
      </c>
      <c r="E754" t="s">
        <v>2573</v>
      </c>
      <c r="F754" t="s">
        <v>7087</v>
      </c>
      <c r="G754" t="s">
        <v>93</v>
      </c>
      <c r="H754" t="s">
        <v>94</v>
      </c>
      <c r="I754" t="s">
        <v>25</v>
      </c>
      <c r="J754" s="5">
        <v>42.9</v>
      </c>
      <c r="K754" s="5">
        <v>32.9</v>
      </c>
      <c r="L754" s="55">
        <v>1</v>
      </c>
      <c r="M754" s="5">
        <v>32.9</v>
      </c>
      <c r="N754" s="5">
        <v>21.66</v>
      </c>
      <c r="O754" s="5">
        <v>21.66</v>
      </c>
      <c r="P754" s="5">
        <v>14</v>
      </c>
      <c r="Q754" s="5">
        <f t="shared" si="22"/>
        <v>7.66</v>
      </c>
      <c r="R754" s="57">
        <f t="shared" si="23"/>
        <v>0.54714285714285715</v>
      </c>
    </row>
    <row r="755" spans="2:18" x14ac:dyDescent="0.25">
      <c r="B755" t="s">
        <v>7088</v>
      </c>
      <c r="C755" t="s">
        <v>19</v>
      </c>
      <c r="D755" t="s">
        <v>58</v>
      </c>
      <c r="E755" t="s">
        <v>59</v>
      </c>
      <c r="F755" t="s">
        <v>7089</v>
      </c>
      <c r="G755" t="s">
        <v>174</v>
      </c>
      <c r="H755" t="s">
        <v>83</v>
      </c>
      <c r="I755" t="s">
        <v>175</v>
      </c>
      <c r="J755" s="5">
        <v>24.9</v>
      </c>
      <c r="K755" s="5">
        <v>24.9</v>
      </c>
      <c r="L755" s="55">
        <v>1</v>
      </c>
      <c r="M755" s="5">
        <v>24.9</v>
      </c>
      <c r="N755" s="5">
        <v>15.42</v>
      </c>
      <c r="O755" s="5">
        <v>15.42</v>
      </c>
      <c r="P755" s="5">
        <v>9</v>
      </c>
      <c r="Q755" s="5">
        <f t="shared" si="22"/>
        <v>6.42</v>
      </c>
      <c r="R755" s="57">
        <f t="shared" si="23"/>
        <v>0.71333333333333337</v>
      </c>
    </row>
    <row r="756" spans="2:18" x14ac:dyDescent="0.25">
      <c r="B756" t="s">
        <v>7090</v>
      </c>
      <c r="C756" t="s">
        <v>19</v>
      </c>
      <c r="D756" t="s">
        <v>46</v>
      </c>
      <c r="E756" t="s">
        <v>169</v>
      </c>
      <c r="F756" t="s">
        <v>7091</v>
      </c>
      <c r="G756" t="s">
        <v>382</v>
      </c>
      <c r="H756" t="s">
        <v>126</v>
      </c>
      <c r="I756" t="s">
        <v>25</v>
      </c>
      <c r="J756" s="5">
        <v>19.899999999999999</v>
      </c>
      <c r="K756" s="5">
        <v>19.899999999999999</v>
      </c>
      <c r="L756" s="55">
        <v>1</v>
      </c>
      <c r="M756" s="5">
        <v>19.899999999999999</v>
      </c>
      <c r="N756" s="5">
        <v>11.52</v>
      </c>
      <c r="O756" s="5">
        <v>11.52</v>
      </c>
      <c r="P756" s="5">
        <v>4.7</v>
      </c>
      <c r="Q756" s="5">
        <f t="shared" si="22"/>
        <v>6.8199999999999994</v>
      </c>
      <c r="R756" s="57">
        <f t="shared" si="23"/>
        <v>1.4510638297872338</v>
      </c>
    </row>
    <row r="757" spans="2:18" x14ac:dyDescent="0.25">
      <c r="B757" t="s">
        <v>7092</v>
      </c>
      <c r="C757" t="s">
        <v>19</v>
      </c>
      <c r="D757" t="s">
        <v>199</v>
      </c>
      <c r="E757" t="s">
        <v>2857</v>
      </c>
      <c r="F757" t="s">
        <v>7093</v>
      </c>
      <c r="G757" t="s">
        <v>149</v>
      </c>
      <c r="H757" t="s">
        <v>2494</v>
      </c>
      <c r="I757" t="s">
        <v>2495</v>
      </c>
      <c r="J757" s="5">
        <v>22.9</v>
      </c>
      <c r="K757" s="5">
        <v>22.9</v>
      </c>
      <c r="L757" s="55">
        <v>1</v>
      </c>
      <c r="M757" s="5">
        <v>22.9</v>
      </c>
      <c r="N757" s="5">
        <v>13.86</v>
      </c>
      <c r="O757" s="5">
        <v>13.86</v>
      </c>
      <c r="P757" s="5">
        <v>9</v>
      </c>
      <c r="Q757" s="5">
        <f t="shared" si="22"/>
        <v>4.8599999999999994</v>
      </c>
      <c r="R757" s="57">
        <f t="shared" si="23"/>
        <v>0.53999999999999992</v>
      </c>
    </row>
    <row r="758" spans="2:18" x14ac:dyDescent="0.25">
      <c r="B758" t="s">
        <v>7094</v>
      </c>
      <c r="C758" t="s">
        <v>19</v>
      </c>
      <c r="D758" t="s">
        <v>27</v>
      </c>
      <c r="E758" t="s">
        <v>2170</v>
      </c>
      <c r="F758" t="s">
        <v>7095</v>
      </c>
      <c r="G758" t="s">
        <v>2139</v>
      </c>
      <c r="H758" t="s">
        <v>83</v>
      </c>
      <c r="I758" t="s">
        <v>2140</v>
      </c>
      <c r="J758" s="5">
        <v>49.9</v>
      </c>
      <c r="K758" s="5">
        <v>39.9</v>
      </c>
      <c r="L758" s="55">
        <v>1</v>
      </c>
      <c r="M758" s="5">
        <v>39.9</v>
      </c>
      <c r="N758" s="5">
        <v>27.12</v>
      </c>
      <c r="O758" s="5">
        <v>25.91</v>
      </c>
      <c r="P758" s="5">
        <v>15.4</v>
      </c>
      <c r="Q758" s="5">
        <f t="shared" si="22"/>
        <v>10.51</v>
      </c>
      <c r="R758" s="57">
        <f t="shared" si="23"/>
        <v>0.68246753246753245</v>
      </c>
    </row>
    <row r="759" spans="2:18" x14ac:dyDescent="0.25">
      <c r="B759" t="s">
        <v>7096</v>
      </c>
      <c r="C759" t="s">
        <v>19</v>
      </c>
      <c r="D759" t="s">
        <v>58</v>
      </c>
      <c r="E759" t="s">
        <v>2051</v>
      </c>
      <c r="F759" t="s">
        <v>7097</v>
      </c>
      <c r="G759" t="s">
        <v>2139</v>
      </c>
      <c r="H759" t="s">
        <v>83</v>
      </c>
      <c r="I759" t="s">
        <v>2140</v>
      </c>
      <c r="J759" s="5">
        <v>49.9</v>
      </c>
      <c r="K759" s="5">
        <v>41.9</v>
      </c>
      <c r="L759" s="55">
        <v>1</v>
      </c>
      <c r="M759" s="5">
        <v>41.9</v>
      </c>
      <c r="N759" s="5">
        <v>28.68</v>
      </c>
      <c r="O759" s="5">
        <v>28.68</v>
      </c>
      <c r="P759" s="5">
        <v>15.4</v>
      </c>
      <c r="Q759" s="5">
        <f t="shared" si="22"/>
        <v>13.28</v>
      </c>
      <c r="R759" s="57">
        <f t="shared" si="23"/>
        <v>0.86233766233766229</v>
      </c>
    </row>
    <row r="760" spans="2:18" x14ac:dyDescent="0.25">
      <c r="B760" t="s">
        <v>7098</v>
      </c>
      <c r="C760" t="s">
        <v>19</v>
      </c>
      <c r="D760" t="s">
        <v>20</v>
      </c>
      <c r="E760" t="s">
        <v>2170</v>
      </c>
      <c r="F760" t="s">
        <v>7099</v>
      </c>
      <c r="G760" t="s">
        <v>215</v>
      </c>
      <c r="H760" t="s">
        <v>98</v>
      </c>
      <c r="I760" t="s">
        <v>25</v>
      </c>
      <c r="J760" s="5">
        <v>22.9</v>
      </c>
      <c r="K760" s="5">
        <v>22.9</v>
      </c>
      <c r="L760" s="55">
        <v>1</v>
      </c>
      <c r="M760" s="5">
        <v>22.9</v>
      </c>
      <c r="N760" s="5">
        <v>13.86</v>
      </c>
      <c r="O760" s="5">
        <v>13.86</v>
      </c>
      <c r="P760" s="5">
        <v>9</v>
      </c>
      <c r="Q760" s="5">
        <f t="shared" si="22"/>
        <v>4.8599999999999994</v>
      </c>
      <c r="R760" s="57">
        <f t="shared" si="23"/>
        <v>0.53999999999999992</v>
      </c>
    </row>
    <row r="761" spans="2:18" x14ac:dyDescent="0.25">
      <c r="B761" t="s">
        <v>7100</v>
      </c>
      <c r="C761" t="s">
        <v>19</v>
      </c>
      <c r="D761" t="s">
        <v>27</v>
      </c>
      <c r="E761" t="s">
        <v>4119</v>
      </c>
      <c r="F761" t="s">
        <v>7101</v>
      </c>
      <c r="G761" t="s">
        <v>61</v>
      </c>
      <c r="H761" t="s">
        <v>2166</v>
      </c>
      <c r="I761" t="s">
        <v>63</v>
      </c>
      <c r="J761" s="5">
        <v>26.9</v>
      </c>
      <c r="K761" s="5">
        <v>26.1</v>
      </c>
      <c r="L761" s="55">
        <v>1</v>
      </c>
      <c r="M761" s="5">
        <v>26.1</v>
      </c>
      <c r="N761" s="5">
        <v>16.36</v>
      </c>
      <c r="O761" s="5">
        <v>16.36</v>
      </c>
      <c r="P761" s="5">
        <v>9.3000000000000007</v>
      </c>
      <c r="Q761" s="5">
        <f t="shared" si="22"/>
        <v>7.0599999999999987</v>
      </c>
      <c r="R761" s="57">
        <f t="shared" si="23"/>
        <v>0.75913978494623635</v>
      </c>
    </row>
    <row r="762" spans="2:18" x14ac:dyDescent="0.25">
      <c r="B762" t="s">
        <v>7102</v>
      </c>
      <c r="C762" t="s">
        <v>19</v>
      </c>
      <c r="D762" t="s">
        <v>58</v>
      </c>
      <c r="E762" t="s">
        <v>2543</v>
      </c>
      <c r="F762" t="s">
        <v>7103</v>
      </c>
      <c r="G762" t="s">
        <v>330</v>
      </c>
      <c r="H762" t="s">
        <v>159</v>
      </c>
      <c r="I762" t="s">
        <v>25</v>
      </c>
      <c r="J762" s="5">
        <v>48.9</v>
      </c>
      <c r="K762" s="5">
        <v>44.9</v>
      </c>
      <c r="L762" s="55">
        <v>1</v>
      </c>
      <c r="M762" s="5">
        <v>44.9</v>
      </c>
      <c r="N762" s="5">
        <v>31.02</v>
      </c>
      <c r="O762" s="5">
        <v>31.02</v>
      </c>
      <c r="P762" s="5">
        <v>16</v>
      </c>
      <c r="Q762" s="5">
        <f t="shared" si="22"/>
        <v>15.02</v>
      </c>
      <c r="R762" s="57">
        <f t="shared" si="23"/>
        <v>0.93874999999999997</v>
      </c>
    </row>
    <row r="763" spans="2:18" x14ac:dyDescent="0.25">
      <c r="B763" t="s">
        <v>7104</v>
      </c>
      <c r="C763" t="s">
        <v>19</v>
      </c>
      <c r="D763" t="s">
        <v>58</v>
      </c>
      <c r="E763" t="s">
        <v>2766</v>
      </c>
      <c r="F763" t="s">
        <v>7105</v>
      </c>
      <c r="G763" t="s">
        <v>928</v>
      </c>
      <c r="H763" t="s">
        <v>83</v>
      </c>
      <c r="I763" t="s">
        <v>7106</v>
      </c>
      <c r="J763" s="5">
        <v>15.9</v>
      </c>
      <c r="K763" s="5">
        <v>15.9</v>
      </c>
      <c r="L763" s="55">
        <v>1</v>
      </c>
      <c r="M763" s="5">
        <v>15.9</v>
      </c>
      <c r="N763" s="5">
        <v>8.4</v>
      </c>
      <c r="O763" s="5">
        <v>8.4</v>
      </c>
      <c r="P763" s="5">
        <v>5</v>
      </c>
      <c r="Q763" s="5">
        <f t="shared" si="22"/>
        <v>3.4000000000000004</v>
      </c>
      <c r="R763" s="57">
        <f t="shared" si="23"/>
        <v>0.68</v>
      </c>
    </row>
    <row r="764" spans="2:18" x14ac:dyDescent="0.25">
      <c r="B764" t="s">
        <v>7107</v>
      </c>
      <c r="C764" t="s">
        <v>19</v>
      </c>
      <c r="D764" t="s">
        <v>27</v>
      </c>
      <c r="E764" t="s">
        <v>2064</v>
      </c>
      <c r="F764" t="s">
        <v>7108</v>
      </c>
      <c r="G764" t="s">
        <v>260</v>
      </c>
      <c r="H764" t="s">
        <v>261</v>
      </c>
      <c r="I764" t="s">
        <v>25</v>
      </c>
      <c r="J764" s="5">
        <v>52.9</v>
      </c>
      <c r="K764" s="5">
        <v>52.9</v>
      </c>
      <c r="L764" s="55">
        <v>1</v>
      </c>
      <c r="M764" s="5">
        <v>52.9</v>
      </c>
      <c r="N764" s="5">
        <v>37.26</v>
      </c>
      <c r="O764" s="5">
        <v>37.26</v>
      </c>
      <c r="P764" s="5">
        <v>22</v>
      </c>
      <c r="Q764" s="5">
        <f t="shared" si="22"/>
        <v>15.259999999999998</v>
      </c>
      <c r="R764" s="57">
        <f t="shared" si="23"/>
        <v>0.6936363636363635</v>
      </c>
    </row>
    <row r="765" spans="2:18" x14ac:dyDescent="0.25">
      <c r="B765" t="s">
        <v>7109</v>
      </c>
      <c r="C765" t="s">
        <v>19</v>
      </c>
      <c r="D765" t="s">
        <v>27</v>
      </c>
      <c r="E765" t="s">
        <v>559</v>
      </c>
      <c r="F765" t="s">
        <v>7110</v>
      </c>
      <c r="G765" t="s">
        <v>36</v>
      </c>
      <c r="H765" t="s">
        <v>37</v>
      </c>
      <c r="I765" t="s">
        <v>25</v>
      </c>
      <c r="J765" s="5">
        <v>23.9</v>
      </c>
      <c r="K765" s="5">
        <v>23.9</v>
      </c>
      <c r="L765" s="55">
        <v>1</v>
      </c>
      <c r="M765" s="5">
        <v>23.9</v>
      </c>
      <c r="N765" s="5">
        <v>14.64</v>
      </c>
      <c r="O765" s="5">
        <v>14.64</v>
      </c>
      <c r="P765" s="5">
        <v>8</v>
      </c>
      <c r="Q765" s="5">
        <f t="shared" si="22"/>
        <v>6.6400000000000006</v>
      </c>
      <c r="R765" s="57">
        <f t="shared" si="23"/>
        <v>0.83000000000000007</v>
      </c>
    </row>
    <row r="766" spans="2:18" x14ac:dyDescent="0.25">
      <c r="B766" t="s">
        <v>7111</v>
      </c>
      <c r="C766" t="s">
        <v>19</v>
      </c>
      <c r="D766" t="s">
        <v>27</v>
      </c>
      <c r="E766" t="s">
        <v>540</v>
      </c>
      <c r="F766" t="s">
        <v>7112</v>
      </c>
      <c r="G766" t="s">
        <v>61</v>
      </c>
      <c r="H766" t="s">
        <v>62</v>
      </c>
      <c r="I766" t="s">
        <v>63</v>
      </c>
      <c r="J766" s="5">
        <v>26.9</v>
      </c>
      <c r="K766" s="5">
        <v>26.9</v>
      </c>
      <c r="L766" s="55">
        <v>1</v>
      </c>
      <c r="M766" s="5">
        <v>26.9</v>
      </c>
      <c r="N766" s="5">
        <v>16.98</v>
      </c>
      <c r="O766" s="5">
        <v>16.98</v>
      </c>
      <c r="P766" s="5">
        <v>9.3000000000000007</v>
      </c>
      <c r="Q766" s="5">
        <f t="shared" si="22"/>
        <v>7.68</v>
      </c>
      <c r="R766" s="57">
        <f t="shared" si="23"/>
        <v>0.82580645161290311</v>
      </c>
    </row>
    <row r="767" spans="2:18" x14ac:dyDescent="0.25">
      <c r="B767" t="s">
        <v>7113</v>
      </c>
      <c r="C767" t="s">
        <v>19</v>
      </c>
      <c r="D767" t="s">
        <v>20</v>
      </c>
      <c r="E767" t="s">
        <v>253</v>
      </c>
      <c r="F767" t="s">
        <v>7112</v>
      </c>
      <c r="G767" t="s">
        <v>89</v>
      </c>
      <c r="H767" t="s">
        <v>83</v>
      </c>
      <c r="I767" t="s">
        <v>25</v>
      </c>
      <c r="J767" s="5">
        <v>28.9</v>
      </c>
      <c r="K767" s="5">
        <v>28.9</v>
      </c>
      <c r="L767" s="55">
        <v>1</v>
      </c>
      <c r="M767" s="5">
        <v>28.9</v>
      </c>
      <c r="N767" s="5">
        <v>18.54</v>
      </c>
      <c r="O767" s="5">
        <v>18.54</v>
      </c>
      <c r="P767" s="5">
        <v>13</v>
      </c>
      <c r="Q767" s="5">
        <f t="shared" si="22"/>
        <v>5.5399999999999991</v>
      </c>
      <c r="R767" s="57">
        <f t="shared" si="23"/>
        <v>0.42615384615384611</v>
      </c>
    </row>
    <row r="768" spans="2:18" x14ac:dyDescent="0.25">
      <c r="B768" t="s">
        <v>7114</v>
      </c>
      <c r="C768" t="s">
        <v>19</v>
      </c>
      <c r="D768" t="s">
        <v>199</v>
      </c>
      <c r="E768" t="s">
        <v>77</v>
      </c>
      <c r="F768" t="s">
        <v>7115</v>
      </c>
      <c r="G768" t="s">
        <v>624</v>
      </c>
      <c r="H768" t="s">
        <v>625</v>
      </c>
      <c r="I768" t="s">
        <v>626</v>
      </c>
      <c r="J768" s="5">
        <v>34.9</v>
      </c>
      <c r="K768" s="5">
        <v>34.9</v>
      </c>
      <c r="L768" s="55">
        <v>1</v>
      </c>
      <c r="M768" s="5">
        <v>34.9</v>
      </c>
      <c r="N768" s="5">
        <v>23.92</v>
      </c>
      <c r="O768" s="5">
        <v>23.92</v>
      </c>
      <c r="P768" s="5">
        <v>13</v>
      </c>
      <c r="Q768" s="5">
        <f t="shared" si="22"/>
        <v>10.920000000000002</v>
      </c>
      <c r="R768" s="57">
        <f t="shared" si="23"/>
        <v>0.84000000000000008</v>
      </c>
    </row>
    <row r="769" spans="2:18" x14ac:dyDescent="0.25">
      <c r="B769" t="s">
        <v>7116</v>
      </c>
      <c r="C769" t="s">
        <v>19</v>
      </c>
      <c r="D769" t="s">
        <v>27</v>
      </c>
      <c r="E769" t="s">
        <v>2094</v>
      </c>
      <c r="F769" t="s">
        <v>7117</v>
      </c>
      <c r="G769" t="s">
        <v>2124</v>
      </c>
      <c r="H769" t="s">
        <v>83</v>
      </c>
      <c r="I769" t="s">
        <v>25</v>
      </c>
      <c r="J769" s="5">
        <v>36.9</v>
      </c>
      <c r="K769" s="5">
        <v>19.899999999999999</v>
      </c>
      <c r="L769" s="55">
        <v>1</v>
      </c>
      <c r="M769" s="5">
        <v>19.899999999999999</v>
      </c>
      <c r="N769" s="5">
        <v>11.52</v>
      </c>
      <c r="O769" s="5">
        <v>11.52</v>
      </c>
      <c r="P769" s="5">
        <v>5</v>
      </c>
      <c r="Q769" s="5">
        <f t="shared" si="22"/>
        <v>6.52</v>
      </c>
      <c r="R769" s="57">
        <f t="shared" si="23"/>
        <v>1.3039999999999998</v>
      </c>
    </row>
    <row r="770" spans="2:18" x14ac:dyDescent="0.25">
      <c r="B770" t="s">
        <v>7118</v>
      </c>
      <c r="C770" t="s">
        <v>19</v>
      </c>
      <c r="D770" t="s">
        <v>290</v>
      </c>
      <c r="E770" t="s">
        <v>433</v>
      </c>
      <c r="F770" t="s">
        <v>7119</v>
      </c>
      <c r="G770" t="s">
        <v>125</v>
      </c>
      <c r="H770" t="s">
        <v>126</v>
      </c>
      <c r="I770" t="s">
        <v>25</v>
      </c>
      <c r="J770" s="5">
        <v>19.899999999999999</v>
      </c>
      <c r="K770" s="5">
        <v>19.899999999999999</v>
      </c>
      <c r="L770" s="55">
        <v>1</v>
      </c>
      <c r="M770" s="5">
        <v>19.899999999999999</v>
      </c>
      <c r="N770" s="5">
        <v>11.92</v>
      </c>
      <c r="O770" s="5">
        <v>11.92</v>
      </c>
      <c r="P770" s="5">
        <v>4.7</v>
      </c>
      <c r="Q770" s="5">
        <f t="shared" si="22"/>
        <v>7.22</v>
      </c>
      <c r="R770" s="57">
        <f t="shared" si="23"/>
        <v>1.5361702127659573</v>
      </c>
    </row>
    <row r="771" spans="2:18" x14ac:dyDescent="0.25">
      <c r="B771" t="s">
        <v>7120</v>
      </c>
      <c r="C771" t="s">
        <v>19</v>
      </c>
      <c r="D771" t="s">
        <v>33</v>
      </c>
      <c r="E771" t="s">
        <v>904</v>
      </c>
      <c r="F771" t="s">
        <v>7121</v>
      </c>
      <c r="G771" t="s">
        <v>125</v>
      </c>
      <c r="H771" t="s">
        <v>126</v>
      </c>
      <c r="I771" t="s">
        <v>25</v>
      </c>
      <c r="J771" s="5">
        <v>19.899999999999999</v>
      </c>
      <c r="K771" s="5">
        <v>19.899999999999999</v>
      </c>
      <c r="L771" s="55">
        <v>1</v>
      </c>
      <c r="M771" s="5">
        <v>19.899999999999999</v>
      </c>
      <c r="N771" s="5">
        <v>11.92</v>
      </c>
      <c r="O771" s="5">
        <v>11.92</v>
      </c>
      <c r="P771" s="5">
        <v>4.7</v>
      </c>
      <c r="Q771" s="5">
        <f t="shared" si="22"/>
        <v>7.22</v>
      </c>
      <c r="R771" s="57">
        <f t="shared" si="23"/>
        <v>1.5361702127659573</v>
      </c>
    </row>
    <row r="772" spans="2:18" x14ac:dyDescent="0.25">
      <c r="B772" t="s">
        <v>7122</v>
      </c>
      <c r="C772" t="s">
        <v>19</v>
      </c>
      <c r="D772" t="s">
        <v>27</v>
      </c>
      <c r="E772" t="s">
        <v>2805</v>
      </c>
      <c r="F772" t="s">
        <v>7123</v>
      </c>
      <c r="G772" t="s">
        <v>2139</v>
      </c>
      <c r="H772" t="s">
        <v>83</v>
      </c>
      <c r="I772" t="s">
        <v>2140</v>
      </c>
      <c r="J772" s="5">
        <v>49.9</v>
      </c>
      <c r="K772" s="5">
        <v>36.9</v>
      </c>
      <c r="L772" s="55">
        <v>1</v>
      </c>
      <c r="M772" s="5">
        <v>36.9</v>
      </c>
      <c r="N772" s="5">
        <v>24.78</v>
      </c>
      <c r="O772" s="5">
        <v>24.78</v>
      </c>
      <c r="P772" s="5">
        <v>15.4</v>
      </c>
      <c r="Q772" s="5">
        <f t="shared" si="22"/>
        <v>9.3800000000000008</v>
      </c>
      <c r="R772" s="57">
        <f t="shared" si="23"/>
        <v>0.60909090909090913</v>
      </c>
    </row>
    <row r="773" spans="2:18" x14ac:dyDescent="0.25">
      <c r="B773" t="s">
        <v>7124</v>
      </c>
      <c r="C773" t="s">
        <v>19</v>
      </c>
      <c r="D773" t="s">
        <v>27</v>
      </c>
      <c r="E773" t="s">
        <v>2821</v>
      </c>
      <c r="F773" t="s">
        <v>7125</v>
      </c>
      <c r="G773" t="s">
        <v>49</v>
      </c>
      <c r="H773" t="s">
        <v>2053</v>
      </c>
      <c r="I773" t="s">
        <v>2054</v>
      </c>
      <c r="J773" s="5">
        <v>26.9</v>
      </c>
      <c r="K773" s="5">
        <v>23.9</v>
      </c>
      <c r="L773" s="55">
        <v>1</v>
      </c>
      <c r="M773" s="5">
        <v>23.9</v>
      </c>
      <c r="N773" s="5">
        <v>14.64</v>
      </c>
      <c r="O773" s="5">
        <v>14.64</v>
      </c>
      <c r="P773" s="5">
        <v>7.8</v>
      </c>
      <c r="Q773" s="5">
        <f t="shared" ref="Q773:Q836" si="24">O773-P773</f>
        <v>6.8400000000000007</v>
      </c>
      <c r="R773" s="57">
        <f t="shared" si="23"/>
        <v>0.87692307692307703</v>
      </c>
    </row>
    <row r="774" spans="2:18" x14ac:dyDescent="0.25">
      <c r="B774" t="s">
        <v>7126</v>
      </c>
      <c r="C774" t="s">
        <v>19</v>
      </c>
      <c r="D774" t="s">
        <v>27</v>
      </c>
      <c r="E774" t="s">
        <v>2064</v>
      </c>
      <c r="F774" t="s">
        <v>7127</v>
      </c>
      <c r="G774" t="s">
        <v>260</v>
      </c>
      <c r="H774" t="s">
        <v>261</v>
      </c>
      <c r="I774" t="s">
        <v>25</v>
      </c>
      <c r="J774" s="5">
        <v>52.9</v>
      </c>
      <c r="K774" s="5">
        <v>52.9</v>
      </c>
      <c r="L774" s="55">
        <v>2</v>
      </c>
      <c r="M774" s="5">
        <v>105.8</v>
      </c>
      <c r="N774" s="5">
        <v>72.040000000000006</v>
      </c>
      <c r="O774" s="5">
        <v>72.040000000000006</v>
      </c>
      <c r="P774" s="5">
        <v>44</v>
      </c>
      <c r="Q774" s="5">
        <f t="shared" si="24"/>
        <v>28.040000000000006</v>
      </c>
      <c r="R774" s="57">
        <f t="shared" si="23"/>
        <v>0.63727272727272744</v>
      </c>
    </row>
    <row r="775" spans="2:18" x14ac:dyDescent="0.25">
      <c r="B775" t="s">
        <v>7128</v>
      </c>
      <c r="C775" t="s">
        <v>19</v>
      </c>
      <c r="D775" t="s">
        <v>20</v>
      </c>
      <c r="E775" t="s">
        <v>512</v>
      </c>
      <c r="F775" t="s">
        <v>7129</v>
      </c>
      <c r="G775" t="s">
        <v>125</v>
      </c>
      <c r="H775" t="s">
        <v>126</v>
      </c>
      <c r="I775" t="s">
        <v>25</v>
      </c>
      <c r="J775" s="5">
        <v>19.899999999999999</v>
      </c>
      <c r="K775" s="5">
        <v>19.899999999999999</v>
      </c>
      <c r="L775" s="55">
        <v>1</v>
      </c>
      <c r="M775" s="5">
        <v>19.899999999999999</v>
      </c>
      <c r="N775" s="5">
        <v>11.92</v>
      </c>
      <c r="O775" s="5">
        <v>11.92</v>
      </c>
      <c r="P775" s="5">
        <v>4.7</v>
      </c>
      <c r="Q775" s="5">
        <f t="shared" si="24"/>
        <v>7.22</v>
      </c>
      <c r="R775" s="57">
        <f t="shared" si="23"/>
        <v>1.5361702127659573</v>
      </c>
    </row>
    <row r="776" spans="2:18" x14ac:dyDescent="0.25">
      <c r="B776" t="s">
        <v>7130</v>
      </c>
      <c r="C776" t="s">
        <v>19</v>
      </c>
      <c r="D776" t="s">
        <v>20</v>
      </c>
      <c r="E776" t="s">
        <v>113</v>
      </c>
      <c r="F776" t="s">
        <v>7131</v>
      </c>
      <c r="G776" t="s">
        <v>149</v>
      </c>
      <c r="H776" t="s">
        <v>408</v>
      </c>
      <c r="I776" t="s">
        <v>898</v>
      </c>
      <c r="J776" s="5">
        <v>22.9</v>
      </c>
      <c r="K776" s="5">
        <v>22.9</v>
      </c>
      <c r="L776" s="55">
        <v>1</v>
      </c>
      <c r="M776" s="5">
        <v>22.9</v>
      </c>
      <c r="N776" s="5">
        <v>13.86</v>
      </c>
      <c r="O776" s="5">
        <v>13.86</v>
      </c>
      <c r="P776" s="5">
        <v>8.5</v>
      </c>
      <c r="Q776" s="5">
        <f t="shared" si="24"/>
        <v>5.3599999999999994</v>
      </c>
      <c r="R776" s="57">
        <f t="shared" si="23"/>
        <v>0.63058823529411756</v>
      </c>
    </row>
    <row r="777" spans="2:18" x14ac:dyDescent="0.25">
      <c r="B777" t="s">
        <v>7132</v>
      </c>
      <c r="C777" t="s">
        <v>19</v>
      </c>
      <c r="D777" t="s">
        <v>58</v>
      </c>
      <c r="E777" t="s">
        <v>253</v>
      </c>
      <c r="F777" t="s">
        <v>7133</v>
      </c>
      <c r="G777" t="s">
        <v>357</v>
      </c>
      <c r="H777" t="s">
        <v>83</v>
      </c>
      <c r="I777" t="s">
        <v>1631</v>
      </c>
      <c r="J777" s="5">
        <v>24.9</v>
      </c>
      <c r="K777" s="5">
        <v>19.899999999999999</v>
      </c>
      <c r="L777" s="55">
        <v>1</v>
      </c>
      <c r="M777" s="5">
        <v>44.8</v>
      </c>
      <c r="N777" s="5">
        <v>25.89</v>
      </c>
      <c r="O777" s="5">
        <v>23.47</v>
      </c>
      <c r="P777" s="5">
        <v>14.9</v>
      </c>
      <c r="Q777" s="5">
        <f t="shared" si="24"/>
        <v>8.5699999999999985</v>
      </c>
      <c r="R777" s="57">
        <f t="shared" si="23"/>
        <v>0.5751677852348992</v>
      </c>
    </row>
    <row r="778" spans="2:18" x14ac:dyDescent="0.25">
      <c r="B778" t="s">
        <v>108</v>
      </c>
      <c r="C778" t="s">
        <v>108</v>
      </c>
      <c r="D778" t="s">
        <v>108</v>
      </c>
      <c r="E778" t="s">
        <v>108</v>
      </c>
      <c r="F778" t="s">
        <v>108</v>
      </c>
      <c r="G778" t="s">
        <v>357</v>
      </c>
      <c r="H778" t="s">
        <v>83</v>
      </c>
      <c r="I778" t="s">
        <v>664</v>
      </c>
      <c r="J778" s="5">
        <v>24.9</v>
      </c>
      <c r="K778" s="5">
        <v>24.9</v>
      </c>
      <c r="L778" s="55">
        <v>1</v>
      </c>
      <c r="M778" s="5" t="s">
        <v>108</v>
      </c>
      <c r="N778" s="5" t="s">
        <v>108</v>
      </c>
      <c r="O778" s="5" t="s">
        <v>108</v>
      </c>
      <c r="P778" s="5" t="s">
        <v>108</v>
      </c>
      <c r="Q778" s="5" t="e">
        <f t="shared" si="24"/>
        <v>#VALUE!</v>
      </c>
      <c r="R778" s="57" t="e">
        <f t="shared" si="23"/>
        <v>#VALUE!</v>
      </c>
    </row>
    <row r="779" spans="2:18" x14ac:dyDescent="0.25">
      <c r="B779" t="s">
        <v>7134</v>
      </c>
      <c r="C779" t="s">
        <v>19</v>
      </c>
      <c r="D779" t="s">
        <v>199</v>
      </c>
      <c r="E779" t="s">
        <v>4196</v>
      </c>
      <c r="F779" t="s">
        <v>7135</v>
      </c>
      <c r="G779" t="s">
        <v>118</v>
      </c>
      <c r="H779" t="s">
        <v>368</v>
      </c>
      <c r="I779" t="s">
        <v>369</v>
      </c>
      <c r="J779" s="5">
        <v>17.899999999999999</v>
      </c>
      <c r="K779" s="5">
        <v>17.899999999999999</v>
      </c>
      <c r="L779" s="55">
        <v>1</v>
      </c>
      <c r="M779" s="5">
        <v>17.899999999999999</v>
      </c>
      <c r="N779" s="5">
        <v>9.9600000000000009</v>
      </c>
      <c r="O779" s="5">
        <v>9.9600000000000009</v>
      </c>
      <c r="P779" s="5">
        <v>5.3</v>
      </c>
      <c r="Q779" s="5">
        <f t="shared" si="24"/>
        <v>4.660000000000001</v>
      </c>
      <c r="R779" s="57">
        <f t="shared" ref="R779:R842" si="25">Q779/P779</f>
        <v>0.87924528301886817</v>
      </c>
    </row>
    <row r="780" spans="2:18" x14ac:dyDescent="0.25">
      <c r="B780" t="s">
        <v>7136</v>
      </c>
      <c r="C780" t="s">
        <v>19</v>
      </c>
      <c r="D780" t="s">
        <v>27</v>
      </c>
      <c r="E780" t="s">
        <v>2805</v>
      </c>
      <c r="F780" t="s">
        <v>7137</v>
      </c>
      <c r="G780" t="s">
        <v>2139</v>
      </c>
      <c r="H780" t="s">
        <v>83</v>
      </c>
      <c r="I780" t="s">
        <v>2152</v>
      </c>
      <c r="J780" s="5">
        <v>29.9</v>
      </c>
      <c r="K780" s="5">
        <v>22.9</v>
      </c>
      <c r="L780" s="55">
        <v>1</v>
      </c>
      <c r="M780" s="5">
        <v>22.9</v>
      </c>
      <c r="N780" s="5">
        <v>13.86</v>
      </c>
      <c r="O780" s="5">
        <v>13.86</v>
      </c>
      <c r="P780" s="5">
        <v>8</v>
      </c>
      <c r="Q780" s="5">
        <f t="shared" si="24"/>
        <v>5.8599999999999994</v>
      </c>
      <c r="R780" s="57">
        <f t="shared" si="25"/>
        <v>0.73249999999999993</v>
      </c>
    </row>
    <row r="781" spans="2:18" x14ac:dyDescent="0.25">
      <c r="B781" t="s">
        <v>7138</v>
      </c>
      <c r="C781" t="s">
        <v>19</v>
      </c>
      <c r="D781" t="s">
        <v>20</v>
      </c>
      <c r="E781" t="s">
        <v>515</v>
      </c>
      <c r="F781" t="s">
        <v>7137</v>
      </c>
      <c r="G781" t="s">
        <v>3024</v>
      </c>
      <c r="H781" t="s">
        <v>7139</v>
      </c>
      <c r="I781" t="s">
        <v>5829</v>
      </c>
      <c r="J781" s="5">
        <v>99.89</v>
      </c>
      <c r="K781" s="5">
        <v>99.89</v>
      </c>
      <c r="L781" s="55">
        <v>1</v>
      </c>
      <c r="M781" s="5">
        <v>99.89</v>
      </c>
      <c r="N781" s="5">
        <v>75.91</v>
      </c>
      <c r="O781" s="5">
        <v>75.91</v>
      </c>
      <c r="P781" s="5">
        <v>40</v>
      </c>
      <c r="Q781" s="5">
        <f t="shared" si="24"/>
        <v>35.909999999999997</v>
      </c>
      <c r="R781" s="57">
        <f t="shared" si="25"/>
        <v>0.89774999999999994</v>
      </c>
    </row>
    <row r="782" spans="2:18" x14ac:dyDescent="0.25">
      <c r="B782" t="s">
        <v>7140</v>
      </c>
      <c r="C782" t="s">
        <v>19</v>
      </c>
      <c r="D782" t="s">
        <v>20</v>
      </c>
      <c r="E782" t="s">
        <v>189</v>
      </c>
      <c r="F782" t="s">
        <v>7141</v>
      </c>
      <c r="G782" t="s">
        <v>89</v>
      </c>
      <c r="H782" t="s">
        <v>83</v>
      </c>
      <c r="I782" t="s">
        <v>25</v>
      </c>
      <c r="J782" s="5">
        <v>28.9</v>
      </c>
      <c r="K782" s="5">
        <v>28.9</v>
      </c>
      <c r="L782" s="55">
        <v>1</v>
      </c>
      <c r="M782" s="5">
        <v>28.9</v>
      </c>
      <c r="N782" s="5">
        <v>18.54</v>
      </c>
      <c r="O782" s="5">
        <v>18.54</v>
      </c>
      <c r="P782" s="5">
        <v>13</v>
      </c>
      <c r="Q782" s="5">
        <f t="shared" si="24"/>
        <v>5.5399999999999991</v>
      </c>
      <c r="R782" s="57">
        <f t="shared" si="25"/>
        <v>0.42615384615384611</v>
      </c>
    </row>
    <row r="783" spans="2:18" x14ac:dyDescent="0.25">
      <c r="B783" t="s">
        <v>7142</v>
      </c>
      <c r="C783" t="s">
        <v>19</v>
      </c>
      <c r="D783" t="s">
        <v>39</v>
      </c>
      <c r="E783" t="s">
        <v>773</v>
      </c>
      <c r="F783" t="s">
        <v>7141</v>
      </c>
      <c r="G783" t="s">
        <v>1111</v>
      </c>
      <c r="H783" t="s">
        <v>408</v>
      </c>
      <c r="I783" t="s">
        <v>1112</v>
      </c>
      <c r="J783" s="5">
        <v>52.9</v>
      </c>
      <c r="K783" s="5">
        <v>52.9</v>
      </c>
      <c r="L783" s="55">
        <v>1</v>
      </c>
      <c r="M783" s="5">
        <v>52.9</v>
      </c>
      <c r="N783" s="5">
        <v>37.049999999999997</v>
      </c>
      <c r="O783" s="5">
        <v>37.049999999999997</v>
      </c>
      <c r="P783" s="5">
        <v>22</v>
      </c>
      <c r="Q783" s="5">
        <f t="shared" si="24"/>
        <v>15.049999999999997</v>
      </c>
      <c r="R783" s="57">
        <f t="shared" si="25"/>
        <v>0.68409090909090897</v>
      </c>
    </row>
    <row r="784" spans="2:18" x14ac:dyDescent="0.25">
      <c r="B784" t="s">
        <v>7143</v>
      </c>
      <c r="C784" t="s">
        <v>19</v>
      </c>
      <c r="D784" t="s">
        <v>58</v>
      </c>
      <c r="E784" t="s">
        <v>2525</v>
      </c>
      <c r="F784" t="s">
        <v>7144</v>
      </c>
      <c r="G784" t="s">
        <v>154</v>
      </c>
      <c r="H784" t="s">
        <v>1156</v>
      </c>
      <c r="I784" t="s">
        <v>1157</v>
      </c>
      <c r="J784" s="5">
        <v>33.9</v>
      </c>
      <c r="K784" s="5">
        <v>33.9</v>
      </c>
      <c r="L784" s="55">
        <v>1</v>
      </c>
      <c r="M784" s="5">
        <v>33.9</v>
      </c>
      <c r="N784" s="5">
        <v>21.65</v>
      </c>
      <c r="O784" s="5">
        <v>21.65</v>
      </c>
      <c r="P784" s="5">
        <v>15</v>
      </c>
      <c r="Q784" s="5">
        <f t="shared" si="24"/>
        <v>6.6499999999999986</v>
      </c>
      <c r="R784" s="57">
        <f t="shared" si="25"/>
        <v>0.44333333333333325</v>
      </c>
    </row>
    <row r="785" spans="2:18" x14ac:dyDescent="0.25">
      <c r="B785" t="s">
        <v>7145</v>
      </c>
      <c r="C785" t="s">
        <v>19</v>
      </c>
      <c r="D785" t="s">
        <v>20</v>
      </c>
      <c r="E785" t="s">
        <v>202</v>
      </c>
      <c r="F785" t="s">
        <v>7146</v>
      </c>
      <c r="G785" t="s">
        <v>357</v>
      </c>
      <c r="H785" t="s">
        <v>83</v>
      </c>
      <c r="I785" t="s">
        <v>326</v>
      </c>
      <c r="J785" s="5">
        <v>24.9</v>
      </c>
      <c r="K785" s="5">
        <v>24.9</v>
      </c>
      <c r="L785" s="55">
        <v>2</v>
      </c>
      <c r="M785" s="5">
        <v>114.5</v>
      </c>
      <c r="N785" s="5">
        <v>69.31</v>
      </c>
      <c r="O785" s="5">
        <v>69.31</v>
      </c>
      <c r="P785" s="5">
        <v>38</v>
      </c>
      <c r="Q785" s="5">
        <f t="shared" si="24"/>
        <v>31.310000000000002</v>
      </c>
      <c r="R785" s="57">
        <f t="shared" si="25"/>
        <v>0.82394736842105265</v>
      </c>
    </row>
    <row r="786" spans="2:18" x14ac:dyDescent="0.25">
      <c r="B786" t="s">
        <v>108</v>
      </c>
      <c r="C786" t="s">
        <v>108</v>
      </c>
      <c r="D786" t="s">
        <v>108</v>
      </c>
      <c r="E786" t="s">
        <v>108</v>
      </c>
      <c r="F786" t="s">
        <v>108</v>
      </c>
      <c r="G786" t="s">
        <v>357</v>
      </c>
      <c r="H786" t="s">
        <v>83</v>
      </c>
      <c r="I786" t="s">
        <v>358</v>
      </c>
      <c r="J786" s="5">
        <v>24.9</v>
      </c>
      <c r="K786" s="5">
        <v>19.899999999999999</v>
      </c>
      <c r="L786" s="55">
        <v>1</v>
      </c>
      <c r="M786" s="5" t="s">
        <v>108</v>
      </c>
      <c r="N786" s="5" t="s">
        <v>108</v>
      </c>
      <c r="O786" s="5" t="s">
        <v>108</v>
      </c>
      <c r="P786" s="5" t="s">
        <v>108</v>
      </c>
      <c r="Q786" s="5" t="e">
        <f t="shared" si="24"/>
        <v>#VALUE!</v>
      </c>
      <c r="R786" s="57" t="e">
        <f t="shared" si="25"/>
        <v>#VALUE!</v>
      </c>
    </row>
    <row r="787" spans="2:18" x14ac:dyDescent="0.25">
      <c r="B787" t="s">
        <v>108</v>
      </c>
      <c r="C787" t="s">
        <v>108</v>
      </c>
      <c r="D787" t="s">
        <v>108</v>
      </c>
      <c r="E787" t="s">
        <v>108</v>
      </c>
      <c r="F787" t="s">
        <v>108</v>
      </c>
      <c r="G787" t="s">
        <v>357</v>
      </c>
      <c r="H787" t="s">
        <v>83</v>
      </c>
      <c r="I787" t="s">
        <v>2193</v>
      </c>
      <c r="J787" s="5">
        <v>24.9</v>
      </c>
      <c r="K787" s="5">
        <v>19.899999999999999</v>
      </c>
      <c r="L787" s="55">
        <v>1</v>
      </c>
      <c r="M787" s="5" t="s">
        <v>108</v>
      </c>
      <c r="N787" s="5" t="s">
        <v>108</v>
      </c>
      <c r="O787" s="5" t="s">
        <v>108</v>
      </c>
      <c r="P787" s="5" t="s">
        <v>108</v>
      </c>
      <c r="Q787" s="5" t="e">
        <f t="shared" si="24"/>
        <v>#VALUE!</v>
      </c>
      <c r="R787" s="57" t="e">
        <f t="shared" si="25"/>
        <v>#VALUE!</v>
      </c>
    </row>
    <row r="788" spans="2:18" x14ac:dyDescent="0.25">
      <c r="B788" t="s">
        <v>108</v>
      </c>
      <c r="C788" t="s">
        <v>108</v>
      </c>
      <c r="D788" t="s">
        <v>108</v>
      </c>
      <c r="E788" t="s">
        <v>108</v>
      </c>
      <c r="F788" t="s">
        <v>108</v>
      </c>
      <c r="G788" t="s">
        <v>357</v>
      </c>
      <c r="H788" t="s">
        <v>83</v>
      </c>
      <c r="I788" t="s">
        <v>664</v>
      </c>
      <c r="J788" s="5">
        <v>24.9</v>
      </c>
      <c r="K788" s="5">
        <v>24.9</v>
      </c>
      <c r="L788" s="55">
        <v>1</v>
      </c>
      <c r="M788" s="5" t="s">
        <v>108</v>
      </c>
      <c r="N788" s="5" t="s">
        <v>108</v>
      </c>
      <c r="O788" s="5" t="s">
        <v>108</v>
      </c>
      <c r="P788" s="5" t="s">
        <v>108</v>
      </c>
      <c r="Q788" s="5" t="e">
        <f t="shared" si="24"/>
        <v>#VALUE!</v>
      </c>
      <c r="R788" s="57" t="e">
        <f t="shared" si="25"/>
        <v>#VALUE!</v>
      </c>
    </row>
    <row r="789" spans="2:18" x14ac:dyDescent="0.25">
      <c r="B789" t="s">
        <v>7147</v>
      </c>
      <c r="C789" t="s">
        <v>19</v>
      </c>
      <c r="D789" t="s">
        <v>168</v>
      </c>
      <c r="E789" t="s">
        <v>253</v>
      </c>
      <c r="F789" t="s">
        <v>7146</v>
      </c>
      <c r="G789" t="s">
        <v>154</v>
      </c>
      <c r="H789" t="s">
        <v>155</v>
      </c>
      <c r="I789" t="s">
        <v>156</v>
      </c>
      <c r="J789" s="5">
        <v>21.9</v>
      </c>
      <c r="K789" s="5">
        <v>21.9</v>
      </c>
      <c r="L789" s="55">
        <v>1</v>
      </c>
      <c r="M789" s="5">
        <v>21.9</v>
      </c>
      <c r="N789" s="5">
        <v>13.08</v>
      </c>
      <c r="O789" s="5">
        <v>13.08</v>
      </c>
      <c r="P789" s="5">
        <v>8.5</v>
      </c>
      <c r="Q789" s="5">
        <f t="shared" si="24"/>
        <v>4.58</v>
      </c>
      <c r="R789" s="57">
        <f t="shared" si="25"/>
        <v>0.5388235294117647</v>
      </c>
    </row>
    <row r="790" spans="2:18" x14ac:dyDescent="0.25">
      <c r="B790" t="s">
        <v>7148</v>
      </c>
      <c r="C790" t="s">
        <v>19</v>
      </c>
      <c r="D790" t="s">
        <v>205</v>
      </c>
      <c r="E790" t="s">
        <v>764</v>
      </c>
      <c r="F790" t="s">
        <v>7149</v>
      </c>
      <c r="G790" t="s">
        <v>54</v>
      </c>
      <c r="H790" t="s">
        <v>55</v>
      </c>
      <c r="I790" t="s">
        <v>56</v>
      </c>
      <c r="J790" s="5">
        <v>20.9</v>
      </c>
      <c r="K790" s="5">
        <v>20.9</v>
      </c>
      <c r="L790" s="55">
        <v>1</v>
      </c>
      <c r="M790" s="5">
        <v>20.9</v>
      </c>
      <c r="N790" s="5">
        <v>12.72</v>
      </c>
      <c r="O790" s="5">
        <v>12.72</v>
      </c>
      <c r="P790" s="5">
        <v>6.8</v>
      </c>
      <c r="Q790" s="5">
        <f t="shared" si="24"/>
        <v>5.9200000000000008</v>
      </c>
      <c r="R790" s="57">
        <f t="shared" si="25"/>
        <v>0.87058823529411777</v>
      </c>
    </row>
    <row r="791" spans="2:18" x14ac:dyDescent="0.25">
      <c r="B791" t="s">
        <v>7150</v>
      </c>
      <c r="C791" t="s">
        <v>19</v>
      </c>
      <c r="D791" t="s">
        <v>27</v>
      </c>
      <c r="E791" t="s">
        <v>4225</v>
      </c>
      <c r="F791" t="s">
        <v>7151</v>
      </c>
      <c r="G791" t="s">
        <v>49</v>
      </c>
      <c r="H791" t="s">
        <v>2053</v>
      </c>
      <c r="I791" t="s">
        <v>2054</v>
      </c>
      <c r="J791" s="5">
        <v>26.9</v>
      </c>
      <c r="K791" s="5">
        <v>22.9</v>
      </c>
      <c r="L791" s="55">
        <v>1</v>
      </c>
      <c r="M791" s="5">
        <v>22.9</v>
      </c>
      <c r="N791" s="5">
        <v>13.86</v>
      </c>
      <c r="O791" s="5">
        <v>13.86</v>
      </c>
      <c r="P791" s="5">
        <v>7.8</v>
      </c>
      <c r="Q791" s="5">
        <f t="shared" si="24"/>
        <v>6.06</v>
      </c>
      <c r="R791" s="57">
        <f t="shared" si="25"/>
        <v>0.77692307692307694</v>
      </c>
    </row>
    <row r="792" spans="2:18" x14ac:dyDescent="0.25">
      <c r="B792" t="s">
        <v>7152</v>
      </c>
      <c r="C792" t="s">
        <v>19</v>
      </c>
      <c r="D792" t="s">
        <v>27</v>
      </c>
      <c r="E792" t="s">
        <v>253</v>
      </c>
      <c r="F792" t="s">
        <v>7153</v>
      </c>
      <c r="G792" t="s">
        <v>138</v>
      </c>
      <c r="H792" t="s">
        <v>139</v>
      </c>
      <c r="I792" t="s">
        <v>25</v>
      </c>
      <c r="J792" s="5">
        <v>32.9</v>
      </c>
      <c r="K792" s="5">
        <v>26.9</v>
      </c>
      <c r="L792" s="55">
        <v>1</v>
      </c>
      <c r="M792" s="5">
        <v>26.9</v>
      </c>
      <c r="N792" s="5">
        <v>16.98</v>
      </c>
      <c r="O792" s="5">
        <v>16.98</v>
      </c>
      <c r="P792" s="5">
        <v>7.5</v>
      </c>
      <c r="Q792" s="5">
        <f t="shared" si="24"/>
        <v>9.48</v>
      </c>
      <c r="R792" s="57">
        <f t="shared" si="25"/>
        <v>1.264</v>
      </c>
    </row>
    <row r="793" spans="2:18" x14ac:dyDescent="0.25">
      <c r="B793" t="s">
        <v>7154</v>
      </c>
      <c r="C793" t="s">
        <v>19</v>
      </c>
      <c r="D793" t="s">
        <v>46</v>
      </c>
      <c r="E793" t="s">
        <v>72</v>
      </c>
      <c r="F793" t="s">
        <v>7153</v>
      </c>
      <c r="G793" t="s">
        <v>125</v>
      </c>
      <c r="H793" t="s">
        <v>126</v>
      </c>
      <c r="I793" t="s">
        <v>25</v>
      </c>
      <c r="J793" s="5">
        <v>19.899999999999999</v>
      </c>
      <c r="K793" s="5">
        <v>19.899999999999999</v>
      </c>
      <c r="L793" s="55">
        <v>1</v>
      </c>
      <c r="M793" s="5">
        <v>19.899999999999999</v>
      </c>
      <c r="N793" s="5">
        <v>11.92</v>
      </c>
      <c r="O793" s="5">
        <v>11.92</v>
      </c>
      <c r="P793" s="5">
        <v>4.7</v>
      </c>
      <c r="Q793" s="5">
        <f t="shared" si="24"/>
        <v>7.22</v>
      </c>
      <c r="R793" s="57">
        <f t="shared" si="25"/>
        <v>1.5361702127659573</v>
      </c>
    </row>
    <row r="794" spans="2:18" x14ac:dyDescent="0.25">
      <c r="B794" t="s">
        <v>7155</v>
      </c>
      <c r="C794" t="s">
        <v>19</v>
      </c>
      <c r="D794" t="s">
        <v>27</v>
      </c>
      <c r="E794" t="s">
        <v>2777</v>
      </c>
      <c r="F794" t="s">
        <v>7156</v>
      </c>
      <c r="G794" t="s">
        <v>357</v>
      </c>
      <c r="H794" t="s">
        <v>83</v>
      </c>
      <c r="I794" t="s">
        <v>664</v>
      </c>
      <c r="J794" s="5">
        <v>24.9</v>
      </c>
      <c r="K794" s="5">
        <v>24.9</v>
      </c>
      <c r="L794" s="55">
        <v>1</v>
      </c>
      <c r="M794" s="5">
        <v>24.9</v>
      </c>
      <c r="N794" s="5">
        <v>15.42</v>
      </c>
      <c r="O794" s="5">
        <v>15.42</v>
      </c>
      <c r="P794" s="5">
        <v>8.4</v>
      </c>
      <c r="Q794" s="5">
        <f t="shared" si="24"/>
        <v>7.02</v>
      </c>
      <c r="R794" s="57">
        <f t="shared" si="25"/>
        <v>0.83571428571428563</v>
      </c>
    </row>
    <row r="795" spans="2:18" x14ac:dyDescent="0.25">
      <c r="B795" t="s">
        <v>7157</v>
      </c>
      <c r="C795" t="s">
        <v>19</v>
      </c>
      <c r="D795" t="s">
        <v>58</v>
      </c>
      <c r="E795" t="s">
        <v>253</v>
      </c>
      <c r="F795" t="s">
        <v>7158</v>
      </c>
      <c r="G795" t="s">
        <v>180</v>
      </c>
      <c r="H795" t="s">
        <v>139</v>
      </c>
      <c r="I795" t="s">
        <v>25</v>
      </c>
      <c r="J795" s="5">
        <v>28.9</v>
      </c>
      <c r="K795" s="5">
        <v>26.9</v>
      </c>
      <c r="L795" s="55">
        <v>1</v>
      </c>
      <c r="M795" s="5">
        <v>26.9</v>
      </c>
      <c r="N795" s="5">
        <v>16.98</v>
      </c>
      <c r="O795" s="5">
        <v>16.98</v>
      </c>
      <c r="P795" s="5">
        <v>7.7</v>
      </c>
      <c r="Q795" s="5">
        <f t="shared" si="24"/>
        <v>9.2800000000000011</v>
      </c>
      <c r="R795" s="57">
        <f t="shared" si="25"/>
        <v>1.2051948051948054</v>
      </c>
    </row>
    <row r="796" spans="2:18" x14ac:dyDescent="0.25">
      <c r="B796" t="s">
        <v>7159</v>
      </c>
      <c r="C796" t="s">
        <v>19</v>
      </c>
      <c r="D796" t="s">
        <v>58</v>
      </c>
      <c r="E796" t="s">
        <v>2481</v>
      </c>
      <c r="F796" t="s">
        <v>7160</v>
      </c>
      <c r="G796" t="s">
        <v>2124</v>
      </c>
      <c r="H796" t="s">
        <v>83</v>
      </c>
      <c r="I796" t="s">
        <v>25</v>
      </c>
      <c r="J796" s="5">
        <v>36.9</v>
      </c>
      <c r="K796" s="5">
        <v>19.899999999999999</v>
      </c>
      <c r="L796" s="55">
        <v>1</v>
      </c>
      <c r="M796" s="5">
        <v>19.899999999999999</v>
      </c>
      <c r="N796" s="5">
        <v>11.52</v>
      </c>
      <c r="O796" s="5">
        <v>11.52</v>
      </c>
      <c r="P796" s="5">
        <v>5</v>
      </c>
      <c r="Q796" s="5">
        <f t="shared" si="24"/>
        <v>6.52</v>
      </c>
      <c r="R796" s="57">
        <f t="shared" si="25"/>
        <v>1.3039999999999998</v>
      </c>
    </row>
    <row r="797" spans="2:18" x14ac:dyDescent="0.25">
      <c r="B797" t="s">
        <v>7161</v>
      </c>
      <c r="C797" t="s">
        <v>19</v>
      </c>
      <c r="D797" t="s">
        <v>205</v>
      </c>
      <c r="E797" t="s">
        <v>537</v>
      </c>
      <c r="F797" t="s">
        <v>7162</v>
      </c>
      <c r="G797" t="s">
        <v>49</v>
      </c>
      <c r="H797" t="s">
        <v>50</v>
      </c>
      <c r="I797" t="s">
        <v>25</v>
      </c>
      <c r="J797" s="5">
        <v>23.9</v>
      </c>
      <c r="K797" s="5">
        <v>22.9</v>
      </c>
      <c r="L797" s="55">
        <v>1</v>
      </c>
      <c r="M797" s="5">
        <v>22.9</v>
      </c>
      <c r="N797" s="5">
        <v>14.32</v>
      </c>
      <c r="O797" s="5">
        <v>14.32</v>
      </c>
      <c r="P797" s="5">
        <v>7.8</v>
      </c>
      <c r="Q797" s="5">
        <f t="shared" si="24"/>
        <v>6.5200000000000005</v>
      </c>
      <c r="R797" s="57">
        <f t="shared" si="25"/>
        <v>0.83589743589743593</v>
      </c>
    </row>
    <row r="798" spans="2:18" x14ac:dyDescent="0.25">
      <c r="B798" t="s">
        <v>7163</v>
      </c>
      <c r="C798" t="s">
        <v>19</v>
      </c>
      <c r="D798" t="s">
        <v>20</v>
      </c>
      <c r="E798" t="s">
        <v>161</v>
      </c>
      <c r="F798" t="s">
        <v>7164</v>
      </c>
      <c r="G798" t="s">
        <v>1549</v>
      </c>
      <c r="H798" t="s">
        <v>83</v>
      </c>
      <c r="I798" t="s">
        <v>1550</v>
      </c>
      <c r="J798" s="5">
        <v>25.9</v>
      </c>
      <c r="K798" s="5">
        <v>25.9</v>
      </c>
      <c r="L798" s="55">
        <v>1</v>
      </c>
      <c r="M798" s="5">
        <v>25.9</v>
      </c>
      <c r="N798" s="5">
        <v>16.2</v>
      </c>
      <c r="O798" s="5">
        <v>16.2</v>
      </c>
      <c r="P798" s="5">
        <v>7.5</v>
      </c>
      <c r="Q798" s="5">
        <f t="shared" si="24"/>
        <v>8.6999999999999993</v>
      </c>
      <c r="R798" s="57">
        <f t="shared" si="25"/>
        <v>1.1599999999999999</v>
      </c>
    </row>
    <row r="799" spans="2:18" x14ac:dyDescent="0.25">
      <c r="B799" t="s">
        <v>7165</v>
      </c>
      <c r="C799" t="s">
        <v>19</v>
      </c>
      <c r="D799" t="s">
        <v>168</v>
      </c>
      <c r="E799" t="s">
        <v>161</v>
      </c>
      <c r="F799" t="s">
        <v>7166</v>
      </c>
      <c r="G799" t="s">
        <v>49</v>
      </c>
      <c r="H799" t="s">
        <v>2053</v>
      </c>
      <c r="I799" t="s">
        <v>2054</v>
      </c>
      <c r="J799" s="5">
        <v>26.9</v>
      </c>
      <c r="K799" s="5">
        <v>23.9</v>
      </c>
      <c r="L799" s="55">
        <v>2</v>
      </c>
      <c r="M799" s="5">
        <v>47.8</v>
      </c>
      <c r="N799" s="5">
        <v>29.28</v>
      </c>
      <c r="O799" s="5">
        <v>29.28</v>
      </c>
      <c r="P799" s="5">
        <v>15.6</v>
      </c>
      <c r="Q799" s="5">
        <f t="shared" si="24"/>
        <v>13.680000000000001</v>
      </c>
      <c r="R799" s="57">
        <f t="shared" si="25"/>
        <v>0.87692307692307703</v>
      </c>
    </row>
    <row r="800" spans="2:18" x14ac:dyDescent="0.25">
      <c r="B800" t="s">
        <v>7167</v>
      </c>
      <c r="C800" t="s">
        <v>19</v>
      </c>
      <c r="D800" t="s">
        <v>27</v>
      </c>
      <c r="E800" t="s">
        <v>4225</v>
      </c>
      <c r="F800" t="s">
        <v>7168</v>
      </c>
      <c r="G800" t="s">
        <v>49</v>
      </c>
      <c r="H800" t="s">
        <v>2053</v>
      </c>
      <c r="I800" t="s">
        <v>2054</v>
      </c>
      <c r="J800" s="5">
        <v>26.9</v>
      </c>
      <c r="K800" s="5">
        <v>22.9</v>
      </c>
      <c r="L800" s="55">
        <v>1</v>
      </c>
      <c r="M800" s="5">
        <v>22.9</v>
      </c>
      <c r="N800" s="5">
        <v>13.86</v>
      </c>
      <c r="O800" s="5">
        <v>13.86</v>
      </c>
      <c r="P800" s="5">
        <v>7.8</v>
      </c>
      <c r="Q800" s="5">
        <f t="shared" si="24"/>
        <v>6.06</v>
      </c>
      <c r="R800" s="57">
        <f t="shared" si="25"/>
        <v>0.77692307692307694</v>
      </c>
    </row>
    <row r="801" spans="2:18" x14ac:dyDescent="0.25">
      <c r="B801" t="s">
        <v>7169</v>
      </c>
      <c r="C801" t="s">
        <v>19</v>
      </c>
      <c r="D801" t="s">
        <v>20</v>
      </c>
      <c r="E801" t="s">
        <v>2219</v>
      </c>
      <c r="F801" t="s">
        <v>7170</v>
      </c>
      <c r="G801" t="s">
        <v>89</v>
      </c>
      <c r="H801" t="s">
        <v>83</v>
      </c>
      <c r="I801" t="s">
        <v>25</v>
      </c>
      <c r="J801" s="5">
        <v>28.9</v>
      </c>
      <c r="K801" s="5">
        <v>28.9</v>
      </c>
      <c r="L801" s="55">
        <v>1</v>
      </c>
      <c r="M801" s="5">
        <v>28.9</v>
      </c>
      <c r="N801" s="5">
        <v>17.87</v>
      </c>
      <c r="O801" s="5">
        <v>17.87</v>
      </c>
      <c r="P801" s="5">
        <v>13</v>
      </c>
      <c r="Q801" s="5">
        <f t="shared" si="24"/>
        <v>4.870000000000001</v>
      </c>
      <c r="R801" s="57">
        <f t="shared" si="25"/>
        <v>0.37461538461538468</v>
      </c>
    </row>
    <row r="802" spans="2:18" x14ac:dyDescent="0.25">
      <c r="B802" t="s">
        <v>7171</v>
      </c>
      <c r="C802" t="s">
        <v>19</v>
      </c>
      <c r="D802" t="s">
        <v>27</v>
      </c>
      <c r="E802" t="s">
        <v>7172</v>
      </c>
      <c r="F802" t="s">
        <v>7173</v>
      </c>
      <c r="G802" t="s">
        <v>89</v>
      </c>
      <c r="H802" t="s">
        <v>83</v>
      </c>
      <c r="I802" t="s">
        <v>25</v>
      </c>
      <c r="J802" s="5">
        <v>28.9</v>
      </c>
      <c r="K802" s="5">
        <v>28.9</v>
      </c>
      <c r="L802" s="55">
        <v>1</v>
      </c>
      <c r="M802" s="5">
        <v>28.9</v>
      </c>
      <c r="N802" s="5">
        <v>18.54</v>
      </c>
      <c r="O802" s="5">
        <v>18.54</v>
      </c>
      <c r="P802" s="5">
        <v>13</v>
      </c>
      <c r="Q802" s="5">
        <f t="shared" si="24"/>
        <v>5.5399999999999991</v>
      </c>
      <c r="R802" s="57">
        <f t="shared" si="25"/>
        <v>0.42615384615384611</v>
      </c>
    </row>
    <row r="803" spans="2:18" x14ac:dyDescent="0.25">
      <c r="B803" t="s">
        <v>7174</v>
      </c>
      <c r="C803" t="s">
        <v>19</v>
      </c>
      <c r="D803" t="s">
        <v>27</v>
      </c>
      <c r="E803" t="s">
        <v>65</v>
      </c>
      <c r="F803" t="s">
        <v>7173</v>
      </c>
      <c r="G803" t="s">
        <v>1766</v>
      </c>
      <c r="H803" t="s">
        <v>1767</v>
      </c>
      <c r="I803" t="s">
        <v>25</v>
      </c>
      <c r="J803" s="5">
        <v>10.9</v>
      </c>
      <c r="K803" s="5">
        <v>10.9</v>
      </c>
      <c r="L803" s="55">
        <v>1</v>
      </c>
      <c r="M803" s="5">
        <v>10.9</v>
      </c>
      <c r="N803" s="5">
        <v>4.5</v>
      </c>
      <c r="O803" s="5">
        <v>4.5</v>
      </c>
      <c r="P803" s="5">
        <v>2.5</v>
      </c>
      <c r="Q803" s="5">
        <f t="shared" si="24"/>
        <v>2</v>
      </c>
      <c r="R803" s="57">
        <f t="shared" si="25"/>
        <v>0.8</v>
      </c>
    </row>
    <row r="804" spans="2:18" x14ac:dyDescent="0.25">
      <c r="B804" t="s">
        <v>7175</v>
      </c>
      <c r="C804" t="s">
        <v>19</v>
      </c>
      <c r="D804" t="s">
        <v>58</v>
      </c>
      <c r="E804" t="s">
        <v>2069</v>
      </c>
      <c r="F804" t="s">
        <v>7176</v>
      </c>
      <c r="G804" t="s">
        <v>2139</v>
      </c>
      <c r="H804" t="s">
        <v>83</v>
      </c>
      <c r="I804" t="s">
        <v>2140</v>
      </c>
      <c r="J804" s="5">
        <v>49.9</v>
      </c>
      <c r="K804" s="5">
        <v>35.9</v>
      </c>
      <c r="L804" s="55">
        <v>1</v>
      </c>
      <c r="M804" s="5">
        <v>35.9</v>
      </c>
      <c r="N804" s="5">
        <v>24</v>
      </c>
      <c r="O804" s="5">
        <v>24</v>
      </c>
      <c r="P804" s="5">
        <v>15.4</v>
      </c>
      <c r="Q804" s="5">
        <f t="shared" si="24"/>
        <v>8.6</v>
      </c>
      <c r="R804" s="57">
        <f t="shared" si="25"/>
        <v>0.55844155844155841</v>
      </c>
    </row>
    <row r="805" spans="2:18" x14ac:dyDescent="0.25">
      <c r="B805" t="s">
        <v>7177</v>
      </c>
      <c r="C805" t="s">
        <v>19</v>
      </c>
      <c r="D805" t="s">
        <v>27</v>
      </c>
      <c r="E805" t="s">
        <v>80</v>
      </c>
      <c r="F805" t="s">
        <v>7178</v>
      </c>
      <c r="G805" t="s">
        <v>357</v>
      </c>
      <c r="H805" t="s">
        <v>83</v>
      </c>
      <c r="I805" t="s">
        <v>2260</v>
      </c>
      <c r="J805" s="5">
        <v>24.9</v>
      </c>
      <c r="K805" s="5">
        <v>24.9</v>
      </c>
      <c r="L805" s="55">
        <v>2</v>
      </c>
      <c r="M805" s="5">
        <v>191.2</v>
      </c>
      <c r="N805" s="5">
        <v>112.66</v>
      </c>
      <c r="O805" s="5">
        <v>112.66</v>
      </c>
      <c r="P805" s="5">
        <v>62.3</v>
      </c>
      <c r="Q805" s="5">
        <f t="shared" si="24"/>
        <v>50.36</v>
      </c>
      <c r="R805" s="57">
        <f t="shared" si="25"/>
        <v>0.80834670947030496</v>
      </c>
    </row>
    <row r="806" spans="2:18" x14ac:dyDescent="0.25">
      <c r="B806" t="s">
        <v>108</v>
      </c>
      <c r="C806" t="s">
        <v>108</v>
      </c>
      <c r="D806" t="s">
        <v>108</v>
      </c>
      <c r="E806" t="s">
        <v>108</v>
      </c>
      <c r="F806" t="s">
        <v>108</v>
      </c>
      <c r="G806" t="s">
        <v>357</v>
      </c>
      <c r="H806" t="s">
        <v>83</v>
      </c>
      <c r="I806" t="s">
        <v>175</v>
      </c>
      <c r="J806" s="5">
        <v>24.9</v>
      </c>
      <c r="K806" s="5">
        <v>24.9</v>
      </c>
      <c r="L806" s="55">
        <v>2</v>
      </c>
      <c r="M806" s="5" t="s">
        <v>108</v>
      </c>
      <c r="N806" s="5" t="s">
        <v>108</v>
      </c>
      <c r="O806" s="5" t="s">
        <v>108</v>
      </c>
      <c r="P806" s="5" t="s">
        <v>108</v>
      </c>
      <c r="Q806" s="5" t="e">
        <f t="shared" si="24"/>
        <v>#VALUE!</v>
      </c>
      <c r="R806" s="57" t="e">
        <f t="shared" si="25"/>
        <v>#VALUE!</v>
      </c>
    </row>
    <row r="807" spans="2:18" x14ac:dyDescent="0.25">
      <c r="B807" t="s">
        <v>108</v>
      </c>
      <c r="C807" t="s">
        <v>108</v>
      </c>
      <c r="D807" t="s">
        <v>108</v>
      </c>
      <c r="E807" t="s">
        <v>108</v>
      </c>
      <c r="F807" t="s">
        <v>108</v>
      </c>
      <c r="G807" t="s">
        <v>357</v>
      </c>
      <c r="H807" t="s">
        <v>83</v>
      </c>
      <c r="I807" t="s">
        <v>416</v>
      </c>
      <c r="J807" s="5">
        <v>24.9</v>
      </c>
      <c r="K807" s="5">
        <v>24.9</v>
      </c>
      <c r="L807" s="55">
        <v>1</v>
      </c>
      <c r="M807" s="5" t="s">
        <v>108</v>
      </c>
      <c r="N807" s="5" t="s">
        <v>108</v>
      </c>
      <c r="O807" s="5" t="s">
        <v>108</v>
      </c>
      <c r="P807" s="5" t="s">
        <v>108</v>
      </c>
      <c r="Q807" s="5" t="e">
        <f t="shared" si="24"/>
        <v>#VALUE!</v>
      </c>
      <c r="R807" s="57" t="e">
        <f t="shared" si="25"/>
        <v>#VALUE!</v>
      </c>
    </row>
    <row r="808" spans="2:18" x14ac:dyDescent="0.25">
      <c r="B808" t="s">
        <v>108</v>
      </c>
      <c r="C808" t="s">
        <v>108</v>
      </c>
      <c r="D808" t="s">
        <v>108</v>
      </c>
      <c r="E808" t="s">
        <v>108</v>
      </c>
      <c r="F808" t="s">
        <v>108</v>
      </c>
      <c r="G808" t="s">
        <v>357</v>
      </c>
      <c r="H808" t="s">
        <v>83</v>
      </c>
      <c r="I808" t="s">
        <v>358</v>
      </c>
      <c r="J808" s="5">
        <v>24.9</v>
      </c>
      <c r="K808" s="5">
        <v>19.899999999999999</v>
      </c>
      <c r="L808" s="55">
        <v>1</v>
      </c>
      <c r="M808" s="5" t="s">
        <v>108</v>
      </c>
      <c r="N808" s="5" t="s">
        <v>108</v>
      </c>
      <c r="O808" s="5" t="s">
        <v>108</v>
      </c>
      <c r="P808" s="5" t="s">
        <v>108</v>
      </c>
      <c r="Q808" s="5" t="e">
        <f t="shared" si="24"/>
        <v>#VALUE!</v>
      </c>
      <c r="R808" s="57" t="e">
        <f t="shared" si="25"/>
        <v>#VALUE!</v>
      </c>
    </row>
    <row r="809" spans="2:18" x14ac:dyDescent="0.25">
      <c r="B809" t="s">
        <v>108</v>
      </c>
      <c r="C809" t="s">
        <v>108</v>
      </c>
      <c r="D809" t="s">
        <v>108</v>
      </c>
      <c r="E809" t="s">
        <v>108</v>
      </c>
      <c r="F809" t="s">
        <v>108</v>
      </c>
      <c r="G809" t="s">
        <v>174</v>
      </c>
      <c r="H809" t="s">
        <v>83</v>
      </c>
      <c r="I809" t="s">
        <v>326</v>
      </c>
      <c r="J809" s="5">
        <v>24.9</v>
      </c>
      <c r="K809" s="5">
        <v>24.9</v>
      </c>
      <c r="L809" s="55">
        <v>1</v>
      </c>
      <c r="M809" s="5" t="s">
        <v>108</v>
      </c>
      <c r="N809" s="5" t="s">
        <v>108</v>
      </c>
      <c r="O809" s="5" t="s">
        <v>108</v>
      </c>
      <c r="P809" s="5" t="s">
        <v>108</v>
      </c>
      <c r="Q809" s="5" t="e">
        <f t="shared" si="24"/>
        <v>#VALUE!</v>
      </c>
      <c r="R809" s="57" t="e">
        <f t="shared" si="25"/>
        <v>#VALUE!</v>
      </c>
    </row>
    <row r="810" spans="2:18" x14ac:dyDescent="0.25">
      <c r="B810" t="s">
        <v>108</v>
      </c>
      <c r="C810" t="s">
        <v>108</v>
      </c>
      <c r="D810" t="s">
        <v>108</v>
      </c>
      <c r="E810" t="s">
        <v>108</v>
      </c>
      <c r="F810" t="s">
        <v>108</v>
      </c>
      <c r="G810" t="s">
        <v>197</v>
      </c>
      <c r="H810" t="s">
        <v>83</v>
      </c>
      <c r="I810" t="s">
        <v>25</v>
      </c>
      <c r="J810" s="5">
        <v>21.9</v>
      </c>
      <c r="K810" s="5">
        <v>21.9</v>
      </c>
      <c r="L810" s="55">
        <v>1</v>
      </c>
      <c r="M810" s="5" t="s">
        <v>108</v>
      </c>
      <c r="N810" s="5" t="s">
        <v>108</v>
      </c>
      <c r="O810" s="5" t="s">
        <v>108</v>
      </c>
      <c r="P810" s="5" t="s">
        <v>108</v>
      </c>
      <c r="Q810" s="5" t="e">
        <f t="shared" si="24"/>
        <v>#VALUE!</v>
      </c>
      <c r="R810" s="57" t="e">
        <f t="shared" si="25"/>
        <v>#VALUE!</v>
      </c>
    </row>
    <row r="811" spans="2:18" x14ac:dyDescent="0.25">
      <c r="B811" t="s">
        <v>7179</v>
      </c>
      <c r="C811" t="s">
        <v>19</v>
      </c>
      <c r="D811" t="s">
        <v>268</v>
      </c>
      <c r="E811" t="s">
        <v>904</v>
      </c>
      <c r="F811" t="s">
        <v>7180</v>
      </c>
      <c r="G811" t="s">
        <v>61</v>
      </c>
      <c r="H811" t="s">
        <v>62</v>
      </c>
      <c r="I811" t="s">
        <v>63</v>
      </c>
      <c r="J811" s="5">
        <v>26.9</v>
      </c>
      <c r="K811" s="5">
        <v>26.9</v>
      </c>
      <c r="L811" s="55">
        <v>1</v>
      </c>
      <c r="M811" s="5">
        <v>26.9</v>
      </c>
      <c r="N811" s="5">
        <v>17.52</v>
      </c>
      <c r="O811" s="5">
        <v>17.52</v>
      </c>
      <c r="P811" s="5">
        <v>9.3000000000000007</v>
      </c>
      <c r="Q811" s="5">
        <f t="shared" si="24"/>
        <v>8.2199999999999989</v>
      </c>
      <c r="R811" s="57">
        <f t="shared" si="25"/>
        <v>0.8838709677419353</v>
      </c>
    </row>
    <row r="812" spans="2:18" x14ac:dyDescent="0.25">
      <c r="B812" t="s">
        <v>7181</v>
      </c>
      <c r="C812" t="s">
        <v>19</v>
      </c>
      <c r="D812" t="s">
        <v>122</v>
      </c>
      <c r="E812" t="s">
        <v>453</v>
      </c>
      <c r="F812" t="s">
        <v>7182</v>
      </c>
      <c r="G812" t="s">
        <v>618</v>
      </c>
      <c r="H812" t="s">
        <v>1576</v>
      </c>
      <c r="I812" t="s">
        <v>1577</v>
      </c>
      <c r="J812" s="5">
        <v>28.9</v>
      </c>
      <c r="K812" s="5">
        <v>28.9</v>
      </c>
      <c r="L812" s="55">
        <v>1</v>
      </c>
      <c r="M812" s="5">
        <v>28.9</v>
      </c>
      <c r="N812" s="5">
        <v>19.12</v>
      </c>
      <c r="O812" s="5">
        <v>19.12</v>
      </c>
      <c r="P812" s="5">
        <v>10.5</v>
      </c>
      <c r="Q812" s="5">
        <f t="shared" si="24"/>
        <v>8.620000000000001</v>
      </c>
      <c r="R812" s="57">
        <f t="shared" si="25"/>
        <v>0.8209523809523811</v>
      </c>
    </row>
    <row r="813" spans="2:18" x14ac:dyDescent="0.25">
      <c r="B813" t="s">
        <v>7183</v>
      </c>
      <c r="C813" t="s">
        <v>19</v>
      </c>
      <c r="D813" t="s">
        <v>58</v>
      </c>
      <c r="E813" t="s">
        <v>2051</v>
      </c>
      <c r="F813" t="s">
        <v>7184</v>
      </c>
      <c r="G813" t="s">
        <v>2432</v>
      </c>
      <c r="H813" t="s">
        <v>2433</v>
      </c>
      <c r="I813" t="s">
        <v>25</v>
      </c>
      <c r="J813" s="5">
        <v>12.9</v>
      </c>
      <c r="K813" s="5">
        <v>12.9</v>
      </c>
      <c r="L813" s="55">
        <v>1</v>
      </c>
      <c r="M813" s="5">
        <v>12.9</v>
      </c>
      <c r="N813" s="5">
        <v>6.06</v>
      </c>
      <c r="O813" s="5">
        <v>6.06</v>
      </c>
      <c r="P813" s="5">
        <v>3</v>
      </c>
      <c r="Q813" s="5">
        <f t="shared" si="24"/>
        <v>3.0599999999999996</v>
      </c>
      <c r="R813" s="57">
        <f t="shared" si="25"/>
        <v>1.0199999999999998</v>
      </c>
    </row>
    <row r="814" spans="2:18" x14ac:dyDescent="0.25">
      <c r="B814" t="s">
        <v>7185</v>
      </c>
      <c r="C814" t="s">
        <v>19</v>
      </c>
      <c r="D814" t="s">
        <v>141</v>
      </c>
      <c r="E814" t="s">
        <v>2074</v>
      </c>
      <c r="F814" t="s">
        <v>7186</v>
      </c>
      <c r="G814" t="s">
        <v>61</v>
      </c>
      <c r="H814" t="s">
        <v>2166</v>
      </c>
      <c r="I814" t="s">
        <v>63</v>
      </c>
      <c r="J814" s="5">
        <v>26.9</v>
      </c>
      <c r="K814" s="5">
        <v>26.1</v>
      </c>
      <c r="L814" s="55">
        <v>1</v>
      </c>
      <c r="M814" s="5">
        <v>26.1</v>
      </c>
      <c r="N814" s="5">
        <v>15.75</v>
      </c>
      <c r="O814" s="5">
        <v>15.75</v>
      </c>
      <c r="P814" s="5">
        <v>9.3000000000000007</v>
      </c>
      <c r="Q814" s="5">
        <f t="shared" si="24"/>
        <v>6.4499999999999993</v>
      </c>
      <c r="R814" s="57">
        <f t="shared" si="25"/>
        <v>0.69354838709677402</v>
      </c>
    </row>
    <row r="815" spans="2:18" x14ac:dyDescent="0.25">
      <c r="B815" t="s">
        <v>7187</v>
      </c>
      <c r="C815" t="s">
        <v>19</v>
      </c>
      <c r="D815" t="s">
        <v>199</v>
      </c>
      <c r="E815" t="s">
        <v>2413</v>
      </c>
      <c r="F815" t="s">
        <v>7188</v>
      </c>
      <c r="G815" t="s">
        <v>154</v>
      </c>
      <c r="H815" t="s">
        <v>155</v>
      </c>
      <c r="I815" t="s">
        <v>156</v>
      </c>
      <c r="J815" s="5">
        <v>21.9</v>
      </c>
      <c r="K815" s="5">
        <v>21.9</v>
      </c>
      <c r="L815" s="55">
        <v>1</v>
      </c>
      <c r="M815" s="5">
        <v>21.9</v>
      </c>
      <c r="N815" s="5">
        <v>12.56</v>
      </c>
      <c r="O815" s="5">
        <v>12.56</v>
      </c>
      <c r="P815" s="5">
        <v>8.5</v>
      </c>
      <c r="Q815" s="5">
        <f t="shared" si="24"/>
        <v>4.0600000000000005</v>
      </c>
      <c r="R815" s="57">
        <f t="shared" si="25"/>
        <v>0.47764705882352948</v>
      </c>
    </row>
    <row r="816" spans="2:18" x14ac:dyDescent="0.25">
      <c r="B816" t="s">
        <v>7189</v>
      </c>
      <c r="C816" t="s">
        <v>19</v>
      </c>
      <c r="D816" t="s">
        <v>33</v>
      </c>
      <c r="E816" t="s">
        <v>2176</v>
      </c>
      <c r="F816" t="s">
        <v>7190</v>
      </c>
      <c r="G816" t="s">
        <v>1360</v>
      </c>
      <c r="H816" t="s">
        <v>1361</v>
      </c>
      <c r="I816" t="s">
        <v>25</v>
      </c>
      <c r="J816" s="5">
        <v>53.9</v>
      </c>
      <c r="K816" s="5">
        <v>53.9</v>
      </c>
      <c r="L816" s="55">
        <v>1</v>
      </c>
      <c r="M816" s="5">
        <v>53.9</v>
      </c>
      <c r="N816" s="5">
        <v>38.04</v>
      </c>
      <c r="O816" s="5">
        <v>38.04</v>
      </c>
      <c r="P816" s="5">
        <v>22</v>
      </c>
      <c r="Q816" s="5">
        <f t="shared" si="24"/>
        <v>16.04</v>
      </c>
      <c r="R816" s="57">
        <f t="shared" si="25"/>
        <v>0.72909090909090901</v>
      </c>
    </row>
    <row r="817" spans="2:18" x14ac:dyDescent="0.25">
      <c r="B817" t="s">
        <v>7191</v>
      </c>
      <c r="C817" t="s">
        <v>19</v>
      </c>
      <c r="D817" t="s">
        <v>199</v>
      </c>
      <c r="E817" t="s">
        <v>2097</v>
      </c>
      <c r="F817" t="s">
        <v>7192</v>
      </c>
      <c r="G817" t="s">
        <v>1588</v>
      </c>
      <c r="H817" t="s">
        <v>1589</v>
      </c>
      <c r="I817" t="s">
        <v>25</v>
      </c>
      <c r="J817" s="5">
        <v>10.9</v>
      </c>
      <c r="K817" s="5">
        <v>10.36</v>
      </c>
      <c r="L817" s="55">
        <v>1</v>
      </c>
      <c r="M817" s="5">
        <v>10.36</v>
      </c>
      <c r="N817" s="5">
        <v>4.08</v>
      </c>
      <c r="O817" s="5">
        <v>4.08</v>
      </c>
      <c r="P817" s="5">
        <v>2.5</v>
      </c>
      <c r="Q817" s="5">
        <f t="shared" si="24"/>
        <v>1.58</v>
      </c>
      <c r="R817" s="57">
        <f t="shared" si="25"/>
        <v>0.63200000000000001</v>
      </c>
    </row>
    <row r="818" spans="2:18" x14ac:dyDescent="0.25">
      <c r="B818" t="s">
        <v>7193</v>
      </c>
      <c r="C818" t="s">
        <v>19</v>
      </c>
      <c r="D818" t="s">
        <v>58</v>
      </c>
      <c r="E818" t="s">
        <v>2128</v>
      </c>
      <c r="F818" t="s">
        <v>7194</v>
      </c>
      <c r="G818" t="s">
        <v>61</v>
      </c>
      <c r="H818" t="s">
        <v>5730</v>
      </c>
      <c r="I818" t="s">
        <v>5731</v>
      </c>
      <c r="J818" s="5">
        <v>28.9</v>
      </c>
      <c r="K818" s="5">
        <v>28.62</v>
      </c>
      <c r="L818" s="55">
        <v>1</v>
      </c>
      <c r="M818" s="5">
        <v>28.62</v>
      </c>
      <c r="N818" s="5">
        <v>18.32</v>
      </c>
      <c r="O818" s="5">
        <v>18.32</v>
      </c>
      <c r="P818" s="5">
        <v>10.5</v>
      </c>
      <c r="Q818" s="5">
        <f t="shared" si="24"/>
        <v>7.82</v>
      </c>
      <c r="R818" s="57">
        <f t="shared" si="25"/>
        <v>0.74476190476190474</v>
      </c>
    </row>
    <row r="819" spans="2:18" x14ac:dyDescent="0.25">
      <c r="B819" t="s">
        <v>7195</v>
      </c>
      <c r="C819" t="s">
        <v>19</v>
      </c>
      <c r="D819" t="s">
        <v>141</v>
      </c>
      <c r="E819" t="s">
        <v>2376</v>
      </c>
      <c r="F819" t="s">
        <v>7196</v>
      </c>
      <c r="G819" t="s">
        <v>61</v>
      </c>
      <c r="H819" t="s">
        <v>2166</v>
      </c>
      <c r="I819" t="s">
        <v>63</v>
      </c>
      <c r="J819" s="5">
        <v>26.9</v>
      </c>
      <c r="K819" s="5">
        <v>26.1</v>
      </c>
      <c r="L819" s="55">
        <v>1</v>
      </c>
      <c r="M819" s="5">
        <v>26.1</v>
      </c>
      <c r="N819" s="5">
        <v>15.75</v>
      </c>
      <c r="O819" s="5">
        <v>15.75</v>
      </c>
      <c r="P819" s="5">
        <v>9.3000000000000007</v>
      </c>
      <c r="Q819" s="5">
        <f t="shared" si="24"/>
        <v>6.4499999999999993</v>
      </c>
      <c r="R819" s="57">
        <f t="shared" si="25"/>
        <v>0.69354838709677402</v>
      </c>
    </row>
    <row r="820" spans="2:18" x14ac:dyDescent="0.25">
      <c r="B820" t="s">
        <v>7197</v>
      </c>
      <c r="C820" t="s">
        <v>19</v>
      </c>
      <c r="D820" t="s">
        <v>20</v>
      </c>
      <c r="E820" t="s">
        <v>2181</v>
      </c>
      <c r="F820" t="s">
        <v>7198</v>
      </c>
      <c r="G820" t="s">
        <v>265</v>
      </c>
      <c r="H820" t="s">
        <v>266</v>
      </c>
      <c r="I820" t="s">
        <v>25</v>
      </c>
      <c r="J820" s="5">
        <v>26.9</v>
      </c>
      <c r="K820" s="5">
        <v>19.899999999999999</v>
      </c>
      <c r="L820" s="55">
        <v>1</v>
      </c>
      <c r="M820" s="5">
        <v>19.899999999999999</v>
      </c>
      <c r="N820" s="5">
        <v>11.52</v>
      </c>
      <c r="O820" s="5">
        <v>11.52</v>
      </c>
      <c r="P820" s="5">
        <v>4.8</v>
      </c>
      <c r="Q820" s="5">
        <f t="shared" si="24"/>
        <v>6.72</v>
      </c>
      <c r="R820" s="57">
        <f t="shared" si="25"/>
        <v>1.4</v>
      </c>
    </row>
    <row r="821" spans="2:18" x14ac:dyDescent="0.25">
      <c r="B821" t="s">
        <v>7199</v>
      </c>
      <c r="C821" t="s">
        <v>19</v>
      </c>
      <c r="D821" t="s">
        <v>205</v>
      </c>
      <c r="E821" t="s">
        <v>2401</v>
      </c>
      <c r="F821" t="s">
        <v>7200</v>
      </c>
      <c r="G821" t="s">
        <v>61</v>
      </c>
      <c r="H821" t="s">
        <v>797</v>
      </c>
      <c r="I821" t="s">
        <v>2814</v>
      </c>
      <c r="J821" s="5">
        <v>19.899999999999999</v>
      </c>
      <c r="K821" s="5">
        <v>19</v>
      </c>
      <c r="L821" s="55">
        <v>1</v>
      </c>
      <c r="M821" s="5">
        <v>19</v>
      </c>
      <c r="N821" s="5">
        <v>10.81</v>
      </c>
      <c r="O821" s="5">
        <v>10.81</v>
      </c>
      <c r="P821" s="5">
        <v>4.7</v>
      </c>
      <c r="Q821" s="5">
        <f t="shared" si="24"/>
        <v>6.11</v>
      </c>
      <c r="R821" s="57">
        <f t="shared" si="25"/>
        <v>1.3</v>
      </c>
    </row>
    <row r="822" spans="2:18" x14ac:dyDescent="0.25">
      <c r="B822" t="s">
        <v>7201</v>
      </c>
      <c r="C822" t="s">
        <v>19</v>
      </c>
      <c r="D822" t="s">
        <v>71</v>
      </c>
      <c r="E822" t="s">
        <v>2064</v>
      </c>
      <c r="F822" t="s">
        <v>7202</v>
      </c>
      <c r="G822" t="s">
        <v>61</v>
      </c>
      <c r="H822" t="s">
        <v>62</v>
      </c>
      <c r="I822" t="s">
        <v>63</v>
      </c>
      <c r="J822" s="5">
        <v>26.9</v>
      </c>
      <c r="K822" s="5">
        <v>26.1</v>
      </c>
      <c r="L822" s="55">
        <v>1</v>
      </c>
      <c r="M822" s="5">
        <v>26.1</v>
      </c>
      <c r="N822" s="5">
        <v>16.36</v>
      </c>
      <c r="O822" s="5">
        <v>16.36</v>
      </c>
      <c r="P822" s="5">
        <v>9.3000000000000007</v>
      </c>
      <c r="Q822" s="5">
        <f t="shared" si="24"/>
        <v>7.0599999999999987</v>
      </c>
      <c r="R822" s="57">
        <f t="shared" si="25"/>
        <v>0.75913978494623635</v>
      </c>
    </row>
    <row r="823" spans="2:18" x14ac:dyDescent="0.25">
      <c r="B823" t="s">
        <v>7203</v>
      </c>
      <c r="C823" t="s">
        <v>19</v>
      </c>
      <c r="D823" t="s">
        <v>20</v>
      </c>
      <c r="E823" t="s">
        <v>2100</v>
      </c>
      <c r="F823" t="s">
        <v>7204</v>
      </c>
      <c r="G823" t="s">
        <v>2139</v>
      </c>
      <c r="H823" t="s">
        <v>83</v>
      </c>
      <c r="I823" t="s">
        <v>2140</v>
      </c>
      <c r="J823" s="5">
        <v>49.9</v>
      </c>
      <c r="K823" s="5">
        <v>36.9</v>
      </c>
      <c r="L823" s="55">
        <v>1</v>
      </c>
      <c r="M823" s="5">
        <v>36.9</v>
      </c>
      <c r="N823" s="5">
        <v>24.78</v>
      </c>
      <c r="O823" s="5">
        <v>24.78</v>
      </c>
      <c r="P823" s="5">
        <v>15.4</v>
      </c>
      <c r="Q823" s="5">
        <f t="shared" si="24"/>
        <v>9.3800000000000008</v>
      </c>
      <c r="R823" s="57">
        <f t="shared" si="25"/>
        <v>0.60909090909090913</v>
      </c>
    </row>
    <row r="824" spans="2:18" x14ac:dyDescent="0.25">
      <c r="B824" t="s">
        <v>7205</v>
      </c>
      <c r="C824" t="s">
        <v>19</v>
      </c>
      <c r="D824" t="s">
        <v>58</v>
      </c>
      <c r="E824" t="s">
        <v>2122</v>
      </c>
      <c r="F824" t="s">
        <v>7206</v>
      </c>
      <c r="G824" t="s">
        <v>149</v>
      </c>
      <c r="H824" t="s">
        <v>408</v>
      </c>
      <c r="I824" t="s">
        <v>898</v>
      </c>
      <c r="J824" s="5">
        <v>22.9</v>
      </c>
      <c r="K824" s="5">
        <v>22.9</v>
      </c>
      <c r="L824" s="55">
        <v>1</v>
      </c>
      <c r="M824" s="5">
        <v>22.9</v>
      </c>
      <c r="N824" s="5">
        <v>13.86</v>
      </c>
      <c r="O824" s="5">
        <v>13.86</v>
      </c>
      <c r="P824" s="5">
        <v>8.5</v>
      </c>
      <c r="Q824" s="5">
        <f t="shared" si="24"/>
        <v>5.3599999999999994</v>
      </c>
      <c r="R824" s="57">
        <f t="shared" si="25"/>
        <v>0.63058823529411756</v>
      </c>
    </row>
    <row r="825" spans="2:18" x14ac:dyDescent="0.25">
      <c r="B825" t="s">
        <v>7207</v>
      </c>
      <c r="C825" t="s">
        <v>19</v>
      </c>
      <c r="D825" t="s">
        <v>27</v>
      </c>
      <c r="E825" t="s">
        <v>4119</v>
      </c>
      <c r="F825" t="s">
        <v>7208</v>
      </c>
      <c r="G825" t="s">
        <v>2537</v>
      </c>
      <c r="H825" t="s">
        <v>83</v>
      </c>
      <c r="I825" t="s">
        <v>2538</v>
      </c>
      <c r="J825" s="5">
        <v>29.9</v>
      </c>
      <c r="K825" s="5">
        <v>24.9</v>
      </c>
      <c r="L825" s="55">
        <v>1</v>
      </c>
      <c r="M825" s="5">
        <v>49.8</v>
      </c>
      <c r="N825" s="5">
        <v>29.67</v>
      </c>
      <c r="O825" s="5">
        <v>29.67</v>
      </c>
      <c r="P825" s="5">
        <v>17.399999999999999</v>
      </c>
      <c r="Q825" s="5">
        <f t="shared" si="24"/>
        <v>12.270000000000003</v>
      </c>
      <c r="R825" s="57">
        <f t="shared" si="25"/>
        <v>0.70517241379310369</v>
      </c>
    </row>
    <row r="826" spans="2:18" x14ac:dyDescent="0.25">
      <c r="B826" t="s">
        <v>108</v>
      </c>
      <c r="C826" t="s">
        <v>108</v>
      </c>
      <c r="D826" t="s">
        <v>108</v>
      </c>
      <c r="E826" t="s">
        <v>108</v>
      </c>
      <c r="F826" t="s">
        <v>108</v>
      </c>
      <c r="G826" t="s">
        <v>2537</v>
      </c>
      <c r="H826" t="s">
        <v>83</v>
      </c>
      <c r="I826" t="s">
        <v>4809</v>
      </c>
      <c r="J826" s="5">
        <v>29.9</v>
      </c>
      <c r="K826" s="5">
        <v>24.9</v>
      </c>
      <c r="L826" s="55">
        <v>1</v>
      </c>
      <c r="M826" s="5" t="s">
        <v>108</v>
      </c>
      <c r="N826" s="5" t="s">
        <v>108</v>
      </c>
      <c r="O826" s="5" t="s">
        <v>108</v>
      </c>
      <c r="P826" s="5" t="s">
        <v>108</v>
      </c>
      <c r="Q826" s="5" t="e">
        <f t="shared" si="24"/>
        <v>#VALUE!</v>
      </c>
      <c r="R826" s="57" t="e">
        <f t="shared" si="25"/>
        <v>#VALUE!</v>
      </c>
    </row>
    <row r="827" spans="2:18" x14ac:dyDescent="0.25">
      <c r="B827" t="s">
        <v>7209</v>
      </c>
      <c r="C827" t="s">
        <v>19</v>
      </c>
      <c r="D827" t="s">
        <v>199</v>
      </c>
      <c r="E827" t="s">
        <v>2164</v>
      </c>
      <c r="F827" t="s">
        <v>7210</v>
      </c>
      <c r="G827" t="s">
        <v>138</v>
      </c>
      <c r="H827" t="s">
        <v>139</v>
      </c>
      <c r="I827" t="s">
        <v>25</v>
      </c>
      <c r="J827" s="5">
        <v>32.9</v>
      </c>
      <c r="K827" s="5">
        <v>27.9</v>
      </c>
      <c r="L827" s="55">
        <v>1</v>
      </c>
      <c r="M827" s="5">
        <v>27.9</v>
      </c>
      <c r="N827" s="5">
        <v>17.760000000000002</v>
      </c>
      <c r="O827" s="5">
        <v>17.760000000000002</v>
      </c>
      <c r="P827" s="5">
        <v>7.5</v>
      </c>
      <c r="Q827" s="5">
        <f t="shared" si="24"/>
        <v>10.260000000000002</v>
      </c>
      <c r="R827" s="57">
        <f t="shared" si="25"/>
        <v>1.3680000000000001</v>
      </c>
    </row>
    <row r="828" spans="2:18" x14ac:dyDescent="0.25">
      <c r="B828" t="s">
        <v>7211</v>
      </c>
      <c r="C828" t="s">
        <v>19</v>
      </c>
      <c r="D828" t="s">
        <v>390</v>
      </c>
      <c r="E828" t="s">
        <v>87</v>
      </c>
      <c r="F828" t="s">
        <v>7212</v>
      </c>
      <c r="G828" t="s">
        <v>129</v>
      </c>
      <c r="H828" t="s">
        <v>130</v>
      </c>
      <c r="I828" t="s">
        <v>25</v>
      </c>
      <c r="J828" s="5">
        <v>19.899999999999999</v>
      </c>
      <c r="K828" s="5">
        <v>19.899999999999999</v>
      </c>
      <c r="L828" s="55">
        <v>1</v>
      </c>
      <c r="M828" s="5">
        <v>19.899999999999999</v>
      </c>
      <c r="N828" s="5">
        <v>11.92</v>
      </c>
      <c r="O828" s="5">
        <v>11.92</v>
      </c>
      <c r="P828" s="5">
        <v>4.4000000000000004</v>
      </c>
      <c r="Q828" s="5">
        <f t="shared" si="24"/>
        <v>7.52</v>
      </c>
      <c r="R828" s="57">
        <f t="shared" si="25"/>
        <v>1.7090909090909088</v>
      </c>
    </row>
    <row r="829" spans="2:18" x14ac:dyDescent="0.25">
      <c r="B829" t="s">
        <v>7213</v>
      </c>
      <c r="C829" t="s">
        <v>19</v>
      </c>
      <c r="D829" t="s">
        <v>71</v>
      </c>
      <c r="E829" t="s">
        <v>4949</v>
      </c>
      <c r="F829" t="s">
        <v>7214</v>
      </c>
      <c r="G829" t="s">
        <v>1609</v>
      </c>
      <c r="H829" t="s">
        <v>1610</v>
      </c>
      <c r="I829" t="s">
        <v>25</v>
      </c>
      <c r="J829" s="5">
        <v>9.9</v>
      </c>
      <c r="K829" s="5">
        <v>9.9</v>
      </c>
      <c r="L829" s="55">
        <v>1</v>
      </c>
      <c r="M829" s="5">
        <v>9.9</v>
      </c>
      <c r="N829" s="5">
        <v>3.72</v>
      </c>
      <c r="O829" s="5">
        <v>3.72</v>
      </c>
      <c r="P829" s="5">
        <v>2.5</v>
      </c>
      <c r="Q829" s="5">
        <f t="shared" si="24"/>
        <v>1.2200000000000002</v>
      </c>
      <c r="R829" s="57">
        <f t="shared" si="25"/>
        <v>0.4880000000000001</v>
      </c>
    </row>
    <row r="830" spans="2:18" x14ac:dyDescent="0.25">
      <c r="B830" t="s">
        <v>7215</v>
      </c>
      <c r="C830" t="s">
        <v>19</v>
      </c>
      <c r="D830" t="s">
        <v>1897</v>
      </c>
      <c r="E830" t="s">
        <v>2212</v>
      </c>
      <c r="F830" t="s">
        <v>7216</v>
      </c>
      <c r="G830" t="s">
        <v>652</v>
      </c>
      <c r="H830" t="s">
        <v>6119</v>
      </c>
      <c r="I830" t="s">
        <v>6120</v>
      </c>
      <c r="J830" s="5">
        <v>104.9</v>
      </c>
      <c r="K830" s="5">
        <v>104.9</v>
      </c>
      <c r="L830" s="55">
        <v>1</v>
      </c>
      <c r="M830" s="5">
        <v>104.9</v>
      </c>
      <c r="N830" s="5">
        <v>77.819999999999993</v>
      </c>
      <c r="O830" s="5">
        <v>77.819999999999993</v>
      </c>
      <c r="P830" s="5">
        <v>42</v>
      </c>
      <c r="Q830" s="5">
        <f t="shared" si="24"/>
        <v>35.819999999999993</v>
      </c>
      <c r="R830" s="57">
        <f t="shared" si="25"/>
        <v>0.85285714285714265</v>
      </c>
    </row>
    <row r="831" spans="2:18" x14ac:dyDescent="0.25">
      <c r="B831" t="s">
        <v>7217</v>
      </c>
      <c r="C831" t="s">
        <v>105</v>
      </c>
      <c r="D831" t="s">
        <v>33</v>
      </c>
      <c r="E831" t="s">
        <v>2271</v>
      </c>
      <c r="F831" t="s">
        <v>7218</v>
      </c>
      <c r="G831" t="s">
        <v>108</v>
      </c>
      <c r="H831" t="s">
        <v>108</v>
      </c>
      <c r="I831" t="s">
        <v>108</v>
      </c>
      <c r="J831" s="5" t="s">
        <v>108</v>
      </c>
      <c r="K831" s="5" t="s">
        <v>108</v>
      </c>
      <c r="L831" t="s">
        <v>108</v>
      </c>
      <c r="M831" s="5" t="s">
        <v>108</v>
      </c>
      <c r="N831" s="5" t="s">
        <v>108</v>
      </c>
      <c r="O831" s="5">
        <v>-12.49</v>
      </c>
      <c r="P831" s="5" t="s">
        <v>108</v>
      </c>
      <c r="Q831" s="5" t="e">
        <f t="shared" si="24"/>
        <v>#VALUE!</v>
      </c>
      <c r="R831" s="57" t="e">
        <f t="shared" si="25"/>
        <v>#VALUE!</v>
      </c>
    </row>
    <row r="832" spans="2:18" x14ac:dyDescent="0.25">
      <c r="B832" t="s">
        <v>7219</v>
      </c>
      <c r="C832" t="s">
        <v>19</v>
      </c>
      <c r="D832" t="s">
        <v>390</v>
      </c>
      <c r="E832" t="s">
        <v>2343</v>
      </c>
      <c r="F832" t="s">
        <v>7220</v>
      </c>
      <c r="G832" t="s">
        <v>61</v>
      </c>
      <c r="H832" t="s">
        <v>74</v>
      </c>
      <c r="I832" t="s">
        <v>75</v>
      </c>
      <c r="J832" s="5">
        <v>19.899999999999999</v>
      </c>
      <c r="K832" s="5">
        <v>19</v>
      </c>
      <c r="L832" s="55">
        <v>1</v>
      </c>
      <c r="M832" s="5">
        <v>19</v>
      </c>
      <c r="N832" s="5">
        <v>10.81</v>
      </c>
      <c r="O832" s="5">
        <v>10.81</v>
      </c>
      <c r="P832" s="5">
        <v>4.7</v>
      </c>
      <c r="Q832" s="5">
        <f t="shared" si="24"/>
        <v>6.11</v>
      </c>
      <c r="R832" s="57">
        <f t="shared" si="25"/>
        <v>1.3</v>
      </c>
    </row>
    <row r="833" spans="2:18" x14ac:dyDescent="0.25">
      <c r="B833" t="s">
        <v>7221</v>
      </c>
      <c r="C833" t="s">
        <v>19</v>
      </c>
      <c r="D833" t="s">
        <v>58</v>
      </c>
      <c r="E833" t="s">
        <v>2069</v>
      </c>
      <c r="F833" t="s">
        <v>7222</v>
      </c>
      <c r="G833" t="s">
        <v>2155</v>
      </c>
      <c r="H833" t="s">
        <v>126</v>
      </c>
      <c r="I833" t="s">
        <v>25</v>
      </c>
      <c r="J833" s="5">
        <v>29.9</v>
      </c>
      <c r="K833" s="5">
        <v>19.899999999999999</v>
      </c>
      <c r="L833" s="55">
        <v>1</v>
      </c>
      <c r="M833" s="5">
        <v>19.899999999999999</v>
      </c>
      <c r="N833" s="5">
        <v>11.52</v>
      </c>
      <c r="O833" s="5">
        <v>11.52</v>
      </c>
      <c r="P833" s="5">
        <v>4.7</v>
      </c>
      <c r="Q833" s="5">
        <f t="shared" si="24"/>
        <v>6.8199999999999994</v>
      </c>
      <c r="R833" s="57">
        <f t="shared" si="25"/>
        <v>1.4510638297872338</v>
      </c>
    </row>
    <row r="834" spans="2:18" x14ac:dyDescent="0.25">
      <c r="B834" t="s">
        <v>7223</v>
      </c>
      <c r="C834" t="s">
        <v>19</v>
      </c>
      <c r="D834" t="s">
        <v>141</v>
      </c>
      <c r="E834" t="s">
        <v>2113</v>
      </c>
      <c r="F834" t="s">
        <v>7224</v>
      </c>
      <c r="G834" t="s">
        <v>125</v>
      </c>
      <c r="H834" t="s">
        <v>126</v>
      </c>
      <c r="I834" t="s">
        <v>25</v>
      </c>
      <c r="J834" s="5">
        <v>19.899999999999999</v>
      </c>
      <c r="K834" s="5">
        <v>19.899999999999999</v>
      </c>
      <c r="L834" s="55">
        <v>1</v>
      </c>
      <c r="M834" s="5">
        <v>19.899999999999999</v>
      </c>
      <c r="N834" s="5">
        <v>11.52</v>
      </c>
      <c r="O834" s="5">
        <v>11.52</v>
      </c>
      <c r="P834" s="5">
        <v>4.7</v>
      </c>
      <c r="Q834" s="5">
        <f t="shared" si="24"/>
        <v>6.8199999999999994</v>
      </c>
      <c r="R834" s="57">
        <f t="shared" si="25"/>
        <v>1.4510638297872338</v>
      </c>
    </row>
    <row r="835" spans="2:18" x14ac:dyDescent="0.25">
      <c r="B835" t="s">
        <v>7225</v>
      </c>
      <c r="C835" t="s">
        <v>19</v>
      </c>
      <c r="D835" t="s">
        <v>27</v>
      </c>
      <c r="E835" t="s">
        <v>2051</v>
      </c>
      <c r="F835" t="s">
        <v>7226</v>
      </c>
      <c r="G835" t="s">
        <v>2139</v>
      </c>
      <c r="H835" t="s">
        <v>83</v>
      </c>
      <c r="I835" t="s">
        <v>2152</v>
      </c>
      <c r="J835" s="5">
        <v>29.9</v>
      </c>
      <c r="K835" s="5">
        <v>24.9</v>
      </c>
      <c r="L835" s="55">
        <v>1</v>
      </c>
      <c r="M835" s="5">
        <v>24.9</v>
      </c>
      <c r="N835" s="5">
        <v>15.42</v>
      </c>
      <c r="O835" s="5">
        <v>15.42</v>
      </c>
      <c r="P835" s="5">
        <v>8</v>
      </c>
      <c r="Q835" s="5">
        <f t="shared" si="24"/>
        <v>7.42</v>
      </c>
      <c r="R835" s="57">
        <f t="shared" si="25"/>
        <v>0.92749999999999999</v>
      </c>
    </row>
    <row r="836" spans="2:18" x14ac:dyDescent="0.25">
      <c r="B836" t="s">
        <v>7227</v>
      </c>
      <c r="C836" t="s">
        <v>19</v>
      </c>
      <c r="D836" t="s">
        <v>20</v>
      </c>
      <c r="E836" t="s">
        <v>2074</v>
      </c>
      <c r="F836" t="s">
        <v>7228</v>
      </c>
      <c r="G836" t="s">
        <v>61</v>
      </c>
      <c r="H836" t="s">
        <v>2166</v>
      </c>
      <c r="I836" t="s">
        <v>63</v>
      </c>
      <c r="J836" s="5">
        <v>26.9</v>
      </c>
      <c r="K836" s="5">
        <v>26.1</v>
      </c>
      <c r="L836" s="55">
        <v>1</v>
      </c>
      <c r="M836" s="5">
        <v>26.1</v>
      </c>
      <c r="N836" s="5">
        <v>16.36</v>
      </c>
      <c r="O836" s="5">
        <v>16.36</v>
      </c>
      <c r="P836" s="5">
        <v>9.3000000000000007</v>
      </c>
      <c r="Q836" s="5">
        <f t="shared" si="24"/>
        <v>7.0599999999999987</v>
      </c>
      <c r="R836" s="57">
        <f t="shared" si="25"/>
        <v>0.75913978494623635</v>
      </c>
    </row>
    <row r="837" spans="2:18" x14ac:dyDescent="0.25">
      <c r="B837" t="s">
        <v>7229</v>
      </c>
      <c r="C837" t="s">
        <v>19</v>
      </c>
      <c r="D837" t="s">
        <v>20</v>
      </c>
      <c r="E837" t="s">
        <v>2229</v>
      </c>
      <c r="F837" t="s">
        <v>7230</v>
      </c>
      <c r="G837" t="s">
        <v>61</v>
      </c>
      <c r="H837" t="s">
        <v>2166</v>
      </c>
      <c r="I837" t="s">
        <v>63</v>
      </c>
      <c r="J837" s="5">
        <v>26.9</v>
      </c>
      <c r="K837" s="5">
        <v>26.1</v>
      </c>
      <c r="L837" s="55">
        <v>1</v>
      </c>
      <c r="M837" s="5">
        <v>26.1</v>
      </c>
      <c r="N837" s="5">
        <v>15.75</v>
      </c>
      <c r="O837" s="5">
        <v>15.75</v>
      </c>
      <c r="P837" s="5">
        <v>9.3000000000000007</v>
      </c>
      <c r="Q837" s="5">
        <f t="shared" ref="Q837:Q900" si="26">O837-P837</f>
        <v>6.4499999999999993</v>
      </c>
      <c r="R837" s="57">
        <f t="shared" si="25"/>
        <v>0.69354838709677402</v>
      </c>
    </row>
    <row r="838" spans="2:18" x14ac:dyDescent="0.25">
      <c r="B838" t="s">
        <v>7231</v>
      </c>
      <c r="C838" t="s">
        <v>19</v>
      </c>
      <c r="D838" t="s">
        <v>33</v>
      </c>
      <c r="E838" t="s">
        <v>2100</v>
      </c>
      <c r="F838" t="s">
        <v>7232</v>
      </c>
      <c r="G838" t="s">
        <v>125</v>
      </c>
      <c r="H838" t="s">
        <v>126</v>
      </c>
      <c r="I838" t="s">
        <v>25</v>
      </c>
      <c r="J838" s="5">
        <v>19.899999999999999</v>
      </c>
      <c r="K838" s="5">
        <v>19.899999999999999</v>
      </c>
      <c r="L838" s="55">
        <v>1</v>
      </c>
      <c r="M838" s="5">
        <v>19.899999999999999</v>
      </c>
      <c r="N838" s="5">
        <v>11.52</v>
      </c>
      <c r="O838" s="5">
        <v>11.52</v>
      </c>
      <c r="P838" s="5">
        <v>4.7</v>
      </c>
      <c r="Q838" s="5">
        <f t="shared" si="26"/>
        <v>6.8199999999999994</v>
      </c>
      <c r="R838" s="57">
        <f t="shared" si="25"/>
        <v>1.4510638297872338</v>
      </c>
    </row>
    <row r="839" spans="2:18" x14ac:dyDescent="0.25">
      <c r="B839" t="s">
        <v>7233</v>
      </c>
      <c r="C839" t="s">
        <v>19</v>
      </c>
      <c r="D839" t="s">
        <v>141</v>
      </c>
      <c r="E839" t="s">
        <v>4196</v>
      </c>
      <c r="F839" t="s">
        <v>7234</v>
      </c>
      <c r="G839" t="s">
        <v>49</v>
      </c>
      <c r="H839" t="s">
        <v>2053</v>
      </c>
      <c r="I839" t="s">
        <v>2054</v>
      </c>
      <c r="J839" s="5">
        <v>26.9</v>
      </c>
      <c r="K839" s="5">
        <v>22.9</v>
      </c>
      <c r="L839" s="55">
        <v>1</v>
      </c>
      <c r="M839" s="5">
        <v>22.9</v>
      </c>
      <c r="N839" s="5">
        <v>13.86</v>
      </c>
      <c r="O839" s="5">
        <v>13.86</v>
      </c>
      <c r="P839" s="5">
        <v>7.8</v>
      </c>
      <c r="Q839" s="5">
        <f t="shared" si="26"/>
        <v>6.06</v>
      </c>
      <c r="R839" s="57">
        <f t="shared" si="25"/>
        <v>0.77692307692307694</v>
      </c>
    </row>
    <row r="840" spans="2:18" x14ac:dyDescent="0.25">
      <c r="B840" t="s">
        <v>7235</v>
      </c>
      <c r="C840" t="s">
        <v>19</v>
      </c>
      <c r="D840" t="s">
        <v>290</v>
      </c>
      <c r="E840" t="s">
        <v>559</v>
      </c>
      <c r="F840" t="s">
        <v>7236</v>
      </c>
      <c r="G840" t="s">
        <v>149</v>
      </c>
      <c r="H840" t="s">
        <v>408</v>
      </c>
      <c r="I840" t="s">
        <v>898</v>
      </c>
      <c r="J840" s="5">
        <v>22.9</v>
      </c>
      <c r="K840" s="5">
        <v>22.9</v>
      </c>
      <c r="L840" s="55">
        <v>1</v>
      </c>
      <c r="M840" s="5">
        <v>22.9</v>
      </c>
      <c r="N840" s="5">
        <v>13.86</v>
      </c>
      <c r="O840" s="5">
        <v>13.86</v>
      </c>
      <c r="P840" s="5">
        <v>8.5</v>
      </c>
      <c r="Q840" s="5">
        <f t="shared" si="26"/>
        <v>5.3599999999999994</v>
      </c>
      <c r="R840" s="57">
        <f t="shared" si="25"/>
        <v>0.63058823529411756</v>
      </c>
    </row>
    <row r="841" spans="2:18" x14ac:dyDescent="0.25">
      <c r="B841" t="s">
        <v>7237</v>
      </c>
      <c r="C841" t="s">
        <v>19</v>
      </c>
      <c r="D841" t="s">
        <v>168</v>
      </c>
      <c r="E841" t="s">
        <v>2199</v>
      </c>
      <c r="F841" t="s">
        <v>7238</v>
      </c>
      <c r="G841" t="s">
        <v>61</v>
      </c>
      <c r="H841" t="s">
        <v>62</v>
      </c>
      <c r="I841" t="s">
        <v>63</v>
      </c>
      <c r="J841" s="5">
        <v>26.9</v>
      </c>
      <c r="K841" s="5">
        <v>26.1</v>
      </c>
      <c r="L841" s="55">
        <v>1</v>
      </c>
      <c r="M841" s="5">
        <v>26.1</v>
      </c>
      <c r="N841" s="5">
        <v>16.36</v>
      </c>
      <c r="O841" s="5">
        <v>16.36</v>
      </c>
      <c r="P841" s="5">
        <v>9.3000000000000007</v>
      </c>
      <c r="Q841" s="5">
        <f t="shared" si="26"/>
        <v>7.0599999999999987</v>
      </c>
      <c r="R841" s="57">
        <f t="shared" si="25"/>
        <v>0.75913978494623635</v>
      </c>
    </row>
    <row r="842" spans="2:18" x14ac:dyDescent="0.25">
      <c r="B842" t="s">
        <v>7239</v>
      </c>
      <c r="C842" t="s">
        <v>19</v>
      </c>
      <c r="D842" t="s">
        <v>27</v>
      </c>
      <c r="E842" t="s">
        <v>4949</v>
      </c>
      <c r="F842" t="s">
        <v>7240</v>
      </c>
      <c r="G842" t="s">
        <v>61</v>
      </c>
      <c r="H842" t="s">
        <v>797</v>
      </c>
      <c r="I842" t="s">
        <v>2115</v>
      </c>
      <c r="J842" s="5">
        <v>15.9</v>
      </c>
      <c r="K842" s="5">
        <v>14.9</v>
      </c>
      <c r="L842" s="55">
        <v>1</v>
      </c>
      <c r="M842" s="5">
        <v>14.9</v>
      </c>
      <c r="N842" s="5">
        <v>7.62</v>
      </c>
      <c r="O842" s="5">
        <v>7.62</v>
      </c>
      <c r="P842" s="5">
        <v>4.5999999999999996</v>
      </c>
      <c r="Q842" s="5">
        <f t="shared" si="26"/>
        <v>3.0200000000000005</v>
      </c>
      <c r="R842" s="57">
        <f t="shared" si="25"/>
        <v>0.65652173913043499</v>
      </c>
    </row>
    <row r="843" spans="2:18" x14ac:dyDescent="0.25">
      <c r="B843" t="s">
        <v>7241</v>
      </c>
      <c r="C843" t="s">
        <v>19</v>
      </c>
      <c r="D843" t="s">
        <v>177</v>
      </c>
      <c r="E843" t="s">
        <v>2379</v>
      </c>
      <c r="F843" t="s">
        <v>7242</v>
      </c>
      <c r="G843" t="s">
        <v>61</v>
      </c>
      <c r="H843" t="s">
        <v>62</v>
      </c>
      <c r="I843" t="s">
        <v>63</v>
      </c>
      <c r="J843" s="5">
        <v>26.9</v>
      </c>
      <c r="K843" s="5">
        <v>26.1</v>
      </c>
      <c r="L843" s="55">
        <v>1</v>
      </c>
      <c r="M843" s="5">
        <v>26.1</v>
      </c>
      <c r="N843" s="5">
        <v>16.36</v>
      </c>
      <c r="O843" s="5">
        <v>16.36</v>
      </c>
      <c r="P843" s="5">
        <v>9.3000000000000007</v>
      </c>
      <c r="Q843" s="5">
        <f t="shared" si="26"/>
        <v>7.0599999999999987</v>
      </c>
      <c r="R843" s="57">
        <f t="shared" ref="R843:R906" si="27">Q843/P843</f>
        <v>0.75913978494623635</v>
      </c>
    </row>
    <row r="844" spans="2:18" x14ac:dyDescent="0.25">
      <c r="B844" t="s">
        <v>7243</v>
      </c>
      <c r="C844" t="s">
        <v>19</v>
      </c>
      <c r="D844" t="s">
        <v>199</v>
      </c>
      <c r="E844" t="s">
        <v>2100</v>
      </c>
      <c r="F844" t="s">
        <v>7244</v>
      </c>
      <c r="G844" t="s">
        <v>1281</v>
      </c>
      <c r="H844" t="s">
        <v>1282</v>
      </c>
      <c r="I844" t="s">
        <v>25</v>
      </c>
      <c r="J844" s="5">
        <v>19.899999999999999</v>
      </c>
      <c r="K844" s="5">
        <v>19.899999999999999</v>
      </c>
      <c r="L844" s="55">
        <v>1</v>
      </c>
      <c r="M844" s="5">
        <v>19.899999999999999</v>
      </c>
      <c r="N844" s="5">
        <v>11.52</v>
      </c>
      <c r="O844" s="5">
        <v>11.52</v>
      </c>
      <c r="P844" s="5">
        <v>9.6</v>
      </c>
      <c r="Q844" s="5">
        <f t="shared" si="26"/>
        <v>1.92</v>
      </c>
      <c r="R844" s="57">
        <f t="shared" si="27"/>
        <v>0.2</v>
      </c>
    </row>
    <row r="845" spans="2:18" x14ac:dyDescent="0.25">
      <c r="B845" t="s">
        <v>7245</v>
      </c>
      <c r="C845" t="s">
        <v>19</v>
      </c>
      <c r="D845" t="s">
        <v>71</v>
      </c>
      <c r="E845" t="s">
        <v>2401</v>
      </c>
      <c r="F845" t="s">
        <v>7246</v>
      </c>
      <c r="G845" t="s">
        <v>4062</v>
      </c>
      <c r="H845" t="s">
        <v>83</v>
      </c>
      <c r="I845" t="s">
        <v>5740</v>
      </c>
      <c r="J845" s="5">
        <v>62.9</v>
      </c>
      <c r="K845" s="5">
        <v>62.9</v>
      </c>
      <c r="L845" s="55">
        <v>1</v>
      </c>
      <c r="M845" s="5">
        <v>62.9</v>
      </c>
      <c r="N845" s="5">
        <v>45.06</v>
      </c>
      <c r="O845" s="5">
        <v>45.06</v>
      </c>
      <c r="P845" s="5">
        <v>22</v>
      </c>
      <c r="Q845" s="5">
        <f t="shared" si="26"/>
        <v>23.060000000000002</v>
      </c>
      <c r="R845" s="57">
        <f t="shared" si="27"/>
        <v>1.0481818181818183</v>
      </c>
    </row>
    <row r="846" spans="2:18" x14ac:dyDescent="0.25">
      <c r="B846" t="s">
        <v>7247</v>
      </c>
      <c r="C846" t="s">
        <v>19</v>
      </c>
      <c r="D846" t="s">
        <v>27</v>
      </c>
      <c r="E846" t="s">
        <v>2170</v>
      </c>
      <c r="F846" t="s">
        <v>7248</v>
      </c>
      <c r="G846" t="s">
        <v>23</v>
      </c>
      <c r="H846" t="s">
        <v>24</v>
      </c>
      <c r="I846" t="s">
        <v>25</v>
      </c>
      <c r="J846" s="5">
        <v>22.9</v>
      </c>
      <c r="K846" s="5">
        <v>21.9</v>
      </c>
      <c r="L846" s="55">
        <v>1</v>
      </c>
      <c r="M846" s="5">
        <v>21.9</v>
      </c>
      <c r="N846" s="5">
        <v>13.08</v>
      </c>
      <c r="O846" s="5">
        <v>13.08</v>
      </c>
      <c r="P846" s="5">
        <v>4.8</v>
      </c>
      <c r="Q846" s="5">
        <f t="shared" si="26"/>
        <v>8.2800000000000011</v>
      </c>
      <c r="R846" s="57">
        <f t="shared" si="27"/>
        <v>1.7250000000000003</v>
      </c>
    </row>
    <row r="847" spans="2:18" x14ac:dyDescent="0.25">
      <c r="B847" t="s">
        <v>7249</v>
      </c>
      <c r="C847" t="s">
        <v>19</v>
      </c>
      <c r="D847" t="s">
        <v>141</v>
      </c>
      <c r="E847" t="s">
        <v>2106</v>
      </c>
      <c r="F847" t="s">
        <v>7250</v>
      </c>
      <c r="G847" t="s">
        <v>265</v>
      </c>
      <c r="H847" t="s">
        <v>266</v>
      </c>
      <c r="I847" t="s">
        <v>25</v>
      </c>
      <c r="J847" s="5">
        <v>26.9</v>
      </c>
      <c r="K847" s="5">
        <v>19.899999999999999</v>
      </c>
      <c r="L847" s="55">
        <v>1</v>
      </c>
      <c r="M847" s="5">
        <v>19.899999999999999</v>
      </c>
      <c r="N847" s="5">
        <v>11.52</v>
      </c>
      <c r="O847" s="5">
        <v>11.52</v>
      </c>
      <c r="P847" s="5">
        <v>4.8</v>
      </c>
      <c r="Q847" s="5">
        <f t="shared" si="26"/>
        <v>6.72</v>
      </c>
      <c r="R847" s="57">
        <f t="shared" si="27"/>
        <v>1.4</v>
      </c>
    </row>
    <row r="848" spans="2:18" x14ac:dyDescent="0.25">
      <c r="B848" t="s">
        <v>7251</v>
      </c>
      <c r="C848" t="s">
        <v>19</v>
      </c>
      <c r="D848" t="s">
        <v>46</v>
      </c>
      <c r="E848" t="s">
        <v>2170</v>
      </c>
      <c r="F848" t="s">
        <v>7252</v>
      </c>
      <c r="G848" t="s">
        <v>2139</v>
      </c>
      <c r="H848" t="s">
        <v>83</v>
      </c>
      <c r="I848" t="s">
        <v>2152</v>
      </c>
      <c r="J848" s="5">
        <v>29.9</v>
      </c>
      <c r="K848" s="5">
        <v>23.9</v>
      </c>
      <c r="L848" s="55">
        <v>1</v>
      </c>
      <c r="M848" s="5">
        <v>23.9</v>
      </c>
      <c r="N848" s="5">
        <v>14.64</v>
      </c>
      <c r="O848" s="5">
        <v>14.64</v>
      </c>
      <c r="P848" s="5">
        <v>8</v>
      </c>
      <c r="Q848" s="5">
        <f t="shared" si="26"/>
        <v>6.6400000000000006</v>
      </c>
      <c r="R848" s="57">
        <f t="shared" si="27"/>
        <v>0.83000000000000007</v>
      </c>
    </row>
    <row r="849" spans="2:18" x14ac:dyDescent="0.25">
      <c r="B849" t="s">
        <v>7253</v>
      </c>
      <c r="C849" t="s">
        <v>19</v>
      </c>
      <c r="D849" t="s">
        <v>58</v>
      </c>
      <c r="E849" t="s">
        <v>2113</v>
      </c>
      <c r="F849" t="s">
        <v>7254</v>
      </c>
      <c r="G849" t="s">
        <v>2124</v>
      </c>
      <c r="H849" t="s">
        <v>83</v>
      </c>
      <c r="I849" t="s">
        <v>25</v>
      </c>
      <c r="J849" s="5">
        <v>36.9</v>
      </c>
      <c r="K849" s="5">
        <v>19.899999999999999</v>
      </c>
      <c r="L849" s="55">
        <v>1</v>
      </c>
      <c r="M849" s="5">
        <v>19.899999999999999</v>
      </c>
      <c r="N849" s="5">
        <v>11.52</v>
      </c>
      <c r="O849" s="5">
        <v>11.52</v>
      </c>
      <c r="P849" s="5">
        <v>5</v>
      </c>
      <c r="Q849" s="5">
        <f t="shared" si="26"/>
        <v>6.52</v>
      </c>
      <c r="R849" s="57">
        <f t="shared" si="27"/>
        <v>1.3039999999999998</v>
      </c>
    </row>
    <row r="850" spans="2:18" x14ac:dyDescent="0.25">
      <c r="B850" t="s">
        <v>7255</v>
      </c>
      <c r="C850" t="s">
        <v>19</v>
      </c>
      <c r="D850" t="s">
        <v>27</v>
      </c>
      <c r="E850" t="s">
        <v>2074</v>
      </c>
      <c r="F850" t="s">
        <v>7256</v>
      </c>
      <c r="G850" t="s">
        <v>61</v>
      </c>
      <c r="H850" t="s">
        <v>2166</v>
      </c>
      <c r="I850" t="s">
        <v>63</v>
      </c>
      <c r="J850" s="5">
        <v>26.9</v>
      </c>
      <c r="K850" s="5">
        <v>26.1</v>
      </c>
      <c r="L850" s="55">
        <v>1</v>
      </c>
      <c r="M850" s="5">
        <v>26.1</v>
      </c>
      <c r="N850" s="5">
        <v>15.75</v>
      </c>
      <c r="O850" s="5">
        <v>15.75</v>
      </c>
      <c r="P850" s="5">
        <v>9.3000000000000007</v>
      </c>
      <c r="Q850" s="5">
        <f t="shared" si="26"/>
        <v>6.4499999999999993</v>
      </c>
      <c r="R850" s="57">
        <f t="shared" si="27"/>
        <v>0.69354838709677402</v>
      </c>
    </row>
    <row r="851" spans="2:18" x14ac:dyDescent="0.25">
      <c r="B851" t="s">
        <v>7257</v>
      </c>
      <c r="C851" t="s">
        <v>19</v>
      </c>
      <c r="D851" t="s">
        <v>268</v>
      </c>
      <c r="E851" t="s">
        <v>59</v>
      </c>
      <c r="F851" t="s">
        <v>7258</v>
      </c>
      <c r="G851" t="s">
        <v>154</v>
      </c>
      <c r="H851" t="s">
        <v>403</v>
      </c>
      <c r="I851" t="s">
        <v>404</v>
      </c>
      <c r="J851" s="5">
        <v>52.9</v>
      </c>
      <c r="K851" s="5">
        <v>52.9</v>
      </c>
      <c r="L851" s="55">
        <v>1</v>
      </c>
      <c r="M851" s="5">
        <v>52.9</v>
      </c>
      <c r="N851" s="5">
        <v>37.26</v>
      </c>
      <c r="O851" s="5">
        <v>34.840000000000003</v>
      </c>
      <c r="P851" s="5">
        <v>22</v>
      </c>
      <c r="Q851" s="5">
        <f t="shared" si="26"/>
        <v>12.840000000000003</v>
      </c>
      <c r="R851" s="57">
        <f t="shared" si="27"/>
        <v>0.58363636363636384</v>
      </c>
    </row>
    <row r="852" spans="2:18" x14ac:dyDescent="0.25">
      <c r="B852" t="s">
        <v>7259</v>
      </c>
      <c r="C852" t="s">
        <v>19</v>
      </c>
      <c r="D852" t="s">
        <v>205</v>
      </c>
      <c r="E852" t="s">
        <v>80</v>
      </c>
      <c r="F852" t="s">
        <v>7260</v>
      </c>
      <c r="G852" t="s">
        <v>191</v>
      </c>
      <c r="H852" t="s">
        <v>192</v>
      </c>
      <c r="I852" t="s">
        <v>193</v>
      </c>
      <c r="J852" s="5">
        <v>25.9</v>
      </c>
      <c r="K852" s="5">
        <v>23.9</v>
      </c>
      <c r="L852" s="55">
        <v>1</v>
      </c>
      <c r="M852" s="5">
        <v>23.9</v>
      </c>
      <c r="N852" s="5">
        <v>14.64</v>
      </c>
      <c r="O852" s="5">
        <v>14.64</v>
      </c>
      <c r="P852" s="5">
        <v>8.8000000000000007</v>
      </c>
      <c r="Q852" s="5">
        <f t="shared" si="26"/>
        <v>5.84</v>
      </c>
      <c r="R852" s="57">
        <f t="shared" si="27"/>
        <v>0.66363636363636358</v>
      </c>
    </row>
    <row r="853" spans="2:18" x14ac:dyDescent="0.25">
      <c r="B853" t="s">
        <v>7261</v>
      </c>
      <c r="C853" t="s">
        <v>19</v>
      </c>
      <c r="D853" t="s">
        <v>20</v>
      </c>
      <c r="E853" t="s">
        <v>2113</v>
      </c>
      <c r="F853" t="s">
        <v>7262</v>
      </c>
      <c r="G853" t="s">
        <v>97</v>
      </c>
      <c r="H853" t="s">
        <v>165</v>
      </c>
      <c r="I853" t="s">
        <v>166</v>
      </c>
      <c r="J853" s="5">
        <v>21.9</v>
      </c>
      <c r="K853" s="5">
        <v>21.9</v>
      </c>
      <c r="L853" s="55">
        <v>2</v>
      </c>
      <c r="M853" s="5">
        <v>43.8</v>
      </c>
      <c r="N853" s="5">
        <v>25.13</v>
      </c>
      <c r="O853" s="5">
        <v>25.13</v>
      </c>
      <c r="P853" s="5">
        <v>17</v>
      </c>
      <c r="Q853" s="5">
        <f t="shared" si="26"/>
        <v>8.129999999999999</v>
      </c>
      <c r="R853" s="57">
        <f t="shared" si="27"/>
        <v>0.47823529411764698</v>
      </c>
    </row>
    <row r="854" spans="2:18" x14ac:dyDescent="0.25">
      <c r="B854" t="s">
        <v>7263</v>
      </c>
      <c r="C854" t="s">
        <v>19</v>
      </c>
      <c r="D854" t="s">
        <v>27</v>
      </c>
      <c r="E854" t="s">
        <v>4119</v>
      </c>
      <c r="F854" t="s">
        <v>7264</v>
      </c>
      <c r="G854" t="s">
        <v>149</v>
      </c>
      <c r="H854" t="s">
        <v>408</v>
      </c>
      <c r="I854" t="s">
        <v>898</v>
      </c>
      <c r="J854" s="5">
        <v>22.9</v>
      </c>
      <c r="K854" s="5">
        <v>22.9</v>
      </c>
      <c r="L854" s="55">
        <v>1</v>
      </c>
      <c r="M854" s="5">
        <v>22.9</v>
      </c>
      <c r="N854" s="5">
        <v>13.86</v>
      </c>
      <c r="O854" s="5">
        <v>13.86</v>
      </c>
      <c r="P854" s="5">
        <v>8.5</v>
      </c>
      <c r="Q854" s="5">
        <f t="shared" si="26"/>
        <v>5.3599999999999994</v>
      </c>
      <c r="R854" s="57">
        <f t="shared" si="27"/>
        <v>0.63058823529411756</v>
      </c>
    </row>
    <row r="855" spans="2:18" x14ac:dyDescent="0.25">
      <c r="B855" t="s">
        <v>7265</v>
      </c>
      <c r="C855" t="s">
        <v>19</v>
      </c>
      <c r="D855" t="s">
        <v>101</v>
      </c>
      <c r="E855" t="s">
        <v>7266</v>
      </c>
      <c r="F855" t="s">
        <v>7267</v>
      </c>
      <c r="G855" t="s">
        <v>154</v>
      </c>
      <c r="H855" t="s">
        <v>155</v>
      </c>
      <c r="I855" t="s">
        <v>156</v>
      </c>
      <c r="J855" s="5">
        <v>21.9</v>
      </c>
      <c r="K855" s="5">
        <v>21.9</v>
      </c>
      <c r="L855" s="55">
        <v>1</v>
      </c>
      <c r="M855" s="5">
        <v>21.9</v>
      </c>
      <c r="N855" s="5">
        <v>13.08</v>
      </c>
      <c r="O855" s="5">
        <v>13.08</v>
      </c>
      <c r="P855" s="5">
        <v>8.5</v>
      </c>
      <c r="Q855" s="5">
        <f t="shared" si="26"/>
        <v>4.58</v>
      </c>
      <c r="R855" s="57">
        <f t="shared" si="27"/>
        <v>0.5388235294117647</v>
      </c>
    </row>
    <row r="856" spans="2:18" x14ac:dyDescent="0.25">
      <c r="B856" t="s">
        <v>7268</v>
      </c>
      <c r="C856" t="s">
        <v>19</v>
      </c>
      <c r="D856" t="s">
        <v>58</v>
      </c>
      <c r="E856" t="s">
        <v>2051</v>
      </c>
      <c r="F856" t="s">
        <v>7269</v>
      </c>
      <c r="G856" t="s">
        <v>180</v>
      </c>
      <c r="H856" t="s">
        <v>139</v>
      </c>
      <c r="I856" t="s">
        <v>25</v>
      </c>
      <c r="J856" s="5">
        <v>28.9</v>
      </c>
      <c r="K856" s="5">
        <v>27.9</v>
      </c>
      <c r="L856" s="55">
        <v>1</v>
      </c>
      <c r="M856" s="5">
        <v>27.9</v>
      </c>
      <c r="N856" s="5">
        <v>17.760000000000002</v>
      </c>
      <c r="O856" s="5">
        <v>17.760000000000002</v>
      </c>
      <c r="P856" s="5">
        <v>7.7</v>
      </c>
      <c r="Q856" s="5">
        <f t="shared" si="26"/>
        <v>10.060000000000002</v>
      </c>
      <c r="R856" s="57">
        <f t="shared" si="27"/>
        <v>1.3064935064935068</v>
      </c>
    </row>
    <row r="857" spans="2:18" x14ac:dyDescent="0.25">
      <c r="B857" t="s">
        <v>7270</v>
      </c>
      <c r="C857" t="s">
        <v>19</v>
      </c>
      <c r="D857" t="s">
        <v>46</v>
      </c>
      <c r="E857" t="s">
        <v>2401</v>
      </c>
      <c r="F857" t="s">
        <v>7271</v>
      </c>
      <c r="G857" t="s">
        <v>97</v>
      </c>
      <c r="H857" t="s">
        <v>83</v>
      </c>
      <c r="I857" t="s">
        <v>219</v>
      </c>
      <c r="J857" s="5">
        <v>22.9</v>
      </c>
      <c r="K857" s="5">
        <v>22.9</v>
      </c>
      <c r="L857" s="55">
        <v>1</v>
      </c>
      <c r="M857" s="5">
        <v>22.9</v>
      </c>
      <c r="N857" s="5">
        <v>13.86</v>
      </c>
      <c r="O857" s="5">
        <v>13.86</v>
      </c>
      <c r="P857" s="5">
        <v>9</v>
      </c>
      <c r="Q857" s="5">
        <f t="shared" si="26"/>
        <v>4.8599999999999994</v>
      </c>
      <c r="R857" s="57">
        <f t="shared" si="27"/>
        <v>0.53999999999999992</v>
      </c>
    </row>
    <row r="858" spans="2:18" x14ac:dyDescent="0.25">
      <c r="B858" t="s">
        <v>7272</v>
      </c>
      <c r="C858" t="s">
        <v>19</v>
      </c>
      <c r="D858" t="s">
        <v>20</v>
      </c>
      <c r="E858" t="s">
        <v>2122</v>
      </c>
      <c r="F858" t="s">
        <v>7273</v>
      </c>
      <c r="G858" t="s">
        <v>49</v>
      </c>
      <c r="H858" t="s">
        <v>2053</v>
      </c>
      <c r="I858" t="s">
        <v>2054</v>
      </c>
      <c r="J858" s="5">
        <v>26.9</v>
      </c>
      <c r="K858" s="5">
        <v>23.9</v>
      </c>
      <c r="L858" s="55">
        <v>1</v>
      </c>
      <c r="M858" s="5">
        <v>23.9</v>
      </c>
      <c r="N858" s="5">
        <v>14.64</v>
      </c>
      <c r="O858" s="5">
        <v>14.64</v>
      </c>
      <c r="P858" s="5">
        <v>7.8</v>
      </c>
      <c r="Q858" s="5">
        <f t="shared" si="26"/>
        <v>6.8400000000000007</v>
      </c>
      <c r="R858" s="57">
        <f t="shared" si="27"/>
        <v>0.87692307692307703</v>
      </c>
    </row>
    <row r="859" spans="2:18" x14ac:dyDescent="0.25">
      <c r="B859" t="s">
        <v>7274</v>
      </c>
      <c r="C859" t="s">
        <v>19</v>
      </c>
      <c r="D859" t="s">
        <v>27</v>
      </c>
      <c r="E859" t="s">
        <v>4624</v>
      </c>
      <c r="F859" t="s">
        <v>7275</v>
      </c>
      <c r="G859" t="s">
        <v>154</v>
      </c>
      <c r="H859" t="s">
        <v>4124</v>
      </c>
      <c r="I859" t="s">
        <v>404</v>
      </c>
      <c r="J859" s="5">
        <v>52.9</v>
      </c>
      <c r="K859" s="5">
        <v>52.9</v>
      </c>
      <c r="L859" s="55">
        <v>1</v>
      </c>
      <c r="M859" s="5">
        <v>52.9</v>
      </c>
      <c r="N859" s="5">
        <v>37.26</v>
      </c>
      <c r="O859" s="5">
        <v>37.26</v>
      </c>
      <c r="P859" s="5">
        <v>22</v>
      </c>
      <c r="Q859" s="5">
        <f t="shared" si="26"/>
        <v>15.259999999999998</v>
      </c>
      <c r="R859" s="57">
        <f t="shared" si="27"/>
        <v>0.6936363636363635</v>
      </c>
    </row>
    <row r="860" spans="2:18" x14ac:dyDescent="0.25">
      <c r="B860" t="s">
        <v>7276</v>
      </c>
      <c r="C860" t="s">
        <v>19</v>
      </c>
      <c r="D860" t="s">
        <v>71</v>
      </c>
      <c r="E860" t="s">
        <v>2170</v>
      </c>
      <c r="F860" t="s">
        <v>7277</v>
      </c>
      <c r="G860" t="s">
        <v>1137</v>
      </c>
      <c r="H860" t="s">
        <v>5521</v>
      </c>
      <c r="I860" t="s">
        <v>5522</v>
      </c>
      <c r="J860" s="5">
        <v>49.9</v>
      </c>
      <c r="K860" s="5">
        <v>37.9</v>
      </c>
      <c r="L860" s="55">
        <v>1</v>
      </c>
      <c r="M860" s="5">
        <v>37.9</v>
      </c>
      <c r="N860" s="5">
        <v>25.56</v>
      </c>
      <c r="O860" s="5">
        <v>25.56</v>
      </c>
      <c r="P860" s="5">
        <v>10</v>
      </c>
      <c r="Q860" s="5">
        <f t="shared" si="26"/>
        <v>15.559999999999999</v>
      </c>
      <c r="R860" s="57">
        <f t="shared" si="27"/>
        <v>1.5559999999999998</v>
      </c>
    </row>
    <row r="861" spans="2:18" x14ac:dyDescent="0.25">
      <c r="B861" t="s">
        <v>7278</v>
      </c>
      <c r="C861" t="s">
        <v>19</v>
      </c>
      <c r="D861" t="s">
        <v>27</v>
      </c>
      <c r="E861" t="s">
        <v>4225</v>
      </c>
      <c r="F861" t="s">
        <v>7279</v>
      </c>
      <c r="G861" t="s">
        <v>54</v>
      </c>
      <c r="H861" t="s">
        <v>55</v>
      </c>
      <c r="I861" t="s">
        <v>56</v>
      </c>
      <c r="J861" s="5">
        <v>20.9</v>
      </c>
      <c r="K861" s="5">
        <v>20.9</v>
      </c>
      <c r="L861" s="55">
        <v>1</v>
      </c>
      <c r="M861" s="5">
        <v>20.9</v>
      </c>
      <c r="N861" s="5">
        <v>12.3</v>
      </c>
      <c r="O861" s="5">
        <v>12.3</v>
      </c>
      <c r="P861" s="5">
        <v>6.8</v>
      </c>
      <c r="Q861" s="5">
        <f t="shared" si="26"/>
        <v>5.5000000000000009</v>
      </c>
      <c r="R861" s="57">
        <f t="shared" si="27"/>
        <v>0.80882352941176483</v>
      </c>
    </row>
    <row r="862" spans="2:18" x14ac:dyDescent="0.25">
      <c r="B862" t="s">
        <v>6220</v>
      </c>
      <c r="C862" t="s">
        <v>105</v>
      </c>
      <c r="D862" t="s">
        <v>27</v>
      </c>
      <c r="E862" t="s">
        <v>764</v>
      </c>
      <c r="F862" t="s">
        <v>6221</v>
      </c>
      <c r="G862" t="s">
        <v>108</v>
      </c>
      <c r="H862" t="s">
        <v>108</v>
      </c>
      <c r="I862" t="s">
        <v>108</v>
      </c>
      <c r="J862" s="5" t="s">
        <v>108</v>
      </c>
      <c r="K862" s="5" t="s">
        <v>108</v>
      </c>
      <c r="L862" t="s">
        <v>108</v>
      </c>
      <c r="M862" s="5" t="s">
        <v>108</v>
      </c>
      <c r="N862" s="5" t="s">
        <v>108</v>
      </c>
      <c r="O862" s="5">
        <v>-8.39</v>
      </c>
      <c r="P862" s="5" t="s">
        <v>108</v>
      </c>
      <c r="Q862" s="5" t="e">
        <f t="shared" si="26"/>
        <v>#VALUE!</v>
      </c>
      <c r="R862" s="57" t="e">
        <f t="shared" si="27"/>
        <v>#VALUE!</v>
      </c>
    </row>
    <row r="863" spans="2:18" x14ac:dyDescent="0.25">
      <c r="B863" t="s">
        <v>6191</v>
      </c>
      <c r="C863" t="s">
        <v>105</v>
      </c>
      <c r="D863" t="s">
        <v>27</v>
      </c>
      <c r="E863" t="s">
        <v>1059</v>
      </c>
      <c r="F863" t="s">
        <v>6192</v>
      </c>
      <c r="G863" t="s">
        <v>108</v>
      </c>
      <c r="H863" t="s">
        <v>108</v>
      </c>
      <c r="I863" t="s">
        <v>108</v>
      </c>
      <c r="J863" s="5" t="s">
        <v>108</v>
      </c>
      <c r="K863" s="5" t="s">
        <v>108</v>
      </c>
      <c r="L863" t="s">
        <v>108</v>
      </c>
      <c r="M863" s="5" t="s">
        <v>108</v>
      </c>
      <c r="N863" s="5" t="s">
        <v>108</v>
      </c>
      <c r="O863" s="5">
        <v>-9.6199999999999992</v>
      </c>
      <c r="P863" s="5" t="s">
        <v>108</v>
      </c>
      <c r="Q863" s="5" t="e">
        <f t="shared" si="26"/>
        <v>#VALUE!</v>
      </c>
      <c r="R863" s="57" t="e">
        <f t="shared" si="27"/>
        <v>#VALUE!</v>
      </c>
    </row>
    <row r="864" spans="2:18" x14ac:dyDescent="0.25">
      <c r="B864" t="s">
        <v>7280</v>
      </c>
      <c r="C864" t="s">
        <v>19</v>
      </c>
      <c r="D864" t="s">
        <v>177</v>
      </c>
      <c r="E864" t="s">
        <v>2376</v>
      </c>
      <c r="F864" t="s">
        <v>4191</v>
      </c>
      <c r="G864" t="s">
        <v>244</v>
      </c>
      <c r="H864" t="s">
        <v>245</v>
      </c>
      <c r="I864" t="s">
        <v>25</v>
      </c>
      <c r="J864" s="5">
        <v>23.9</v>
      </c>
      <c r="K864" s="5">
        <v>19.899999999999999</v>
      </c>
      <c r="L864" s="55">
        <v>1</v>
      </c>
      <c r="M864" s="5">
        <v>19.899999999999999</v>
      </c>
      <c r="N864" s="5">
        <v>11.52</v>
      </c>
      <c r="O864" s="5">
        <v>11.52</v>
      </c>
      <c r="P864" s="5">
        <v>7.7</v>
      </c>
      <c r="Q864" s="5">
        <f t="shared" si="26"/>
        <v>3.8199999999999994</v>
      </c>
      <c r="R864" s="57">
        <f t="shared" si="27"/>
        <v>0.49610389610389599</v>
      </c>
    </row>
    <row r="865" spans="2:18" x14ac:dyDescent="0.25">
      <c r="B865" t="s">
        <v>7281</v>
      </c>
      <c r="C865" t="s">
        <v>19</v>
      </c>
      <c r="D865" t="s">
        <v>141</v>
      </c>
      <c r="E865" t="s">
        <v>3196</v>
      </c>
      <c r="F865" t="s">
        <v>7282</v>
      </c>
      <c r="G865" t="s">
        <v>357</v>
      </c>
      <c r="H865" t="s">
        <v>83</v>
      </c>
      <c r="I865" t="s">
        <v>416</v>
      </c>
      <c r="J865" s="5">
        <v>24.9</v>
      </c>
      <c r="K865" s="5">
        <v>24.9</v>
      </c>
      <c r="L865" s="55">
        <v>1</v>
      </c>
      <c r="M865" s="5">
        <v>24.9</v>
      </c>
      <c r="N865" s="5">
        <v>14.84</v>
      </c>
      <c r="O865" s="5">
        <v>14.84</v>
      </c>
      <c r="P865" s="5">
        <v>6.3</v>
      </c>
      <c r="Q865" s="5">
        <f t="shared" si="26"/>
        <v>8.5399999999999991</v>
      </c>
      <c r="R865" s="57">
        <f t="shared" si="27"/>
        <v>1.3555555555555554</v>
      </c>
    </row>
    <row r="866" spans="2:18" x14ac:dyDescent="0.25">
      <c r="B866" t="s">
        <v>7283</v>
      </c>
      <c r="C866" t="s">
        <v>19</v>
      </c>
      <c r="D866" t="s">
        <v>20</v>
      </c>
      <c r="E866" t="s">
        <v>2219</v>
      </c>
      <c r="F866" t="s">
        <v>7284</v>
      </c>
      <c r="G866" t="s">
        <v>2139</v>
      </c>
      <c r="H866" t="s">
        <v>83</v>
      </c>
      <c r="I866" t="s">
        <v>2140</v>
      </c>
      <c r="J866" s="5">
        <v>49.9</v>
      </c>
      <c r="K866" s="5">
        <v>36.9</v>
      </c>
      <c r="L866" s="55">
        <v>1</v>
      </c>
      <c r="M866" s="5">
        <v>36.9</v>
      </c>
      <c r="N866" s="5">
        <v>24.78</v>
      </c>
      <c r="O866" s="5">
        <v>24.78</v>
      </c>
      <c r="P866" s="5">
        <v>15.4</v>
      </c>
      <c r="Q866" s="5">
        <f t="shared" si="26"/>
        <v>9.3800000000000008</v>
      </c>
      <c r="R866" s="57">
        <f t="shared" si="27"/>
        <v>0.60909090909090913</v>
      </c>
    </row>
    <row r="867" spans="2:18" x14ac:dyDescent="0.25">
      <c r="B867" t="s">
        <v>7285</v>
      </c>
      <c r="C867" t="s">
        <v>19</v>
      </c>
      <c r="D867" t="s">
        <v>58</v>
      </c>
      <c r="E867" t="s">
        <v>2051</v>
      </c>
      <c r="F867" t="s">
        <v>7286</v>
      </c>
      <c r="G867" t="s">
        <v>2909</v>
      </c>
      <c r="H867" t="s">
        <v>2910</v>
      </c>
      <c r="I867" t="s">
        <v>25</v>
      </c>
      <c r="J867" s="5">
        <v>15.9</v>
      </c>
      <c r="K867" s="5">
        <v>12.9</v>
      </c>
      <c r="L867" s="55">
        <v>1</v>
      </c>
      <c r="M867" s="5">
        <v>12.9</v>
      </c>
      <c r="N867" s="5">
        <v>6.06</v>
      </c>
      <c r="O867" s="5">
        <v>6.06</v>
      </c>
      <c r="P867" s="5">
        <v>5.6</v>
      </c>
      <c r="Q867" s="5">
        <f t="shared" si="26"/>
        <v>0.45999999999999996</v>
      </c>
      <c r="R867" s="57">
        <f t="shared" si="27"/>
        <v>8.2142857142857142E-2</v>
      </c>
    </row>
    <row r="868" spans="2:18" x14ac:dyDescent="0.25">
      <c r="B868" t="s">
        <v>7287</v>
      </c>
      <c r="C868" t="s">
        <v>19</v>
      </c>
      <c r="D868" t="s">
        <v>20</v>
      </c>
      <c r="E868" t="s">
        <v>2533</v>
      </c>
      <c r="F868" t="s">
        <v>7288</v>
      </c>
      <c r="G868" t="s">
        <v>97</v>
      </c>
      <c r="H868" t="s">
        <v>83</v>
      </c>
      <c r="I868" t="s">
        <v>219</v>
      </c>
      <c r="J868" s="5">
        <v>22.9</v>
      </c>
      <c r="K868" s="5">
        <v>22.9</v>
      </c>
      <c r="L868" s="55">
        <v>1</v>
      </c>
      <c r="M868" s="5">
        <v>22.9</v>
      </c>
      <c r="N868" s="5">
        <v>13.86</v>
      </c>
      <c r="O868" s="5">
        <v>13.86</v>
      </c>
      <c r="P868" s="5">
        <v>9</v>
      </c>
      <c r="Q868" s="5">
        <f t="shared" si="26"/>
        <v>4.8599999999999994</v>
      </c>
      <c r="R868" s="57">
        <f t="shared" si="27"/>
        <v>0.53999999999999992</v>
      </c>
    </row>
    <row r="869" spans="2:18" x14ac:dyDescent="0.25">
      <c r="B869" t="s">
        <v>7289</v>
      </c>
      <c r="C869" t="s">
        <v>19</v>
      </c>
      <c r="D869" t="s">
        <v>101</v>
      </c>
      <c r="E869" t="s">
        <v>228</v>
      </c>
      <c r="F869" t="s">
        <v>7290</v>
      </c>
      <c r="G869" t="s">
        <v>36</v>
      </c>
      <c r="H869" t="s">
        <v>37</v>
      </c>
      <c r="I869" t="s">
        <v>25</v>
      </c>
      <c r="J869" s="5">
        <v>23.9</v>
      </c>
      <c r="K869" s="5">
        <v>23.9</v>
      </c>
      <c r="L869" s="55">
        <v>1</v>
      </c>
      <c r="M869" s="5">
        <v>23.9</v>
      </c>
      <c r="N869" s="5">
        <v>15.12</v>
      </c>
      <c r="O869" s="5">
        <v>15.12</v>
      </c>
      <c r="P869" s="5">
        <v>8</v>
      </c>
      <c r="Q869" s="5">
        <f t="shared" si="26"/>
        <v>7.1199999999999992</v>
      </c>
      <c r="R869" s="57">
        <f t="shared" si="27"/>
        <v>0.8899999999999999</v>
      </c>
    </row>
    <row r="870" spans="2:18" x14ac:dyDescent="0.25">
      <c r="B870" t="s">
        <v>7291</v>
      </c>
      <c r="C870" t="s">
        <v>19</v>
      </c>
      <c r="D870" t="s">
        <v>58</v>
      </c>
      <c r="E870" t="s">
        <v>2119</v>
      </c>
      <c r="F870" t="s">
        <v>7292</v>
      </c>
      <c r="G870" t="s">
        <v>191</v>
      </c>
      <c r="H870" t="s">
        <v>192</v>
      </c>
      <c r="I870" t="s">
        <v>193</v>
      </c>
      <c r="J870" s="5">
        <v>25.9</v>
      </c>
      <c r="K870" s="5">
        <v>25.9</v>
      </c>
      <c r="L870" s="55">
        <v>1</v>
      </c>
      <c r="M870" s="5">
        <v>25.9</v>
      </c>
      <c r="N870" s="5">
        <v>16.2</v>
      </c>
      <c r="O870" s="5">
        <v>16.2</v>
      </c>
      <c r="P870" s="5">
        <v>8.8000000000000007</v>
      </c>
      <c r="Q870" s="5">
        <f t="shared" si="26"/>
        <v>7.3999999999999986</v>
      </c>
      <c r="R870" s="57">
        <f t="shared" si="27"/>
        <v>0.84090909090909072</v>
      </c>
    </row>
    <row r="871" spans="2:18" x14ac:dyDescent="0.25">
      <c r="B871" t="s">
        <v>7293</v>
      </c>
      <c r="C871" t="s">
        <v>19</v>
      </c>
      <c r="D871" t="s">
        <v>20</v>
      </c>
      <c r="E871" t="s">
        <v>2074</v>
      </c>
      <c r="F871" t="s">
        <v>7294</v>
      </c>
      <c r="G871" t="s">
        <v>61</v>
      </c>
      <c r="H871" t="s">
        <v>2166</v>
      </c>
      <c r="I871" t="s">
        <v>63</v>
      </c>
      <c r="J871" s="5">
        <v>26.9</v>
      </c>
      <c r="K871" s="5">
        <v>26.1</v>
      </c>
      <c r="L871" s="55">
        <v>1</v>
      </c>
      <c r="M871" s="5">
        <v>26.1</v>
      </c>
      <c r="N871" s="5">
        <v>16.36</v>
      </c>
      <c r="O871" s="5">
        <v>16.36</v>
      </c>
      <c r="P871" s="5">
        <v>9.3000000000000007</v>
      </c>
      <c r="Q871" s="5">
        <f t="shared" si="26"/>
        <v>7.0599999999999987</v>
      </c>
      <c r="R871" s="57">
        <f t="shared" si="27"/>
        <v>0.75913978494623635</v>
      </c>
    </row>
    <row r="872" spans="2:18" x14ac:dyDescent="0.25">
      <c r="B872" t="s">
        <v>7295</v>
      </c>
      <c r="C872" t="s">
        <v>19</v>
      </c>
      <c r="D872" t="s">
        <v>20</v>
      </c>
      <c r="E872" t="s">
        <v>2855</v>
      </c>
      <c r="F872" t="s">
        <v>7296</v>
      </c>
      <c r="G872" t="s">
        <v>125</v>
      </c>
      <c r="H872" t="s">
        <v>126</v>
      </c>
      <c r="I872" t="s">
        <v>25</v>
      </c>
      <c r="J872" s="5">
        <v>19.899999999999999</v>
      </c>
      <c r="K872" s="5">
        <v>19.899999999999999</v>
      </c>
      <c r="L872" s="55">
        <v>1</v>
      </c>
      <c r="M872" s="5">
        <v>19.899999999999999</v>
      </c>
      <c r="N872" s="5">
        <v>11.52</v>
      </c>
      <c r="O872" s="5">
        <v>11.52</v>
      </c>
      <c r="P872" s="5">
        <v>4.7</v>
      </c>
      <c r="Q872" s="5">
        <f t="shared" si="26"/>
        <v>6.8199999999999994</v>
      </c>
      <c r="R872" s="57">
        <f t="shared" si="27"/>
        <v>1.4510638297872338</v>
      </c>
    </row>
    <row r="873" spans="2:18" x14ac:dyDescent="0.25">
      <c r="B873" t="s">
        <v>7297</v>
      </c>
      <c r="C873" t="s">
        <v>19</v>
      </c>
      <c r="D873" t="s">
        <v>27</v>
      </c>
      <c r="E873" t="s">
        <v>2597</v>
      </c>
      <c r="F873" t="s">
        <v>7298</v>
      </c>
      <c r="G873" t="s">
        <v>1609</v>
      </c>
      <c r="H873" t="s">
        <v>1610</v>
      </c>
      <c r="I873" t="s">
        <v>25</v>
      </c>
      <c r="J873" s="5">
        <v>9.9</v>
      </c>
      <c r="K873" s="5">
        <v>9.9</v>
      </c>
      <c r="L873" s="55">
        <v>1</v>
      </c>
      <c r="M873" s="5">
        <v>9.9</v>
      </c>
      <c r="N873" s="5">
        <v>3.72</v>
      </c>
      <c r="O873" s="5">
        <v>3.72</v>
      </c>
      <c r="P873" s="5">
        <v>2.5</v>
      </c>
      <c r="Q873" s="5">
        <f t="shared" si="26"/>
        <v>1.2200000000000002</v>
      </c>
      <c r="R873" s="57">
        <f t="shared" si="27"/>
        <v>0.4880000000000001</v>
      </c>
    </row>
    <row r="874" spans="2:18" x14ac:dyDescent="0.25">
      <c r="B874" t="s">
        <v>7299</v>
      </c>
      <c r="C874" t="s">
        <v>19</v>
      </c>
      <c r="D874" t="s">
        <v>199</v>
      </c>
      <c r="E874" t="s">
        <v>2176</v>
      </c>
      <c r="F874" t="s">
        <v>7300</v>
      </c>
      <c r="G874" t="s">
        <v>23</v>
      </c>
      <c r="H874" t="s">
        <v>24</v>
      </c>
      <c r="I874" t="s">
        <v>25</v>
      </c>
      <c r="J874" s="5">
        <v>22.9</v>
      </c>
      <c r="K874" s="5">
        <v>21.9</v>
      </c>
      <c r="L874" s="55">
        <v>1</v>
      </c>
      <c r="M874" s="5">
        <v>21.9</v>
      </c>
      <c r="N874" s="5">
        <v>13.08</v>
      </c>
      <c r="O874" s="5">
        <v>13.08</v>
      </c>
      <c r="P874" s="5">
        <v>4.8</v>
      </c>
      <c r="Q874" s="5">
        <f t="shared" si="26"/>
        <v>8.2800000000000011</v>
      </c>
      <c r="R874" s="57">
        <f t="shared" si="27"/>
        <v>1.7250000000000003</v>
      </c>
    </row>
    <row r="875" spans="2:18" x14ac:dyDescent="0.25">
      <c r="B875" t="s">
        <v>7301</v>
      </c>
      <c r="C875" t="s">
        <v>19</v>
      </c>
      <c r="D875" t="s">
        <v>46</v>
      </c>
      <c r="E875" t="s">
        <v>169</v>
      </c>
      <c r="F875" t="s">
        <v>7300</v>
      </c>
      <c r="G875" t="s">
        <v>191</v>
      </c>
      <c r="H875" t="s">
        <v>192</v>
      </c>
      <c r="I875" t="s">
        <v>193</v>
      </c>
      <c r="J875" s="5">
        <v>25.9</v>
      </c>
      <c r="K875" s="5">
        <v>23.9</v>
      </c>
      <c r="L875" s="55">
        <v>1</v>
      </c>
      <c r="M875" s="5">
        <v>23.9</v>
      </c>
      <c r="N875" s="5">
        <v>14.64</v>
      </c>
      <c r="O875" s="5">
        <v>14.64</v>
      </c>
      <c r="P875" s="5">
        <v>8.8000000000000007</v>
      </c>
      <c r="Q875" s="5">
        <f t="shared" si="26"/>
        <v>5.84</v>
      </c>
      <c r="R875" s="57">
        <f t="shared" si="27"/>
        <v>0.66363636363636358</v>
      </c>
    </row>
    <row r="876" spans="2:18" x14ac:dyDescent="0.25">
      <c r="B876" t="s">
        <v>7302</v>
      </c>
      <c r="C876" t="s">
        <v>19</v>
      </c>
      <c r="D876" t="s">
        <v>822</v>
      </c>
      <c r="E876" t="s">
        <v>2373</v>
      </c>
      <c r="F876" t="s">
        <v>7303</v>
      </c>
      <c r="G876" t="s">
        <v>89</v>
      </c>
      <c r="H876" t="s">
        <v>83</v>
      </c>
      <c r="I876" t="s">
        <v>25</v>
      </c>
      <c r="J876" s="5">
        <v>28.9</v>
      </c>
      <c r="K876" s="5">
        <v>28.9</v>
      </c>
      <c r="L876" s="55">
        <v>1</v>
      </c>
      <c r="M876" s="5">
        <v>28.9</v>
      </c>
      <c r="N876" s="5">
        <v>18.54</v>
      </c>
      <c r="O876" s="5">
        <v>18.54</v>
      </c>
      <c r="P876" s="5">
        <v>13</v>
      </c>
      <c r="Q876" s="5">
        <f t="shared" si="26"/>
        <v>5.5399999999999991</v>
      </c>
      <c r="R876" s="57">
        <f t="shared" si="27"/>
        <v>0.42615384615384611</v>
      </c>
    </row>
    <row r="877" spans="2:18" x14ac:dyDescent="0.25">
      <c r="B877" t="s">
        <v>7304</v>
      </c>
      <c r="C877" t="s">
        <v>19</v>
      </c>
      <c r="D877" t="s">
        <v>268</v>
      </c>
      <c r="E877" t="s">
        <v>2777</v>
      </c>
      <c r="F877" t="s">
        <v>7305</v>
      </c>
      <c r="G877" t="s">
        <v>61</v>
      </c>
      <c r="H877" t="s">
        <v>62</v>
      </c>
      <c r="I877" t="s">
        <v>63</v>
      </c>
      <c r="J877" s="5">
        <v>26.9</v>
      </c>
      <c r="K877" s="5">
        <v>26.1</v>
      </c>
      <c r="L877" s="55">
        <v>1</v>
      </c>
      <c r="M877" s="5">
        <v>26.1</v>
      </c>
      <c r="N877" s="5">
        <v>16.36</v>
      </c>
      <c r="O877" s="5">
        <v>16.36</v>
      </c>
      <c r="P877" s="5">
        <v>9.3000000000000007</v>
      </c>
      <c r="Q877" s="5">
        <f t="shared" si="26"/>
        <v>7.0599999999999987</v>
      </c>
      <c r="R877" s="57">
        <f t="shared" si="27"/>
        <v>0.75913978494623635</v>
      </c>
    </row>
    <row r="878" spans="2:18" x14ac:dyDescent="0.25">
      <c r="B878" t="s">
        <v>7306</v>
      </c>
      <c r="C878" t="s">
        <v>19</v>
      </c>
      <c r="D878" t="s">
        <v>177</v>
      </c>
      <c r="E878" t="s">
        <v>2481</v>
      </c>
      <c r="F878" t="s">
        <v>7307</v>
      </c>
      <c r="G878" t="s">
        <v>93</v>
      </c>
      <c r="H878" t="s">
        <v>94</v>
      </c>
      <c r="I878" t="s">
        <v>25</v>
      </c>
      <c r="J878" s="5">
        <v>42.9</v>
      </c>
      <c r="K878" s="5">
        <v>32.9</v>
      </c>
      <c r="L878" s="55">
        <v>1</v>
      </c>
      <c r="M878" s="5">
        <v>32.9</v>
      </c>
      <c r="N878" s="5">
        <v>21.66</v>
      </c>
      <c r="O878" s="5">
        <v>21.66</v>
      </c>
      <c r="P878" s="5">
        <v>14</v>
      </c>
      <c r="Q878" s="5">
        <f t="shared" si="26"/>
        <v>7.66</v>
      </c>
      <c r="R878" s="57">
        <f t="shared" si="27"/>
        <v>0.54714285714285715</v>
      </c>
    </row>
    <row r="879" spans="2:18" x14ac:dyDescent="0.25">
      <c r="B879" t="s">
        <v>7308</v>
      </c>
      <c r="C879" t="s">
        <v>19</v>
      </c>
      <c r="D879" t="s">
        <v>33</v>
      </c>
      <c r="E879" t="s">
        <v>2373</v>
      </c>
      <c r="F879" t="s">
        <v>7309</v>
      </c>
      <c r="G879" t="s">
        <v>288</v>
      </c>
      <c r="H879" t="s">
        <v>159</v>
      </c>
      <c r="I879" t="s">
        <v>25</v>
      </c>
      <c r="J879" s="5">
        <v>41.9</v>
      </c>
      <c r="K879" s="5">
        <v>41.9</v>
      </c>
      <c r="L879" s="55">
        <v>1</v>
      </c>
      <c r="M879" s="5">
        <v>41.9</v>
      </c>
      <c r="N879" s="5">
        <v>28.68</v>
      </c>
      <c r="O879" s="5">
        <v>28.68</v>
      </c>
      <c r="P879" s="5">
        <v>16</v>
      </c>
      <c r="Q879" s="5">
        <f t="shared" si="26"/>
        <v>12.68</v>
      </c>
      <c r="R879" s="57">
        <f t="shared" si="27"/>
        <v>0.79249999999999998</v>
      </c>
    </row>
    <row r="880" spans="2:18" x14ac:dyDescent="0.25">
      <c r="B880" t="s">
        <v>7310</v>
      </c>
      <c r="C880" t="s">
        <v>19</v>
      </c>
      <c r="D880" t="s">
        <v>122</v>
      </c>
      <c r="E880" t="s">
        <v>2181</v>
      </c>
      <c r="F880" t="s">
        <v>7311</v>
      </c>
      <c r="G880" t="s">
        <v>1979</v>
      </c>
      <c r="H880" t="s">
        <v>1980</v>
      </c>
      <c r="I880" t="s">
        <v>25</v>
      </c>
      <c r="J880" s="5">
        <v>42.9</v>
      </c>
      <c r="K880" s="5">
        <v>42.9</v>
      </c>
      <c r="L880" s="55">
        <v>1</v>
      </c>
      <c r="M880" s="5">
        <v>42.9</v>
      </c>
      <c r="N880" s="5">
        <v>29.46</v>
      </c>
      <c r="O880" s="5">
        <v>29.46</v>
      </c>
      <c r="P880" s="5">
        <v>16</v>
      </c>
      <c r="Q880" s="5">
        <f t="shared" si="26"/>
        <v>13.46</v>
      </c>
      <c r="R880" s="57">
        <f t="shared" si="27"/>
        <v>0.84125000000000005</v>
      </c>
    </row>
    <row r="881" spans="2:18" x14ac:dyDescent="0.25">
      <c r="B881" t="s">
        <v>7312</v>
      </c>
      <c r="C881" t="s">
        <v>19</v>
      </c>
      <c r="D881" t="s">
        <v>58</v>
      </c>
      <c r="E881" t="s">
        <v>2128</v>
      </c>
      <c r="F881" t="s">
        <v>7313</v>
      </c>
      <c r="G881" t="s">
        <v>357</v>
      </c>
      <c r="H881" t="s">
        <v>83</v>
      </c>
      <c r="I881" t="s">
        <v>416</v>
      </c>
      <c r="J881" s="5">
        <v>24.9</v>
      </c>
      <c r="K881" s="5">
        <v>24.9</v>
      </c>
      <c r="L881" s="55">
        <v>1</v>
      </c>
      <c r="M881" s="5">
        <v>24.9</v>
      </c>
      <c r="N881" s="5">
        <v>15.42</v>
      </c>
      <c r="O881" s="5">
        <v>15.42</v>
      </c>
      <c r="P881" s="5">
        <v>6.3</v>
      </c>
      <c r="Q881" s="5">
        <f t="shared" si="26"/>
        <v>9.120000000000001</v>
      </c>
      <c r="R881" s="57">
        <f t="shared" si="27"/>
        <v>1.4476190476190478</v>
      </c>
    </row>
    <row r="882" spans="2:18" x14ac:dyDescent="0.25">
      <c r="B882" t="s">
        <v>7314</v>
      </c>
      <c r="C882" t="s">
        <v>19</v>
      </c>
      <c r="D882" t="s">
        <v>71</v>
      </c>
      <c r="E882" t="s">
        <v>2212</v>
      </c>
      <c r="F882" t="s">
        <v>7315</v>
      </c>
      <c r="G882" t="s">
        <v>125</v>
      </c>
      <c r="H882" t="s">
        <v>126</v>
      </c>
      <c r="I882" t="s">
        <v>25</v>
      </c>
      <c r="J882" s="5">
        <v>19.899999999999999</v>
      </c>
      <c r="K882" s="5">
        <v>19.899999999999999</v>
      </c>
      <c r="L882" s="55">
        <v>1</v>
      </c>
      <c r="M882" s="5">
        <v>19.899999999999999</v>
      </c>
      <c r="N882" s="5">
        <v>11.52</v>
      </c>
      <c r="O882" s="5">
        <v>11.52</v>
      </c>
      <c r="P882" s="5">
        <v>4.7</v>
      </c>
      <c r="Q882" s="5">
        <f t="shared" si="26"/>
        <v>6.8199999999999994</v>
      </c>
      <c r="R882" s="57">
        <f t="shared" si="27"/>
        <v>1.4510638297872338</v>
      </c>
    </row>
    <row r="883" spans="2:18" x14ac:dyDescent="0.25">
      <c r="B883" t="s">
        <v>7316</v>
      </c>
      <c r="C883" t="s">
        <v>19</v>
      </c>
      <c r="D883" t="s">
        <v>199</v>
      </c>
      <c r="E883" t="s">
        <v>2525</v>
      </c>
      <c r="F883" t="s">
        <v>7317</v>
      </c>
      <c r="G883" t="s">
        <v>138</v>
      </c>
      <c r="H883" t="s">
        <v>139</v>
      </c>
      <c r="I883" t="s">
        <v>25</v>
      </c>
      <c r="J883" s="5">
        <v>32.9</v>
      </c>
      <c r="K883" s="5">
        <v>27.9</v>
      </c>
      <c r="L883" s="55">
        <v>1</v>
      </c>
      <c r="M883" s="5">
        <v>27.9</v>
      </c>
      <c r="N883" s="5">
        <v>17.11</v>
      </c>
      <c r="O883" s="5">
        <v>17.11</v>
      </c>
      <c r="P883" s="5">
        <v>7.5</v>
      </c>
      <c r="Q883" s="5">
        <f t="shared" si="26"/>
        <v>9.61</v>
      </c>
      <c r="R883" s="57">
        <f t="shared" si="27"/>
        <v>1.2813333333333332</v>
      </c>
    </row>
    <row r="884" spans="2:18" x14ac:dyDescent="0.25">
      <c r="B884" t="s">
        <v>7318</v>
      </c>
      <c r="C884" t="s">
        <v>19</v>
      </c>
      <c r="D884" t="s">
        <v>27</v>
      </c>
      <c r="E884" t="s">
        <v>4119</v>
      </c>
      <c r="F884" t="s">
        <v>7319</v>
      </c>
      <c r="G884" t="s">
        <v>191</v>
      </c>
      <c r="H884" t="s">
        <v>192</v>
      </c>
      <c r="I884" t="s">
        <v>193</v>
      </c>
      <c r="J884" s="5">
        <v>25.9</v>
      </c>
      <c r="K884" s="5">
        <v>25.9</v>
      </c>
      <c r="L884" s="55">
        <v>1</v>
      </c>
      <c r="M884" s="5">
        <v>25.9</v>
      </c>
      <c r="N884" s="5">
        <v>16.2</v>
      </c>
      <c r="O884" s="5">
        <v>16.2</v>
      </c>
      <c r="P884" s="5">
        <v>8.8000000000000007</v>
      </c>
      <c r="Q884" s="5">
        <f t="shared" si="26"/>
        <v>7.3999999999999986</v>
      </c>
      <c r="R884" s="57">
        <f t="shared" si="27"/>
        <v>0.84090909090909072</v>
      </c>
    </row>
    <row r="885" spans="2:18" x14ac:dyDescent="0.25">
      <c r="B885" t="s">
        <v>7320</v>
      </c>
      <c r="C885" t="s">
        <v>19</v>
      </c>
      <c r="D885" t="s">
        <v>71</v>
      </c>
      <c r="E885" t="s">
        <v>2199</v>
      </c>
      <c r="F885" t="s">
        <v>7321</v>
      </c>
      <c r="G885" t="s">
        <v>61</v>
      </c>
      <c r="H885" t="s">
        <v>2166</v>
      </c>
      <c r="I885" t="s">
        <v>63</v>
      </c>
      <c r="J885" s="5">
        <v>26.9</v>
      </c>
      <c r="K885" s="5">
        <v>26.1</v>
      </c>
      <c r="L885" s="55">
        <v>1</v>
      </c>
      <c r="M885" s="5">
        <v>26.1</v>
      </c>
      <c r="N885" s="5">
        <v>16.36</v>
      </c>
      <c r="O885" s="5">
        <v>16.36</v>
      </c>
      <c r="P885" s="5">
        <v>9.3000000000000007</v>
      </c>
      <c r="Q885" s="5">
        <f t="shared" si="26"/>
        <v>7.0599999999999987</v>
      </c>
      <c r="R885" s="57">
        <f t="shared" si="27"/>
        <v>0.75913978494623635</v>
      </c>
    </row>
    <row r="886" spans="2:18" x14ac:dyDescent="0.25">
      <c r="B886" t="s">
        <v>7322</v>
      </c>
      <c r="C886" t="s">
        <v>19</v>
      </c>
      <c r="D886" t="s">
        <v>122</v>
      </c>
      <c r="E886" t="s">
        <v>34</v>
      </c>
      <c r="F886" t="s">
        <v>7323</v>
      </c>
      <c r="G886" t="s">
        <v>573</v>
      </c>
      <c r="H886" t="s">
        <v>574</v>
      </c>
      <c r="I886" t="s">
        <v>25</v>
      </c>
      <c r="J886" s="5">
        <v>8.9</v>
      </c>
      <c r="K886" s="5">
        <v>8.9</v>
      </c>
      <c r="L886" s="55">
        <v>1</v>
      </c>
      <c r="M886" s="5">
        <v>8.9</v>
      </c>
      <c r="N886" s="5">
        <v>3.12</v>
      </c>
      <c r="O886" s="5">
        <v>3.12</v>
      </c>
      <c r="P886" s="5">
        <v>1.6</v>
      </c>
      <c r="Q886" s="5">
        <f t="shared" si="26"/>
        <v>1.52</v>
      </c>
      <c r="R886" s="57">
        <f t="shared" si="27"/>
        <v>0.95</v>
      </c>
    </row>
    <row r="887" spans="2:18" x14ac:dyDescent="0.25">
      <c r="B887" t="s">
        <v>7324</v>
      </c>
      <c r="C887" t="s">
        <v>19</v>
      </c>
      <c r="D887" t="s">
        <v>46</v>
      </c>
      <c r="E887" t="s">
        <v>2379</v>
      </c>
      <c r="F887" t="s">
        <v>7325</v>
      </c>
      <c r="G887" t="s">
        <v>265</v>
      </c>
      <c r="H887" t="s">
        <v>266</v>
      </c>
      <c r="I887" t="s">
        <v>25</v>
      </c>
      <c r="J887" s="5">
        <v>26.9</v>
      </c>
      <c r="K887" s="5">
        <v>19.899999999999999</v>
      </c>
      <c r="L887" s="55">
        <v>1</v>
      </c>
      <c r="M887" s="5">
        <v>19.899999999999999</v>
      </c>
      <c r="N887" s="5">
        <v>11.52</v>
      </c>
      <c r="O887" s="5">
        <v>11.52</v>
      </c>
      <c r="P887" s="5">
        <v>4.8</v>
      </c>
      <c r="Q887" s="5">
        <f t="shared" si="26"/>
        <v>6.72</v>
      </c>
      <c r="R887" s="57">
        <f t="shared" si="27"/>
        <v>1.4</v>
      </c>
    </row>
    <row r="888" spans="2:18" x14ac:dyDescent="0.25">
      <c r="B888" t="s">
        <v>7326</v>
      </c>
      <c r="C888" t="s">
        <v>19</v>
      </c>
      <c r="D888" t="s">
        <v>205</v>
      </c>
      <c r="E888" t="s">
        <v>2176</v>
      </c>
      <c r="F888" t="s">
        <v>7327</v>
      </c>
      <c r="G888" t="s">
        <v>89</v>
      </c>
      <c r="H888" t="s">
        <v>83</v>
      </c>
      <c r="I888" t="s">
        <v>25</v>
      </c>
      <c r="J888" s="5">
        <v>28.9</v>
      </c>
      <c r="K888" s="5">
        <v>28.9</v>
      </c>
      <c r="L888" s="55">
        <v>1</v>
      </c>
      <c r="M888" s="5">
        <v>28.9</v>
      </c>
      <c r="N888" s="5">
        <v>18.54</v>
      </c>
      <c r="O888" s="5">
        <v>18.54</v>
      </c>
      <c r="P888" s="5">
        <v>13</v>
      </c>
      <c r="Q888" s="5">
        <f t="shared" si="26"/>
        <v>5.5399999999999991</v>
      </c>
      <c r="R888" s="57">
        <f t="shared" si="27"/>
        <v>0.42615384615384611</v>
      </c>
    </row>
    <row r="889" spans="2:18" x14ac:dyDescent="0.25">
      <c r="B889" t="s">
        <v>7328</v>
      </c>
      <c r="C889" t="s">
        <v>19</v>
      </c>
      <c r="D889" t="s">
        <v>390</v>
      </c>
      <c r="E889" t="s">
        <v>2821</v>
      </c>
      <c r="F889" t="s">
        <v>7329</v>
      </c>
      <c r="G889" t="s">
        <v>125</v>
      </c>
      <c r="H889" t="s">
        <v>126</v>
      </c>
      <c r="I889" t="s">
        <v>25</v>
      </c>
      <c r="J889" s="5">
        <v>19.899999999999999</v>
      </c>
      <c r="K889" s="5">
        <v>19.899999999999999</v>
      </c>
      <c r="L889" s="55">
        <v>1</v>
      </c>
      <c r="M889" s="5">
        <v>19.899999999999999</v>
      </c>
      <c r="N889" s="5">
        <v>11.52</v>
      </c>
      <c r="O889" s="5">
        <v>11.52</v>
      </c>
      <c r="P889" s="5">
        <v>4.7</v>
      </c>
      <c r="Q889" s="5">
        <f t="shared" si="26"/>
        <v>6.8199999999999994</v>
      </c>
      <c r="R889" s="57">
        <f t="shared" si="27"/>
        <v>1.4510638297872338</v>
      </c>
    </row>
    <row r="890" spans="2:18" x14ac:dyDescent="0.25">
      <c r="B890" t="s">
        <v>7330</v>
      </c>
      <c r="C890" t="s">
        <v>19</v>
      </c>
      <c r="D890" t="s">
        <v>20</v>
      </c>
      <c r="E890" t="s">
        <v>2091</v>
      </c>
      <c r="F890" t="s">
        <v>7331</v>
      </c>
      <c r="G890" t="s">
        <v>571</v>
      </c>
      <c r="H890" t="s">
        <v>572</v>
      </c>
      <c r="I890" t="s">
        <v>25</v>
      </c>
      <c r="J890" s="5">
        <v>36.9</v>
      </c>
      <c r="K890" s="5">
        <v>16.899999999999999</v>
      </c>
      <c r="L890" s="55">
        <v>2</v>
      </c>
      <c r="M890" s="5">
        <v>33.799999999999997</v>
      </c>
      <c r="N890" s="5">
        <v>18.36</v>
      </c>
      <c r="O890" s="5">
        <v>18.36</v>
      </c>
      <c r="P890" s="5">
        <v>10</v>
      </c>
      <c r="Q890" s="5">
        <f t="shared" si="26"/>
        <v>8.36</v>
      </c>
      <c r="R890" s="57">
        <f t="shared" si="27"/>
        <v>0.83599999999999997</v>
      </c>
    </row>
    <row r="891" spans="2:18" x14ac:dyDescent="0.25">
      <c r="B891" t="s">
        <v>7332</v>
      </c>
      <c r="C891" t="s">
        <v>19</v>
      </c>
      <c r="D891" t="s">
        <v>468</v>
      </c>
      <c r="E891" t="s">
        <v>2077</v>
      </c>
      <c r="F891" t="s">
        <v>7333</v>
      </c>
      <c r="G891" t="s">
        <v>330</v>
      </c>
      <c r="H891" t="s">
        <v>159</v>
      </c>
      <c r="I891" t="s">
        <v>25</v>
      </c>
      <c r="J891" s="5">
        <v>48.9</v>
      </c>
      <c r="K891" s="5">
        <v>44.9</v>
      </c>
      <c r="L891" s="55">
        <v>1</v>
      </c>
      <c r="M891" s="5">
        <v>44.9</v>
      </c>
      <c r="N891" s="5">
        <v>31.02</v>
      </c>
      <c r="O891" s="5">
        <v>31.02</v>
      </c>
      <c r="P891" s="5">
        <v>16</v>
      </c>
      <c r="Q891" s="5">
        <f t="shared" si="26"/>
        <v>15.02</v>
      </c>
      <c r="R891" s="57">
        <f t="shared" si="27"/>
        <v>0.93874999999999997</v>
      </c>
    </row>
    <row r="892" spans="2:18" x14ac:dyDescent="0.25">
      <c r="B892" t="s">
        <v>7334</v>
      </c>
      <c r="C892" t="s">
        <v>19</v>
      </c>
      <c r="D892" t="s">
        <v>46</v>
      </c>
      <c r="E892" t="s">
        <v>2212</v>
      </c>
      <c r="F892" t="s">
        <v>7335</v>
      </c>
      <c r="G892" t="s">
        <v>125</v>
      </c>
      <c r="H892" t="s">
        <v>126</v>
      </c>
      <c r="I892" t="s">
        <v>25</v>
      </c>
      <c r="J892" s="5">
        <v>19.899999999999999</v>
      </c>
      <c r="K892" s="5">
        <v>19.899999999999999</v>
      </c>
      <c r="L892" s="55">
        <v>1</v>
      </c>
      <c r="M892" s="5">
        <v>19.899999999999999</v>
      </c>
      <c r="N892" s="5">
        <v>11.52</v>
      </c>
      <c r="O892" s="5">
        <v>11.52</v>
      </c>
      <c r="P892" s="5">
        <v>4.7</v>
      </c>
      <c r="Q892" s="5">
        <f t="shared" si="26"/>
        <v>6.8199999999999994</v>
      </c>
      <c r="R892" s="57">
        <f t="shared" si="27"/>
        <v>1.4510638297872338</v>
      </c>
    </row>
    <row r="893" spans="2:18" x14ac:dyDescent="0.25">
      <c r="B893" t="s">
        <v>7336</v>
      </c>
      <c r="C893" t="s">
        <v>19</v>
      </c>
      <c r="D893" t="s">
        <v>20</v>
      </c>
      <c r="E893" t="s">
        <v>2550</v>
      </c>
      <c r="F893" t="s">
        <v>7337</v>
      </c>
      <c r="G893" t="s">
        <v>49</v>
      </c>
      <c r="H893" t="s">
        <v>2053</v>
      </c>
      <c r="I893" t="s">
        <v>2054</v>
      </c>
      <c r="J893" s="5">
        <v>26.9</v>
      </c>
      <c r="K893" s="5">
        <v>23.9</v>
      </c>
      <c r="L893" s="55">
        <v>1</v>
      </c>
      <c r="M893" s="5">
        <v>23.9</v>
      </c>
      <c r="N893" s="5">
        <v>14.64</v>
      </c>
      <c r="O893" s="5">
        <v>14.64</v>
      </c>
      <c r="P893" s="5">
        <v>7.8</v>
      </c>
      <c r="Q893" s="5">
        <f t="shared" si="26"/>
        <v>6.8400000000000007</v>
      </c>
      <c r="R893" s="57">
        <f t="shared" si="27"/>
        <v>0.87692307692307703</v>
      </c>
    </row>
    <row r="894" spans="2:18" x14ac:dyDescent="0.25">
      <c r="B894" t="s">
        <v>7338</v>
      </c>
      <c r="C894" t="s">
        <v>19</v>
      </c>
      <c r="D894" t="s">
        <v>177</v>
      </c>
      <c r="E894" t="s">
        <v>2157</v>
      </c>
      <c r="F894" t="s">
        <v>7339</v>
      </c>
      <c r="G894" t="s">
        <v>61</v>
      </c>
      <c r="H894" t="s">
        <v>2166</v>
      </c>
      <c r="I894" t="s">
        <v>63</v>
      </c>
      <c r="J894" s="5">
        <v>26.9</v>
      </c>
      <c r="K894" s="5">
        <v>26.1</v>
      </c>
      <c r="L894" s="55">
        <v>1</v>
      </c>
      <c r="M894" s="5">
        <v>26.1</v>
      </c>
      <c r="N894" s="5">
        <v>16.36</v>
      </c>
      <c r="O894" s="5">
        <v>16.36</v>
      </c>
      <c r="P894" s="5">
        <v>9.3000000000000007</v>
      </c>
      <c r="Q894" s="5">
        <f t="shared" si="26"/>
        <v>7.0599999999999987</v>
      </c>
      <c r="R894" s="57">
        <f t="shared" si="27"/>
        <v>0.75913978494623635</v>
      </c>
    </row>
    <row r="895" spans="2:18" x14ac:dyDescent="0.25">
      <c r="B895" t="s">
        <v>7340</v>
      </c>
      <c r="C895" t="s">
        <v>19</v>
      </c>
      <c r="D895" t="s">
        <v>20</v>
      </c>
      <c r="E895" t="s">
        <v>6026</v>
      </c>
      <c r="F895" t="s">
        <v>7341</v>
      </c>
      <c r="G895" t="s">
        <v>542</v>
      </c>
      <c r="H895" t="s">
        <v>83</v>
      </c>
      <c r="I895" t="s">
        <v>6019</v>
      </c>
      <c r="J895" s="5">
        <v>23.9</v>
      </c>
      <c r="K895" s="5">
        <v>23.9</v>
      </c>
      <c r="L895" s="55">
        <v>1</v>
      </c>
      <c r="M895" s="5">
        <v>23.9</v>
      </c>
      <c r="N895" s="5">
        <v>14.64</v>
      </c>
      <c r="O895" s="5">
        <v>14.64</v>
      </c>
      <c r="P895" s="5">
        <v>9.5</v>
      </c>
      <c r="Q895" s="5">
        <f t="shared" si="26"/>
        <v>5.1400000000000006</v>
      </c>
      <c r="R895" s="57">
        <f t="shared" si="27"/>
        <v>0.54105263157894745</v>
      </c>
    </row>
    <row r="896" spans="2:18" x14ac:dyDescent="0.25">
      <c r="B896" t="s">
        <v>7342</v>
      </c>
      <c r="C896" t="s">
        <v>19</v>
      </c>
      <c r="D896" t="s">
        <v>141</v>
      </c>
      <c r="E896" t="s">
        <v>2857</v>
      </c>
      <c r="F896" t="s">
        <v>7343</v>
      </c>
      <c r="G896" t="s">
        <v>624</v>
      </c>
      <c r="H896" t="s">
        <v>625</v>
      </c>
      <c r="I896" t="s">
        <v>626</v>
      </c>
      <c r="J896" s="5">
        <v>34.9</v>
      </c>
      <c r="K896" s="5">
        <v>34.9</v>
      </c>
      <c r="L896" s="55">
        <v>1</v>
      </c>
      <c r="M896" s="5">
        <v>34.9</v>
      </c>
      <c r="N896" s="5">
        <v>23.22</v>
      </c>
      <c r="O896" s="5">
        <v>23.22</v>
      </c>
      <c r="P896" s="5">
        <v>13</v>
      </c>
      <c r="Q896" s="5">
        <f t="shared" si="26"/>
        <v>10.219999999999999</v>
      </c>
      <c r="R896" s="57">
        <f t="shared" si="27"/>
        <v>0.78615384615384609</v>
      </c>
    </row>
    <row r="897" spans="2:18" x14ac:dyDescent="0.25">
      <c r="B897" t="s">
        <v>7344</v>
      </c>
      <c r="C897" t="s">
        <v>19</v>
      </c>
      <c r="D897" t="s">
        <v>33</v>
      </c>
      <c r="E897" t="s">
        <v>2100</v>
      </c>
      <c r="F897" t="s">
        <v>7345</v>
      </c>
      <c r="G897" t="s">
        <v>61</v>
      </c>
      <c r="H897" t="s">
        <v>62</v>
      </c>
      <c r="I897" t="s">
        <v>63</v>
      </c>
      <c r="J897" s="5">
        <v>26.9</v>
      </c>
      <c r="K897" s="5">
        <v>26.1</v>
      </c>
      <c r="L897" s="55">
        <v>1</v>
      </c>
      <c r="M897" s="5">
        <v>26.1</v>
      </c>
      <c r="N897" s="5">
        <v>16.36</v>
      </c>
      <c r="O897" s="5">
        <v>16.36</v>
      </c>
      <c r="P897" s="5">
        <v>9.3000000000000007</v>
      </c>
      <c r="Q897" s="5">
        <f t="shared" si="26"/>
        <v>7.0599999999999987</v>
      </c>
      <c r="R897" s="57">
        <f t="shared" si="27"/>
        <v>0.75913978494623635</v>
      </c>
    </row>
    <row r="898" spans="2:18" x14ac:dyDescent="0.25">
      <c r="B898" t="s">
        <v>7346</v>
      </c>
      <c r="C898" t="s">
        <v>19</v>
      </c>
      <c r="D898" t="s">
        <v>20</v>
      </c>
      <c r="E898" t="s">
        <v>2597</v>
      </c>
      <c r="F898" t="s">
        <v>7347</v>
      </c>
      <c r="G898" t="s">
        <v>357</v>
      </c>
      <c r="H898" t="s">
        <v>83</v>
      </c>
      <c r="I898" t="s">
        <v>1631</v>
      </c>
      <c r="J898" s="5">
        <v>24.9</v>
      </c>
      <c r="K898" s="5">
        <v>19.899999999999999</v>
      </c>
      <c r="L898" s="55">
        <v>1</v>
      </c>
      <c r="M898" s="5">
        <v>19.899999999999999</v>
      </c>
      <c r="N898" s="5">
        <v>11.52</v>
      </c>
      <c r="O898" s="5">
        <v>11.52</v>
      </c>
      <c r="P898" s="5">
        <v>6.5</v>
      </c>
      <c r="Q898" s="5">
        <f t="shared" si="26"/>
        <v>5.0199999999999996</v>
      </c>
      <c r="R898" s="57">
        <f t="shared" si="27"/>
        <v>0.77230769230769225</v>
      </c>
    </row>
    <row r="899" spans="2:18" x14ac:dyDescent="0.25">
      <c r="B899" t="s">
        <v>7348</v>
      </c>
      <c r="C899" t="s">
        <v>19</v>
      </c>
      <c r="D899" t="s">
        <v>141</v>
      </c>
      <c r="E899" t="s">
        <v>2122</v>
      </c>
      <c r="F899" t="s">
        <v>7349</v>
      </c>
      <c r="G899" t="s">
        <v>61</v>
      </c>
      <c r="H899" t="s">
        <v>796</v>
      </c>
      <c r="I899" t="s">
        <v>797</v>
      </c>
      <c r="J899" s="5">
        <v>15.9</v>
      </c>
      <c r="K899" s="5">
        <v>14.9</v>
      </c>
      <c r="L899" s="55">
        <v>1</v>
      </c>
      <c r="M899" s="5">
        <v>76.599999999999994</v>
      </c>
      <c r="N899" s="5">
        <v>41.95</v>
      </c>
      <c r="O899" s="5">
        <v>41.95</v>
      </c>
      <c r="P899" s="5">
        <v>23.1</v>
      </c>
      <c r="Q899" s="5">
        <f t="shared" si="26"/>
        <v>18.850000000000001</v>
      </c>
      <c r="R899" s="57">
        <f t="shared" si="27"/>
        <v>0.81601731601731597</v>
      </c>
    </row>
    <row r="900" spans="2:18" x14ac:dyDescent="0.25">
      <c r="B900" t="s">
        <v>108</v>
      </c>
      <c r="C900" t="s">
        <v>108</v>
      </c>
      <c r="D900" t="s">
        <v>108</v>
      </c>
      <c r="E900" t="s">
        <v>108</v>
      </c>
      <c r="F900" t="s">
        <v>108</v>
      </c>
      <c r="G900" t="s">
        <v>864</v>
      </c>
      <c r="H900" t="s">
        <v>865</v>
      </c>
      <c r="I900" t="s">
        <v>25</v>
      </c>
      <c r="J900" s="5">
        <v>11.9</v>
      </c>
      <c r="K900" s="5">
        <v>11.9</v>
      </c>
      <c r="L900" s="55">
        <v>1</v>
      </c>
      <c r="M900" s="5" t="s">
        <v>108</v>
      </c>
      <c r="N900" s="5" t="s">
        <v>108</v>
      </c>
      <c r="O900" s="5" t="s">
        <v>108</v>
      </c>
      <c r="P900" s="5" t="s">
        <v>108</v>
      </c>
      <c r="Q900" s="5" t="e">
        <f t="shared" si="26"/>
        <v>#VALUE!</v>
      </c>
      <c r="R900" s="57" t="e">
        <f t="shared" si="27"/>
        <v>#VALUE!</v>
      </c>
    </row>
    <row r="901" spans="2:18" x14ac:dyDescent="0.25">
      <c r="B901" t="s">
        <v>108</v>
      </c>
      <c r="C901" t="s">
        <v>108</v>
      </c>
      <c r="D901" t="s">
        <v>108</v>
      </c>
      <c r="E901" t="s">
        <v>108</v>
      </c>
      <c r="F901" t="s">
        <v>108</v>
      </c>
      <c r="G901" t="s">
        <v>475</v>
      </c>
      <c r="H901" t="s">
        <v>1013</v>
      </c>
      <c r="I901" t="s">
        <v>1014</v>
      </c>
      <c r="J901" s="5">
        <v>19.899999999999999</v>
      </c>
      <c r="K901" s="5">
        <v>19.899999999999999</v>
      </c>
      <c r="L901" s="55">
        <v>1</v>
      </c>
      <c r="M901" s="5" t="s">
        <v>108</v>
      </c>
      <c r="N901" s="5" t="s">
        <v>108</v>
      </c>
      <c r="O901" s="5" t="s">
        <v>108</v>
      </c>
      <c r="P901" s="5" t="s">
        <v>108</v>
      </c>
      <c r="Q901" s="5" t="e">
        <f t="shared" ref="Q901:Q964" si="28">O901-P901</f>
        <v>#VALUE!</v>
      </c>
      <c r="R901" s="57" t="e">
        <f t="shared" si="27"/>
        <v>#VALUE!</v>
      </c>
    </row>
    <row r="902" spans="2:18" x14ac:dyDescent="0.25">
      <c r="B902" t="s">
        <v>108</v>
      </c>
      <c r="C902" t="s">
        <v>108</v>
      </c>
      <c r="D902" t="s">
        <v>108</v>
      </c>
      <c r="E902" t="s">
        <v>108</v>
      </c>
      <c r="F902" t="s">
        <v>108</v>
      </c>
      <c r="G902" t="s">
        <v>1764</v>
      </c>
      <c r="H902" t="s">
        <v>1765</v>
      </c>
      <c r="I902" t="s">
        <v>25</v>
      </c>
      <c r="J902" s="5">
        <v>29.9</v>
      </c>
      <c r="K902" s="5">
        <v>29.9</v>
      </c>
      <c r="L902" s="55">
        <v>1</v>
      </c>
      <c r="M902" s="5" t="s">
        <v>108</v>
      </c>
      <c r="N902" s="5" t="s">
        <v>108</v>
      </c>
      <c r="O902" s="5" t="s">
        <v>108</v>
      </c>
      <c r="P902" s="5" t="s">
        <v>108</v>
      </c>
      <c r="Q902" s="5" t="e">
        <f t="shared" si="28"/>
        <v>#VALUE!</v>
      </c>
      <c r="R902" s="57" t="e">
        <f t="shared" si="27"/>
        <v>#VALUE!</v>
      </c>
    </row>
    <row r="903" spans="2:18" x14ac:dyDescent="0.25">
      <c r="B903" t="s">
        <v>7350</v>
      </c>
      <c r="C903" t="s">
        <v>19</v>
      </c>
      <c r="D903" t="s">
        <v>27</v>
      </c>
      <c r="E903" t="s">
        <v>2176</v>
      </c>
      <c r="F903" t="s">
        <v>7351</v>
      </c>
      <c r="G903" t="s">
        <v>587</v>
      </c>
      <c r="H903" t="s">
        <v>588</v>
      </c>
      <c r="I903" t="s">
        <v>25</v>
      </c>
      <c r="J903" s="5">
        <v>8.9</v>
      </c>
      <c r="K903" s="5">
        <v>8.9</v>
      </c>
      <c r="L903" s="55">
        <v>2</v>
      </c>
      <c r="M903" s="5">
        <v>17.8</v>
      </c>
      <c r="N903" s="5">
        <v>5.88</v>
      </c>
      <c r="O903" s="5">
        <v>5.88</v>
      </c>
      <c r="P903" s="5">
        <v>4</v>
      </c>
      <c r="Q903" s="5">
        <f t="shared" si="28"/>
        <v>1.88</v>
      </c>
      <c r="R903" s="57">
        <f t="shared" si="27"/>
        <v>0.47</v>
      </c>
    </row>
    <row r="904" spans="2:18" x14ac:dyDescent="0.25">
      <c r="B904" t="s">
        <v>7352</v>
      </c>
      <c r="C904" t="s">
        <v>19</v>
      </c>
      <c r="D904" t="s">
        <v>58</v>
      </c>
      <c r="E904" t="s">
        <v>2164</v>
      </c>
      <c r="F904" t="s">
        <v>7353</v>
      </c>
      <c r="G904" t="s">
        <v>61</v>
      </c>
      <c r="H904" t="s">
        <v>2166</v>
      </c>
      <c r="I904" t="s">
        <v>63</v>
      </c>
      <c r="J904" s="5">
        <v>26.9</v>
      </c>
      <c r="K904" s="5">
        <v>26.1</v>
      </c>
      <c r="L904" s="55">
        <v>1</v>
      </c>
      <c r="M904" s="5">
        <v>26.1</v>
      </c>
      <c r="N904" s="5">
        <v>15.75</v>
      </c>
      <c r="O904" s="5">
        <v>15.75</v>
      </c>
      <c r="P904" s="5">
        <v>9.3000000000000007</v>
      </c>
      <c r="Q904" s="5">
        <f t="shared" si="28"/>
        <v>6.4499999999999993</v>
      </c>
      <c r="R904" s="57">
        <f t="shared" si="27"/>
        <v>0.69354838709677402</v>
      </c>
    </row>
    <row r="905" spans="2:18" x14ac:dyDescent="0.25">
      <c r="B905" t="s">
        <v>7354</v>
      </c>
      <c r="C905" t="s">
        <v>19</v>
      </c>
      <c r="D905" t="s">
        <v>20</v>
      </c>
      <c r="E905" t="s">
        <v>2525</v>
      </c>
      <c r="F905" t="s">
        <v>7353</v>
      </c>
      <c r="G905" t="s">
        <v>138</v>
      </c>
      <c r="H905" t="s">
        <v>139</v>
      </c>
      <c r="I905" t="s">
        <v>25</v>
      </c>
      <c r="J905" s="5">
        <v>32.9</v>
      </c>
      <c r="K905" s="5">
        <v>27.9</v>
      </c>
      <c r="L905" s="55">
        <v>1</v>
      </c>
      <c r="M905" s="5">
        <v>27.9</v>
      </c>
      <c r="N905" s="5">
        <v>17.11</v>
      </c>
      <c r="O905" s="5">
        <v>17.11</v>
      </c>
      <c r="P905" s="5">
        <v>7.5</v>
      </c>
      <c r="Q905" s="5">
        <f t="shared" si="28"/>
        <v>9.61</v>
      </c>
      <c r="R905" s="57">
        <f t="shared" si="27"/>
        <v>1.2813333333333332</v>
      </c>
    </row>
    <row r="906" spans="2:18" x14ac:dyDescent="0.25">
      <c r="B906" t="s">
        <v>7355</v>
      </c>
      <c r="C906" t="s">
        <v>19</v>
      </c>
      <c r="D906" t="s">
        <v>268</v>
      </c>
      <c r="E906" t="s">
        <v>2181</v>
      </c>
      <c r="F906" t="s">
        <v>7356</v>
      </c>
      <c r="G906" t="s">
        <v>928</v>
      </c>
      <c r="H906" t="s">
        <v>83</v>
      </c>
      <c r="I906" t="s">
        <v>929</v>
      </c>
      <c r="J906" s="5">
        <v>29.9</v>
      </c>
      <c r="K906" s="5">
        <v>29.9</v>
      </c>
      <c r="L906" s="55">
        <v>1</v>
      </c>
      <c r="M906" s="5">
        <v>29.9</v>
      </c>
      <c r="N906" s="5">
        <v>19.32</v>
      </c>
      <c r="O906" s="5">
        <v>19.32</v>
      </c>
      <c r="P906" s="5">
        <v>11</v>
      </c>
      <c r="Q906" s="5">
        <f t="shared" si="28"/>
        <v>8.32</v>
      </c>
      <c r="R906" s="57">
        <f t="shared" si="27"/>
        <v>0.75636363636363635</v>
      </c>
    </row>
    <row r="907" spans="2:18" x14ac:dyDescent="0.25">
      <c r="B907" t="s">
        <v>7357</v>
      </c>
      <c r="C907" t="s">
        <v>19</v>
      </c>
      <c r="D907" t="s">
        <v>822</v>
      </c>
      <c r="E907" t="s">
        <v>2082</v>
      </c>
      <c r="F907" t="s">
        <v>7358</v>
      </c>
      <c r="G907" t="s">
        <v>244</v>
      </c>
      <c r="H907" t="s">
        <v>245</v>
      </c>
      <c r="I907" t="s">
        <v>25</v>
      </c>
      <c r="J907" s="5">
        <v>23.9</v>
      </c>
      <c r="K907" s="5">
        <v>19.899999999999999</v>
      </c>
      <c r="L907" s="55">
        <v>1</v>
      </c>
      <c r="M907" s="5">
        <v>19.899999999999999</v>
      </c>
      <c r="N907" s="5">
        <v>11.52</v>
      </c>
      <c r="O907" s="5">
        <v>11.52</v>
      </c>
      <c r="P907" s="5">
        <v>7.7</v>
      </c>
      <c r="Q907" s="5">
        <f t="shared" si="28"/>
        <v>3.8199999999999994</v>
      </c>
      <c r="R907" s="57">
        <f t="shared" ref="R907:R970" si="29">Q907/P907</f>
        <v>0.49610389610389599</v>
      </c>
    </row>
    <row r="908" spans="2:18" x14ac:dyDescent="0.25">
      <c r="B908" t="s">
        <v>7359</v>
      </c>
      <c r="C908" t="s">
        <v>19</v>
      </c>
      <c r="D908" t="s">
        <v>199</v>
      </c>
      <c r="E908" t="s">
        <v>2122</v>
      </c>
      <c r="F908" t="s">
        <v>7360</v>
      </c>
      <c r="G908" t="s">
        <v>61</v>
      </c>
      <c r="H908" t="s">
        <v>2166</v>
      </c>
      <c r="I908" t="s">
        <v>63</v>
      </c>
      <c r="J908" s="5">
        <v>26.9</v>
      </c>
      <c r="K908" s="5">
        <v>26.1</v>
      </c>
      <c r="L908" s="55">
        <v>2</v>
      </c>
      <c r="M908" s="5">
        <v>52.2</v>
      </c>
      <c r="N908" s="5">
        <v>32.71</v>
      </c>
      <c r="O908" s="5">
        <v>32.71</v>
      </c>
      <c r="P908" s="5">
        <v>18.600000000000001</v>
      </c>
      <c r="Q908" s="5">
        <f t="shared" si="28"/>
        <v>14.11</v>
      </c>
      <c r="R908" s="57">
        <f t="shared" si="29"/>
        <v>0.75860215053763436</v>
      </c>
    </row>
    <row r="909" spans="2:18" x14ac:dyDescent="0.25">
      <c r="B909" t="s">
        <v>7361</v>
      </c>
      <c r="C909" t="s">
        <v>19</v>
      </c>
      <c r="D909" t="s">
        <v>27</v>
      </c>
      <c r="E909" t="s">
        <v>2069</v>
      </c>
      <c r="F909" t="s">
        <v>7362</v>
      </c>
      <c r="G909" t="s">
        <v>265</v>
      </c>
      <c r="H909" t="s">
        <v>266</v>
      </c>
      <c r="I909" t="s">
        <v>25</v>
      </c>
      <c r="J909" s="5">
        <v>26.9</v>
      </c>
      <c r="K909" s="5">
        <v>20.9</v>
      </c>
      <c r="L909" s="55">
        <v>1</v>
      </c>
      <c r="M909" s="5">
        <v>20.9</v>
      </c>
      <c r="N909" s="5">
        <v>12.3</v>
      </c>
      <c r="O909" s="5">
        <v>12.3</v>
      </c>
      <c r="P909" s="5">
        <v>4.8</v>
      </c>
      <c r="Q909" s="5">
        <f t="shared" si="28"/>
        <v>7.5000000000000009</v>
      </c>
      <c r="R909" s="57">
        <f t="shared" si="29"/>
        <v>1.5625000000000002</v>
      </c>
    </row>
    <row r="910" spans="2:18" x14ac:dyDescent="0.25">
      <c r="B910" t="s">
        <v>7363</v>
      </c>
      <c r="C910" t="s">
        <v>19</v>
      </c>
      <c r="D910" t="s">
        <v>1897</v>
      </c>
      <c r="E910" t="s">
        <v>713</v>
      </c>
      <c r="F910" t="s">
        <v>7364</v>
      </c>
      <c r="G910" t="s">
        <v>129</v>
      </c>
      <c r="H910" t="s">
        <v>130</v>
      </c>
      <c r="I910" t="s">
        <v>25</v>
      </c>
      <c r="J910" s="5">
        <v>19.899999999999999</v>
      </c>
      <c r="K910" s="5">
        <v>19.899999999999999</v>
      </c>
      <c r="L910" s="55">
        <v>1</v>
      </c>
      <c r="M910" s="5">
        <v>19.899999999999999</v>
      </c>
      <c r="N910" s="5">
        <v>11.92</v>
      </c>
      <c r="O910" s="5">
        <v>11.92</v>
      </c>
      <c r="P910" s="5">
        <v>4.4000000000000004</v>
      </c>
      <c r="Q910" s="5">
        <f t="shared" si="28"/>
        <v>7.52</v>
      </c>
      <c r="R910" s="57">
        <f t="shared" si="29"/>
        <v>1.7090909090909088</v>
      </c>
    </row>
    <row r="911" spans="2:18" x14ac:dyDescent="0.25">
      <c r="B911" t="s">
        <v>7365</v>
      </c>
      <c r="C911" t="s">
        <v>19</v>
      </c>
      <c r="D911" t="s">
        <v>27</v>
      </c>
      <c r="E911" t="s">
        <v>296</v>
      </c>
      <c r="F911" t="s">
        <v>7366</v>
      </c>
      <c r="G911" t="s">
        <v>357</v>
      </c>
      <c r="H911" t="s">
        <v>83</v>
      </c>
      <c r="I911" t="s">
        <v>175</v>
      </c>
      <c r="J911" s="5">
        <v>24.9</v>
      </c>
      <c r="K911" s="5">
        <v>24.9</v>
      </c>
      <c r="L911" s="55">
        <v>1</v>
      </c>
      <c r="M911" s="5">
        <v>24.9</v>
      </c>
      <c r="N911" s="5">
        <v>15.92</v>
      </c>
      <c r="O911" s="5">
        <v>15.92</v>
      </c>
      <c r="P911" s="5">
        <v>9</v>
      </c>
      <c r="Q911" s="5">
        <f t="shared" si="28"/>
        <v>6.92</v>
      </c>
      <c r="R911" s="57">
        <f t="shared" si="29"/>
        <v>0.76888888888888884</v>
      </c>
    </row>
    <row r="912" spans="2:18" x14ac:dyDescent="0.25">
      <c r="B912" t="s">
        <v>7367</v>
      </c>
      <c r="C912" t="s">
        <v>19</v>
      </c>
      <c r="D912" t="s">
        <v>20</v>
      </c>
      <c r="E912" t="s">
        <v>2176</v>
      </c>
      <c r="F912" t="s">
        <v>7368</v>
      </c>
      <c r="G912" t="s">
        <v>2124</v>
      </c>
      <c r="H912" t="s">
        <v>83</v>
      </c>
      <c r="I912" t="s">
        <v>25</v>
      </c>
      <c r="J912" s="5">
        <v>36.9</v>
      </c>
      <c r="K912" s="5">
        <v>19.899999999999999</v>
      </c>
      <c r="L912" s="55">
        <v>1</v>
      </c>
      <c r="M912" s="5">
        <v>19.899999999999999</v>
      </c>
      <c r="N912" s="5">
        <v>11.52</v>
      </c>
      <c r="O912" s="5">
        <v>11.52</v>
      </c>
      <c r="P912" s="5">
        <v>5</v>
      </c>
      <c r="Q912" s="5">
        <f t="shared" si="28"/>
        <v>6.52</v>
      </c>
      <c r="R912" s="57">
        <f t="shared" si="29"/>
        <v>1.3039999999999998</v>
      </c>
    </row>
    <row r="913" spans="2:18" x14ac:dyDescent="0.25">
      <c r="B913" t="s">
        <v>7369</v>
      </c>
      <c r="C913" t="s">
        <v>19</v>
      </c>
      <c r="D913" t="s">
        <v>27</v>
      </c>
      <c r="E913" t="s">
        <v>2051</v>
      </c>
      <c r="F913" t="s">
        <v>7370</v>
      </c>
      <c r="G913" t="s">
        <v>174</v>
      </c>
      <c r="H913" t="s">
        <v>83</v>
      </c>
      <c r="I913" t="s">
        <v>326</v>
      </c>
      <c r="J913" s="5">
        <v>24.9</v>
      </c>
      <c r="K913" s="5">
        <v>24.9</v>
      </c>
      <c r="L913" s="55">
        <v>1</v>
      </c>
      <c r="M913" s="5">
        <v>24.9</v>
      </c>
      <c r="N913" s="5">
        <v>15.42</v>
      </c>
      <c r="O913" s="5">
        <v>15.42</v>
      </c>
      <c r="P913" s="5">
        <v>8.4</v>
      </c>
      <c r="Q913" s="5">
        <f t="shared" si="28"/>
        <v>7.02</v>
      </c>
      <c r="R913" s="57">
        <f t="shared" si="29"/>
        <v>0.83571428571428563</v>
      </c>
    </row>
    <row r="914" spans="2:18" x14ac:dyDescent="0.25">
      <c r="B914" t="s">
        <v>7371</v>
      </c>
      <c r="C914" t="s">
        <v>19</v>
      </c>
      <c r="D914" t="s">
        <v>290</v>
      </c>
      <c r="E914" t="s">
        <v>2766</v>
      </c>
      <c r="F914" t="s">
        <v>7372</v>
      </c>
      <c r="G914" t="s">
        <v>438</v>
      </c>
      <c r="H914" t="s">
        <v>3794</v>
      </c>
      <c r="I914" t="s">
        <v>3794</v>
      </c>
      <c r="J914" s="5">
        <v>37.9</v>
      </c>
      <c r="K914" s="5">
        <v>37.9</v>
      </c>
      <c r="L914" s="55">
        <v>1</v>
      </c>
      <c r="M914" s="5">
        <v>37.9</v>
      </c>
      <c r="N914" s="5">
        <v>25.56</v>
      </c>
      <c r="O914" s="5">
        <v>25.56</v>
      </c>
      <c r="P914" s="5">
        <v>18.8</v>
      </c>
      <c r="Q914" s="5">
        <f t="shared" si="28"/>
        <v>6.759999999999998</v>
      </c>
      <c r="R914" s="57">
        <f t="shared" si="29"/>
        <v>0.35957446808510629</v>
      </c>
    </row>
    <row r="915" spans="2:18" x14ac:dyDescent="0.25">
      <c r="B915" t="s">
        <v>7373</v>
      </c>
      <c r="C915" t="s">
        <v>19</v>
      </c>
      <c r="D915" t="s">
        <v>27</v>
      </c>
      <c r="E915" t="s">
        <v>2128</v>
      </c>
      <c r="F915" t="s">
        <v>7374</v>
      </c>
      <c r="G915" t="s">
        <v>23</v>
      </c>
      <c r="H915" t="s">
        <v>24</v>
      </c>
      <c r="I915" t="s">
        <v>25</v>
      </c>
      <c r="J915" s="5">
        <v>22.9</v>
      </c>
      <c r="K915" s="5">
        <v>21.9</v>
      </c>
      <c r="L915" s="55">
        <v>1</v>
      </c>
      <c r="M915" s="5">
        <v>21.9</v>
      </c>
      <c r="N915" s="5">
        <v>13.08</v>
      </c>
      <c r="O915" s="5">
        <v>13.08</v>
      </c>
      <c r="P915" s="5">
        <v>4.8</v>
      </c>
      <c r="Q915" s="5">
        <f t="shared" si="28"/>
        <v>8.2800000000000011</v>
      </c>
      <c r="R915" s="57">
        <f t="shared" si="29"/>
        <v>1.7250000000000003</v>
      </c>
    </row>
    <row r="916" spans="2:18" x14ac:dyDescent="0.25">
      <c r="B916" t="s">
        <v>7375</v>
      </c>
      <c r="C916" t="s">
        <v>19</v>
      </c>
      <c r="D916" t="s">
        <v>205</v>
      </c>
      <c r="E916" t="s">
        <v>116</v>
      </c>
      <c r="F916" t="s">
        <v>7376</v>
      </c>
      <c r="G916" t="s">
        <v>49</v>
      </c>
      <c r="H916" t="s">
        <v>50</v>
      </c>
      <c r="I916" t="s">
        <v>25</v>
      </c>
      <c r="J916" s="5">
        <v>23.9</v>
      </c>
      <c r="K916" s="5">
        <v>23.9</v>
      </c>
      <c r="L916" s="55">
        <v>1</v>
      </c>
      <c r="M916" s="5">
        <v>23.9</v>
      </c>
      <c r="N916" s="5">
        <v>15.12</v>
      </c>
      <c r="O916" s="5">
        <v>15.12</v>
      </c>
      <c r="P916" s="5">
        <v>7.8</v>
      </c>
      <c r="Q916" s="5">
        <f t="shared" si="28"/>
        <v>7.3199999999999994</v>
      </c>
      <c r="R916" s="57">
        <f t="shared" si="29"/>
        <v>0.93846153846153846</v>
      </c>
    </row>
    <row r="917" spans="2:18" x14ac:dyDescent="0.25">
      <c r="B917" t="s">
        <v>7377</v>
      </c>
      <c r="C917" t="s">
        <v>19</v>
      </c>
      <c r="D917" t="s">
        <v>122</v>
      </c>
      <c r="E917" t="s">
        <v>351</v>
      </c>
      <c r="F917" t="s">
        <v>7378</v>
      </c>
      <c r="G917" t="s">
        <v>1979</v>
      </c>
      <c r="H917" t="s">
        <v>1980</v>
      </c>
      <c r="I917" t="s">
        <v>25</v>
      </c>
      <c r="J917" s="5">
        <v>42.9</v>
      </c>
      <c r="K917" s="5">
        <v>42.9</v>
      </c>
      <c r="L917" s="55">
        <v>1</v>
      </c>
      <c r="M917" s="5">
        <v>42.9</v>
      </c>
      <c r="N917" s="5">
        <v>30.32</v>
      </c>
      <c r="O917" s="5">
        <v>30.32</v>
      </c>
      <c r="P917" s="5">
        <v>16</v>
      </c>
      <c r="Q917" s="5">
        <f t="shared" si="28"/>
        <v>14.32</v>
      </c>
      <c r="R917" s="57">
        <f t="shared" si="29"/>
        <v>0.89500000000000002</v>
      </c>
    </row>
    <row r="918" spans="2:18" x14ac:dyDescent="0.25">
      <c r="B918" t="s">
        <v>7379</v>
      </c>
      <c r="C918" t="s">
        <v>19</v>
      </c>
      <c r="D918" t="s">
        <v>58</v>
      </c>
      <c r="E918" t="s">
        <v>2543</v>
      </c>
      <c r="F918" t="s">
        <v>7380</v>
      </c>
      <c r="G918" t="s">
        <v>288</v>
      </c>
      <c r="H918" t="s">
        <v>159</v>
      </c>
      <c r="I918" t="s">
        <v>25</v>
      </c>
      <c r="J918" s="5">
        <v>41.9</v>
      </c>
      <c r="K918" s="5">
        <v>41.9</v>
      </c>
      <c r="L918" s="55">
        <v>1</v>
      </c>
      <c r="M918" s="5">
        <v>41.9</v>
      </c>
      <c r="N918" s="5">
        <v>28.68</v>
      </c>
      <c r="O918" s="5">
        <v>28.68</v>
      </c>
      <c r="P918" s="5">
        <v>16</v>
      </c>
      <c r="Q918" s="5">
        <f t="shared" si="28"/>
        <v>12.68</v>
      </c>
      <c r="R918" s="57">
        <f t="shared" si="29"/>
        <v>0.79249999999999998</v>
      </c>
    </row>
    <row r="919" spans="2:18" x14ac:dyDescent="0.25">
      <c r="B919" t="s">
        <v>7381</v>
      </c>
      <c r="C919" t="s">
        <v>19</v>
      </c>
      <c r="D919" t="s">
        <v>33</v>
      </c>
      <c r="E919" t="s">
        <v>420</v>
      </c>
      <c r="F919" t="s">
        <v>7382</v>
      </c>
      <c r="G919" t="s">
        <v>49</v>
      </c>
      <c r="H919" t="s">
        <v>50</v>
      </c>
      <c r="I919" t="s">
        <v>25</v>
      </c>
      <c r="J919" s="5">
        <v>23.9</v>
      </c>
      <c r="K919" s="5">
        <v>23.9</v>
      </c>
      <c r="L919" s="55">
        <v>1</v>
      </c>
      <c r="M919" s="5">
        <v>23.9</v>
      </c>
      <c r="N919" s="5">
        <v>15.12</v>
      </c>
      <c r="O919" s="5">
        <v>15.12</v>
      </c>
      <c r="P919" s="5">
        <v>7.8</v>
      </c>
      <c r="Q919" s="5">
        <f t="shared" si="28"/>
        <v>7.3199999999999994</v>
      </c>
      <c r="R919" s="57">
        <f t="shared" si="29"/>
        <v>0.93846153846153846</v>
      </c>
    </row>
    <row r="920" spans="2:18" x14ac:dyDescent="0.25">
      <c r="B920" t="s">
        <v>7383</v>
      </c>
      <c r="C920" t="s">
        <v>19</v>
      </c>
      <c r="D920" t="s">
        <v>46</v>
      </c>
      <c r="E920" t="s">
        <v>7384</v>
      </c>
      <c r="F920" t="s">
        <v>7382</v>
      </c>
      <c r="G920" t="s">
        <v>313</v>
      </c>
      <c r="H920" t="s">
        <v>37</v>
      </c>
      <c r="I920" t="s">
        <v>193</v>
      </c>
      <c r="J920" s="5">
        <v>23.9</v>
      </c>
      <c r="K920" s="5">
        <v>23.9</v>
      </c>
      <c r="L920" s="55">
        <v>1</v>
      </c>
      <c r="M920" s="5">
        <v>23.9</v>
      </c>
      <c r="N920" s="5">
        <v>15.12</v>
      </c>
      <c r="O920" s="5">
        <v>15.12</v>
      </c>
      <c r="P920" s="5">
        <v>8</v>
      </c>
      <c r="Q920" s="5">
        <f t="shared" si="28"/>
        <v>7.1199999999999992</v>
      </c>
      <c r="R920" s="57">
        <f t="shared" si="29"/>
        <v>0.8899999999999999</v>
      </c>
    </row>
    <row r="921" spans="2:18" x14ac:dyDescent="0.25">
      <c r="B921" t="s">
        <v>7385</v>
      </c>
      <c r="C921" t="s">
        <v>19</v>
      </c>
      <c r="D921" t="s">
        <v>822</v>
      </c>
      <c r="E921" t="s">
        <v>2097</v>
      </c>
      <c r="F921" t="s">
        <v>7386</v>
      </c>
      <c r="G921" t="s">
        <v>138</v>
      </c>
      <c r="H921" t="s">
        <v>139</v>
      </c>
      <c r="I921" t="s">
        <v>25</v>
      </c>
      <c r="J921" s="5">
        <v>32.9</v>
      </c>
      <c r="K921" s="5">
        <v>26.9</v>
      </c>
      <c r="L921" s="55">
        <v>1</v>
      </c>
      <c r="M921" s="5">
        <v>26.9</v>
      </c>
      <c r="N921" s="5">
        <v>16.98</v>
      </c>
      <c r="O921" s="5">
        <v>16.98</v>
      </c>
      <c r="P921" s="5">
        <v>7.5</v>
      </c>
      <c r="Q921" s="5">
        <f t="shared" si="28"/>
        <v>9.48</v>
      </c>
      <c r="R921" s="57">
        <f t="shared" si="29"/>
        <v>1.264</v>
      </c>
    </row>
    <row r="922" spans="2:18" x14ac:dyDescent="0.25">
      <c r="B922" t="s">
        <v>7387</v>
      </c>
      <c r="C922" t="s">
        <v>19</v>
      </c>
      <c r="D922" t="s">
        <v>33</v>
      </c>
      <c r="E922" t="s">
        <v>540</v>
      </c>
      <c r="F922" t="s">
        <v>7388</v>
      </c>
      <c r="G922" t="s">
        <v>183</v>
      </c>
      <c r="H922" t="s">
        <v>83</v>
      </c>
      <c r="I922" t="s">
        <v>3902</v>
      </c>
      <c r="J922" s="5">
        <v>91.9</v>
      </c>
      <c r="K922" s="5">
        <v>91.9</v>
      </c>
      <c r="L922" s="55">
        <v>1</v>
      </c>
      <c r="M922" s="5">
        <v>91.9</v>
      </c>
      <c r="N922" s="5">
        <v>67.680000000000007</v>
      </c>
      <c r="O922" s="5">
        <v>67.680000000000007</v>
      </c>
      <c r="P922" s="5">
        <v>37</v>
      </c>
      <c r="Q922" s="5">
        <f t="shared" si="28"/>
        <v>30.680000000000007</v>
      </c>
      <c r="R922" s="57">
        <f t="shared" si="29"/>
        <v>0.82918918918918938</v>
      </c>
    </row>
    <row r="923" spans="2:18" x14ac:dyDescent="0.25">
      <c r="B923" t="s">
        <v>7389</v>
      </c>
      <c r="C923" t="s">
        <v>19</v>
      </c>
      <c r="D923" t="s">
        <v>141</v>
      </c>
      <c r="E923" t="s">
        <v>2229</v>
      </c>
      <c r="F923" t="s">
        <v>7390</v>
      </c>
      <c r="G923" t="s">
        <v>61</v>
      </c>
      <c r="H923" t="s">
        <v>2166</v>
      </c>
      <c r="I923" t="s">
        <v>63</v>
      </c>
      <c r="J923" s="5">
        <v>26.9</v>
      </c>
      <c r="K923" s="5">
        <v>26.1</v>
      </c>
      <c r="L923" s="55">
        <v>1</v>
      </c>
      <c r="M923" s="5">
        <v>26.1</v>
      </c>
      <c r="N923" s="5">
        <v>15.75</v>
      </c>
      <c r="O923" s="5">
        <v>15.75</v>
      </c>
      <c r="P923" s="5">
        <v>9.3000000000000007</v>
      </c>
      <c r="Q923" s="5">
        <f t="shared" si="28"/>
        <v>6.4499999999999993</v>
      </c>
      <c r="R923" s="57">
        <f t="shared" si="29"/>
        <v>0.69354838709677402</v>
      </c>
    </row>
    <row r="924" spans="2:18" x14ac:dyDescent="0.25">
      <c r="B924" t="s">
        <v>7391</v>
      </c>
      <c r="C924" t="s">
        <v>19</v>
      </c>
      <c r="D924" t="s">
        <v>177</v>
      </c>
      <c r="E924" t="s">
        <v>2364</v>
      </c>
      <c r="F924" t="s">
        <v>7392</v>
      </c>
      <c r="G924" t="s">
        <v>265</v>
      </c>
      <c r="H924" t="s">
        <v>266</v>
      </c>
      <c r="I924" t="s">
        <v>25</v>
      </c>
      <c r="J924" s="5">
        <v>26.9</v>
      </c>
      <c r="K924" s="5">
        <v>19.899999999999999</v>
      </c>
      <c r="L924" s="55">
        <v>1</v>
      </c>
      <c r="M924" s="5">
        <v>19.899999999999999</v>
      </c>
      <c r="N924" s="5">
        <v>11.52</v>
      </c>
      <c r="O924" s="5">
        <v>11.52</v>
      </c>
      <c r="P924" s="5">
        <v>4.8</v>
      </c>
      <c r="Q924" s="5">
        <f t="shared" si="28"/>
        <v>6.72</v>
      </c>
      <c r="R924" s="57">
        <f t="shared" si="29"/>
        <v>1.4</v>
      </c>
    </row>
    <row r="925" spans="2:18" x14ac:dyDescent="0.25">
      <c r="B925" t="s">
        <v>7393</v>
      </c>
      <c r="C925" t="s">
        <v>19</v>
      </c>
      <c r="D925" t="s">
        <v>20</v>
      </c>
      <c r="E925" t="s">
        <v>2135</v>
      </c>
      <c r="F925" t="s">
        <v>7392</v>
      </c>
      <c r="G925" t="s">
        <v>118</v>
      </c>
      <c r="H925" t="s">
        <v>366</v>
      </c>
      <c r="I925" t="s">
        <v>367</v>
      </c>
      <c r="J925" s="5">
        <v>17.899999999999999</v>
      </c>
      <c r="K925" s="5">
        <v>17.899999999999999</v>
      </c>
      <c r="L925" s="55">
        <v>1</v>
      </c>
      <c r="M925" s="5">
        <v>35.799999999999997</v>
      </c>
      <c r="N925" s="5">
        <v>19.920000000000002</v>
      </c>
      <c r="O925" s="5">
        <v>19.920000000000002</v>
      </c>
      <c r="P925" s="5">
        <v>10.6</v>
      </c>
      <c r="Q925" s="5">
        <f t="shared" si="28"/>
        <v>9.3200000000000021</v>
      </c>
      <c r="R925" s="57">
        <f t="shared" si="29"/>
        <v>0.87924528301886817</v>
      </c>
    </row>
    <row r="926" spans="2:18" x14ac:dyDescent="0.25">
      <c r="B926" t="s">
        <v>108</v>
      </c>
      <c r="C926" t="s">
        <v>108</v>
      </c>
      <c r="D926" t="s">
        <v>108</v>
      </c>
      <c r="E926" t="s">
        <v>108</v>
      </c>
      <c r="F926" t="s">
        <v>108</v>
      </c>
      <c r="G926" t="s">
        <v>118</v>
      </c>
      <c r="H926" t="s">
        <v>119</v>
      </c>
      <c r="I926" t="s">
        <v>120</v>
      </c>
      <c r="J926" s="5">
        <v>17.899999999999999</v>
      </c>
      <c r="K926" s="5">
        <v>17.899999999999999</v>
      </c>
      <c r="L926" s="55">
        <v>1</v>
      </c>
      <c r="M926" s="5" t="s">
        <v>108</v>
      </c>
      <c r="N926" s="5" t="s">
        <v>108</v>
      </c>
      <c r="O926" s="5" t="s">
        <v>108</v>
      </c>
      <c r="P926" s="5" t="s">
        <v>108</v>
      </c>
      <c r="Q926" s="5" t="e">
        <f t="shared" si="28"/>
        <v>#VALUE!</v>
      </c>
      <c r="R926" s="57" t="e">
        <f t="shared" si="29"/>
        <v>#VALUE!</v>
      </c>
    </row>
    <row r="927" spans="2:18" x14ac:dyDescent="0.25">
      <c r="B927" t="s">
        <v>7394</v>
      </c>
      <c r="C927" t="s">
        <v>19</v>
      </c>
      <c r="D927" t="s">
        <v>205</v>
      </c>
      <c r="E927" t="s">
        <v>2173</v>
      </c>
      <c r="F927" t="s">
        <v>7395</v>
      </c>
      <c r="G927" t="s">
        <v>125</v>
      </c>
      <c r="H927" t="s">
        <v>126</v>
      </c>
      <c r="I927" t="s">
        <v>25</v>
      </c>
      <c r="J927" s="5">
        <v>19.899999999999999</v>
      </c>
      <c r="K927" s="5">
        <v>19.899999999999999</v>
      </c>
      <c r="L927" s="55">
        <v>1</v>
      </c>
      <c r="M927" s="5">
        <v>19.899999999999999</v>
      </c>
      <c r="N927" s="5">
        <v>11.52</v>
      </c>
      <c r="O927" s="5">
        <v>11.52</v>
      </c>
      <c r="P927" s="5">
        <v>4.7</v>
      </c>
      <c r="Q927" s="5">
        <f t="shared" si="28"/>
        <v>6.8199999999999994</v>
      </c>
      <c r="R927" s="57">
        <f t="shared" si="29"/>
        <v>1.4510638297872338</v>
      </c>
    </row>
    <row r="928" spans="2:18" x14ac:dyDescent="0.25">
      <c r="B928" t="s">
        <v>7396</v>
      </c>
      <c r="C928" t="s">
        <v>19</v>
      </c>
      <c r="D928" t="s">
        <v>199</v>
      </c>
      <c r="E928" t="s">
        <v>28</v>
      </c>
      <c r="F928" t="s">
        <v>7397</v>
      </c>
      <c r="G928" t="s">
        <v>288</v>
      </c>
      <c r="H928" t="s">
        <v>159</v>
      </c>
      <c r="I928" t="s">
        <v>25</v>
      </c>
      <c r="J928" s="5">
        <v>41.9</v>
      </c>
      <c r="K928" s="5">
        <v>41.9</v>
      </c>
      <c r="L928" s="55">
        <v>1</v>
      </c>
      <c r="M928" s="5">
        <v>41.9</v>
      </c>
      <c r="N928" s="5">
        <v>28.68</v>
      </c>
      <c r="O928" s="5">
        <v>28.68</v>
      </c>
      <c r="P928" s="5">
        <v>16</v>
      </c>
      <c r="Q928" s="5">
        <f t="shared" si="28"/>
        <v>12.68</v>
      </c>
      <c r="R928" s="57">
        <f t="shared" si="29"/>
        <v>0.79249999999999998</v>
      </c>
    </row>
    <row r="929" spans="2:18" x14ac:dyDescent="0.25">
      <c r="B929" t="s">
        <v>7398</v>
      </c>
      <c r="C929" t="s">
        <v>19</v>
      </c>
      <c r="D929" t="s">
        <v>33</v>
      </c>
      <c r="E929" t="s">
        <v>2379</v>
      </c>
      <c r="F929" t="s">
        <v>7399</v>
      </c>
      <c r="G929" t="s">
        <v>174</v>
      </c>
      <c r="H929" t="s">
        <v>83</v>
      </c>
      <c r="I929" t="s">
        <v>175</v>
      </c>
      <c r="J929" s="5">
        <v>24.9</v>
      </c>
      <c r="K929" s="5">
        <v>24.9</v>
      </c>
      <c r="L929" s="55">
        <v>1</v>
      </c>
      <c r="M929" s="5">
        <v>24.9</v>
      </c>
      <c r="N929" s="5">
        <v>15.42</v>
      </c>
      <c r="O929" s="5">
        <v>15.42</v>
      </c>
      <c r="P929" s="5">
        <v>9</v>
      </c>
      <c r="Q929" s="5">
        <f t="shared" si="28"/>
        <v>6.42</v>
      </c>
      <c r="R929" s="57">
        <f t="shared" si="29"/>
        <v>0.71333333333333337</v>
      </c>
    </row>
    <row r="930" spans="2:18" x14ac:dyDescent="0.25">
      <c r="B930" t="s">
        <v>7400</v>
      </c>
      <c r="C930" t="s">
        <v>19</v>
      </c>
      <c r="D930" t="s">
        <v>33</v>
      </c>
      <c r="E930" t="s">
        <v>2157</v>
      </c>
      <c r="F930" t="s">
        <v>7401</v>
      </c>
      <c r="G930" t="s">
        <v>129</v>
      </c>
      <c r="H930" t="s">
        <v>130</v>
      </c>
      <c r="I930" t="s">
        <v>25</v>
      </c>
      <c r="J930" s="5">
        <v>19.899999999999999</v>
      </c>
      <c r="K930" s="5">
        <v>19.899999999999999</v>
      </c>
      <c r="L930" s="55">
        <v>1</v>
      </c>
      <c r="M930" s="5">
        <v>19.899999999999999</v>
      </c>
      <c r="N930" s="5">
        <v>11.52</v>
      </c>
      <c r="O930" s="5">
        <v>11.52</v>
      </c>
      <c r="P930" s="5">
        <v>4.4000000000000004</v>
      </c>
      <c r="Q930" s="5">
        <f t="shared" si="28"/>
        <v>7.1199999999999992</v>
      </c>
      <c r="R930" s="57">
        <f t="shared" si="29"/>
        <v>1.6181818181818179</v>
      </c>
    </row>
    <row r="931" spans="2:18" x14ac:dyDescent="0.25">
      <c r="B931" t="s">
        <v>7402</v>
      </c>
      <c r="C931" t="s">
        <v>19</v>
      </c>
      <c r="D931" t="s">
        <v>141</v>
      </c>
      <c r="E931" t="s">
        <v>2122</v>
      </c>
      <c r="F931" t="s">
        <v>7403</v>
      </c>
      <c r="G931" t="s">
        <v>149</v>
      </c>
      <c r="H931" t="s">
        <v>2494</v>
      </c>
      <c r="I931" t="s">
        <v>2495</v>
      </c>
      <c r="J931" s="5">
        <v>22.9</v>
      </c>
      <c r="K931" s="5">
        <v>22.9</v>
      </c>
      <c r="L931" s="55">
        <v>1</v>
      </c>
      <c r="M931" s="5">
        <v>22.9</v>
      </c>
      <c r="N931" s="5">
        <v>13.86</v>
      </c>
      <c r="O931" s="5">
        <v>13.86</v>
      </c>
      <c r="P931" s="5">
        <v>9</v>
      </c>
      <c r="Q931" s="5">
        <f t="shared" si="28"/>
        <v>4.8599999999999994</v>
      </c>
      <c r="R931" s="57">
        <f t="shared" si="29"/>
        <v>0.53999999999999992</v>
      </c>
    </row>
    <row r="932" spans="2:18" x14ac:dyDescent="0.25">
      <c r="B932" t="s">
        <v>7404</v>
      </c>
      <c r="C932" t="s">
        <v>19</v>
      </c>
      <c r="D932" t="s">
        <v>177</v>
      </c>
      <c r="E932" t="s">
        <v>2401</v>
      </c>
      <c r="F932" t="s">
        <v>7405</v>
      </c>
      <c r="G932" t="s">
        <v>61</v>
      </c>
      <c r="H932" t="s">
        <v>2166</v>
      </c>
      <c r="I932" t="s">
        <v>63</v>
      </c>
      <c r="J932" s="5">
        <v>26.9</v>
      </c>
      <c r="K932" s="5">
        <v>26.1</v>
      </c>
      <c r="L932" s="55">
        <v>1</v>
      </c>
      <c r="M932" s="5">
        <v>26.1</v>
      </c>
      <c r="N932" s="5">
        <v>16.36</v>
      </c>
      <c r="O932" s="5">
        <v>16.36</v>
      </c>
      <c r="P932" s="5">
        <v>9.3000000000000007</v>
      </c>
      <c r="Q932" s="5">
        <f t="shared" si="28"/>
        <v>7.0599999999999987</v>
      </c>
      <c r="R932" s="57">
        <f t="shared" si="29"/>
        <v>0.75913978494623635</v>
      </c>
    </row>
    <row r="933" spans="2:18" x14ac:dyDescent="0.25">
      <c r="B933" t="s">
        <v>7406</v>
      </c>
      <c r="C933" t="s">
        <v>19</v>
      </c>
      <c r="D933" t="s">
        <v>268</v>
      </c>
      <c r="E933" t="s">
        <v>512</v>
      </c>
      <c r="F933" t="s">
        <v>7407</v>
      </c>
      <c r="G933" t="s">
        <v>49</v>
      </c>
      <c r="H933" t="s">
        <v>50</v>
      </c>
      <c r="I933" t="s">
        <v>25</v>
      </c>
      <c r="J933" s="5">
        <v>23.9</v>
      </c>
      <c r="K933" s="5">
        <v>23.9</v>
      </c>
      <c r="L933" s="55">
        <v>1</v>
      </c>
      <c r="M933" s="5">
        <v>23.9</v>
      </c>
      <c r="N933" s="5">
        <v>14.64</v>
      </c>
      <c r="O933" s="5">
        <v>14.64</v>
      </c>
      <c r="P933" s="5">
        <v>7.8</v>
      </c>
      <c r="Q933" s="5">
        <f t="shared" si="28"/>
        <v>6.8400000000000007</v>
      </c>
      <c r="R933" s="57">
        <f t="shared" si="29"/>
        <v>0.87692307692307703</v>
      </c>
    </row>
    <row r="934" spans="2:18" x14ac:dyDescent="0.25">
      <c r="B934" t="s">
        <v>7408</v>
      </c>
      <c r="C934" t="s">
        <v>19</v>
      </c>
      <c r="D934" t="s">
        <v>27</v>
      </c>
      <c r="E934" t="s">
        <v>2413</v>
      </c>
      <c r="F934" t="s">
        <v>7409</v>
      </c>
      <c r="G934" t="s">
        <v>61</v>
      </c>
      <c r="H934" t="s">
        <v>2166</v>
      </c>
      <c r="I934" t="s">
        <v>63</v>
      </c>
      <c r="J934" s="5">
        <v>26.9</v>
      </c>
      <c r="K934" s="5">
        <v>26.1</v>
      </c>
      <c r="L934" s="55">
        <v>1</v>
      </c>
      <c r="M934" s="5">
        <v>26.1</v>
      </c>
      <c r="N934" s="5">
        <v>15.75</v>
      </c>
      <c r="O934" s="5">
        <v>15.75</v>
      </c>
      <c r="P934" s="5">
        <v>9.3000000000000007</v>
      </c>
      <c r="Q934" s="5">
        <f t="shared" si="28"/>
        <v>6.4499999999999993</v>
      </c>
      <c r="R934" s="57">
        <f t="shared" si="29"/>
        <v>0.69354838709677402</v>
      </c>
    </row>
    <row r="935" spans="2:18" x14ac:dyDescent="0.25">
      <c r="B935" t="s">
        <v>7410</v>
      </c>
      <c r="C935" t="s">
        <v>19</v>
      </c>
      <c r="D935" t="s">
        <v>290</v>
      </c>
      <c r="E935" t="s">
        <v>2821</v>
      </c>
      <c r="F935" t="s">
        <v>7411</v>
      </c>
      <c r="G935" t="s">
        <v>129</v>
      </c>
      <c r="H935" t="s">
        <v>130</v>
      </c>
      <c r="I935" t="s">
        <v>25</v>
      </c>
      <c r="J935" s="5">
        <v>19.899999999999999</v>
      </c>
      <c r="K935" s="5">
        <v>19.899999999999999</v>
      </c>
      <c r="L935" s="55">
        <v>1</v>
      </c>
      <c r="M935" s="5">
        <v>19.899999999999999</v>
      </c>
      <c r="N935" s="5">
        <v>11.52</v>
      </c>
      <c r="O935" s="5">
        <v>11.52</v>
      </c>
      <c r="P935" s="5">
        <v>4.4000000000000004</v>
      </c>
      <c r="Q935" s="5">
        <f t="shared" si="28"/>
        <v>7.1199999999999992</v>
      </c>
      <c r="R935" s="57">
        <f t="shared" si="29"/>
        <v>1.6181818181818179</v>
      </c>
    </row>
    <row r="936" spans="2:18" x14ac:dyDescent="0.25">
      <c r="B936" t="s">
        <v>7412</v>
      </c>
      <c r="C936" t="s">
        <v>19</v>
      </c>
      <c r="D936" t="s">
        <v>46</v>
      </c>
      <c r="E936" t="s">
        <v>420</v>
      </c>
      <c r="F936" t="s">
        <v>7411</v>
      </c>
      <c r="G936" t="s">
        <v>357</v>
      </c>
      <c r="H936" t="s">
        <v>83</v>
      </c>
      <c r="I936" t="s">
        <v>664</v>
      </c>
      <c r="J936" s="5">
        <v>24.9</v>
      </c>
      <c r="K936" s="5">
        <v>24.9</v>
      </c>
      <c r="L936" s="55">
        <v>1</v>
      </c>
      <c r="M936" s="5">
        <v>24.9</v>
      </c>
      <c r="N936" s="5">
        <v>15.42</v>
      </c>
      <c r="O936" s="5">
        <v>10.56</v>
      </c>
      <c r="P936" s="5">
        <v>8.4</v>
      </c>
      <c r="Q936" s="5">
        <f t="shared" si="28"/>
        <v>2.16</v>
      </c>
      <c r="R936" s="57">
        <f t="shared" si="29"/>
        <v>0.25714285714285717</v>
      </c>
    </row>
    <row r="937" spans="2:18" x14ac:dyDescent="0.25">
      <c r="B937" t="s">
        <v>7413</v>
      </c>
      <c r="C937" t="s">
        <v>19</v>
      </c>
      <c r="D937" t="s">
        <v>141</v>
      </c>
      <c r="E937" t="s">
        <v>253</v>
      </c>
      <c r="F937" t="s">
        <v>7414</v>
      </c>
      <c r="G937" t="s">
        <v>191</v>
      </c>
      <c r="H937" t="s">
        <v>192</v>
      </c>
      <c r="I937" t="s">
        <v>193</v>
      </c>
      <c r="J937" s="5">
        <v>25.9</v>
      </c>
      <c r="K937" s="5">
        <v>23.9</v>
      </c>
      <c r="L937" s="55">
        <v>1</v>
      </c>
      <c r="M937" s="5">
        <v>23.9</v>
      </c>
      <c r="N937" s="5">
        <v>14.64</v>
      </c>
      <c r="O937" s="5">
        <v>14.64</v>
      </c>
      <c r="P937" s="5">
        <v>8.8000000000000007</v>
      </c>
      <c r="Q937" s="5">
        <f t="shared" si="28"/>
        <v>5.84</v>
      </c>
      <c r="R937" s="57">
        <f t="shared" si="29"/>
        <v>0.66363636363636358</v>
      </c>
    </row>
    <row r="938" spans="2:18" x14ac:dyDescent="0.25">
      <c r="B938" t="s">
        <v>7415</v>
      </c>
      <c r="C938" t="s">
        <v>19</v>
      </c>
      <c r="D938" t="s">
        <v>33</v>
      </c>
      <c r="E938" t="s">
        <v>68</v>
      </c>
      <c r="F938" t="s">
        <v>7416</v>
      </c>
      <c r="G938" t="s">
        <v>23</v>
      </c>
      <c r="H938" t="s">
        <v>24</v>
      </c>
      <c r="I938" t="s">
        <v>25</v>
      </c>
      <c r="J938" s="5">
        <v>22.9</v>
      </c>
      <c r="K938" s="5">
        <v>21.9</v>
      </c>
      <c r="L938" s="55">
        <v>1</v>
      </c>
      <c r="M938" s="5">
        <v>21.9</v>
      </c>
      <c r="N938" s="5">
        <v>13.08</v>
      </c>
      <c r="O938" s="5">
        <v>13.08</v>
      </c>
      <c r="P938" s="5">
        <v>4.8</v>
      </c>
      <c r="Q938" s="5">
        <f t="shared" si="28"/>
        <v>8.2800000000000011</v>
      </c>
      <c r="R938" s="57">
        <f t="shared" si="29"/>
        <v>1.7250000000000003</v>
      </c>
    </row>
    <row r="939" spans="2:18" x14ac:dyDescent="0.25">
      <c r="B939" t="s">
        <v>7417</v>
      </c>
      <c r="C939" t="s">
        <v>19</v>
      </c>
      <c r="D939" t="s">
        <v>199</v>
      </c>
      <c r="E939" t="s">
        <v>2176</v>
      </c>
      <c r="F939" t="s">
        <v>7418</v>
      </c>
      <c r="G939" t="s">
        <v>138</v>
      </c>
      <c r="H939" t="s">
        <v>139</v>
      </c>
      <c r="I939" t="s">
        <v>25</v>
      </c>
      <c r="J939" s="5">
        <v>32.9</v>
      </c>
      <c r="K939" s="5">
        <v>26.9</v>
      </c>
      <c r="L939" s="55">
        <v>1</v>
      </c>
      <c r="M939" s="5">
        <v>26.9</v>
      </c>
      <c r="N939" s="5">
        <v>16.98</v>
      </c>
      <c r="O939" s="5">
        <v>16.98</v>
      </c>
      <c r="P939" s="5">
        <v>7.5</v>
      </c>
      <c r="Q939" s="5">
        <f t="shared" si="28"/>
        <v>9.48</v>
      </c>
      <c r="R939" s="57">
        <f t="shared" si="29"/>
        <v>1.264</v>
      </c>
    </row>
    <row r="940" spans="2:18" x14ac:dyDescent="0.25">
      <c r="B940" t="s">
        <v>7419</v>
      </c>
      <c r="C940" t="s">
        <v>19</v>
      </c>
      <c r="D940" t="s">
        <v>71</v>
      </c>
      <c r="E940" t="s">
        <v>2176</v>
      </c>
      <c r="F940" t="s">
        <v>7420</v>
      </c>
      <c r="G940" t="s">
        <v>7421</v>
      </c>
      <c r="H940" t="s">
        <v>7422</v>
      </c>
      <c r="I940" t="s">
        <v>7423</v>
      </c>
      <c r="J940" s="5">
        <v>92.9</v>
      </c>
      <c r="K940" s="5">
        <v>92.9</v>
      </c>
      <c r="L940" s="55">
        <v>1</v>
      </c>
      <c r="M940" s="5">
        <v>92.9</v>
      </c>
      <c r="N940" s="5">
        <v>68.459999999999994</v>
      </c>
      <c r="O940" s="5">
        <v>68.459999999999994</v>
      </c>
      <c r="P940" s="5">
        <v>37</v>
      </c>
      <c r="Q940" s="5">
        <f t="shared" si="28"/>
        <v>31.459999999999994</v>
      </c>
      <c r="R940" s="57">
        <f t="shared" si="29"/>
        <v>0.85027027027027013</v>
      </c>
    </row>
    <row r="941" spans="2:18" x14ac:dyDescent="0.25">
      <c r="B941" t="s">
        <v>7424</v>
      </c>
      <c r="C941" t="s">
        <v>19</v>
      </c>
      <c r="D941" t="s">
        <v>20</v>
      </c>
      <c r="E941" t="s">
        <v>2106</v>
      </c>
      <c r="F941" t="s">
        <v>7425</v>
      </c>
      <c r="G941" t="s">
        <v>4008</v>
      </c>
      <c r="H941" t="s">
        <v>83</v>
      </c>
      <c r="I941" t="s">
        <v>25</v>
      </c>
      <c r="J941" s="5">
        <v>36.9</v>
      </c>
      <c r="K941" s="5">
        <v>26.9</v>
      </c>
      <c r="L941" s="55">
        <v>1</v>
      </c>
      <c r="M941" s="5">
        <v>26.9</v>
      </c>
      <c r="N941" s="5">
        <v>16.98</v>
      </c>
      <c r="O941" s="5">
        <v>16.98</v>
      </c>
      <c r="P941" s="5">
        <v>10</v>
      </c>
      <c r="Q941" s="5">
        <f t="shared" si="28"/>
        <v>6.98</v>
      </c>
      <c r="R941" s="57">
        <f t="shared" si="29"/>
        <v>0.69800000000000006</v>
      </c>
    </row>
    <row r="942" spans="2:18" x14ac:dyDescent="0.25">
      <c r="B942" t="s">
        <v>7426</v>
      </c>
      <c r="C942" t="s">
        <v>19</v>
      </c>
      <c r="D942" t="s">
        <v>20</v>
      </c>
      <c r="E942" t="s">
        <v>2597</v>
      </c>
      <c r="F942" t="s">
        <v>7427</v>
      </c>
      <c r="G942" t="s">
        <v>928</v>
      </c>
      <c r="H942" t="s">
        <v>83</v>
      </c>
      <c r="I942" t="s">
        <v>964</v>
      </c>
      <c r="J942" s="5">
        <v>23.9</v>
      </c>
      <c r="K942" s="5">
        <v>23.9</v>
      </c>
      <c r="L942" s="55">
        <v>1</v>
      </c>
      <c r="M942" s="5">
        <v>23.9</v>
      </c>
      <c r="N942" s="5">
        <v>14.64</v>
      </c>
      <c r="O942" s="5">
        <v>14.64</v>
      </c>
      <c r="P942" s="5">
        <v>9</v>
      </c>
      <c r="Q942" s="5">
        <f t="shared" si="28"/>
        <v>5.6400000000000006</v>
      </c>
      <c r="R942" s="57">
        <f t="shared" si="29"/>
        <v>0.62666666666666671</v>
      </c>
    </row>
    <row r="943" spans="2:18" x14ac:dyDescent="0.25">
      <c r="B943" t="s">
        <v>7428</v>
      </c>
      <c r="C943" t="s">
        <v>19</v>
      </c>
      <c r="D943" t="s">
        <v>199</v>
      </c>
      <c r="E943" t="s">
        <v>2229</v>
      </c>
      <c r="F943" t="s">
        <v>7429</v>
      </c>
      <c r="G943" t="s">
        <v>125</v>
      </c>
      <c r="H943" t="s">
        <v>126</v>
      </c>
      <c r="I943" t="s">
        <v>25</v>
      </c>
      <c r="J943" s="5">
        <v>19.899999999999999</v>
      </c>
      <c r="K943" s="5">
        <v>19.899999999999999</v>
      </c>
      <c r="L943" s="55">
        <v>1</v>
      </c>
      <c r="M943" s="5">
        <v>19.899999999999999</v>
      </c>
      <c r="N943" s="5">
        <v>11.52</v>
      </c>
      <c r="O943" s="5">
        <v>11.52</v>
      </c>
      <c r="P943" s="5">
        <v>4.7</v>
      </c>
      <c r="Q943" s="5">
        <f t="shared" si="28"/>
        <v>6.8199999999999994</v>
      </c>
      <c r="R943" s="57">
        <f t="shared" si="29"/>
        <v>1.4510638297872338</v>
      </c>
    </row>
    <row r="944" spans="2:18" x14ac:dyDescent="0.25">
      <c r="B944" t="s">
        <v>7430</v>
      </c>
      <c r="C944" t="s">
        <v>19</v>
      </c>
      <c r="D944" t="s">
        <v>168</v>
      </c>
      <c r="E944" t="s">
        <v>2364</v>
      </c>
      <c r="F944" t="s">
        <v>7431</v>
      </c>
      <c r="G944" t="s">
        <v>154</v>
      </c>
      <c r="H944" t="s">
        <v>271</v>
      </c>
      <c r="I944" t="s">
        <v>272</v>
      </c>
      <c r="J944" s="5">
        <v>33.9</v>
      </c>
      <c r="K944" s="5">
        <v>33.9</v>
      </c>
      <c r="L944" s="55">
        <v>1</v>
      </c>
      <c r="M944" s="5">
        <v>33.9</v>
      </c>
      <c r="N944" s="5">
        <v>22.44</v>
      </c>
      <c r="O944" s="5">
        <v>20.02</v>
      </c>
      <c r="P944" s="5">
        <v>15</v>
      </c>
      <c r="Q944" s="5">
        <f t="shared" si="28"/>
        <v>5.0199999999999996</v>
      </c>
      <c r="R944" s="57">
        <f t="shared" si="29"/>
        <v>0.33466666666666661</v>
      </c>
    </row>
    <row r="945" spans="2:18" x14ac:dyDescent="0.25">
      <c r="B945" t="s">
        <v>7432</v>
      </c>
      <c r="C945" t="s">
        <v>19</v>
      </c>
      <c r="D945" t="s">
        <v>822</v>
      </c>
      <c r="E945" t="s">
        <v>2379</v>
      </c>
      <c r="F945" t="s">
        <v>7433</v>
      </c>
      <c r="G945" t="s">
        <v>93</v>
      </c>
      <c r="H945" t="s">
        <v>94</v>
      </c>
      <c r="I945" t="s">
        <v>25</v>
      </c>
      <c r="J945" s="5">
        <v>42.9</v>
      </c>
      <c r="K945" s="5">
        <v>32.9</v>
      </c>
      <c r="L945" s="55">
        <v>1</v>
      </c>
      <c r="M945" s="5">
        <v>32.9</v>
      </c>
      <c r="N945" s="5">
        <v>21.66</v>
      </c>
      <c r="O945" s="5">
        <v>21.66</v>
      </c>
      <c r="P945" s="5">
        <v>14</v>
      </c>
      <c r="Q945" s="5">
        <f t="shared" si="28"/>
        <v>7.66</v>
      </c>
      <c r="R945" s="57">
        <f t="shared" si="29"/>
        <v>0.54714285714285715</v>
      </c>
    </row>
    <row r="946" spans="2:18" x14ac:dyDescent="0.25">
      <c r="B946" t="s">
        <v>7434</v>
      </c>
      <c r="C946" t="s">
        <v>19</v>
      </c>
      <c r="D946" t="s">
        <v>141</v>
      </c>
      <c r="E946" t="s">
        <v>2573</v>
      </c>
      <c r="F946" t="s">
        <v>7435</v>
      </c>
      <c r="G946" t="s">
        <v>93</v>
      </c>
      <c r="H946" t="s">
        <v>94</v>
      </c>
      <c r="I946" t="s">
        <v>25</v>
      </c>
      <c r="J946" s="5">
        <v>42.9</v>
      </c>
      <c r="K946" s="5">
        <v>32.9</v>
      </c>
      <c r="L946" s="55">
        <v>1</v>
      </c>
      <c r="M946" s="5">
        <v>32.9</v>
      </c>
      <c r="N946" s="5">
        <v>21.66</v>
      </c>
      <c r="O946" s="5">
        <v>21.66</v>
      </c>
      <c r="P946" s="5">
        <v>14</v>
      </c>
      <c r="Q946" s="5">
        <f t="shared" si="28"/>
        <v>7.66</v>
      </c>
      <c r="R946" s="57">
        <f t="shared" si="29"/>
        <v>0.54714285714285715</v>
      </c>
    </row>
    <row r="947" spans="2:18" x14ac:dyDescent="0.25">
      <c r="B947" t="s">
        <v>7436</v>
      </c>
      <c r="C947" t="s">
        <v>19</v>
      </c>
      <c r="D947" t="s">
        <v>27</v>
      </c>
      <c r="E947" t="s">
        <v>4624</v>
      </c>
      <c r="F947" t="s">
        <v>7437</v>
      </c>
      <c r="G947" t="s">
        <v>2139</v>
      </c>
      <c r="H947" t="s">
        <v>83</v>
      </c>
      <c r="I947" t="s">
        <v>4223</v>
      </c>
      <c r="J947" s="5">
        <v>46.9</v>
      </c>
      <c r="K947" s="5">
        <v>39.9</v>
      </c>
      <c r="L947" s="55">
        <v>1</v>
      </c>
      <c r="M947" s="5">
        <v>39.9</v>
      </c>
      <c r="N947" s="5">
        <v>26.18</v>
      </c>
      <c r="O947" s="5">
        <v>26.18</v>
      </c>
      <c r="P947" s="5">
        <v>15.9</v>
      </c>
      <c r="Q947" s="5">
        <f t="shared" si="28"/>
        <v>10.28</v>
      </c>
      <c r="R947" s="57">
        <f t="shared" si="29"/>
        <v>0.64654088050314462</v>
      </c>
    </row>
    <row r="948" spans="2:18" x14ac:dyDescent="0.25">
      <c r="B948" t="s">
        <v>7438</v>
      </c>
      <c r="C948" t="s">
        <v>19</v>
      </c>
      <c r="D948" t="s">
        <v>20</v>
      </c>
      <c r="E948" t="s">
        <v>776</v>
      </c>
      <c r="F948" t="s">
        <v>7439</v>
      </c>
      <c r="G948" t="s">
        <v>89</v>
      </c>
      <c r="H948" t="s">
        <v>83</v>
      </c>
      <c r="I948" t="s">
        <v>25</v>
      </c>
      <c r="J948" s="5">
        <v>28.9</v>
      </c>
      <c r="K948" s="5">
        <v>28.9</v>
      </c>
      <c r="L948" s="55">
        <v>1</v>
      </c>
      <c r="M948" s="5">
        <v>28.9</v>
      </c>
      <c r="N948" s="5">
        <v>19.12</v>
      </c>
      <c r="O948" s="5">
        <v>19.12</v>
      </c>
      <c r="P948" s="5">
        <v>13</v>
      </c>
      <c r="Q948" s="5">
        <f t="shared" si="28"/>
        <v>6.120000000000001</v>
      </c>
      <c r="R948" s="57">
        <f t="shared" si="29"/>
        <v>0.47076923076923083</v>
      </c>
    </row>
    <row r="949" spans="2:18" x14ac:dyDescent="0.25">
      <c r="B949" t="s">
        <v>7440</v>
      </c>
      <c r="C949" t="s">
        <v>19</v>
      </c>
      <c r="D949" t="s">
        <v>33</v>
      </c>
      <c r="E949" t="s">
        <v>2061</v>
      </c>
      <c r="F949" t="s">
        <v>7441</v>
      </c>
      <c r="G949" t="s">
        <v>357</v>
      </c>
      <c r="H949" t="s">
        <v>83</v>
      </c>
      <c r="I949" t="s">
        <v>1631</v>
      </c>
      <c r="J949" s="5">
        <v>24.9</v>
      </c>
      <c r="K949" s="5">
        <v>19.899999999999999</v>
      </c>
      <c r="L949" s="55">
        <v>1</v>
      </c>
      <c r="M949" s="5">
        <v>19.899999999999999</v>
      </c>
      <c r="N949" s="5">
        <v>11.52</v>
      </c>
      <c r="O949" s="5">
        <v>11.52</v>
      </c>
      <c r="P949" s="5">
        <v>6.5</v>
      </c>
      <c r="Q949" s="5">
        <f t="shared" si="28"/>
        <v>5.0199999999999996</v>
      </c>
      <c r="R949" s="57">
        <f t="shared" si="29"/>
        <v>0.77230769230769225</v>
      </c>
    </row>
    <row r="950" spans="2:18" x14ac:dyDescent="0.25">
      <c r="B950" t="s">
        <v>7442</v>
      </c>
      <c r="C950" t="s">
        <v>19</v>
      </c>
      <c r="D950" t="s">
        <v>199</v>
      </c>
      <c r="E950" t="s">
        <v>2533</v>
      </c>
      <c r="F950" t="s">
        <v>7443</v>
      </c>
      <c r="G950" t="s">
        <v>357</v>
      </c>
      <c r="H950" t="s">
        <v>83</v>
      </c>
      <c r="I950" t="s">
        <v>664</v>
      </c>
      <c r="J950" s="5">
        <v>24.9</v>
      </c>
      <c r="K950" s="5">
        <v>24.9</v>
      </c>
      <c r="L950" s="55">
        <v>1</v>
      </c>
      <c r="M950" s="5">
        <v>24.9</v>
      </c>
      <c r="N950" s="5">
        <v>15.42</v>
      </c>
      <c r="O950" s="5">
        <v>15.42</v>
      </c>
      <c r="P950" s="5">
        <v>8.4</v>
      </c>
      <c r="Q950" s="5">
        <f t="shared" si="28"/>
        <v>7.02</v>
      </c>
      <c r="R950" s="57">
        <f t="shared" si="29"/>
        <v>0.83571428571428563</v>
      </c>
    </row>
    <row r="951" spans="2:18" x14ac:dyDescent="0.25">
      <c r="B951" t="s">
        <v>7444</v>
      </c>
      <c r="C951" t="s">
        <v>19</v>
      </c>
      <c r="D951" t="s">
        <v>27</v>
      </c>
      <c r="E951" t="s">
        <v>4225</v>
      </c>
      <c r="F951" t="s">
        <v>7445</v>
      </c>
      <c r="G951" t="s">
        <v>49</v>
      </c>
      <c r="H951" t="s">
        <v>2053</v>
      </c>
      <c r="I951" t="s">
        <v>2054</v>
      </c>
      <c r="J951" s="5">
        <v>26.9</v>
      </c>
      <c r="K951" s="5">
        <v>22.9</v>
      </c>
      <c r="L951" s="55">
        <v>1</v>
      </c>
      <c r="M951" s="5">
        <v>22.9</v>
      </c>
      <c r="N951" s="5">
        <v>13.86</v>
      </c>
      <c r="O951" s="5">
        <v>13.86</v>
      </c>
      <c r="P951" s="5">
        <v>7.8</v>
      </c>
      <c r="Q951" s="5">
        <f t="shared" si="28"/>
        <v>6.06</v>
      </c>
      <c r="R951" s="57">
        <f t="shared" si="29"/>
        <v>0.77692307692307694</v>
      </c>
    </row>
    <row r="952" spans="2:18" x14ac:dyDescent="0.25">
      <c r="B952" t="s">
        <v>7446</v>
      </c>
      <c r="C952" t="s">
        <v>19</v>
      </c>
      <c r="D952" t="s">
        <v>27</v>
      </c>
      <c r="E952" t="s">
        <v>2103</v>
      </c>
      <c r="F952" t="s">
        <v>7447</v>
      </c>
      <c r="G952" t="s">
        <v>149</v>
      </c>
      <c r="H952" t="s">
        <v>150</v>
      </c>
      <c r="I952" t="s">
        <v>151</v>
      </c>
      <c r="J952" s="5">
        <v>33.9</v>
      </c>
      <c r="K952" s="5">
        <v>33.9</v>
      </c>
      <c r="L952" s="55">
        <v>1</v>
      </c>
      <c r="M952" s="5">
        <v>33.9</v>
      </c>
      <c r="N952" s="5">
        <v>22.44</v>
      </c>
      <c r="O952" s="5">
        <v>22.44</v>
      </c>
      <c r="P952" s="5">
        <v>15</v>
      </c>
      <c r="Q952" s="5">
        <f t="shared" si="28"/>
        <v>7.4400000000000013</v>
      </c>
      <c r="R952" s="57">
        <f t="shared" si="29"/>
        <v>0.49600000000000011</v>
      </c>
    </row>
    <row r="953" spans="2:18" x14ac:dyDescent="0.25">
      <c r="B953" t="s">
        <v>7448</v>
      </c>
      <c r="C953" t="s">
        <v>19</v>
      </c>
      <c r="D953" t="s">
        <v>20</v>
      </c>
      <c r="E953" t="s">
        <v>2219</v>
      </c>
      <c r="F953" t="s">
        <v>7449</v>
      </c>
      <c r="G953" t="s">
        <v>4008</v>
      </c>
      <c r="H953" t="s">
        <v>83</v>
      </c>
      <c r="I953" t="s">
        <v>25</v>
      </c>
      <c r="J953" s="5">
        <v>36.9</v>
      </c>
      <c r="K953" s="5">
        <v>26.9</v>
      </c>
      <c r="L953" s="55">
        <v>1</v>
      </c>
      <c r="M953" s="5">
        <v>26.9</v>
      </c>
      <c r="N953" s="5">
        <v>16.98</v>
      </c>
      <c r="O953" s="5">
        <v>16.98</v>
      </c>
      <c r="P953" s="5">
        <v>10</v>
      </c>
      <c r="Q953" s="5">
        <f t="shared" si="28"/>
        <v>6.98</v>
      </c>
      <c r="R953" s="57">
        <f t="shared" si="29"/>
        <v>0.69800000000000006</v>
      </c>
    </row>
    <row r="954" spans="2:18" x14ac:dyDescent="0.25">
      <c r="B954" t="s">
        <v>7450</v>
      </c>
      <c r="C954" t="s">
        <v>19</v>
      </c>
      <c r="D954" t="s">
        <v>199</v>
      </c>
      <c r="E954" t="s">
        <v>559</v>
      </c>
      <c r="F954" t="s">
        <v>7451</v>
      </c>
      <c r="G954" t="s">
        <v>158</v>
      </c>
      <c r="H954" t="s">
        <v>159</v>
      </c>
      <c r="I954" t="s">
        <v>25</v>
      </c>
      <c r="J954" s="5">
        <v>48.9</v>
      </c>
      <c r="K954" s="5">
        <v>44.9</v>
      </c>
      <c r="L954" s="55">
        <v>1</v>
      </c>
      <c r="M954" s="5">
        <v>44.9</v>
      </c>
      <c r="N954" s="5">
        <v>31.02</v>
      </c>
      <c r="O954" s="5">
        <v>31.02</v>
      </c>
      <c r="P954" s="5">
        <v>20</v>
      </c>
      <c r="Q954" s="5">
        <f t="shared" si="28"/>
        <v>11.02</v>
      </c>
      <c r="R954" s="57">
        <f t="shared" si="29"/>
        <v>0.55099999999999993</v>
      </c>
    </row>
    <row r="955" spans="2:18" x14ac:dyDescent="0.25">
      <c r="B955" t="s">
        <v>7452</v>
      </c>
      <c r="C955" t="s">
        <v>19</v>
      </c>
      <c r="D955" t="s">
        <v>822</v>
      </c>
      <c r="E955" t="s">
        <v>2573</v>
      </c>
      <c r="F955" t="s">
        <v>7453</v>
      </c>
      <c r="G955" t="s">
        <v>23</v>
      </c>
      <c r="H955" t="s">
        <v>24</v>
      </c>
      <c r="I955" t="s">
        <v>25</v>
      </c>
      <c r="J955" s="5">
        <v>22.9</v>
      </c>
      <c r="K955" s="5">
        <v>21.9</v>
      </c>
      <c r="L955" s="55">
        <v>1</v>
      </c>
      <c r="M955" s="5">
        <v>21.9</v>
      </c>
      <c r="N955" s="5">
        <v>12.56</v>
      </c>
      <c r="O955" s="5">
        <v>12.56</v>
      </c>
      <c r="P955" s="5">
        <v>4.8</v>
      </c>
      <c r="Q955" s="5">
        <f t="shared" si="28"/>
        <v>7.7600000000000007</v>
      </c>
      <c r="R955" s="57">
        <f t="shared" si="29"/>
        <v>1.6166666666666669</v>
      </c>
    </row>
    <row r="956" spans="2:18" x14ac:dyDescent="0.25">
      <c r="B956" t="s">
        <v>7454</v>
      </c>
      <c r="C956" t="s">
        <v>19</v>
      </c>
      <c r="D956" t="s">
        <v>205</v>
      </c>
      <c r="E956" t="s">
        <v>2176</v>
      </c>
      <c r="F956" t="s">
        <v>7455</v>
      </c>
      <c r="G956" t="s">
        <v>288</v>
      </c>
      <c r="H956" t="s">
        <v>159</v>
      </c>
      <c r="I956" t="s">
        <v>25</v>
      </c>
      <c r="J956" s="5">
        <v>41.9</v>
      </c>
      <c r="K956" s="5">
        <v>41.9</v>
      </c>
      <c r="L956" s="55">
        <v>1</v>
      </c>
      <c r="M956" s="5">
        <v>41.9</v>
      </c>
      <c r="N956" s="5">
        <v>28.68</v>
      </c>
      <c r="O956" s="5">
        <v>28.68</v>
      </c>
      <c r="P956" s="5">
        <v>16</v>
      </c>
      <c r="Q956" s="5">
        <f t="shared" si="28"/>
        <v>12.68</v>
      </c>
      <c r="R956" s="57">
        <f t="shared" si="29"/>
        <v>0.79249999999999998</v>
      </c>
    </row>
    <row r="957" spans="2:18" x14ac:dyDescent="0.25">
      <c r="B957" t="s">
        <v>7456</v>
      </c>
      <c r="C957" t="s">
        <v>19</v>
      </c>
      <c r="D957" t="s">
        <v>86</v>
      </c>
      <c r="E957" t="s">
        <v>80</v>
      </c>
      <c r="F957" t="s">
        <v>7457</v>
      </c>
      <c r="G957" t="s">
        <v>61</v>
      </c>
      <c r="H957" t="s">
        <v>62</v>
      </c>
      <c r="I957" t="s">
        <v>63</v>
      </c>
      <c r="J957" s="5">
        <v>26.9</v>
      </c>
      <c r="K957" s="5">
        <v>26.1</v>
      </c>
      <c r="L957" s="55">
        <v>1</v>
      </c>
      <c r="M957" s="5">
        <v>46</v>
      </c>
      <c r="N957" s="5">
        <v>27.88</v>
      </c>
      <c r="O957" s="5">
        <v>27.88</v>
      </c>
      <c r="P957" s="5">
        <v>13.7</v>
      </c>
      <c r="Q957" s="5">
        <f t="shared" si="28"/>
        <v>14.18</v>
      </c>
      <c r="R957" s="57">
        <f t="shared" si="29"/>
        <v>1.0350364963503651</v>
      </c>
    </row>
    <row r="958" spans="2:18" x14ac:dyDescent="0.25">
      <c r="B958" t="s">
        <v>108</v>
      </c>
      <c r="C958" t="s">
        <v>108</v>
      </c>
      <c r="D958" t="s">
        <v>108</v>
      </c>
      <c r="E958" t="s">
        <v>108</v>
      </c>
      <c r="F958" t="s">
        <v>108</v>
      </c>
      <c r="G958" t="s">
        <v>129</v>
      </c>
      <c r="H958" t="s">
        <v>130</v>
      </c>
      <c r="I958" t="s">
        <v>25</v>
      </c>
      <c r="J958" s="5">
        <v>19.899999999999999</v>
      </c>
      <c r="K958" s="5">
        <v>19.899999999999999</v>
      </c>
      <c r="L958" s="55">
        <v>1</v>
      </c>
      <c r="M958" s="5" t="s">
        <v>108</v>
      </c>
      <c r="N958" s="5" t="s">
        <v>108</v>
      </c>
      <c r="O958" s="5" t="s">
        <v>108</v>
      </c>
      <c r="P958" s="5" t="s">
        <v>108</v>
      </c>
      <c r="Q958" s="5" t="e">
        <f t="shared" si="28"/>
        <v>#VALUE!</v>
      </c>
      <c r="R958" s="57" t="e">
        <f t="shared" si="29"/>
        <v>#VALUE!</v>
      </c>
    </row>
    <row r="959" spans="2:18" x14ac:dyDescent="0.25">
      <c r="B959" t="s">
        <v>7458</v>
      </c>
      <c r="C959" t="s">
        <v>19</v>
      </c>
      <c r="D959" t="s">
        <v>58</v>
      </c>
      <c r="E959" t="s">
        <v>2128</v>
      </c>
      <c r="F959" t="s">
        <v>7459</v>
      </c>
      <c r="G959" t="s">
        <v>638</v>
      </c>
      <c r="H959" t="s">
        <v>83</v>
      </c>
      <c r="I959" t="s">
        <v>25</v>
      </c>
      <c r="J959" s="5">
        <v>19.899999999999999</v>
      </c>
      <c r="K959" s="5">
        <v>19.899999999999999</v>
      </c>
      <c r="L959" s="55">
        <v>1</v>
      </c>
      <c r="M959" s="5">
        <v>19.899999999999999</v>
      </c>
      <c r="N959" s="5">
        <v>11.52</v>
      </c>
      <c r="O959" s="5">
        <v>11.52</v>
      </c>
      <c r="P959" s="5">
        <v>4</v>
      </c>
      <c r="Q959" s="5">
        <f t="shared" si="28"/>
        <v>7.52</v>
      </c>
      <c r="R959" s="57">
        <f t="shared" si="29"/>
        <v>1.88</v>
      </c>
    </row>
    <row r="960" spans="2:18" x14ac:dyDescent="0.25">
      <c r="B960" t="s">
        <v>7460</v>
      </c>
      <c r="C960" t="s">
        <v>19</v>
      </c>
      <c r="D960" t="s">
        <v>199</v>
      </c>
      <c r="E960" t="s">
        <v>2097</v>
      </c>
      <c r="F960" t="s">
        <v>7461</v>
      </c>
      <c r="G960" t="s">
        <v>288</v>
      </c>
      <c r="H960" t="s">
        <v>159</v>
      </c>
      <c r="I960" t="s">
        <v>25</v>
      </c>
      <c r="J960" s="5">
        <v>41.9</v>
      </c>
      <c r="K960" s="5">
        <v>41.9</v>
      </c>
      <c r="L960" s="55">
        <v>1</v>
      </c>
      <c r="M960" s="5">
        <v>41.9</v>
      </c>
      <c r="N960" s="5">
        <v>28.68</v>
      </c>
      <c r="O960" s="5">
        <v>28.68</v>
      </c>
      <c r="P960" s="5">
        <v>16</v>
      </c>
      <c r="Q960" s="5">
        <f t="shared" si="28"/>
        <v>12.68</v>
      </c>
      <c r="R960" s="57">
        <f t="shared" si="29"/>
        <v>0.79249999999999998</v>
      </c>
    </row>
    <row r="961" spans="2:18" x14ac:dyDescent="0.25">
      <c r="B961" t="s">
        <v>7462</v>
      </c>
      <c r="C961" t="s">
        <v>19</v>
      </c>
      <c r="D961" t="s">
        <v>33</v>
      </c>
      <c r="E961" t="s">
        <v>2373</v>
      </c>
      <c r="F961" t="s">
        <v>7461</v>
      </c>
      <c r="G961" t="s">
        <v>129</v>
      </c>
      <c r="H961" t="s">
        <v>130</v>
      </c>
      <c r="I961" t="s">
        <v>25</v>
      </c>
      <c r="J961" s="5">
        <v>19.899999999999999</v>
      </c>
      <c r="K961" s="5">
        <v>19.899999999999999</v>
      </c>
      <c r="L961" s="55">
        <v>1</v>
      </c>
      <c r="M961" s="5">
        <v>19.899999999999999</v>
      </c>
      <c r="N961" s="5">
        <v>11.52</v>
      </c>
      <c r="O961" s="5">
        <v>11.52</v>
      </c>
      <c r="P961" s="5">
        <v>4.4000000000000004</v>
      </c>
      <c r="Q961" s="5">
        <f t="shared" si="28"/>
        <v>7.1199999999999992</v>
      </c>
      <c r="R961" s="57">
        <f t="shared" si="29"/>
        <v>1.6181818181818179</v>
      </c>
    </row>
    <row r="962" spans="2:18" x14ac:dyDescent="0.25">
      <c r="B962" t="s">
        <v>7463</v>
      </c>
      <c r="C962" t="s">
        <v>19</v>
      </c>
      <c r="D962" t="s">
        <v>199</v>
      </c>
      <c r="E962" t="s">
        <v>2097</v>
      </c>
      <c r="F962" t="s">
        <v>7464</v>
      </c>
      <c r="G962" t="s">
        <v>138</v>
      </c>
      <c r="H962" t="s">
        <v>139</v>
      </c>
      <c r="I962" t="s">
        <v>25</v>
      </c>
      <c r="J962" s="5">
        <v>32.9</v>
      </c>
      <c r="K962" s="5">
        <v>27.9</v>
      </c>
      <c r="L962" s="55">
        <v>1</v>
      </c>
      <c r="M962" s="5">
        <v>27.9</v>
      </c>
      <c r="N962" s="5">
        <v>17.760000000000002</v>
      </c>
      <c r="O962" s="5">
        <v>17.760000000000002</v>
      </c>
      <c r="P962" s="5">
        <v>7.5</v>
      </c>
      <c r="Q962" s="5">
        <f t="shared" si="28"/>
        <v>10.260000000000002</v>
      </c>
      <c r="R962" s="57">
        <f t="shared" si="29"/>
        <v>1.3680000000000001</v>
      </c>
    </row>
    <row r="963" spans="2:18" x14ac:dyDescent="0.25">
      <c r="B963" t="s">
        <v>7465</v>
      </c>
      <c r="C963" t="s">
        <v>19</v>
      </c>
      <c r="D963" t="s">
        <v>86</v>
      </c>
      <c r="E963" t="s">
        <v>2064</v>
      </c>
      <c r="F963" t="s">
        <v>7466</v>
      </c>
      <c r="G963" t="s">
        <v>215</v>
      </c>
      <c r="H963" t="s">
        <v>98</v>
      </c>
      <c r="I963" t="s">
        <v>25</v>
      </c>
      <c r="J963" s="5">
        <v>22.9</v>
      </c>
      <c r="K963" s="5">
        <v>22.9</v>
      </c>
      <c r="L963" s="55">
        <v>1</v>
      </c>
      <c r="M963" s="5">
        <v>22.9</v>
      </c>
      <c r="N963" s="5">
        <v>13.86</v>
      </c>
      <c r="O963" s="5">
        <v>13.86</v>
      </c>
      <c r="P963" s="5">
        <v>9</v>
      </c>
      <c r="Q963" s="5">
        <f t="shared" si="28"/>
        <v>4.8599999999999994</v>
      </c>
      <c r="R963" s="57">
        <f t="shared" si="29"/>
        <v>0.53999999999999992</v>
      </c>
    </row>
    <row r="964" spans="2:18" x14ac:dyDescent="0.25">
      <c r="B964" t="s">
        <v>7467</v>
      </c>
      <c r="C964" t="s">
        <v>19</v>
      </c>
      <c r="D964" t="s">
        <v>46</v>
      </c>
      <c r="E964" t="s">
        <v>2142</v>
      </c>
      <c r="F964" t="s">
        <v>7468</v>
      </c>
      <c r="G964" t="s">
        <v>265</v>
      </c>
      <c r="H964" t="s">
        <v>266</v>
      </c>
      <c r="I964" t="s">
        <v>25</v>
      </c>
      <c r="J964" s="5">
        <v>26.9</v>
      </c>
      <c r="K964" s="5">
        <v>19.899999999999999</v>
      </c>
      <c r="L964" s="55">
        <v>1</v>
      </c>
      <c r="M964" s="5">
        <v>19.899999999999999</v>
      </c>
      <c r="N964" s="5">
        <v>11.52</v>
      </c>
      <c r="O964" s="5">
        <v>11.52</v>
      </c>
      <c r="P964" s="5">
        <v>4.8</v>
      </c>
      <c r="Q964" s="5">
        <f t="shared" si="28"/>
        <v>6.72</v>
      </c>
      <c r="R964" s="57">
        <f t="shared" si="29"/>
        <v>1.4</v>
      </c>
    </row>
    <row r="965" spans="2:18" x14ac:dyDescent="0.25">
      <c r="B965" t="s">
        <v>7469</v>
      </c>
      <c r="C965" t="s">
        <v>19</v>
      </c>
      <c r="D965" t="s">
        <v>199</v>
      </c>
      <c r="E965" t="s">
        <v>2413</v>
      </c>
      <c r="F965" t="s">
        <v>7470</v>
      </c>
      <c r="G965" t="s">
        <v>36</v>
      </c>
      <c r="H965" t="s">
        <v>37</v>
      </c>
      <c r="I965" t="s">
        <v>25</v>
      </c>
      <c r="J965" s="5">
        <v>23.9</v>
      </c>
      <c r="K965" s="5">
        <v>23.9</v>
      </c>
      <c r="L965" s="55">
        <v>1</v>
      </c>
      <c r="M965" s="5">
        <v>23.9</v>
      </c>
      <c r="N965" s="5">
        <v>14.08</v>
      </c>
      <c r="O965" s="5">
        <v>14.08</v>
      </c>
      <c r="P965" s="5">
        <v>8</v>
      </c>
      <c r="Q965" s="5">
        <f t="shared" ref="Q965:Q1028" si="30">O965-P965</f>
        <v>6.08</v>
      </c>
      <c r="R965" s="57">
        <f t="shared" si="29"/>
        <v>0.76</v>
      </c>
    </row>
    <row r="966" spans="2:18" x14ac:dyDescent="0.25">
      <c r="B966" t="s">
        <v>7471</v>
      </c>
      <c r="C966" t="s">
        <v>19</v>
      </c>
      <c r="D966" t="s">
        <v>199</v>
      </c>
      <c r="E966" t="s">
        <v>2390</v>
      </c>
      <c r="F966" t="s">
        <v>7472</v>
      </c>
      <c r="G966" t="s">
        <v>357</v>
      </c>
      <c r="H966" t="s">
        <v>83</v>
      </c>
      <c r="I966" t="s">
        <v>358</v>
      </c>
      <c r="J966" s="5">
        <v>24.9</v>
      </c>
      <c r="K966" s="5">
        <v>21.9</v>
      </c>
      <c r="L966" s="55">
        <v>1</v>
      </c>
      <c r="M966" s="5">
        <v>21.9</v>
      </c>
      <c r="N966" s="5">
        <v>13.08</v>
      </c>
      <c r="O966" s="5">
        <v>13.08</v>
      </c>
      <c r="P966" s="5">
        <v>6.3</v>
      </c>
      <c r="Q966" s="5">
        <f t="shared" si="30"/>
        <v>6.78</v>
      </c>
      <c r="R966" s="57">
        <f t="shared" si="29"/>
        <v>1.0761904761904764</v>
      </c>
    </row>
    <row r="967" spans="2:18" x14ac:dyDescent="0.25">
      <c r="B967" t="s">
        <v>7473</v>
      </c>
      <c r="C967" t="s">
        <v>19</v>
      </c>
      <c r="D967" t="s">
        <v>39</v>
      </c>
      <c r="E967" t="s">
        <v>242</v>
      </c>
      <c r="F967" t="s">
        <v>7474</v>
      </c>
      <c r="G967" t="s">
        <v>97</v>
      </c>
      <c r="H967" t="s">
        <v>165</v>
      </c>
      <c r="I967" t="s">
        <v>166</v>
      </c>
      <c r="J967" s="5">
        <v>21.9</v>
      </c>
      <c r="K967" s="5">
        <v>21.9</v>
      </c>
      <c r="L967" s="55">
        <v>1</v>
      </c>
      <c r="M967" s="5">
        <v>21.9</v>
      </c>
      <c r="N967" s="5">
        <v>13.08</v>
      </c>
      <c r="O967" s="5">
        <v>13.08</v>
      </c>
      <c r="P967" s="5">
        <v>8.5</v>
      </c>
      <c r="Q967" s="5">
        <f t="shared" si="30"/>
        <v>4.58</v>
      </c>
      <c r="R967" s="57">
        <f t="shared" si="29"/>
        <v>0.5388235294117647</v>
      </c>
    </row>
    <row r="968" spans="2:18" x14ac:dyDescent="0.25">
      <c r="B968" t="s">
        <v>7475</v>
      </c>
      <c r="C968" t="s">
        <v>19</v>
      </c>
      <c r="D968" t="s">
        <v>27</v>
      </c>
      <c r="E968" t="s">
        <v>2176</v>
      </c>
      <c r="F968" t="s">
        <v>7476</v>
      </c>
      <c r="G968" t="s">
        <v>563</v>
      </c>
      <c r="H968" t="s">
        <v>564</v>
      </c>
      <c r="I968" t="s">
        <v>25</v>
      </c>
      <c r="J968" s="5">
        <v>14.9</v>
      </c>
      <c r="K968" s="5">
        <v>14.9</v>
      </c>
      <c r="L968" s="55">
        <v>5</v>
      </c>
      <c r="M968" s="5">
        <v>74.5</v>
      </c>
      <c r="N968" s="5">
        <v>38.11</v>
      </c>
      <c r="O968" s="5">
        <v>38.11</v>
      </c>
      <c r="P968" s="5">
        <v>22</v>
      </c>
      <c r="Q968" s="5">
        <f t="shared" si="30"/>
        <v>16.11</v>
      </c>
      <c r="R968" s="57">
        <f t="shared" si="29"/>
        <v>0.7322727272727273</v>
      </c>
    </row>
    <row r="969" spans="2:18" x14ac:dyDescent="0.25">
      <c r="B969" t="s">
        <v>7477</v>
      </c>
      <c r="C969" t="s">
        <v>19</v>
      </c>
      <c r="D969" t="s">
        <v>20</v>
      </c>
      <c r="E969" t="s">
        <v>91</v>
      </c>
      <c r="F969" t="s">
        <v>7478</v>
      </c>
      <c r="G969" t="s">
        <v>4008</v>
      </c>
      <c r="H969" t="s">
        <v>7479</v>
      </c>
      <c r="I969" t="s">
        <v>25</v>
      </c>
      <c r="J969" s="5">
        <v>36.9</v>
      </c>
      <c r="K969" s="5">
        <v>26.9</v>
      </c>
      <c r="L969" s="55">
        <v>1</v>
      </c>
      <c r="M969" s="5">
        <v>26.9</v>
      </c>
      <c r="N969" s="5">
        <v>16.98</v>
      </c>
      <c r="O969" s="5">
        <v>16.98</v>
      </c>
      <c r="P969" s="5">
        <v>10</v>
      </c>
      <c r="Q969" s="5">
        <f t="shared" si="30"/>
        <v>6.98</v>
      </c>
      <c r="R969" s="57">
        <f t="shared" si="29"/>
        <v>0.69800000000000006</v>
      </c>
    </row>
    <row r="970" spans="2:18" x14ac:dyDescent="0.25">
      <c r="B970" t="s">
        <v>7480</v>
      </c>
      <c r="C970" t="s">
        <v>19</v>
      </c>
      <c r="D970" t="s">
        <v>101</v>
      </c>
      <c r="E970" t="s">
        <v>537</v>
      </c>
      <c r="F970" t="s">
        <v>7481</v>
      </c>
      <c r="G970" t="s">
        <v>23</v>
      </c>
      <c r="H970" t="s">
        <v>24</v>
      </c>
      <c r="I970" t="s">
        <v>25</v>
      </c>
      <c r="J970" s="5">
        <v>22.9</v>
      </c>
      <c r="K970" s="5">
        <v>19</v>
      </c>
      <c r="L970" s="55">
        <v>1</v>
      </c>
      <c r="M970" s="5">
        <v>19</v>
      </c>
      <c r="N970" s="5">
        <v>11.19</v>
      </c>
      <c r="O970" s="5">
        <v>11.19</v>
      </c>
      <c r="P970" s="5">
        <v>4.8</v>
      </c>
      <c r="Q970" s="5">
        <f t="shared" si="30"/>
        <v>6.39</v>
      </c>
      <c r="R970" s="57">
        <f t="shared" si="29"/>
        <v>1.33125</v>
      </c>
    </row>
    <row r="971" spans="2:18" x14ac:dyDescent="0.25">
      <c r="B971" t="s">
        <v>7482</v>
      </c>
      <c r="C971" t="s">
        <v>19</v>
      </c>
      <c r="D971" t="s">
        <v>27</v>
      </c>
      <c r="E971" t="s">
        <v>540</v>
      </c>
      <c r="F971" t="s">
        <v>7483</v>
      </c>
      <c r="G971" t="s">
        <v>180</v>
      </c>
      <c r="H971" t="s">
        <v>139</v>
      </c>
      <c r="I971" t="s">
        <v>25</v>
      </c>
      <c r="J971" s="5">
        <v>28.9</v>
      </c>
      <c r="K971" s="5">
        <v>26.9</v>
      </c>
      <c r="L971" s="55">
        <v>1</v>
      </c>
      <c r="M971" s="5">
        <v>26.9</v>
      </c>
      <c r="N971" s="5">
        <v>16.98</v>
      </c>
      <c r="O971" s="5">
        <v>16.98</v>
      </c>
      <c r="P971" s="5">
        <v>7.7</v>
      </c>
      <c r="Q971" s="5">
        <f t="shared" si="30"/>
        <v>9.2800000000000011</v>
      </c>
      <c r="R971" s="57">
        <f t="shared" ref="R971:R1034" si="31">Q971/P971</f>
        <v>1.2051948051948054</v>
      </c>
    </row>
    <row r="972" spans="2:18" x14ac:dyDescent="0.25">
      <c r="B972" t="s">
        <v>7484</v>
      </c>
      <c r="C972" t="s">
        <v>19</v>
      </c>
      <c r="D972" t="s">
        <v>20</v>
      </c>
      <c r="E972" t="s">
        <v>189</v>
      </c>
      <c r="F972" t="s">
        <v>7485</v>
      </c>
      <c r="G972" t="s">
        <v>61</v>
      </c>
      <c r="H972" t="s">
        <v>62</v>
      </c>
      <c r="I972" t="s">
        <v>63</v>
      </c>
      <c r="J972" s="5">
        <v>26.9</v>
      </c>
      <c r="K972" s="5">
        <v>26.9</v>
      </c>
      <c r="L972" s="55">
        <v>1</v>
      </c>
      <c r="M972" s="5">
        <v>26.9</v>
      </c>
      <c r="N972" s="5">
        <v>17.52</v>
      </c>
      <c r="O972" s="5">
        <v>17.52</v>
      </c>
      <c r="P972" s="5">
        <v>9.3000000000000007</v>
      </c>
      <c r="Q972" s="5">
        <f t="shared" si="30"/>
        <v>8.2199999999999989</v>
      </c>
      <c r="R972" s="57">
        <f t="shared" si="31"/>
        <v>0.8838709677419353</v>
      </c>
    </row>
    <row r="973" spans="2:18" x14ac:dyDescent="0.25">
      <c r="B973" t="s">
        <v>7486</v>
      </c>
      <c r="C973" t="s">
        <v>19</v>
      </c>
      <c r="D973" t="s">
        <v>27</v>
      </c>
      <c r="E973" t="s">
        <v>3178</v>
      </c>
      <c r="F973" t="s">
        <v>7487</v>
      </c>
      <c r="G973" t="s">
        <v>154</v>
      </c>
      <c r="H973" t="s">
        <v>155</v>
      </c>
      <c r="I973" t="s">
        <v>156</v>
      </c>
      <c r="J973" s="5">
        <v>21.9</v>
      </c>
      <c r="K973" s="5">
        <v>21.9</v>
      </c>
      <c r="L973" s="55">
        <v>1</v>
      </c>
      <c r="M973" s="5">
        <v>21.9</v>
      </c>
      <c r="N973" s="5">
        <v>13.08</v>
      </c>
      <c r="O973" s="5">
        <v>13.08</v>
      </c>
      <c r="P973" s="5">
        <v>8.5</v>
      </c>
      <c r="Q973" s="5">
        <f t="shared" si="30"/>
        <v>4.58</v>
      </c>
      <c r="R973" s="57">
        <f t="shared" si="31"/>
        <v>0.5388235294117647</v>
      </c>
    </row>
    <row r="974" spans="2:18" x14ac:dyDescent="0.25">
      <c r="B974" t="s">
        <v>7488</v>
      </c>
      <c r="C974" t="s">
        <v>19</v>
      </c>
      <c r="D974" t="s">
        <v>177</v>
      </c>
      <c r="E974" t="s">
        <v>508</v>
      </c>
      <c r="F974" t="s">
        <v>7489</v>
      </c>
      <c r="G974" t="s">
        <v>129</v>
      </c>
      <c r="H974" t="s">
        <v>130</v>
      </c>
      <c r="I974" t="s">
        <v>25</v>
      </c>
      <c r="J974" s="5">
        <v>19.899999999999999</v>
      </c>
      <c r="K974" s="5">
        <v>19.899999999999999</v>
      </c>
      <c r="L974" s="55">
        <v>1</v>
      </c>
      <c r="M974" s="5">
        <v>19.899999999999999</v>
      </c>
      <c r="N974" s="5">
        <v>11.92</v>
      </c>
      <c r="O974" s="5">
        <v>11.92</v>
      </c>
      <c r="P974" s="5">
        <v>4.4000000000000004</v>
      </c>
      <c r="Q974" s="5">
        <f t="shared" si="30"/>
        <v>7.52</v>
      </c>
      <c r="R974" s="57">
        <f t="shared" si="31"/>
        <v>1.7090909090909088</v>
      </c>
    </row>
    <row r="975" spans="2:18" x14ac:dyDescent="0.25">
      <c r="B975" t="s">
        <v>7490</v>
      </c>
      <c r="C975" t="s">
        <v>19</v>
      </c>
      <c r="D975" t="s">
        <v>27</v>
      </c>
      <c r="E975" t="s">
        <v>226</v>
      </c>
      <c r="F975" t="s">
        <v>7491</v>
      </c>
      <c r="G975" t="s">
        <v>125</v>
      </c>
      <c r="H975" t="s">
        <v>126</v>
      </c>
      <c r="I975" t="s">
        <v>25</v>
      </c>
      <c r="J975" s="5">
        <v>19.899999999999999</v>
      </c>
      <c r="K975" s="5">
        <v>19.899999999999999</v>
      </c>
      <c r="L975" s="55">
        <v>1</v>
      </c>
      <c r="M975" s="5">
        <v>19.899999999999999</v>
      </c>
      <c r="N975" s="5">
        <v>11.52</v>
      </c>
      <c r="O975" s="5">
        <v>11.52</v>
      </c>
      <c r="P975" s="5">
        <v>4.7</v>
      </c>
      <c r="Q975" s="5">
        <f t="shared" si="30"/>
        <v>6.8199999999999994</v>
      </c>
      <c r="R975" s="57">
        <f t="shared" si="31"/>
        <v>1.4510638297872338</v>
      </c>
    </row>
    <row r="976" spans="2:18" x14ac:dyDescent="0.25">
      <c r="B976" t="s">
        <v>7492</v>
      </c>
      <c r="C976" t="s">
        <v>19</v>
      </c>
      <c r="D976" t="s">
        <v>58</v>
      </c>
      <c r="E976" t="s">
        <v>59</v>
      </c>
      <c r="F976" t="s">
        <v>7493</v>
      </c>
      <c r="G976" t="s">
        <v>61</v>
      </c>
      <c r="H976" t="s">
        <v>62</v>
      </c>
      <c r="I976" t="s">
        <v>63</v>
      </c>
      <c r="J976" s="5">
        <v>26.9</v>
      </c>
      <c r="K976" s="5">
        <v>26.9</v>
      </c>
      <c r="L976" s="55">
        <v>1</v>
      </c>
      <c r="M976" s="5">
        <v>26.9</v>
      </c>
      <c r="N976" s="5">
        <v>16.98</v>
      </c>
      <c r="O976" s="5">
        <v>16.98</v>
      </c>
      <c r="P976" s="5">
        <v>9.3000000000000007</v>
      </c>
      <c r="Q976" s="5">
        <f t="shared" si="30"/>
        <v>7.68</v>
      </c>
      <c r="R976" s="57">
        <f t="shared" si="31"/>
        <v>0.82580645161290311</v>
      </c>
    </row>
    <row r="977" spans="2:18" x14ac:dyDescent="0.25">
      <c r="B977" t="s">
        <v>7494</v>
      </c>
      <c r="C977" t="s">
        <v>19</v>
      </c>
      <c r="D977" t="s">
        <v>20</v>
      </c>
      <c r="E977" t="s">
        <v>242</v>
      </c>
      <c r="F977" t="s">
        <v>7495</v>
      </c>
      <c r="G977" t="s">
        <v>138</v>
      </c>
      <c r="H977" t="s">
        <v>139</v>
      </c>
      <c r="I977" t="s">
        <v>25</v>
      </c>
      <c r="J977" s="5">
        <v>32.9</v>
      </c>
      <c r="K977" s="5">
        <v>26.9</v>
      </c>
      <c r="L977" s="55">
        <v>1</v>
      </c>
      <c r="M977" s="5">
        <v>26.9</v>
      </c>
      <c r="N977" s="5">
        <v>16.98</v>
      </c>
      <c r="O977" s="5">
        <v>16.98</v>
      </c>
      <c r="P977" s="5">
        <v>7.5</v>
      </c>
      <c r="Q977" s="5">
        <f t="shared" si="30"/>
        <v>9.48</v>
      </c>
      <c r="R977" s="57">
        <f t="shared" si="31"/>
        <v>1.264</v>
      </c>
    </row>
    <row r="978" spans="2:18" x14ac:dyDescent="0.25">
      <c r="B978" t="s">
        <v>7496</v>
      </c>
      <c r="C978" t="s">
        <v>19</v>
      </c>
      <c r="D978" t="s">
        <v>27</v>
      </c>
      <c r="E978" t="s">
        <v>68</v>
      </c>
      <c r="F978" t="s">
        <v>7497</v>
      </c>
      <c r="G978" t="s">
        <v>89</v>
      </c>
      <c r="H978" t="s">
        <v>83</v>
      </c>
      <c r="I978" t="s">
        <v>25</v>
      </c>
      <c r="J978" s="5">
        <v>28.9</v>
      </c>
      <c r="K978" s="5">
        <v>28.9</v>
      </c>
      <c r="L978" s="55">
        <v>1</v>
      </c>
      <c r="M978" s="5">
        <v>28.9</v>
      </c>
      <c r="N978" s="5">
        <v>18.54</v>
      </c>
      <c r="O978" s="5">
        <v>18.54</v>
      </c>
      <c r="P978" s="5">
        <v>13</v>
      </c>
      <c r="Q978" s="5">
        <f t="shared" si="30"/>
        <v>5.5399999999999991</v>
      </c>
      <c r="R978" s="57">
        <f t="shared" si="31"/>
        <v>0.42615384615384611</v>
      </c>
    </row>
    <row r="979" spans="2:18" x14ac:dyDescent="0.25">
      <c r="B979" t="s">
        <v>7498</v>
      </c>
      <c r="C979" t="s">
        <v>19</v>
      </c>
      <c r="D979" t="s">
        <v>27</v>
      </c>
      <c r="E979" t="s">
        <v>91</v>
      </c>
      <c r="F979" t="s">
        <v>7499</v>
      </c>
      <c r="G979" t="s">
        <v>30</v>
      </c>
      <c r="H979" t="s">
        <v>31</v>
      </c>
      <c r="I979" t="s">
        <v>25</v>
      </c>
      <c r="J979" s="5">
        <v>25.9</v>
      </c>
      <c r="K979" s="5">
        <v>25.9</v>
      </c>
      <c r="L979" s="55">
        <v>1</v>
      </c>
      <c r="M979" s="5">
        <v>25.9</v>
      </c>
      <c r="N979" s="5">
        <v>16.2</v>
      </c>
      <c r="O979" s="5">
        <v>16.2</v>
      </c>
      <c r="P979" s="5">
        <v>9.1999999999999993</v>
      </c>
      <c r="Q979" s="5">
        <f t="shared" si="30"/>
        <v>7</v>
      </c>
      <c r="R979" s="57">
        <f t="shared" si="31"/>
        <v>0.76086956521739135</v>
      </c>
    </row>
    <row r="980" spans="2:18" x14ac:dyDescent="0.25">
      <c r="B980" t="s">
        <v>7500</v>
      </c>
      <c r="C980" t="s">
        <v>19</v>
      </c>
      <c r="D980" t="s">
        <v>20</v>
      </c>
      <c r="E980" t="s">
        <v>91</v>
      </c>
      <c r="F980" t="s">
        <v>7501</v>
      </c>
      <c r="G980" t="s">
        <v>2088</v>
      </c>
      <c r="H980" t="s">
        <v>2089</v>
      </c>
      <c r="I980" t="s">
        <v>25</v>
      </c>
      <c r="J980" s="5">
        <v>75.900000000000006</v>
      </c>
      <c r="K980" s="5">
        <v>69.900000000000006</v>
      </c>
      <c r="L980" s="55">
        <v>1</v>
      </c>
      <c r="M980" s="5">
        <v>69.900000000000006</v>
      </c>
      <c r="N980" s="5">
        <v>47.79</v>
      </c>
      <c r="O980" s="5">
        <v>47.79</v>
      </c>
      <c r="P980" s="5">
        <v>30</v>
      </c>
      <c r="Q980" s="5">
        <f t="shared" si="30"/>
        <v>17.79</v>
      </c>
      <c r="R980" s="57">
        <f t="shared" si="31"/>
        <v>0.59299999999999997</v>
      </c>
    </row>
    <row r="981" spans="2:18" x14ac:dyDescent="0.25">
      <c r="B981" t="s">
        <v>7502</v>
      </c>
      <c r="C981" t="s">
        <v>19</v>
      </c>
      <c r="D981" t="s">
        <v>27</v>
      </c>
      <c r="E981" t="s">
        <v>3178</v>
      </c>
      <c r="F981" t="s">
        <v>7503</v>
      </c>
      <c r="G981" t="s">
        <v>563</v>
      </c>
      <c r="H981" t="s">
        <v>564</v>
      </c>
      <c r="I981" t="s">
        <v>25</v>
      </c>
      <c r="J981" s="5">
        <v>14.9</v>
      </c>
      <c r="K981" s="5">
        <v>14.9</v>
      </c>
      <c r="L981" s="55">
        <v>1</v>
      </c>
      <c r="M981" s="5">
        <v>35.799999999999997</v>
      </c>
      <c r="N981" s="5">
        <v>19.920000000000002</v>
      </c>
      <c r="O981" s="5">
        <v>19.920000000000002</v>
      </c>
      <c r="P981" s="5">
        <v>11.2</v>
      </c>
      <c r="Q981" s="5">
        <f t="shared" si="30"/>
        <v>8.7200000000000024</v>
      </c>
      <c r="R981" s="57">
        <f t="shared" si="31"/>
        <v>0.7785714285714288</v>
      </c>
    </row>
    <row r="982" spans="2:18" x14ac:dyDescent="0.25">
      <c r="B982" t="s">
        <v>108</v>
      </c>
      <c r="C982" t="s">
        <v>108</v>
      </c>
      <c r="D982" t="s">
        <v>108</v>
      </c>
      <c r="E982" t="s">
        <v>108</v>
      </c>
      <c r="F982" t="s">
        <v>108</v>
      </c>
      <c r="G982" t="s">
        <v>54</v>
      </c>
      <c r="H982" t="s">
        <v>55</v>
      </c>
      <c r="I982" t="s">
        <v>56</v>
      </c>
      <c r="J982" s="5">
        <v>20.9</v>
      </c>
      <c r="K982" s="5">
        <v>20.9</v>
      </c>
      <c r="L982" s="55">
        <v>1</v>
      </c>
      <c r="M982" s="5" t="s">
        <v>108</v>
      </c>
      <c r="N982" s="5" t="s">
        <v>108</v>
      </c>
      <c r="O982" s="5" t="s">
        <v>108</v>
      </c>
      <c r="P982" s="5" t="s">
        <v>108</v>
      </c>
      <c r="Q982" s="5" t="e">
        <f t="shared" si="30"/>
        <v>#VALUE!</v>
      </c>
      <c r="R982" s="57" t="e">
        <f t="shared" si="31"/>
        <v>#VALUE!</v>
      </c>
    </row>
    <row r="983" spans="2:18" x14ac:dyDescent="0.25">
      <c r="B983" t="s">
        <v>7504</v>
      </c>
      <c r="C983" t="s">
        <v>19</v>
      </c>
      <c r="D983" t="s">
        <v>27</v>
      </c>
      <c r="E983" t="s">
        <v>2226</v>
      </c>
      <c r="F983" t="s">
        <v>7505</v>
      </c>
      <c r="G983" t="s">
        <v>138</v>
      </c>
      <c r="H983" t="s">
        <v>139</v>
      </c>
      <c r="I983" t="s">
        <v>25</v>
      </c>
      <c r="J983" s="5">
        <v>32.9</v>
      </c>
      <c r="K983" s="5">
        <v>26.9</v>
      </c>
      <c r="L983" s="55">
        <v>1</v>
      </c>
      <c r="M983" s="5">
        <v>26.9</v>
      </c>
      <c r="N983" s="5">
        <v>16.98</v>
      </c>
      <c r="O983" s="5">
        <v>16.98</v>
      </c>
      <c r="P983" s="5">
        <v>7.5</v>
      </c>
      <c r="Q983" s="5">
        <f t="shared" si="30"/>
        <v>9.48</v>
      </c>
      <c r="R983" s="57">
        <f t="shared" si="31"/>
        <v>1.264</v>
      </c>
    </row>
    <row r="984" spans="2:18" x14ac:dyDescent="0.25">
      <c r="B984" t="s">
        <v>7506</v>
      </c>
      <c r="C984" t="s">
        <v>19</v>
      </c>
      <c r="D984" t="s">
        <v>27</v>
      </c>
      <c r="E984" t="s">
        <v>4196</v>
      </c>
      <c r="F984" t="s">
        <v>7507</v>
      </c>
      <c r="G984" t="s">
        <v>3284</v>
      </c>
      <c r="H984" t="s">
        <v>83</v>
      </c>
      <c r="I984" t="s">
        <v>25</v>
      </c>
      <c r="J984" s="5">
        <v>12.9</v>
      </c>
      <c r="K984" s="5">
        <v>12.9</v>
      </c>
      <c r="L984" s="55">
        <v>1</v>
      </c>
      <c r="M984" s="5">
        <v>12.9</v>
      </c>
      <c r="N984" s="5">
        <v>6.06</v>
      </c>
      <c r="O984" s="5">
        <v>6.06</v>
      </c>
      <c r="P984" s="5">
        <v>2.4</v>
      </c>
      <c r="Q984" s="5">
        <f t="shared" si="30"/>
        <v>3.6599999999999997</v>
      </c>
      <c r="R984" s="57">
        <f t="shared" si="31"/>
        <v>1.5249999999999999</v>
      </c>
    </row>
    <row r="985" spans="2:18" x14ac:dyDescent="0.25">
      <c r="B985" t="s">
        <v>7508</v>
      </c>
      <c r="C985" t="s">
        <v>19</v>
      </c>
      <c r="D985" t="s">
        <v>27</v>
      </c>
      <c r="E985" t="s">
        <v>540</v>
      </c>
      <c r="F985" t="s">
        <v>7509</v>
      </c>
      <c r="G985" t="s">
        <v>638</v>
      </c>
      <c r="H985" t="s">
        <v>83</v>
      </c>
      <c r="I985" t="s">
        <v>25</v>
      </c>
      <c r="J985" s="5">
        <v>19.899999999999999</v>
      </c>
      <c r="K985" s="5">
        <v>19.899999999999999</v>
      </c>
      <c r="L985" s="55">
        <v>1</v>
      </c>
      <c r="M985" s="5">
        <v>19.899999999999999</v>
      </c>
      <c r="N985" s="5">
        <v>11.52</v>
      </c>
      <c r="O985" s="5">
        <v>11.52</v>
      </c>
      <c r="P985" s="5">
        <v>4</v>
      </c>
      <c r="Q985" s="5">
        <f t="shared" si="30"/>
        <v>7.52</v>
      </c>
      <c r="R985" s="57">
        <f t="shared" si="31"/>
        <v>1.88</v>
      </c>
    </row>
    <row r="986" spans="2:18" x14ac:dyDescent="0.25">
      <c r="B986" t="s">
        <v>7510</v>
      </c>
      <c r="C986" t="s">
        <v>19</v>
      </c>
      <c r="D986" t="s">
        <v>58</v>
      </c>
      <c r="E986" t="s">
        <v>2122</v>
      </c>
      <c r="F986" t="s">
        <v>7511</v>
      </c>
      <c r="G986" t="s">
        <v>237</v>
      </c>
      <c r="H986" t="s">
        <v>238</v>
      </c>
      <c r="I986" t="s">
        <v>25</v>
      </c>
      <c r="J986" s="5">
        <v>35.9</v>
      </c>
      <c r="K986" s="5">
        <v>35.9</v>
      </c>
      <c r="L986" s="55">
        <v>1</v>
      </c>
      <c r="M986" s="5">
        <v>35.9</v>
      </c>
      <c r="N986" s="5">
        <v>24</v>
      </c>
      <c r="O986" s="5">
        <v>24</v>
      </c>
      <c r="P986" s="5">
        <v>13.5</v>
      </c>
      <c r="Q986" s="5">
        <f t="shared" si="30"/>
        <v>10.5</v>
      </c>
      <c r="R986" s="57">
        <f t="shared" si="31"/>
        <v>0.77777777777777779</v>
      </c>
    </row>
    <row r="987" spans="2:18" x14ac:dyDescent="0.25">
      <c r="B987" t="s">
        <v>7512</v>
      </c>
      <c r="C987" t="s">
        <v>19</v>
      </c>
      <c r="D987" t="s">
        <v>46</v>
      </c>
      <c r="E987" t="s">
        <v>178</v>
      </c>
      <c r="F987" t="s">
        <v>7513</v>
      </c>
      <c r="G987" t="s">
        <v>138</v>
      </c>
      <c r="H987" t="s">
        <v>139</v>
      </c>
      <c r="I987" t="s">
        <v>25</v>
      </c>
      <c r="J987" s="5">
        <v>32.9</v>
      </c>
      <c r="K987" s="5">
        <v>26.9</v>
      </c>
      <c r="L987" s="55">
        <v>1</v>
      </c>
      <c r="M987" s="5">
        <v>26.9</v>
      </c>
      <c r="N987" s="5">
        <v>17.52</v>
      </c>
      <c r="O987" s="5">
        <v>17.52</v>
      </c>
      <c r="P987" s="5">
        <v>7.5</v>
      </c>
      <c r="Q987" s="5">
        <f t="shared" si="30"/>
        <v>10.02</v>
      </c>
      <c r="R987" s="57">
        <f t="shared" si="31"/>
        <v>1.3359999999999999</v>
      </c>
    </row>
    <row r="988" spans="2:18" x14ac:dyDescent="0.25">
      <c r="B988" t="s">
        <v>7514</v>
      </c>
      <c r="C988" t="s">
        <v>19</v>
      </c>
      <c r="D988" t="s">
        <v>27</v>
      </c>
      <c r="E988" t="s">
        <v>2100</v>
      </c>
      <c r="F988" t="s">
        <v>7515</v>
      </c>
      <c r="G988" t="s">
        <v>4008</v>
      </c>
      <c r="H988" t="s">
        <v>83</v>
      </c>
      <c r="I988" t="s">
        <v>25</v>
      </c>
      <c r="J988" s="5">
        <v>36.9</v>
      </c>
      <c r="K988" s="5">
        <v>26.9</v>
      </c>
      <c r="L988" s="55">
        <v>1</v>
      </c>
      <c r="M988" s="5">
        <v>26.9</v>
      </c>
      <c r="N988" s="5">
        <v>16.98</v>
      </c>
      <c r="O988" s="5">
        <v>16.98</v>
      </c>
      <c r="P988" s="5">
        <v>10</v>
      </c>
      <c r="Q988" s="5">
        <f t="shared" si="30"/>
        <v>6.98</v>
      </c>
      <c r="R988" s="57">
        <f t="shared" si="31"/>
        <v>0.69800000000000006</v>
      </c>
    </row>
    <row r="989" spans="2:18" x14ac:dyDescent="0.25">
      <c r="B989" t="s">
        <v>7516</v>
      </c>
      <c r="C989" t="s">
        <v>19</v>
      </c>
      <c r="D989" t="s">
        <v>822</v>
      </c>
      <c r="E989" t="s">
        <v>186</v>
      </c>
      <c r="F989" t="s">
        <v>7515</v>
      </c>
      <c r="G989" t="s">
        <v>288</v>
      </c>
      <c r="H989" t="s">
        <v>159</v>
      </c>
      <c r="I989" t="s">
        <v>25</v>
      </c>
      <c r="J989" s="5">
        <v>41.9</v>
      </c>
      <c r="K989" s="5">
        <v>41.9</v>
      </c>
      <c r="L989" s="55">
        <v>1</v>
      </c>
      <c r="M989" s="5">
        <v>41.9</v>
      </c>
      <c r="N989" s="5">
        <v>29.52</v>
      </c>
      <c r="O989" s="5">
        <v>29.52</v>
      </c>
      <c r="P989" s="5">
        <v>16</v>
      </c>
      <c r="Q989" s="5">
        <f t="shared" si="30"/>
        <v>13.52</v>
      </c>
      <c r="R989" s="57">
        <f t="shared" si="31"/>
        <v>0.84499999999999997</v>
      </c>
    </row>
    <row r="990" spans="2:18" x14ac:dyDescent="0.25">
      <c r="B990" t="s">
        <v>7517</v>
      </c>
      <c r="C990" t="s">
        <v>19</v>
      </c>
      <c r="D990" t="s">
        <v>27</v>
      </c>
      <c r="E990" t="s">
        <v>226</v>
      </c>
      <c r="F990" t="s">
        <v>7518</v>
      </c>
      <c r="G990" t="s">
        <v>265</v>
      </c>
      <c r="H990" t="s">
        <v>266</v>
      </c>
      <c r="I990" t="s">
        <v>25</v>
      </c>
      <c r="J990" s="5">
        <v>26.9</v>
      </c>
      <c r="K990" s="5">
        <v>19.899999999999999</v>
      </c>
      <c r="L990" s="55">
        <v>1</v>
      </c>
      <c r="M990" s="5">
        <v>19.899999999999999</v>
      </c>
      <c r="N990" s="5">
        <v>11.52</v>
      </c>
      <c r="O990" s="5">
        <v>11.52</v>
      </c>
      <c r="P990" s="5">
        <v>4.8</v>
      </c>
      <c r="Q990" s="5">
        <f t="shared" si="30"/>
        <v>6.72</v>
      </c>
      <c r="R990" s="57">
        <f t="shared" si="31"/>
        <v>1.4</v>
      </c>
    </row>
    <row r="991" spans="2:18" x14ac:dyDescent="0.25">
      <c r="B991" t="s">
        <v>7519</v>
      </c>
      <c r="C991" t="s">
        <v>19</v>
      </c>
      <c r="D991" t="s">
        <v>390</v>
      </c>
      <c r="E991" t="s">
        <v>1105</v>
      </c>
      <c r="F991" t="s">
        <v>7520</v>
      </c>
      <c r="G991" t="s">
        <v>624</v>
      </c>
      <c r="H991" t="s">
        <v>625</v>
      </c>
      <c r="I991" t="s">
        <v>626</v>
      </c>
      <c r="J991" s="5">
        <v>34.9</v>
      </c>
      <c r="K991" s="5">
        <v>34.9</v>
      </c>
      <c r="L991" s="55">
        <v>1</v>
      </c>
      <c r="M991" s="5">
        <v>34.9</v>
      </c>
      <c r="N991" s="5">
        <v>23.08</v>
      </c>
      <c r="O991" s="5">
        <v>23.08</v>
      </c>
      <c r="P991" s="5">
        <v>13</v>
      </c>
      <c r="Q991" s="5">
        <f t="shared" si="30"/>
        <v>10.079999999999998</v>
      </c>
      <c r="R991" s="57">
        <f t="shared" si="31"/>
        <v>0.77538461538461523</v>
      </c>
    </row>
    <row r="992" spans="2:18" x14ac:dyDescent="0.25">
      <c r="B992" t="s">
        <v>7521</v>
      </c>
      <c r="C992" t="s">
        <v>19</v>
      </c>
      <c r="D992" t="s">
        <v>33</v>
      </c>
      <c r="E992" t="s">
        <v>515</v>
      </c>
      <c r="F992" t="s">
        <v>7522</v>
      </c>
      <c r="G992" t="s">
        <v>237</v>
      </c>
      <c r="H992" t="s">
        <v>238</v>
      </c>
      <c r="I992" t="s">
        <v>25</v>
      </c>
      <c r="J992" s="5">
        <v>35.9</v>
      </c>
      <c r="K992" s="5">
        <v>35.9</v>
      </c>
      <c r="L992" s="55">
        <v>1</v>
      </c>
      <c r="M992" s="5">
        <v>35.9</v>
      </c>
      <c r="N992" s="5">
        <v>23.86</v>
      </c>
      <c r="O992" s="5">
        <v>23.86</v>
      </c>
      <c r="P992" s="5">
        <v>13.5</v>
      </c>
      <c r="Q992" s="5">
        <f t="shared" si="30"/>
        <v>10.36</v>
      </c>
      <c r="R992" s="57">
        <f t="shared" si="31"/>
        <v>0.76740740740740732</v>
      </c>
    </row>
    <row r="993" spans="2:18" x14ac:dyDescent="0.25">
      <c r="B993" t="s">
        <v>7523</v>
      </c>
      <c r="C993" t="s">
        <v>19</v>
      </c>
      <c r="D993" t="s">
        <v>33</v>
      </c>
      <c r="E993" t="s">
        <v>561</v>
      </c>
      <c r="F993" t="s">
        <v>7524</v>
      </c>
      <c r="G993" t="s">
        <v>2909</v>
      </c>
      <c r="H993" t="s">
        <v>2910</v>
      </c>
      <c r="I993" t="s">
        <v>25</v>
      </c>
      <c r="J993" s="5">
        <v>15.9</v>
      </c>
      <c r="K993" s="5">
        <v>12.9</v>
      </c>
      <c r="L993" s="55">
        <v>2</v>
      </c>
      <c r="M993" s="5">
        <v>25.8</v>
      </c>
      <c r="N993" s="5">
        <v>11.61</v>
      </c>
      <c r="O993" s="5">
        <v>11.61</v>
      </c>
      <c r="P993" s="5">
        <v>11.2</v>
      </c>
      <c r="Q993" s="5">
        <f t="shared" si="30"/>
        <v>0.41000000000000014</v>
      </c>
      <c r="R993" s="57">
        <f t="shared" si="31"/>
        <v>3.6607142857142873E-2</v>
      </c>
    </row>
    <row r="994" spans="2:18" x14ac:dyDescent="0.25">
      <c r="B994" t="s">
        <v>7525</v>
      </c>
      <c r="C994" t="s">
        <v>19</v>
      </c>
      <c r="D994" t="s">
        <v>58</v>
      </c>
      <c r="E994" t="s">
        <v>253</v>
      </c>
      <c r="F994" t="s">
        <v>7526</v>
      </c>
      <c r="G994" t="s">
        <v>265</v>
      </c>
      <c r="H994" t="s">
        <v>266</v>
      </c>
      <c r="I994" t="s">
        <v>25</v>
      </c>
      <c r="J994" s="5">
        <v>26.9</v>
      </c>
      <c r="K994" s="5">
        <v>19.899999999999999</v>
      </c>
      <c r="L994" s="55">
        <v>1</v>
      </c>
      <c r="M994" s="5">
        <v>19.899999999999999</v>
      </c>
      <c r="N994" s="5">
        <v>11.52</v>
      </c>
      <c r="O994" s="5">
        <v>11.52</v>
      </c>
      <c r="P994" s="5">
        <v>4.8</v>
      </c>
      <c r="Q994" s="5">
        <f t="shared" si="30"/>
        <v>6.72</v>
      </c>
      <c r="R994" s="57">
        <f t="shared" si="31"/>
        <v>1.4</v>
      </c>
    </row>
    <row r="995" spans="2:18" x14ac:dyDescent="0.25">
      <c r="B995" t="s">
        <v>7527</v>
      </c>
      <c r="C995" t="s">
        <v>19</v>
      </c>
      <c r="D995" t="s">
        <v>390</v>
      </c>
      <c r="E995" t="s">
        <v>324</v>
      </c>
      <c r="F995" t="s">
        <v>7528</v>
      </c>
      <c r="G995" t="s">
        <v>330</v>
      </c>
      <c r="H995" t="s">
        <v>159</v>
      </c>
      <c r="I995" t="s">
        <v>25</v>
      </c>
      <c r="J995" s="5">
        <v>48.9</v>
      </c>
      <c r="K995" s="5">
        <v>44</v>
      </c>
      <c r="L995" s="55">
        <v>1</v>
      </c>
      <c r="M995" s="5">
        <v>44</v>
      </c>
      <c r="N995" s="5">
        <v>31.2</v>
      </c>
      <c r="O995" s="5">
        <v>31.2</v>
      </c>
      <c r="P995" s="5">
        <v>16</v>
      </c>
      <c r="Q995" s="5">
        <f t="shared" si="30"/>
        <v>15.2</v>
      </c>
      <c r="R995" s="57">
        <f t="shared" si="31"/>
        <v>0.95</v>
      </c>
    </row>
    <row r="996" spans="2:18" x14ac:dyDescent="0.25">
      <c r="B996" t="s">
        <v>7529</v>
      </c>
      <c r="C996" t="s">
        <v>19</v>
      </c>
      <c r="D996" t="s">
        <v>27</v>
      </c>
      <c r="E996" t="s">
        <v>113</v>
      </c>
      <c r="F996" t="s">
        <v>7530</v>
      </c>
      <c r="G996" t="s">
        <v>288</v>
      </c>
      <c r="H996" t="s">
        <v>159</v>
      </c>
      <c r="I996" t="s">
        <v>25</v>
      </c>
      <c r="J996" s="5">
        <v>41.9</v>
      </c>
      <c r="K996" s="5">
        <v>41.9</v>
      </c>
      <c r="L996" s="55">
        <v>1</v>
      </c>
      <c r="M996" s="5">
        <v>41.9</v>
      </c>
      <c r="N996" s="5">
        <v>28.68</v>
      </c>
      <c r="O996" s="5">
        <v>28.68</v>
      </c>
      <c r="P996" s="5">
        <v>16</v>
      </c>
      <c r="Q996" s="5">
        <f t="shared" si="30"/>
        <v>12.68</v>
      </c>
      <c r="R996" s="57">
        <f t="shared" si="31"/>
        <v>0.79249999999999998</v>
      </c>
    </row>
    <row r="997" spans="2:18" x14ac:dyDescent="0.25">
      <c r="B997" t="s">
        <v>7531</v>
      </c>
      <c r="C997" t="s">
        <v>19</v>
      </c>
      <c r="D997" t="s">
        <v>71</v>
      </c>
      <c r="E997" t="s">
        <v>512</v>
      </c>
      <c r="F997" t="s">
        <v>7532</v>
      </c>
      <c r="G997" t="s">
        <v>154</v>
      </c>
      <c r="H997" t="s">
        <v>403</v>
      </c>
      <c r="I997" t="s">
        <v>404</v>
      </c>
      <c r="J997" s="5">
        <v>52.9</v>
      </c>
      <c r="K997" s="5">
        <v>52.9</v>
      </c>
      <c r="L997" s="55">
        <v>1</v>
      </c>
      <c r="M997" s="5">
        <v>52.9</v>
      </c>
      <c r="N997" s="5">
        <v>38.32</v>
      </c>
      <c r="O997" s="5">
        <v>38.32</v>
      </c>
      <c r="P997" s="5">
        <v>22</v>
      </c>
      <c r="Q997" s="5">
        <f t="shared" si="30"/>
        <v>16.32</v>
      </c>
      <c r="R997" s="57">
        <f t="shared" si="31"/>
        <v>0.74181818181818182</v>
      </c>
    </row>
    <row r="998" spans="2:18" x14ac:dyDescent="0.25">
      <c r="B998" t="s">
        <v>7533</v>
      </c>
      <c r="C998" t="s">
        <v>19</v>
      </c>
      <c r="D998" t="s">
        <v>33</v>
      </c>
      <c r="E998" t="s">
        <v>34</v>
      </c>
      <c r="F998" t="s">
        <v>7534</v>
      </c>
      <c r="G998" t="s">
        <v>49</v>
      </c>
      <c r="H998" t="s">
        <v>50</v>
      </c>
      <c r="I998" t="s">
        <v>25</v>
      </c>
      <c r="J998" s="5">
        <v>23.9</v>
      </c>
      <c r="K998" s="5">
        <v>23.9</v>
      </c>
      <c r="L998" s="55">
        <v>1</v>
      </c>
      <c r="M998" s="5">
        <v>23.9</v>
      </c>
      <c r="N998" s="5">
        <v>15.12</v>
      </c>
      <c r="O998" s="5">
        <v>15.12</v>
      </c>
      <c r="P998" s="5">
        <v>7.8</v>
      </c>
      <c r="Q998" s="5">
        <f t="shared" si="30"/>
        <v>7.3199999999999994</v>
      </c>
      <c r="R998" s="57">
        <f t="shared" si="31"/>
        <v>0.93846153846153846</v>
      </c>
    </row>
    <row r="999" spans="2:18" x14ac:dyDescent="0.25">
      <c r="B999" t="s">
        <v>7535</v>
      </c>
      <c r="C999" t="s">
        <v>19</v>
      </c>
      <c r="D999" t="s">
        <v>199</v>
      </c>
      <c r="E999" t="s">
        <v>503</v>
      </c>
      <c r="F999" t="s">
        <v>7536</v>
      </c>
      <c r="G999" t="s">
        <v>125</v>
      </c>
      <c r="H999" t="s">
        <v>126</v>
      </c>
      <c r="I999" t="s">
        <v>25</v>
      </c>
      <c r="J999" s="5">
        <v>19.899999999999999</v>
      </c>
      <c r="K999" s="5">
        <v>19.899999999999999</v>
      </c>
      <c r="L999" s="55">
        <v>1</v>
      </c>
      <c r="M999" s="5">
        <v>19.899999999999999</v>
      </c>
      <c r="N999" s="5">
        <v>11.92</v>
      </c>
      <c r="O999" s="5">
        <v>11.92</v>
      </c>
      <c r="P999" s="5">
        <v>4.7</v>
      </c>
      <c r="Q999" s="5">
        <f t="shared" si="30"/>
        <v>7.22</v>
      </c>
      <c r="R999" s="57">
        <f t="shared" si="31"/>
        <v>1.5361702127659573</v>
      </c>
    </row>
    <row r="1000" spans="2:18" x14ac:dyDescent="0.25">
      <c r="B1000" t="s">
        <v>7537</v>
      </c>
      <c r="C1000" t="s">
        <v>19</v>
      </c>
      <c r="D1000" t="s">
        <v>27</v>
      </c>
      <c r="E1000" t="s">
        <v>113</v>
      </c>
      <c r="F1000" t="s">
        <v>7538</v>
      </c>
      <c r="G1000" t="s">
        <v>149</v>
      </c>
      <c r="H1000" t="s">
        <v>2190</v>
      </c>
      <c r="I1000" t="s">
        <v>409</v>
      </c>
      <c r="J1000" s="5">
        <v>52.9</v>
      </c>
      <c r="K1000" s="5">
        <v>52.9</v>
      </c>
      <c r="L1000" s="55">
        <v>1</v>
      </c>
      <c r="M1000" s="5">
        <v>52.9</v>
      </c>
      <c r="N1000" s="5">
        <v>36.03</v>
      </c>
      <c r="O1000" s="5">
        <v>36.03</v>
      </c>
      <c r="P1000" s="5">
        <v>22</v>
      </c>
      <c r="Q1000" s="5">
        <f t="shared" si="30"/>
        <v>14.030000000000001</v>
      </c>
      <c r="R1000" s="57">
        <f t="shared" si="31"/>
        <v>0.63772727272727281</v>
      </c>
    </row>
    <row r="1001" spans="2:18" x14ac:dyDescent="0.25">
      <c r="B1001" t="s">
        <v>7539</v>
      </c>
      <c r="C1001" t="s">
        <v>19</v>
      </c>
      <c r="D1001" t="s">
        <v>168</v>
      </c>
      <c r="E1001" t="s">
        <v>59</v>
      </c>
      <c r="F1001" t="s">
        <v>7540</v>
      </c>
      <c r="G1001" t="s">
        <v>154</v>
      </c>
      <c r="H1001" t="s">
        <v>403</v>
      </c>
      <c r="I1001" t="s">
        <v>404</v>
      </c>
      <c r="J1001" s="5">
        <v>52.9</v>
      </c>
      <c r="K1001" s="5">
        <v>52.9</v>
      </c>
      <c r="L1001" s="55">
        <v>1</v>
      </c>
      <c r="M1001" s="5">
        <v>52.9</v>
      </c>
      <c r="N1001" s="5">
        <v>37.26</v>
      </c>
      <c r="O1001" s="5">
        <v>37.26</v>
      </c>
      <c r="P1001" s="5">
        <v>22</v>
      </c>
      <c r="Q1001" s="5">
        <f t="shared" si="30"/>
        <v>15.259999999999998</v>
      </c>
      <c r="R1001" s="57">
        <f t="shared" si="31"/>
        <v>0.6936363636363635</v>
      </c>
    </row>
    <row r="1002" spans="2:18" x14ac:dyDescent="0.25">
      <c r="B1002" t="s">
        <v>7541</v>
      </c>
      <c r="C1002" t="s">
        <v>19</v>
      </c>
      <c r="D1002" t="s">
        <v>27</v>
      </c>
      <c r="E1002" t="s">
        <v>59</v>
      </c>
      <c r="F1002" t="s">
        <v>7542</v>
      </c>
      <c r="G1002" t="s">
        <v>470</v>
      </c>
      <c r="H1002" t="s">
        <v>471</v>
      </c>
      <c r="I1002" t="s">
        <v>25</v>
      </c>
      <c r="J1002" s="5">
        <v>28.9</v>
      </c>
      <c r="K1002" s="5">
        <v>28.9</v>
      </c>
      <c r="L1002" s="55">
        <v>1</v>
      </c>
      <c r="M1002" s="5">
        <v>28.9</v>
      </c>
      <c r="N1002" s="5">
        <v>18.54</v>
      </c>
      <c r="O1002" s="5">
        <v>18.54</v>
      </c>
      <c r="P1002" s="5">
        <v>8.1</v>
      </c>
      <c r="Q1002" s="5">
        <f t="shared" si="30"/>
        <v>10.44</v>
      </c>
      <c r="R1002" s="57">
        <f t="shared" si="31"/>
        <v>1.288888888888889</v>
      </c>
    </row>
    <row r="1003" spans="2:18" x14ac:dyDescent="0.25">
      <c r="B1003" t="s">
        <v>7543</v>
      </c>
      <c r="C1003" t="s">
        <v>19</v>
      </c>
      <c r="D1003" t="s">
        <v>27</v>
      </c>
      <c r="E1003" t="s">
        <v>113</v>
      </c>
      <c r="F1003" t="s">
        <v>7544</v>
      </c>
      <c r="G1003" t="s">
        <v>260</v>
      </c>
      <c r="H1003" t="s">
        <v>261</v>
      </c>
      <c r="I1003" t="s">
        <v>25</v>
      </c>
      <c r="J1003" s="5">
        <v>52.9</v>
      </c>
      <c r="K1003" s="5">
        <v>52.9</v>
      </c>
      <c r="L1003" s="55">
        <v>1</v>
      </c>
      <c r="M1003" s="5">
        <v>52.9</v>
      </c>
      <c r="N1003" s="5">
        <v>37.26</v>
      </c>
      <c r="O1003" s="5">
        <v>37.26</v>
      </c>
      <c r="P1003" s="5">
        <v>22</v>
      </c>
      <c r="Q1003" s="5">
        <f t="shared" si="30"/>
        <v>15.259999999999998</v>
      </c>
      <c r="R1003" s="57">
        <f t="shared" si="31"/>
        <v>0.6936363636363635</v>
      </c>
    </row>
    <row r="1004" spans="2:18" x14ac:dyDescent="0.25">
      <c r="B1004" t="s">
        <v>7545</v>
      </c>
      <c r="C1004" t="s">
        <v>19</v>
      </c>
      <c r="D1004" t="s">
        <v>33</v>
      </c>
      <c r="E1004" t="s">
        <v>195</v>
      </c>
      <c r="F1004" t="s">
        <v>7546</v>
      </c>
      <c r="G1004" t="s">
        <v>215</v>
      </c>
      <c r="H1004" t="s">
        <v>98</v>
      </c>
      <c r="I1004" t="s">
        <v>25</v>
      </c>
      <c r="J1004" s="5">
        <v>22.9</v>
      </c>
      <c r="K1004" s="5">
        <v>22.9</v>
      </c>
      <c r="L1004" s="55">
        <v>1</v>
      </c>
      <c r="M1004" s="5">
        <v>22.9</v>
      </c>
      <c r="N1004" s="5">
        <v>14.32</v>
      </c>
      <c r="O1004" s="5">
        <v>14.32</v>
      </c>
      <c r="P1004" s="5">
        <v>9</v>
      </c>
      <c r="Q1004" s="5">
        <f t="shared" si="30"/>
        <v>5.32</v>
      </c>
      <c r="R1004" s="57">
        <f t="shared" si="31"/>
        <v>0.59111111111111114</v>
      </c>
    </row>
    <row r="1005" spans="2:18" x14ac:dyDescent="0.25">
      <c r="B1005" t="s">
        <v>7547</v>
      </c>
      <c r="C1005" t="s">
        <v>19</v>
      </c>
      <c r="D1005" t="s">
        <v>86</v>
      </c>
      <c r="E1005" t="s">
        <v>446</v>
      </c>
      <c r="F1005" t="s">
        <v>7548</v>
      </c>
      <c r="G1005" t="s">
        <v>265</v>
      </c>
      <c r="H1005" t="s">
        <v>266</v>
      </c>
      <c r="I1005" t="s">
        <v>25</v>
      </c>
      <c r="J1005" s="5">
        <v>26.9</v>
      </c>
      <c r="K1005" s="5">
        <v>19.899999999999999</v>
      </c>
      <c r="L1005" s="55">
        <v>1</v>
      </c>
      <c r="M1005" s="5">
        <v>19.899999999999999</v>
      </c>
      <c r="N1005" s="5">
        <v>11.92</v>
      </c>
      <c r="O1005" s="5">
        <v>11.92</v>
      </c>
      <c r="P1005" s="5">
        <v>4.8</v>
      </c>
      <c r="Q1005" s="5">
        <f t="shared" si="30"/>
        <v>7.12</v>
      </c>
      <c r="R1005" s="57">
        <f t="shared" si="31"/>
        <v>1.4833333333333334</v>
      </c>
    </row>
    <row r="1006" spans="2:18" x14ac:dyDescent="0.25">
      <c r="B1006" t="s">
        <v>7549</v>
      </c>
      <c r="C1006" t="s">
        <v>19</v>
      </c>
      <c r="D1006" t="s">
        <v>58</v>
      </c>
      <c r="E1006" t="s">
        <v>2413</v>
      </c>
      <c r="F1006" t="s">
        <v>7550</v>
      </c>
      <c r="G1006" t="s">
        <v>191</v>
      </c>
      <c r="H1006" t="s">
        <v>192</v>
      </c>
      <c r="I1006" t="s">
        <v>193</v>
      </c>
      <c r="J1006" s="5">
        <v>25.9</v>
      </c>
      <c r="K1006" s="5">
        <v>25.9</v>
      </c>
      <c r="L1006" s="55">
        <v>1</v>
      </c>
      <c r="M1006" s="5">
        <v>25.9</v>
      </c>
      <c r="N1006" s="5">
        <v>15.59</v>
      </c>
      <c r="O1006" s="5">
        <v>15.59</v>
      </c>
      <c r="P1006" s="5">
        <v>8.8000000000000007</v>
      </c>
      <c r="Q1006" s="5">
        <f t="shared" si="30"/>
        <v>6.7899999999999991</v>
      </c>
      <c r="R1006" s="57">
        <f t="shared" si="31"/>
        <v>0.77159090909090888</v>
      </c>
    </row>
    <row r="1007" spans="2:18" x14ac:dyDescent="0.25">
      <c r="B1007" t="s">
        <v>7551</v>
      </c>
      <c r="C1007" t="s">
        <v>19</v>
      </c>
      <c r="D1007" t="s">
        <v>46</v>
      </c>
      <c r="E1007" t="s">
        <v>2401</v>
      </c>
      <c r="F1007" t="s">
        <v>7552</v>
      </c>
      <c r="G1007" t="s">
        <v>61</v>
      </c>
      <c r="H1007" t="s">
        <v>2166</v>
      </c>
      <c r="I1007" t="s">
        <v>63</v>
      </c>
      <c r="J1007" s="5">
        <v>26.9</v>
      </c>
      <c r="K1007" s="5">
        <v>26.1</v>
      </c>
      <c r="L1007" s="55">
        <v>1</v>
      </c>
      <c r="M1007" s="5">
        <v>26.1</v>
      </c>
      <c r="N1007" s="5">
        <v>16.36</v>
      </c>
      <c r="O1007" s="5">
        <v>16.36</v>
      </c>
      <c r="P1007" s="5">
        <v>9.3000000000000007</v>
      </c>
      <c r="Q1007" s="5">
        <f t="shared" si="30"/>
        <v>7.0599999999999987</v>
      </c>
      <c r="R1007" s="57">
        <f t="shared" si="31"/>
        <v>0.75913978494623635</v>
      </c>
    </row>
    <row r="1008" spans="2:18" x14ac:dyDescent="0.25">
      <c r="B1008" t="s">
        <v>7553</v>
      </c>
      <c r="C1008" t="s">
        <v>19</v>
      </c>
      <c r="D1008" t="s">
        <v>27</v>
      </c>
      <c r="E1008" t="s">
        <v>2229</v>
      </c>
      <c r="F1008" t="s">
        <v>7554</v>
      </c>
      <c r="G1008" t="s">
        <v>61</v>
      </c>
      <c r="H1008" t="s">
        <v>2166</v>
      </c>
      <c r="I1008" t="s">
        <v>63</v>
      </c>
      <c r="J1008" s="5">
        <v>26.9</v>
      </c>
      <c r="K1008" s="5">
        <v>26.1</v>
      </c>
      <c r="L1008" s="55">
        <v>1</v>
      </c>
      <c r="M1008" s="5">
        <v>26.1</v>
      </c>
      <c r="N1008" s="5">
        <v>15.75</v>
      </c>
      <c r="O1008" s="5">
        <v>15.75</v>
      </c>
      <c r="P1008" s="5">
        <v>9.3000000000000007</v>
      </c>
      <c r="Q1008" s="5">
        <f t="shared" si="30"/>
        <v>6.4499999999999993</v>
      </c>
      <c r="R1008" s="57">
        <f t="shared" si="31"/>
        <v>0.69354838709677402</v>
      </c>
    </row>
    <row r="1009" spans="2:18" x14ac:dyDescent="0.25">
      <c r="B1009" t="s">
        <v>7555</v>
      </c>
      <c r="C1009" t="s">
        <v>19</v>
      </c>
      <c r="D1009" t="s">
        <v>822</v>
      </c>
      <c r="E1009" t="s">
        <v>161</v>
      </c>
      <c r="F1009" t="s">
        <v>7556</v>
      </c>
      <c r="G1009" t="s">
        <v>149</v>
      </c>
      <c r="H1009" t="s">
        <v>408</v>
      </c>
      <c r="I1009" t="s">
        <v>898</v>
      </c>
      <c r="J1009" s="5">
        <v>22.9</v>
      </c>
      <c r="K1009" s="5">
        <v>22.9</v>
      </c>
      <c r="L1009" s="55">
        <v>1</v>
      </c>
      <c r="M1009" s="5">
        <v>45.8</v>
      </c>
      <c r="N1009" s="5">
        <v>27.72</v>
      </c>
      <c r="O1009" s="5">
        <v>27.72</v>
      </c>
      <c r="P1009" s="5">
        <v>17.5</v>
      </c>
      <c r="Q1009" s="5">
        <f t="shared" si="30"/>
        <v>10.219999999999999</v>
      </c>
      <c r="R1009" s="57">
        <f t="shared" si="31"/>
        <v>0.58399999999999996</v>
      </c>
    </row>
    <row r="1010" spans="2:18" x14ac:dyDescent="0.25">
      <c r="B1010" t="s">
        <v>108</v>
      </c>
      <c r="C1010" t="s">
        <v>108</v>
      </c>
      <c r="D1010" t="s">
        <v>108</v>
      </c>
      <c r="E1010" t="s">
        <v>108</v>
      </c>
      <c r="F1010" t="s">
        <v>108</v>
      </c>
      <c r="G1010" t="s">
        <v>215</v>
      </c>
      <c r="H1010" t="s">
        <v>98</v>
      </c>
      <c r="I1010" t="s">
        <v>25</v>
      </c>
      <c r="J1010" s="5">
        <v>22.9</v>
      </c>
      <c r="K1010" s="5">
        <v>22.9</v>
      </c>
      <c r="L1010" s="55">
        <v>1</v>
      </c>
      <c r="M1010" s="5" t="s">
        <v>108</v>
      </c>
      <c r="N1010" s="5" t="s">
        <v>108</v>
      </c>
      <c r="O1010" s="5" t="s">
        <v>108</v>
      </c>
      <c r="P1010" s="5" t="s">
        <v>108</v>
      </c>
      <c r="Q1010" s="5" t="e">
        <f t="shared" si="30"/>
        <v>#VALUE!</v>
      </c>
      <c r="R1010" s="57" t="e">
        <f t="shared" si="31"/>
        <v>#VALUE!</v>
      </c>
    </row>
    <row r="1011" spans="2:18" x14ac:dyDescent="0.25">
      <c r="B1011" t="s">
        <v>7557</v>
      </c>
      <c r="C1011" t="s">
        <v>19</v>
      </c>
      <c r="D1011" t="s">
        <v>86</v>
      </c>
      <c r="E1011" t="s">
        <v>65</v>
      </c>
      <c r="F1011" t="s">
        <v>7558</v>
      </c>
      <c r="G1011" t="s">
        <v>563</v>
      </c>
      <c r="H1011" t="s">
        <v>564</v>
      </c>
      <c r="I1011" t="s">
        <v>25</v>
      </c>
      <c r="J1011" s="5">
        <v>14.9</v>
      </c>
      <c r="K1011" s="5">
        <v>14.9</v>
      </c>
      <c r="L1011" s="55">
        <v>1</v>
      </c>
      <c r="M1011" s="5">
        <v>43.8</v>
      </c>
      <c r="N1011" s="5">
        <v>25.13</v>
      </c>
      <c r="O1011" s="5">
        <v>25.13</v>
      </c>
      <c r="P1011" s="5">
        <v>17.399999999999999</v>
      </c>
      <c r="Q1011" s="5">
        <f t="shared" si="30"/>
        <v>7.73</v>
      </c>
      <c r="R1011" s="57">
        <f t="shared" si="31"/>
        <v>0.44425287356321846</v>
      </c>
    </row>
    <row r="1012" spans="2:18" x14ac:dyDescent="0.25">
      <c r="B1012" t="s">
        <v>108</v>
      </c>
      <c r="C1012" t="s">
        <v>108</v>
      </c>
      <c r="D1012" t="s">
        <v>108</v>
      </c>
      <c r="E1012" t="s">
        <v>108</v>
      </c>
      <c r="F1012" t="s">
        <v>108</v>
      </c>
      <c r="G1012" t="s">
        <v>89</v>
      </c>
      <c r="H1012" t="s">
        <v>83</v>
      </c>
      <c r="I1012" t="s">
        <v>25</v>
      </c>
      <c r="J1012" s="5">
        <v>28.9</v>
      </c>
      <c r="K1012" s="5">
        <v>28.9</v>
      </c>
      <c r="L1012" s="55">
        <v>1</v>
      </c>
      <c r="M1012" s="5" t="s">
        <v>108</v>
      </c>
      <c r="N1012" s="5" t="s">
        <v>108</v>
      </c>
      <c r="O1012" s="5" t="s">
        <v>108</v>
      </c>
      <c r="P1012" s="5" t="s">
        <v>108</v>
      </c>
      <c r="Q1012" s="5" t="e">
        <f t="shared" si="30"/>
        <v>#VALUE!</v>
      </c>
      <c r="R1012" s="57" t="e">
        <f t="shared" si="31"/>
        <v>#VALUE!</v>
      </c>
    </row>
    <row r="1013" spans="2:18" x14ac:dyDescent="0.25">
      <c r="B1013" t="s">
        <v>7559</v>
      </c>
      <c r="C1013" t="s">
        <v>19</v>
      </c>
      <c r="D1013" t="s">
        <v>268</v>
      </c>
      <c r="E1013" t="s">
        <v>253</v>
      </c>
      <c r="F1013" t="s">
        <v>7560</v>
      </c>
      <c r="G1013" t="s">
        <v>93</v>
      </c>
      <c r="H1013" t="s">
        <v>94</v>
      </c>
      <c r="I1013" t="s">
        <v>25</v>
      </c>
      <c r="J1013" s="5">
        <v>42.9</v>
      </c>
      <c r="K1013" s="5">
        <v>32.9</v>
      </c>
      <c r="L1013" s="55">
        <v>1</v>
      </c>
      <c r="M1013" s="5">
        <v>32.9</v>
      </c>
      <c r="N1013" s="5">
        <v>21.66</v>
      </c>
      <c r="O1013" s="5">
        <v>21.66</v>
      </c>
      <c r="P1013" s="5">
        <v>14</v>
      </c>
      <c r="Q1013" s="5">
        <f t="shared" si="30"/>
        <v>7.66</v>
      </c>
      <c r="R1013" s="57">
        <f t="shared" si="31"/>
        <v>0.54714285714285715</v>
      </c>
    </row>
    <row r="1014" spans="2:18" x14ac:dyDescent="0.25">
      <c r="B1014" t="s">
        <v>7561</v>
      </c>
      <c r="C1014" t="s">
        <v>19</v>
      </c>
      <c r="D1014" t="s">
        <v>27</v>
      </c>
      <c r="E1014" t="s">
        <v>2413</v>
      </c>
      <c r="F1014" t="s">
        <v>7562</v>
      </c>
      <c r="G1014" t="s">
        <v>36</v>
      </c>
      <c r="H1014" t="s">
        <v>37</v>
      </c>
      <c r="I1014" t="s">
        <v>25</v>
      </c>
      <c r="J1014" s="5">
        <v>23.9</v>
      </c>
      <c r="K1014" s="5">
        <v>23.9</v>
      </c>
      <c r="L1014" s="55">
        <v>1</v>
      </c>
      <c r="M1014" s="5">
        <v>23.9</v>
      </c>
      <c r="N1014" s="5">
        <v>14.64</v>
      </c>
      <c r="O1014" s="5">
        <v>14.64</v>
      </c>
      <c r="P1014" s="5">
        <v>8</v>
      </c>
      <c r="Q1014" s="5">
        <f t="shared" si="30"/>
        <v>6.6400000000000006</v>
      </c>
      <c r="R1014" s="57">
        <f t="shared" si="31"/>
        <v>0.83000000000000007</v>
      </c>
    </row>
    <row r="1015" spans="2:18" x14ac:dyDescent="0.25">
      <c r="B1015" t="s">
        <v>7563</v>
      </c>
      <c r="C1015" t="s">
        <v>19</v>
      </c>
      <c r="D1015" t="s">
        <v>27</v>
      </c>
      <c r="E1015" t="s">
        <v>80</v>
      </c>
      <c r="F1015" t="s">
        <v>7564</v>
      </c>
      <c r="G1015" t="s">
        <v>357</v>
      </c>
      <c r="H1015" t="s">
        <v>83</v>
      </c>
      <c r="I1015" t="s">
        <v>664</v>
      </c>
      <c r="J1015" s="5">
        <v>24.9</v>
      </c>
      <c r="K1015" s="5">
        <v>24.9</v>
      </c>
      <c r="L1015" s="55">
        <v>3</v>
      </c>
      <c r="M1015" s="5">
        <v>74.7</v>
      </c>
      <c r="N1015" s="5">
        <v>46.26</v>
      </c>
      <c r="O1015" s="5">
        <v>46.26</v>
      </c>
      <c r="P1015" s="5">
        <v>25.2</v>
      </c>
      <c r="Q1015" s="5">
        <f t="shared" si="30"/>
        <v>21.06</v>
      </c>
      <c r="R1015" s="57">
        <f t="shared" si="31"/>
        <v>0.83571428571428563</v>
      </c>
    </row>
    <row r="1016" spans="2:18" x14ac:dyDescent="0.25">
      <c r="B1016" t="s">
        <v>7565</v>
      </c>
      <c r="C1016" t="s">
        <v>19</v>
      </c>
      <c r="D1016" t="s">
        <v>141</v>
      </c>
      <c r="E1016" t="s">
        <v>142</v>
      </c>
      <c r="F1016" t="s">
        <v>7566</v>
      </c>
      <c r="G1016" t="s">
        <v>215</v>
      </c>
      <c r="H1016" t="s">
        <v>98</v>
      </c>
      <c r="I1016" t="s">
        <v>25</v>
      </c>
      <c r="J1016" s="5">
        <v>22.9</v>
      </c>
      <c r="K1016" s="5">
        <v>22.9</v>
      </c>
      <c r="L1016" s="55">
        <v>1</v>
      </c>
      <c r="M1016" s="5">
        <v>22.9</v>
      </c>
      <c r="N1016" s="5">
        <v>13.86</v>
      </c>
      <c r="O1016" s="5">
        <v>13.86</v>
      </c>
      <c r="P1016" s="5">
        <v>9</v>
      </c>
      <c r="Q1016" s="5">
        <f t="shared" si="30"/>
        <v>4.8599999999999994</v>
      </c>
      <c r="R1016" s="57">
        <f t="shared" si="31"/>
        <v>0.53999999999999992</v>
      </c>
    </row>
    <row r="1017" spans="2:18" x14ac:dyDescent="0.25">
      <c r="B1017" t="s">
        <v>7567</v>
      </c>
      <c r="C1017" t="s">
        <v>19</v>
      </c>
      <c r="D1017" t="s">
        <v>27</v>
      </c>
      <c r="E1017" t="s">
        <v>3194</v>
      </c>
      <c r="F1017" t="s">
        <v>7568</v>
      </c>
      <c r="G1017" t="s">
        <v>7569</v>
      </c>
      <c r="H1017" t="s">
        <v>7570</v>
      </c>
      <c r="I1017" t="s">
        <v>25</v>
      </c>
      <c r="J1017" s="5">
        <v>9.9</v>
      </c>
      <c r="K1017" s="5">
        <v>9.9</v>
      </c>
      <c r="L1017" s="55">
        <v>2</v>
      </c>
      <c r="M1017" s="5">
        <v>19.8</v>
      </c>
      <c r="N1017" s="5">
        <v>7.44</v>
      </c>
      <c r="O1017" s="5">
        <v>7.44</v>
      </c>
      <c r="P1017" s="5">
        <v>4.8</v>
      </c>
      <c r="Q1017" s="5">
        <f t="shared" si="30"/>
        <v>2.6400000000000006</v>
      </c>
      <c r="R1017" s="57">
        <f t="shared" si="31"/>
        <v>0.55000000000000016</v>
      </c>
    </row>
    <row r="1018" spans="2:18" x14ac:dyDescent="0.25">
      <c r="B1018" t="s">
        <v>7571</v>
      </c>
      <c r="C1018" t="s">
        <v>19</v>
      </c>
      <c r="D1018" t="s">
        <v>46</v>
      </c>
      <c r="E1018" t="s">
        <v>2364</v>
      </c>
      <c r="F1018" t="s">
        <v>7572</v>
      </c>
      <c r="G1018" t="s">
        <v>624</v>
      </c>
      <c r="H1018" t="s">
        <v>625</v>
      </c>
      <c r="I1018" t="s">
        <v>626</v>
      </c>
      <c r="J1018" s="5">
        <v>34.9</v>
      </c>
      <c r="K1018" s="5">
        <v>34.9</v>
      </c>
      <c r="L1018" s="55">
        <v>1</v>
      </c>
      <c r="M1018" s="5">
        <v>34.9</v>
      </c>
      <c r="N1018" s="5">
        <v>23.22</v>
      </c>
      <c r="O1018" s="5">
        <v>23.22</v>
      </c>
      <c r="P1018" s="5">
        <v>13</v>
      </c>
      <c r="Q1018" s="5">
        <f t="shared" si="30"/>
        <v>10.219999999999999</v>
      </c>
      <c r="R1018" s="57">
        <f t="shared" si="31"/>
        <v>0.78615384615384609</v>
      </c>
    </row>
    <row r="1019" spans="2:18" x14ac:dyDescent="0.25">
      <c r="B1019" t="s">
        <v>7573</v>
      </c>
      <c r="C1019" t="s">
        <v>19</v>
      </c>
      <c r="D1019" t="s">
        <v>27</v>
      </c>
      <c r="E1019" t="s">
        <v>2181</v>
      </c>
      <c r="F1019" t="s">
        <v>7574</v>
      </c>
      <c r="G1019" t="s">
        <v>265</v>
      </c>
      <c r="H1019" t="s">
        <v>266</v>
      </c>
      <c r="I1019" t="s">
        <v>25</v>
      </c>
      <c r="J1019" s="5">
        <v>26.9</v>
      </c>
      <c r="K1019" s="5">
        <v>19.899999999999999</v>
      </c>
      <c r="L1019" s="55">
        <v>1</v>
      </c>
      <c r="M1019" s="5">
        <v>19.899999999999999</v>
      </c>
      <c r="N1019" s="5">
        <v>11.52</v>
      </c>
      <c r="O1019" s="5">
        <v>11.52</v>
      </c>
      <c r="P1019" s="5">
        <v>4.8</v>
      </c>
      <c r="Q1019" s="5">
        <f t="shared" si="30"/>
        <v>6.72</v>
      </c>
      <c r="R1019" s="57">
        <f t="shared" si="31"/>
        <v>1.4</v>
      </c>
    </row>
    <row r="1020" spans="2:18" x14ac:dyDescent="0.25">
      <c r="B1020" t="s">
        <v>7575</v>
      </c>
      <c r="C1020" t="s">
        <v>19</v>
      </c>
      <c r="D1020" t="s">
        <v>882</v>
      </c>
      <c r="E1020" t="s">
        <v>503</v>
      </c>
      <c r="F1020" t="s">
        <v>7576</v>
      </c>
      <c r="G1020" t="s">
        <v>382</v>
      </c>
      <c r="H1020" t="s">
        <v>126</v>
      </c>
      <c r="I1020" t="s">
        <v>25</v>
      </c>
      <c r="J1020" s="5">
        <v>19.899999999999999</v>
      </c>
      <c r="K1020" s="5">
        <v>19.899999999999999</v>
      </c>
      <c r="L1020" s="55">
        <v>1</v>
      </c>
      <c r="M1020" s="5">
        <v>19.899999999999999</v>
      </c>
      <c r="N1020" s="5">
        <v>11.92</v>
      </c>
      <c r="O1020" s="5">
        <v>11.92</v>
      </c>
      <c r="P1020" s="5">
        <v>4.7</v>
      </c>
      <c r="Q1020" s="5">
        <f t="shared" si="30"/>
        <v>7.22</v>
      </c>
      <c r="R1020" s="57">
        <f t="shared" si="31"/>
        <v>1.5361702127659573</v>
      </c>
    </row>
    <row r="1021" spans="2:18" x14ac:dyDescent="0.25">
      <c r="B1021" t="s">
        <v>7577</v>
      </c>
      <c r="C1021" t="s">
        <v>19</v>
      </c>
      <c r="D1021" t="s">
        <v>268</v>
      </c>
      <c r="E1021" t="s">
        <v>2292</v>
      </c>
      <c r="F1021" t="s">
        <v>7578</v>
      </c>
      <c r="G1021" t="s">
        <v>23</v>
      </c>
      <c r="H1021" t="s">
        <v>24</v>
      </c>
      <c r="I1021" t="s">
        <v>25</v>
      </c>
      <c r="J1021" s="5">
        <v>22.9</v>
      </c>
      <c r="K1021" s="5">
        <v>21.9</v>
      </c>
      <c r="L1021" s="55">
        <v>1</v>
      </c>
      <c r="M1021" s="5">
        <v>21.9</v>
      </c>
      <c r="N1021" s="5">
        <v>13.08</v>
      </c>
      <c r="O1021" s="5">
        <v>13.08</v>
      </c>
      <c r="P1021" s="5">
        <v>4.8</v>
      </c>
      <c r="Q1021" s="5">
        <f t="shared" si="30"/>
        <v>8.2800000000000011</v>
      </c>
      <c r="R1021" s="57">
        <f t="shared" si="31"/>
        <v>1.7250000000000003</v>
      </c>
    </row>
    <row r="1022" spans="2:18" x14ac:dyDescent="0.25">
      <c r="B1022" t="s">
        <v>7579</v>
      </c>
      <c r="C1022" t="s">
        <v>19</v>
      </c>
      <c r="D1022" t="s">
        <v>27</v>
      </c>
      <c r="E1022" t="s">
        <v>2074</v>
      </c>
      <c r="F1022" t="s">
        <v>7580</v>
      </c>
      <c r="G1022" t="s">
        <v>265</v>
      </c>
      <c r="H1022" t="s">
        <v>266</v>
      </c>
      <c r="I1022" t="s">
        <v>25</v>
      </c>
      <c r="J1022" s="5">
        <v>26.9</v>
      </c>
      <c r="K1022" s="5">
        <v>20.9</v>
      </c>
      <c r="L1022" s="55">
        <v>1</v>
      </c>
      <c r="M1022" s="5">
        <v>20.9</v>
      </c>
      <c r="N1022" s="5">
        <v>12.3</v>
      </c>
      <c r="O1022" s="5">
        <v>12.3</v>
      </c>
      <c r="P1022" s="5">
        <v>4.8</v>
      </c>
      <c r="Q1022" s="5">
        <f t="shared" si="30"/>
        <v>7.5000000000000009</v>
      </c>
      <c r="R1022" s="57">
        <f t="shared" si="31"/>
        <v>1.5625000000000002</v>
      </c>
    </row>
    <row r="1023" spans="2:18" x14ac:dyDescent="0.25">
      <c r="B1023" t="s">
        <v>7581</v>
      </c>
      <c r="C1023" t="s">
        <v>19</v>
      </c>
      <c r="D1023" t="s">
        <v>58</v>
      </c>
      <c r="E1023" t="s">
        <v>2855</v>
      </c>
      <c r="F1023" t="s">
        <v>7582</v>
      </c>
      <c r="G1023" t="s">
        <v>61</v>
      </c>
      <c r="H1023" t="s">
        <v>2166</v>
      </c>
      <c r="I1023" t="s">
        <v>63</v>
      </c>
      <c r="J1023" s="5">
        <v>26.9</v>
      </c>
      <c r="K1023" s="5">
        <v>26.1</v>
      </c>
      <c r="L1023" s="55">
        <v>1</v>
      </c>
      <c r="M1023" s="5">
        <v>26.1</v>
      </c>
      <c r="N1023" s="5">
        <v>16.36</v>
      </c>
      <c r="O1023" s="5">
        <v>16.36</v>
      </c>
      <c r="P1023" s="5">
        <v>9.3000000000000007</v>
      </c>
      <c r="Q1023" s="5">
        <f t="shared" si="30"/>
        <v>7.0599999999999987</v>
      </c>
      <c r="R1023" s="57">
        <f t="shared" si="31"/>
        <v>0.75913978494623635</v>
      </c>
    </row>
    <row r="1024" spans="2:18" x14ac:dyDescent="0.25">
      <c r="B1024" t="s">
        <v>7583</v>
      </c>
      <c r="C1024" t="s">
        <v>19</v>
      </c>
      <c r="D1024" t="s">
        <v>27</v>
      </c>
      <c r="E1024" t="s">
        <v>2128</v>
      </c>
      <c r="F1024" t="s">
        <v>7584</v>
      </c>
      <c r="G1024" t="s">
        <v>237</v>
      </c>
      <c r="H1024" t="s">
        <v>238</v>
      </c>
      <c r="I1024" t="s">
        <v>25</v>
      </c>
      <c r="J1024" s="5">
        <v>35.9</v>
      </c>
      <c r="K1024" s="5">
        <v>35.9</v>
      </c>
      <c r="L1024" s="55">
        <v>1</v>
      </c>
      <c r="M1024" s="5">
        <v>35.9</v>
      </c>
      <c r="N1024" s="5">
        <v>24</v>
      </c>
      <c r="O1024" s="5">
        <v>24</v>
      </c>
      <c r="P1024" s="5">
        <v>13.5</v>
      </c>
      <c r="Q1024" s="5">
        <f t="shared" si="30"/>
        <v>10.5</v>
      </c>
      <c r="R1024" s="57">
        <f t="shared" si="31"/>
        <v>0.77777777777777779</v>
      </c>
    </row>
    <row r="1025" spans="2:18" x14ac:dyDescent="0.25">
      <c r="B1025" t="s">
        <v>7585</v>
      </c>
      <c r="C1025" t="s">
        <v>19</v>
      </c>
      <c r="D1025" t="s">
        <v>20</v>
      </c>
      <c r="E1025" t="s">
        <v>2379</v>
      </c>
      <c r="F1025" t="s">
        <v>7586</v>
      </c>
      <c r="G1025" t="s">
        <v>265</v>
      </c>
      <c r="H1025" t="s">
        <v>266</v>
      </c>
      <c r="I1025" t="s">
        <v>25</v>
      </c>
      <c r="J1025" s="5">
        <v>26.9</v>
      </c>
      <c r="K1025" s="5">
        <v>19.899999999999999</v>
      </c>
      <c r="L1025" s="55">
        <v>1</v>
      </c>
      <c r="M1025" s="5">
        <v>19.899999999999999</v>
      </c>
      <c r="N1025" s="5">
        <v>11.52</v>
      </c>
      <c r="O1025" s="5">
        <v>11.52</v>
      </c>
      <c r="P1025" s="5">
        <v>4.8</v>
      </c>
      <c r="Q1025" s="5">
        <f t="shared" si="30"/>
        <v>6.72</v>
      </c>
      <c r="R1025" s="57">
        <f t="shared" si="31"/>
        <v>1.4</v>
      </c>
    </row>
    <row r="1026" spans="2:18" x14ac:dyDescent="0.25">
      <c r="B1026" t="s">
        <v>7587</v>
      </c>
      <c r="C1026" t="s">
        <v>19</v>
      </c>
      <c r="D1026" t="s">
        <v>46</v>
      </c>
      <c r="E1026" t="s">
        <v>2135</v>
      </c>
      <c r="F1026" t="s">
        <v>7588</v>
      </c>
      <c r="G1026" t="s">
        <v>573</v>
      </c>
      <c r="H1026" t="s">
        <v>574</v>
      </c>
      <c r="I1026" t="s">
        <v>25</v>
      </c>
      <c r="J1026" s="5">
        <v>8.9</v>
      </c>
      <c r="K1026" s="5">
        <v>8.9</v>
      </c>
      <c r="L1026" s="55">
        <v>1</v>
      </c>
      <c r="M1026" s="5">
        <v>30.8</v>
      </c>
      <c r="N1026" s="5">
        <v>15.3</v>
      </c>
      <c r="O1026" s="5">
        <v>15.3</v>
      </c>
      <c r="P1026" s="5">
        <v>6.4</v>
      </c>
      <c r="Q1026" s="5">
        <f t="shared" si="30"/>
        <v>8.9</v>
      </c>
      <c r="R1026" s="57">
        <f t="shared" si="31"/>
        <v>1.390625</v>
      </c>
    </row>
    <row r="1027" spans="2:18" x14ac:dyDescent="0.25">
      <c r="B1027" t="s">
        <v>108</v>
      </c>
      <c r="C1027" t="s">
        <v>108</v>
      </c>
      <c r="D1027" t="s">
        <v>108</v>
      </c>
      <c r="E1027" t="s">
        <v>108</v>
      </c>
      <c r="F1027" t="s">
        <v>108</v>
      </c>
      <c r="G1027" t="s">
        <v>23</v>
      </c>
      <c r="H1027" t="s">
        <v>24</v>
      </c>
      <c r="I1027" t="s">
        <v>25</v>
      </c>
      <c r="J1027" s="5">
        <v>22.9</v>
      </c>
      <c r="K1027" s="5">
        <v>21.9</v>
      </c>
      <c r="L1027" s="55">
        <v>1</v>
      </c>
      <c r="M1027" s="5" t="s">
        <v>108</v>
      </c>
      <c r="N1027" s="5" t="s">
        <v>108</v>
      </c>
      <c r="O1027" s="5" t="s">
        <v>108</v>
      </c>
      <c r="P1027" s="5" t="s">
        <v>108</v>
      </c>
      <c r="Q1027" s="5" t="e">
        <f t="shared" si="30"/>
        <v>#VALUE!</v>
      </c>
      <c r="R1027" s="57" t="e">
        <f t="shared" si="31"/>
        <v>#VALUE!</v>
      </c>
    </row>
    <row r="1028" spans="2:18" x14ac:dyDescent="0.25">
      <c r="B1028" t="s">
        <v>7589</v>
      </c>
      <c r="C1028" t="s">
        <v>19</v>
      </c>
      <c r="D1028" t="s">
        <v>468</v>
      </c>
      <c r="E1028" t="s">
        <v>2226</v>
      </c>
      <c r="F1028" t="s">
        <v>7588</v>
      </c>
      <c r="G1028" t="s">
        <v>89</v>
      </c>
      <c r="H1028" t="s">
        <v>83</v>
      </c>
      <c r="I1028" t="s">
        <v>25</v>
      </c>
      <c r="J1028" s="5">
        <v>28.9</v>
      </c>
      <c r="K1028" s="5">
        <v>28.9</v>
      </c>
      <c r="L1028" s="55">
        <v>1</v>
      </c>
      <c r="M1028" s="5">
        <v>28.9</v>
      </c>
      <c r="N1028" s="5">
        <v>18.54</v>
      </c>
      <c r="O1028" s="5">
        <v>18.54</v>
      </c>
      <c r="P1028" s="5">
        <v>13</v>
      </c>
      <c r="Q1028" s="5">
        <f t="shared" si="30"/>
        <v>5.5399999999999991</v>
      </c>
      <c r="R1028" s="57">
        <f t="shared" si="31"/>
        <v>0.42615384615384611</v>
      </c>
    </row>
    <row r="1029" spans="2:18" x14ac:dyDescent="0.25">
      <c r="B1029" t="s">
        <v>7590</v>
      </c>
      <c r="C1029" t="s">
        <v>19</v>
      </c>
      <c r="D1029" t="s">
        <v>27</v>
      </c>
      <c r="E1029" t="s">
        <v>2074</v>
      </c>
      <c r="F1029" t="s">
        <v>7591</v>
      </c>
      <c r="G1029" t="s">
        <v>1486</v>
      </c>
      <c r="H1029" t="s">
        <v>83</v>
      </c>
      <c r="I1029" t="s">
        <v>7592</v>
      </c>
      <c r="J1029" s="5">
        <v>19.899999999999999</v>
      </c>
      <c r="K1029" s="5">
        <v>12.9</v>
      </c>
      <c r="L1029" s="55">
        <v>1</v>
      </c>
      <c r="M1029" s="5">
        <v>12.9</v>
      </c>
      <c r="N1029" s="5">
        <v>6.06</v>
      </c>
      <c r="O1029" s="5">
        <v>6.06</v>
      </c>
      <c r="P1029" s="5">
        <v>5</v>
      </c>
      <c r="Q1029" s="5">
        <f t="shared" ref="Q1029:Q1041" si="32">O1029-P1029</f>
        <v>1.0599999999999996</v>
      </c>
      <c r="R1029" s="57">
        <f t="shared" si="31"/>
        <v>0.21199999999999991</v>
      </c>
    </row>
    <row r="1030" spans="2:18" x14ac:dyDescent="0.25">
      <c r="B1030" t="s">
        <v>7593</v>
      </c>
      <c r="C1030" t="s">
        <v>19</v>
      </c>
      <c r="D1030" t="s">
        <v>27</v>
      </c>
      <c r="E1030" t="s">
        <v>2173</v>
      </c>
      <c r="F1030" t="s">
        <v>7594</v>
      </c>
      <c r="G1030" t="s">
        <v>144</v>
      </c>
      <c r="H1030" t="s">
        <v>145</v>
      </c>
      <c r="I1030" t="s">
        <v>146</v>
      </c>
      <c r="J1030" s="5">
        <v>26.9</v>
      </c>
      <c r="K1030" s="5">
        <v>26.9</v>
      </c>
      <c r="L1030" s="55">
        <v>1</v>
      </c>
      <c r="M1030" s="5">
        <v>26.9</v>
      </c>
      <c r="N1030" s="5">
        <v>16.98</v>
      </c>
      <c r="O1030" s="5">
        <v>16.98</v>
      </c>
      <c r="P1030" s="5">
        <v>8.1999999999999993</v>
      </c>
      <c r="Q1030" s="5">
        <f t="shared" si="32"/>
        <v>8.7800000000000011</v>
      </c>
      <c r="R1030" s="57">
        <f t="shared" si="31"/>
        <v>1.0707317073170735</v>
      </c>
    </row>
    <row r="1031" spans="2:18" x14ac:dyDescent="0.25">
      <c r="B1031" t="s">
        <v>7595</v>
      </c>
      <c r="C1031" t="s">
        <v>19</v>
      </c>
      <c r="D1031" t="s">
        <v>27</v>
      </c>
      <c r="E1031" t="s">
        <v>2364</v>
      </c>
      <c r="F1031" t="s">
        <v>7596</v>
      </c>
      <c r="G1031" t="s">
        <v>265</v>
      </c>
      <c r="H1031" t="s">
        <v>266</v>
      </c>
      <c r="I1031" t="s">
        <v>25</v>
      </c>
      <c r="J1031" s="5">
        <v>26.9</v>
      </c>
      <c r="K1031" s="5">
        <v>19.899999999999999</v>
      </c>
      <c r="L1031" s="55">
        <v>1</v>
      </c>
      <c r="M1031" s="5">
        <v>19.899999999999999</v>
      </c>
      <c r="N1031" s="5">
        <v>11.52</v>
      </c>
      <c r="O1031" s="5">
        <v>11.52</v>
      </c>
      <c r="P1031" s="5">
        <v>4.8</v>
      </c>
      <c r="Q1031" s="5">
        <f t="shared" si="32"/>
        <v>6.72</v>
      </c>
      <c r="R1031" s="57">
        <f t="shared" si="31"/>
        <v>1.4</v>
      </c>
    </row>
    <row r="1032" spans="2:18" x14ac:dyDescent="0.25">
      <c r="B1032" t="s">
        <v>7597</v>
      </c>
      <c r="C1032" t="s">
        <v>19</v>
      </c>
      <c r="D1032" t="s">
        <v>46</v>
      </c>
      <c r="E1032" t="s">
        <v>2219</v>
      </c>
      <c r="F1032" t="s">
        <v>7598</v>
      </c>
      <c r="G1032" t="s">
        <v>89</v>
      </c>
      <c r="H1032" t="s">
        <v>83</v>
      </c>
      <c r="I1032" t="s">
        <v>25</v>
      </c>
      <c r="J1032" s="5">
        <v>28.9</v>
      </c>
      <c r="K1032" s="5">
        <v>28.9</v>
      </c>
      <c r="L1032" s="55">
        <v>1</v>
      </c>
      <c r="M1032" s="5">
        <v>28.9</v>
      </c>
      <c r="N1032" s="5">
        <v>18.54</v>
      </c>
      <c r="O1032" s="5">
        <v>18.54</v>
      </c>
      <c r="P1032" s="5">
        <v>13</v>
      </c>
      <c r="Q1032" s="5">
        <f t="shared" si="32"/>
        <v>5.5399999999999991</v>
      </c>
      <c r="R1032" s="57">
        <f t="shared" si="31"/>
        <v>0.42615384615384611</v>
      </c>
    </row>
    <row r="1033" spans="2:18" x14ac:dyDescent="0.25">
      <c r="B1033" t="s">
        <v>7599</v>
      </c>
      <c r="C1033" t="s">
        <v>19</v>
      </c>
      <c r="D1033" t="s">
        <v>46</v>
      </c>
      <c r="E1033" t="s">
        <v>113</v>
      </c>
      <c r="F1033" t="s">
        <v>7600</v>
      </c>
      <c r="G1033" t="s">
        <v>265</v>
      </c>
      <c r="H1033" t="s">
        <v>266</v>
      </c>
      <c r="I1033" t="s">
        <v>25</v>
      </c>
      <c r="J1033" s="5">
        <v>26.9</v>
      </c>
      <c r="K1033" s="5">
        <v>19.899999999999999</v>
      </c>
      <c r="L1033" s="55">
        <v>1</v>
      </c>
      <c r="M1033" s="5">
        <v>19.899999999999999</v>
      </c>
      <c r="N1033" s="5">
        <v>11.52</v>
      </c>
      <c r="O1033" s="5">
        <v>7.89</v>
      </c>
      <c r="P1033" s="5">
        <v>4.8</v>
      </c>
      <c r="Q1033" s="5">
        <f t="shared" si="32"/>
        <v>3.09</v>
      </c>
      <c r="R1033" s="57">
        <f t="shared" si="31"/>
        <v>0.64375000000000004</v>
      </c>
    </row>
    <row r="1034" spans="2:18" x14ac:dyDescent="0.25">
      <c r="B1034" t="s">
        <v>7601</v>
      </c>
      <c r="C1034" t="s">
        <v>19</v>
      </c>
      <c r="D1034" t="s">
        <v>58</v>
      </c>
      <c r="E1034" t="s">
        <v>2229</v>
      </c>
      <c r="F1034" t="s">
        <v>7602</v>
      </c>
      <c r="G1034" t="s">
        <v>174</v>
      </c>
      <c r="H1034" t="s">
        <v>83</v>
      </c>
      <c r="I1034" t="s">
        <v>326</v>
      </c>
      <c r="J1034" s="5">
        <v>24.9</v>
      </c>
      <c r="K1034" s="5">
        <v>24.9</v>
      </c>
      <c r="L1034" s="55">
        <v>1</v>
      </c>
      <c r="M1034" s="5">
        <v>24.9</v>
      </c>
      <c r="N1034" s="5">
        <v>15.42</v>
      </c>
      <c r="O1034" s="5">
        <v>15.42</v>
      </c>
      <c r="P1034" s="5">
        <v>8.4</v>
      </c>
      <c r="Q1034" s="5">
        <f t="shared" si="32"/>
        <v>7.02</v>
      </c>
      <c r="R1034" s="57">
        <f t="shared" si="31"/>
        <v>0.83571428571428563</v>
      </c>
    </row>
    <row r="1035" spans="2:18" x14ac:dyDescent="0.25">
      <c r="B1035" t="s">
        <v>7603</v>
      </c>
      <c r="C1035" t="s">
        <v>19</v>
      </c>
      <c r="D1035" t="s">
        <v>822</v>
      </c>
      <c r="E1035" t="s">
        <v>559</v>
      </c>
      <c r="F1035" t="s">
        <v>7604</v>
      </c>
      <c r="G1035" t="s">
        <v>2139</v>
      </c>
      <c r="H1035" t="s">
        <v>83</v>
      </c>
      <c r="I1035" t="s">
        <v>2140</v>
      </c>
      <c r="J1035" s="5">
        <v>49.9</v>
      </c>
      <c r="K1035" s="5">
        <v>34.9</v>
      </c>
      <c r="L1035" s="55">
        <v>1</v>
      </c>
      <c r="M1035" s="5">
        <v>34.9</v>
      </c>
      <c r="N1035" s="5">
        <v>23.22</v>
      </c>
      <c r="O1035" s="5">
        <v>23.22</v>
      </c>
      <c r="P1035" s="5">
        <v>15.4</v>
      </c>
      <c r="Q1035" s="5">
        <f t="shared" si="32"/>
        <v>7.8199999999999985</v>
      </c>
      <c r="R1035" s="57">
        <f t="shared" ref="R1035:R1041" si="33">Q1035/P1035</f>
        <v>0.50779220779220768</v>
      </c>
    </row>
    <row r="1036" spans="2:18" x14ac:dyDescent="0.25">
      <c r="B1036" t="s">
        <v>7605</v>
      </c>
      <c r="C1036" t="s">
        <v>19</v>
      </c>
      <c r="D1036" t="s">
        <v>822</v>
      </c>
      <c r="E1036" t="s">
        <v>2091</v>
      </c>
      <c r="F1036" t="s">
        <v>7606</v>
      </c>
      <c r="G1036" t="s">
        <v>2139</v>
      </c>
      <c r="H1036" t="s">
        <v>83</v>
      </c>
      <c r="I1036" t="s">
        <v>2140</v>
      </c>
      <c r="J1036" s="5">
        <v>49.9</v>
      </c>
      <c r="K1036" s="5">
        <v>36.9</v>
      </c>
      <c r="L1036" s="55">
        <v>1</v>
      </c>
      <c r="M1036" s="5">
        <v>36.9</v>
      </c>
      <c r="N1036" s="5">
        <v>24.78</v>
      </c>
      <c r="O1036" s="5">
        <v>24.78</v>
      </c>
      <c r="P1036" s="5">
        <v>15.4</v>
      </c>
      <c r="Q1036" s="5">
        <f t="shared" si="32"/>
        <v>9.3800000000000008</v>
      </c>
      <c r="R1036" s="57">
        <f t="shared" si="33"/>
        <v>0.60909090909090913</v>
      </c>
    </row>
    <row r="1037" spans="2:18" x14ac:dyDescent="0.25">
      <c r="B1037" t="s">
        <v>4323</v>
      </c>
      <c r="C1037" t="s">
        <v>19</v>
      </c>
      <c r="D1037" t="s">
        <v>205</v>
      </c>
      <c r="E1037" t="s">
        <v>2821</v>
      </c>
      <c r="F1037" t="s">
        <v>4324</v>
      </c>
      <c r="G1037" t="s">
        <v>129</v>
      </c>
      <c r="H1037" t="s">
        <v>130</v>
      </c>
      <c r="I1037" t="s">
        <v>25</v>
      </c>
      <c r="J1037" s="5">
        <v>19.899999999999999</v>
      </c>
      <c r="K1037" s="5">
        <v>19.899999999999999</v>
      </c>
      <c r="L1037" s="55">
        <v>1</v>
      </c>
      <c r="M1037" s="5">
        <v>19.899999999999999</v>
      </c>
      <c r="N1037" s="5">
        <v>11.52</v>
      </c>
      <c r="O1037" s="5">
        <v>11.52</v>
      </c>
      <c r="P1037" s="5">
        <v>4.4000000000000004</v>
      </c>
      <c r="Q1037" s="5">
        <f t="shared" si="32"/>
        <v>7.1199999999999992</v>
      </c>
      <c r="R1037" s="57">
        <f t="shared" si="33"/>
        <v>1.6181818181818179</v>
      </c>
    </row>
    <row r="1038" spans="2:18" x14ac:dyDescent="0.25">
      <c r="B1038" t="s">
        <v>7607</v>
      </c>
      <c r="C1038" t="s">
        <v>19</v>
      </c>
      <c r="D1038" t="s">
        <v>27</v>
      </c>
      <c r="E1038" t="s">
        <v>2103</v>
      </c>
      <c r="F1038" t="s">
        <v>7608</v>
      </c>
      <c r="G1038" t="s">
        <v>618</v>
      </c>
      <c r="H1038" t="s">
        <v>126</v>
      </c>
      <c r="I1038" t="s">
        <v>619</v>
      </c>
      <c r="J1038" s="5">
        <v>19.899999999999999</v>
      </c>
      <c r="K1038" s="5">
        <v>15.9</v>
      </c>
      <c r="L1038" s="55">
        <v>1</v>
      </c>
      <c r="M1038" s="5">
        <v>15.9</v>
      </c>
      <c r="N1038" s="5">
        <v>8.4</v>
      </c>
      <c r="O1038" s="5">
        <v>8.4</v>
      </c>
      <c r="P1038" s="5">
        <v>4.7</v>
      </c>
      <c r="Q1038" s="5">
        <f t="shared" si="32"/>
        <v>3.7</v>
      </c>
      <c r="R1038" s="57">
        <f t="shared" si="33"/>
        <v>0.78723404255319152</v>
      </c>
    </row>
    <row r="1039" spans="2:18" x14ac:dyDescent="0.25">
      <c r="B1039" t="s">
        <v>7609</v>
      </c>
      <c r="C1039" t="s">
        <v>19</v>
      </c>
      <c r="D1039" t="s">
        <v>20</v>
      </c>
      <c r="E1039" t="s">
        <v>2401</v>
      </c>
      <c r="F1039" t="s">
        <v>7610</v>
      </c>
      <c r="G1039" t="s">
        <v>23</v>
      </c>
      <c r="H1039" t="s">
        <v>24</v>
      </c>
      <c r="I1039" t="s">
        <v>25</v>
      </c>
      <c r="J1039" s="5">
        <v>22.9</v>
      </c>
      <c r="K1039" s="5">
        <v>21.9</v>
      </c>
      <c r="L1039" s="55">
        <v>1</v>
      </c>
      <c r="M1039" s="5">
        <v>21.9</v>
      </c>
      <c r="N1039" s="5">
        <v>13.08</v>
      </c>
      <c r="O1039" s="5">
        <v>13.08</v>
      </c>
      <c r="P1039" s="5">
        <v>4.8</v>
      </c>
      <c r="Q1039" s="5">
        <f t="shared" si="32"/>
        <v>8.2800000000000011</v>
      </c>
      <c r="R1039" s="57">
        <f t="shared" si="33"/>
        <v>1.7250000000000003</v>
      </c>
    </row>
    <row r="1040" spans="2:18" x14ac:dyDescent="0.25">
      <c r="B1040" t="s">
        <v>7611</v>
      </c>
      <c r="C1040" t="s">
        <v>19</v>
      </c>
      <c r="D1040" t="s">
        <v>71</v>
      </c>
      <c r="E1040" t="s">
        <v>80</v>
      </c>
      <c r="F1040" t="s">
        <v>7612</v>
      </c>
      <c r="G1040" t="s">
        <v>154</v>
      </c>
      <c r="H1040" t="s">
        <v>403</v>
      </c>
      <c r="I1040" t="s">
        <v>404</v>
      </c>
      <c r="J1040" s="5">
        <v>52.9</v>
      </c>
      <c r="K1040" s="5">
        <v>52.9</v>
      </c>
      <c r="L1040" s="55">
        <v>1</v>
      </c>
      <c r="M1040" s="5">
        <v>52.9</v>
      </c>
      <c r="N1040" s="5">
        <v>37.26</v>
      </c>
      <c r="O1040" s="5">
        <v>37.26</v>
      </c>
      <c r="P1040" s="5">
        <v>22</v>
      </c>
      <c r="Q1040" s="5">
        <f t="shared" si="32"/>
        <v>15.259999999999998</v>
      </c>
      <c r="R1040" s="57">
        <f t="shared" si="33"/>
        <v>0.6936363636363635</v>
      </c>
    </row>
    <row r="1041" spans="2:18" x14ac:dyDescent="0.25">
      <c r="B1041" t="s">
        <v>7613</v>
      </c>
      <c r="C1041" t="s">
        <v>19</v>
      </c>
      <c r="D1041" t="s">
        <v>882</v>
      </c>
      <c r="E1041" t="s">
        <v>2064</v>
      </c>
      <c r="F1041" t="s">
        <v>7614</v>
      </c>
      <c r="G1041" t="s">
        <v>154</v>
      </c>
      <c r="H1041" t="s">
        <v>403</v>
      </c>
      <c r="I1041" t="s">
        <v>404</v>
      </c>
      <c r="J1041" s="5">
        <v>52.9</v>
      </c>
      <c r="K1041" s="5">
        <v>52.9</v>
      </c>
      <c r="L1041" s="55">
        <v>1</v>
      </c>
      <c r="M1041" s="5">
        <v>52.9</v>
      </c>
      <c r="N1041" s="5">
        <v>37.26</v>
      </c>
      <c r="O1041" s="5">
        <v>37.26</v>
      </c>
      <c r="P1041" s="5">
        <v>22</v>
      </c>
      <c r="Q1041" s="5">
        <f t="shared" si="32"/>
        <v>15.259999999999998</v>
      </c>
      <c r="R1041" s="57">
        <f t="shared" si="33"/>
        <v>0.6936363636363635</v>
      </c>
    </row>
    <row r="1042" spans="2:18" x14ac:dyDescent="0.25">
      <c r="B1042" t="s">
        <v>7615</v>
      </c>
      <c r="C1042" t="s">
        <v>19</v>
      </c>
      <c r="D1042" t="s">
        <v>20</v>
      </c>
      <c r="E1042" t="s">
        <v>2142</v>
      </c>
      <c r="F1042" t="s">
        <v>7616</v>
      </c>
      <c r="G1042" t="s">
        <v>23</v>
      </c>
      <c r="H1042" t="s">
        <v>24</v>
      </c>
      <c r="I1042" t="s">
        <v>25</v>
      </c>
      <c r="J1042" s="5">
        <v>22.9</v>
      </c>
      <c r="K1042" s="5">
        <v>21.9</v>
      </c>
      <c r="L1042" s="55">
        <v>1</v>
      </c>
      <c r="M1042" s="5">
        <v>21.9</v>
      </c>
      <c r="N1042" s="5">
        <v>13.08</v>
      </c>
      <c r="O1042" s="5">
        <v>13.08</v>
      </c>
      <c r="P1042" s="5">
        <v>4.8</v>
      </c>
      <c r="Q1042" s="5">
        <f>O1042-P1042</f>
        <v>8.2800000000000011</v>
      </c>
      <c r="R1042" s="57">
        <f>Q1042/P1042</f>
        <v>1.7250000000000003</v>
      </c>
    </row>
    <row r="1045" spans="2:18" x14ac:dyDescent="0.25">
      <c r="J1045" s="41" t="s">
        <v>7617</v>
      </c>
      <c r="K1045" s="41"/>
      <c r="L1045" s="59">
        <f t="shared" ref="L1045:M1045" si="34">SUM(L4:L1042)</f>
        <v>1077</v>
      </c>
      <c r="M1045" s="1">
        <f t="shared" si="34"/>
        <v>29635.400000000365</v>
      </c>
      <c r="N1045" s="1">
        <f>SUM(N4:N1042)</f>
        <v>18729.44000000009</v>
      </c>
      <c r="O1045" s="1">
        <f t="shared" ref="O1045:P1045" si="35">SUM(O4:O1042)</f>
        <v>18438.940000000101</v>
      </c>
      <c r="P1045" s="1">
        <f t="shared" si="35"/>
        <v>10464.949999999972</v>
      </c>
      <c r="Q1045" s="1">
        <f>O1045-P1045</f>
        <v>7973.9900000001289</v>
      </c>
      <c r="R1045" s="58">
        <f>Q1045/P1045</f>
        <v>0.76197115131941873</v>
      </c>
    </row>
  </sheetData>
  <autoFilter ref="B3:R1042" xr:uid="{00000000-0009-0000-0000-000000000000}"/>
  <mergeCells count="5">
    <mergeCell ref="B1:F2"/>
    <mergeCell ref="G1:K2"/>
    <mergeCell ref="L1:P2"/>
    <mergeCell ref="Q1:R2"/>
    <mergeCell ref="J1045:K1045"/>
  </mergeCells>
  <conditionalFormatting sqref="A3:XFD3">
    <cfRule type="duplicateValues" dxfId="17" priority="5"/>
  </conditionalFormatting>
  <conditionalFormatting sqref="B1:B2 G1:G2 L1:L2">
    <cfRule type="duplicateValues" dxfId="16" priority="6"/>
  </conditionalFormatting>
  <conditionalFormatting sqref="B1:B1048576">
    <cfRule type="duplicateValues" dxfId="15" priority="4"/>
  </conditionalFormatting>
  <conditionalFormatting sqref="C1:C1048576">
    <cfRule type="containsText" dxfId="14" priority="2" operator="containsText" text="não">
      <formula>NOT(ISERROR(SEARCH("não",C1)))</formula>
    </cfRule>
  </conditionalFormatting>
  <conditionalFormatting sqref="Q1:Q2">
    <cfRule type="duplicateValues" dxfId="13" priority="3"/>
  </conditionalFormatting>
  <conditionalFormatting sqref="Q1:Q1048576">
    <cfRule type="cellIs" dxfId="12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FF66-37E8-4218-9FB0-2706A1EA546A}">
  <dimension ref="A1:R831"/>
  <sheetViews>
    <sheetView topLeftCell="H1" zoomScale="85" zoomScaleNormal="85" workbookViewId="0">
      <pane ySplit="3" topLeftCell="A815" activePane="bottomLeft" state="frozen"/>
      <selection activeCell="H1" sqref="H1"/>
      <selection pane="bottomLeft" activeCell="J836" sqref="J836"/>
    </sheetView>
  </sheetViews>
  <sheetFormatPr defaultRowHeight="15" x14ac:dyDescent="0.25"/>
  <cols>
    <col min="2" max="2" width="19" bestFit="1" customWidth="1"/>
    <col min="3" max="3" width="15.7109375" customWidth="1"/>
    <col min="4" max="4" width="22.7109375" bestFit="1" customWidth="1"/>
    <col min="5" max="5" width="18.5703125" bestFit="1" customWidth="1"/>
    <col min="6" max="6" width="23.5703125" bestFit="1" customWidth="1"/>
    <col min="7" max="7" width="128.85546875" bestFit="1" customWidth="1"/>
    <col min="8" max="8" width="28.5703125" bestFit="1" customWidth="1"/>
    <col min="9" max="9" width="32.28515625" bestFit="1" customWidth="1"/>
    <col min="10" max="10" width="20.7109375" style="1" bestFit="1" customWidth="1"/>
    <col min="11" max="11" width="21" style="1" customWidth="1"/>
    <col min="12" max="12" width="15.5703125" style="1" bestFit="1" customWidth="1"/>
    <col min="13" max="13" width="13.7109375" style="1" bestFit="1" customWidth="1"/>
    <col min="14" max="14" width="24.140625" style="1" bestFit="1" customWidth="1"/>
    <col min="15" max="15" width="21.42578125" style="1" bestFit="1" customWidth="1"/>
    <col min="16" max="17" width="12.28515625" style="1" bestFit="1" customWidth="1"/>
    <col min="18" max="18" width="15.5703125" style="19" bestFit="1" customWidth="1"/>
  </cols>
  <sheetData>
    <row r="1" spans="2:18" ht="15" customHeight="1" x14ac:dyDescent="0.25">
      <c r="B1" s="39" t="s">
        <v>0</v>
      </c>
      <c r="C1" s="40"/>
      <c r="D1" s="40"/>
      <c r="E1" s="40"/>
      <c r="F1" s="40"/>
      <c r="G1" s="39"/>
      <c r="H1" s="40"/>
      <c r="I1" s="40"/>
      <c r="J1" s="41"/>
      <c r="K1" s="41"/>
      <c r="L1" s="42"/>
      <c r="M1" s="41"/>
      <c r="N1" s="41"/>
      <c r="O1" s="41"/>
      <c r="P1" s="41"/>
      <c r="Q1" s="42"/>
      <c r="R1" s="41"/>
    </row>
    <row r="2" spans="2:18" x14ac:dyDescent="0.25">
      <c r="B2" s="40"/>
      <c r="C2" s="40"/>
      <c r="D2" s="40"/>
      <c r="E2" s="40"/>
      <c r="F2" s="40"/>
      <c r="G2" s="40"/>
      <c r="H2" s="40"/>
      <c r="I2" s="40"/>
      <c r="J2" s="41"/>
      <c r="K2" s="41"/>
      <c r="L2" s="41"/>
      <c r="M2" s="41"/>
      <c r="N2" s="41"/>
      <c r="O2" s="41"/>
      <c r="P2" s="41"/>
      <c r="Q2" s="41"/>
      <c r="R2" s="41"/>
    </row>
    <row r="3" spans="2:18" s="4" customFormat="1" ht="18" customHeight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17" t="s">
        <v>17</v>
      </c>
    </row>
    <row r="4" spans="2:18" x14ac:dyDescent="0.25">
      <c r="B4" t="s">
        <v>4002</v>
      </c>
      <c r="C4" t="s">
        <v>19</v>
      </c>
      <c r="D4" t="s">
        <v>20</v>
      </c>
      <c r="E4" t="s">
        <v>4003</v>
      </c>
      <c r="F4" t="s">
        <v>4004</v>
      </c>
      <c r="G4" t="s">
        <v>89</v>
      </c>
      <c r="H4" t="s">
        <v>83</v>
      </c>
      <c r="I4" t="s">
        <v>25</v>
      </c>
      <c r="J4" s="5">
        <v>28.9</v>
      </c>
      <c r="K4" s="5">
        <v>28.9</v>
      </c>
      <c r="L4">
        <v>1</v>
      </c>
      <c r="M4" s="5">
        <v>28.9</v>
      </c>
      <c r="N4" s="5">
        <v>18.54</v>
      </c>
      <c r="O4" s="5">
        <v>18.54</v>
      </c>
      <c r="P4" s="5">
        <v>13</v>
      </c>
      <c r="Q4" s="5">
        <f>O4-P4</f>
        <v>5.5399999999999991</v>
      </c>
      <c r="R4" s="18">
        <f>Q4/P4</f>
        <v>0.42615384615384611</v>
      </c>
    </row>
    <row r="5" spans="2:18" x14ac:dyDescent="0.25">
      <c r="B5" t="s">
        <v>4005</v>
      </c>
      <c r="C5" t="s">
        <v>19</v>
      </c>
      <c r="D5" t="s">
        <v>27</v>
      </c>
      <c r="E5" t="s">
        <v>4006</v>
      </c>
      <c r="F5" t="s">
        <v>4007</v>
      </c>
      <c r="G5" t="s">
        <v>4008</v>
      </c>
      <c r="H5" t="s">
        <v>83</v>
      </c>
      <c r="I5" t="s">
        <v>25</v>
      </c>
      <c r="J5" s="5">
        <v>36.9</v>
      </c>
      <c r="K5" s="5">
        <v>26.9</v>
      </c>
      <c r="L5">
        <v>1</v>
      </c>
      <c r="M5" s="5">
        <v>26.9</v>
      </c>
      <c r="N5" s="5">
        <v>16.98</v>
      </c>
      <c r="O5" s="5">
        <v>16.98</v>
      </c>
      <c r="P5" s="5">
        <v>10</v>
      </c>
      <c r="Q5" s="5">
        <f t="shared" ref="Q5:Q68" si="0">O5-P5</f>
        <v>6.98</v>
      </c>
      <c r="R5" s="18">
        <f t="shared" ref="R5:R68" si="1">Q5/P5</f>
        <v>0.69800000000000006</v>
      </c>
    </row>
    <row r="6" spans="2:18" x14ac:dyDescent="0.25">
      <c r="B6" t="s">
        <v>4009</v>
      </c>
      <c r="C6" t="s">
        <v>19</v>
      </c>
      <c r="D6" t="s">
        <v>86</v>
      </c>
      <c r="E6" t="s">
        <v>4010</v>
      </c>
      <c r="F6" t="s">
        <v>4011</v>
      </c>
      <c r="G6" t="s">
        <v>237</v>
      </c>
      <c r="H6" t="s">
        <v>238</v>
      </c>
      <c r="I6" t="s">
        <v>25</v>
      </c>
      <c r="J6" s="5">
        <v>35.9</v>
      </c>
      <c r="K6" s="5">
        <v>35.9</v>
      </c>
      <c r="L6">
        <v>1</v>
      </c>
      <c r="M6" s="5">
        <v>35.9</v>
      </c>
      <c r="N6" s="5">
        <v>24</v>
      </c>
      <c r="O6" s="5">
        <v>24</v>
      </c>
      <c r="P6" s="5">
        <v>13.5</v>
      </c>
      <c r="Q6" s="5">
        <f t="shared" si="0"/>
        <v>10.5</v>
      </c>
      <c r="R6" s="18">
        <f t="shared" si="1"/>
        <v>0.77777777777777779</v>
      </c>
    </row>
    <row r="7" spans="2:18" x14ac:dyDescent="0.25">
      <c r="B7" t="s">
        <v>4012</v>
      </c>
      <c r="C7" t="s">
        <v>19</v>
      </c>
      <c r="D7" t="s">
        <v>46</v>
      </c>
      <c r="E7" t="s">
        <v>4013</v>
      </c>
      <c r="F7" t="s">
        <v>4014</v>
      </c>
      <c r="G7" t="s">
        <v>2155</v>
      </c>
      <c r="H7" t="s">
        <v>126</v>
      </c>
      <c r="I7" t="s">
        <v>25</v>
      </c>
      <c r="J7" s="5">
        <v>29.9</v>
      </c>
      <c r="K7" s="5">
        <v>19.899999999999999</v>
      </c>
      <c r="L7">
        <v>1</v>
      </c>
      <c r="M7" s="5">
        <v>19.899999999999999</v>
      </c>
      <c r="N7" s="5">
        <v>11.52</v>
      </c>
      <c r="O7" s="5">
        <v>11.52</v>
      </c>
      <c r="P7" s="5">
        <v>4.7</v>
      </c>
      <c r="Q7" s="5">
        <f t="shared" si="0"/>
        <v>6.8199999999999994</v>
      </c>
      <c r="R7" s="18">
        <f t="shared" si="1"/>
        <v>1.4510638297872338</v>
      </c>
    </row>
    <row r="8" spans="2:18" x14ac:dyDescent="0.25">
      <c r="B8" t="s">
        <v>4015</v>
      </c>
      <c r="C8" t="s">
        <v>19</v>
      </c>
      <c r="D8" t="s">
        <v>27</v>
      </c>
      <c r="E8" t="s">
        <v>4016</v>
      </c>
      <c r="F8" t="s">
        <v>4017</v>
      </c>
      <c r="G8" t="s">
        <v>61</v>
      </c>
      <c r="H8" t="s">
        <v>4018</v>
      </c>
      <c r="I8" t="s">
        <v>4019</v>
      </c>
      <c r="J8" s="5">
        <v>22.9</v>
      </c>
      <c r="K8" s="5">
        <v>16.899999999999999</v>
      </c>
      <c r="L8">
        <v>1</v>
      </c>
      <c r="M8" s="5">
        <v>16.899999999999999</v>
      </c>
      <c r="N8" s="5">
        <v>9.18</v>
      </c>
      <c r="O8" s="5">
        <v>9.18</v>
      </c>
      <c r="P8" s="5">
        <v>5.7</v>
      </c>
      <c r="Q8" s="5">
        <f t="shared" si="0"/>
        <v>3.4799999999999995</v>
      </c>
      <c r="R8" s="18">
        <f t="shared" si="1"/>
        <v>0.61052631578947358</v>
      </c>
    </row>
    <row r="9" spans="2:18" x14ac:dyDescent="0.25">
      <c r="B9" t="s">
        <v>4020</v>
      </c>
      <c r="C9" t="s">
        <v>19</v>
      </c>
      <c r="D9" t="s">
        <v>27</v>
      </c>
      <c r="E9" t="s">
        <v>4021</v>
      </c>
      <c r="F9" t="s">
        <v>4022</v>
      </c>
      <c r="G9" t="s">
        <v>4023</v>
      </c>
      <c r="H9" t="s">
        <v>126</v>
      </c>
      <c r="I9" t="s">
        <v>4024</v>
      </c>
      <c r="J9" s="5">
        <v>29.9</v>
      </c>
      <c r="K9" s="5">
        <v>19.899999999999999</v>
      </c>
      <c r="L9">
        <v>1</v>
      </c>
      <c r="M9" s="5">
        <v>19.899999999999999</v>
      </c>
      <c r="N9" s="5">
        <v>11.52</v>
      </c>
      <c r="O9" s="5">
        <v>11.52</v>
      </c>
      <c r="P9" s="5">
        <v>4.7</v>
      </c>
      <c r="Q9" s="5">
        <f t="shared" si="0"/>
        <v>6.8199999999999994</v>
      </c>
      <c r="R9" s="18">
        <f t="shared" si="1"/>
        <v>1.4510638297872338</v>
      </c>
    </row>
    <row r="10" spans="2:18" x14ac:dyDescent="0.25">
      <c r="B10" t="s">
        <v>4025</v>
      </c>
      <c r="C10" t="s">
        <v>19</v>
      </c>
      <c r="D10" t="s">
        <v>46</v>
      </c>
      <c r="E10" t="s">
        <v>4026</v>
      </c>
      <c r="F10" t="s">
        <v>4027</v>
      </c>
      <c r="G10" t="s">
        <v>2155</v>
      </c>
      <c r="H10" t="s">
        <v>126</v>
      </c>
      <c r="I10" t="s">
        <v>25</v>
      </c>
      <c r="J10" s="5">
        <v>29.9</v>
      </c>
      <c r="K10" s="5">
        <v>19.899999999999999</v>
      </c>
      <c r="L10">
        <v>1</v>
      </c>
      <c r="M10" s="5">
        <v>19.899999999999999</v>
      </c>
      <c r="N10" s="5">
        <v>11.52</v>
      </c>
      <c r="O10" s="5">
        <v>11.52</v>
      </c>
      <c r="P10" s="5">
        <v>4.7</v>
      </c>
      <c r="Q10" s="5">
        <f t="shared" si="0"/>
        <v>6.8199999999999994</v>
      </c>
      <c r="R10" s="18">
        <f t="shared" si="1"/>
        <v>1.4510638297872338</v>
      </c>
    </row>
    <row r="11" spans="2:18" x14ac:dyDescent="0.25">
      <c r="B11" t="s">
        <v>4028</v>
      </c>
      <c r="C11" t="s">
        <v>19</v>
      </c>
      <c r="D11" t="s">
        <v>141</v>
      </c>
      <c r="E11" t="s">
        <v>4029</v>
      </c>
      <c r="F11" t="s">
        <v>4030</v>
      </c>
      <c r="G11" t="s">
        <v>260</v>
      </c>
      <c r="H11" t="s">
        <v>261</v>
      </c>
      <c r="I11" t="s">
        <v>25</v>
      </c>
      <c r="J11" s="5">
        <v>52.9</v>
      </c>
      <c r="K11" s="5">
        <v>52.9</v>
      </c>
      <c r="L11">
        <v>1</v>
      </c>
      <c r="M11" s="5">
        <v>52.9</v>
      </c>
      <c r="N11" s="5">
        <v>37.26</v>
      </c>
      <c r="O11" s="5">
        <v>37.26</v>
      </c>
      <c r="P11" s="5">
        <v>22</v>
      </c>
      <c r="Q11" s="5">
        <f t="shared" si="0"/>
        <v>15.259999999999998</v>
      </c>
      <c r="R11" s="18">
        <f t="shared" si="1"/>
        <v>0.6936363636363635</v>
      </c>
    </row>
    <row r="12" spans="2:18" x14ac:dyDescent="0.25">
      <c r="B12" t="s">
        <v>4031</v>
      </c>
      <c r="C12" t="s">
        <v>19</v>
      </c>
      <c r="D12" t="s">
        <v>20</v>
      </c>
      <c r="E12" t="s">
        <v>4032</v>
      </c>
      <c r="F12" t="s">
        <v>4033</v>
      </c>
      <c r="G12" t="s">
        <v>2139</v>
      </c>
      <c r="H12" t="s">
        <v>83</v>
      </c>
      <c r="I12" t="s">
        <v>2140</v>
      </c>
      <c r="J12" s="5">
        <v>49.9</v>
      </c>
      <c r="K12" s="5">
        <v>42.9</v>
      </c>
      <c r="L12">
        <v>1</v>
      </c>
      <c r="M12" s="5">
        <v>42.9</v>
      </c>
      <c r="N12" s="5">
        <v>29.46</v>
      </c>
      <c r="O12" s="5">
        <v>29.46</v>
      </c>
      <c r="P12" s="5">
        <v>15.4</v>
      </c>
      <c r="Q12" s="5">
        <f t="shared" si="0"/>
        <v>14.06</v>
      </c>
      <c r="R12" s="18">
        <f t="shared" si="1"/>
        <v>0.91298701298701301</v>
      </c>
    </row>
    <row r="13" spans="2:18" x14ac:dyDescent="0.25">
      <c r="B13" t="s">
        <v>4034</v>
      </c>
      <c r="C13" t="s">
        <v>19</v>
      </c>
      <c r="D13" t="s">
        <v>27</v>
      </c>
      <c r="E13" t="s">
        <v>4035</v>
      </c>
      <c r="F13" t="s">
        <v>4036</v>
      </c>
      <c r="G13" t="s">
        <v>129</v>
      </c>
      <c r="H13" t="s">
        <v>130</v>
      </c>
      <c r="I13" t="s">
        <v>25</v>
      </c>
      <c r="J13" s="5">
        <v>19.899999999999999</v>
      </c>
      <c r="K13" s="5">
        <v>16.899999999999999</v>
      </c>
      <c r="L13">
        <v>1</v>
      </c>
      <c r="M13" s="5">
        <v>16.899999999999999</v>
      </c>
      <c r="N13" s="5">
        <v>9.18</v>
      </c>
      <c r="O13" s="5">
        <v>9.18</v>
      </c>
      <c r="P13" s="5">
        <v>4.4000000000000004</v>
      </c>
      <c r="Q13" s="5">
        <f t="shared" si="0"/>
        <v>4.7799999999999994</v>
      </c>
      <c r="R13" s="18">
        <f t="shared" si="1"/>
        <v>1.0863636363636362</v>
      </c>
    </row>
    <row r="14" spans="2:18" x14ac:dyDescent="0.25">
      <c r="B14" t="s">
        <v>4037</v>
      </c>
      <c r="C14" t="s">
        <v>19</v>
      </c>
      <c r="D14" t="s">
        <v>46</v>
      </c>
      <c r="E14" t="s">
        <v>4038</v>
      </c>
      <c r="F14" t="s">
        <v>4039</v>
      </c>
      <c r="G14" t="s">
        <v>89</v>
      </c>
      <c r="H14" t="s">
        <v>83</v>
      </c>
      <c r="I14" t="s">
        <v>25</v>
      </c>
      <c r="J14" s="5">
        <v>28.9</v>
      </c>
      <c r="K14" s="5">
        <v>28.9</v>
      </c>
      <c r="L14">
        <v>1</v>
      </c>
      <c r="M14" s="5">
        <v>28.9</v>
      </c>
      <c r="N14" s="5">
        <v>18.54</v>
      </c>
      <c r="O14" s="5">
        <v>18.54</v>
      </c>
      <c r="P14" s="5">
        <v>13</v>
      </c>
      <c r="Q14" s="5">
        <f t="shared" si="0"/>
        <v>5.5399999999999991</v>
      </c>
      <c r="R14" s="18">
        <f t="shared" si="1"/>
        <v>0.42615384615384611</v>
      </c>
    </row>
    <row r="15" spans="2:18" x14ac:dyDescent="0.25">
      <c r="B15" t="s">
        <v>4040</v>
      </c>
      <c r="C15" t="s">
        <v>19</v>
      </c>
      <c r="D15" t="s">
        <v>58</v>
      </c>
      <c r="E15" t="s">
        <v>2082</v>
      </c>
      <c r="F15" t="s">
        <v>4041</v>
      </c>
      <c r="G15" t="s">
        <v>129</v>
      </c>
      <c r="H15" t="s">
        <v>130</v>
      </c>
      <c r="I15" t="s">
        <v>25</v>
      </c>
      <c r="J15" s="5">
        <v>19.899999999999999</v>
      </c>
      <c r="K15" s="5">
        <v>19.899999999999999</v>
      </c>
      <c r="L15">
        <v>1</v>
      </c>
      <c r="M15" s="5">
        <v>19.899999999999999</v>
      </c>
      <c r="N15" s="5">
        <v>11.52</v>
      </c>
      <c r="O15" s="5">
        <v>11.52</v>
      </c>
      <c r="P15" s="5">
        <v>4.4000000000000004</v>
      </c>
      <c r="Q15" s="5">
        <f t="shared" si="0"/>
        <v>7.1199999999999992</v>
      </c>
      <c r="R15" s="18">
        <f t="shared" si="1"/>
        <v>1.6181818181818179</v>
      </c>
    </row>
    <row r="16" spans="2:18" x14ac:dyDescent="0.25">
      <c r="B16" t="s">
        <v>4042</v>
      </c>
      <c r="C16" t="s">
        <v>19</v>
      </c>
      <c r="D16" t="s">
        <v>58</v>
      </c>
      <c r="E16" t="s">
        <v>4016</v>
      </c>
      <c r="F16" t="s">
        <v>4043</v>
      </c>
      <c r="G16" t="s">
        <v>1151</v>
      </c>
      <c r="H16" t="s">
        <v>1152</v>
      </c>
      <c r="I16" t="s">
        <v>25</v>
      </c>
      <c r="J16" s="5">
        <v>19.899999999999999</v>
      </c>
      <c r="K16" s="5">
        <v>19.899999999999999</v>
      </c>
      <c r="L16">
        <v>1</v>
      </c>
      <c r="M16" s="5">
        <v>19.899999999999999</v>
      </c>
      <c r="N16" s="5">
        <v>11.52</v>
      </c>
      <c r="O16" s="5">
        <v>11.52</v>
      </c>
      <c r="P16" s="5">
        <v>6.2</v>
      </c>
      <c r="Q16" s="5">
        <f t="shared" si="0"/>
        <v>5.3199999999999994</v>
      </c>
      <c r="R16" s="18">
        <f t="shared" si="1"/>
        <v>0.85806451612903212</v>
      </c>
    </row>
    <row r="17" spans="2:18" x14ac:dyDescent="0.25">
      <c r="B17" t="s">
        <v>4044</v>
      </c>
      <c r="C17" t="s">
        <v>19</v>
      </c>
      <c r="D17" t="s">
        <v>46</v>
      </c>
      <c r="E17" t="s">
        <v>4045</v>
      </c>
      <c r="F17" t="s">
        <v>4046</v>
      </c>
      <c r="G17" t="s">
        <v>30</v>
      </c>
      <c r="H17" t="s">
        <v>31</v>
      </c>
      <c r="I17" t="s">
        <v>25</v>
      </c>
      <c r="J17" s="5">
        <v>25.9</v>
      </c>
      <c r="K17" s="5">
        <v>25.9</v>
      </c>
      <c r="L17">
        <v>1</v>
      </c>
      <c r="M17" s="5">
        <v>25.9</v>
      </c>
      <c r="N17" s="5">
        <v>16.2</v>
      </c>
      <c r="O17" s="5">
        <v>16.2</v>
      </c>
      <c r="P17" s="5">
        <v>9.1999999999999993</v>
      </c>
      <c r="Q17" s="5">
        <f t="shared" si="0"/>
        <v>7</v>
      </c>
      <c r="R17" s="18">
        <f t="shared" si="1"/>
        <v>0.76086956521739135</v>
      </c>
    </row>
    <row r="18" spans="2:18" x14ac:dyDescent="0.25">
      <c r="B18" t="s">
        <v>4047</v>
      </c>
      <c r="C18" t="s">
        <v>19</v>
      </c>
      <c r="D18" t="s">
        <v>177</v>
      </c>
      <c r="E18" t="s">
        <v>4048</v>
      </c>
      <c r="F18" t="s">
        <v>4049</v>
      </c>
      <c r="G18" t="s">
        <v>42</v>
      </c>
      <c r="H18" t="s">
        <v>1028</v>
      </c>
      <c r="I18" t="s">
        <v>1029</v>
      </c>
      <c r="J18" s="5">
        <v>9.9</v>
      </c>
      <c r="K18" s="5">
        <v>9.9</v>
      </c>
      <c r="L18">
        <v>1</v>
      </c>
      <c r="M18" s="5">
        <v>9.9</v>
      </c>
      <c r="N18" s="5">
        <v>3.72</v>
      </c>
      <c r="O18" s="5">
        <v>3.72</v>
      </c>
      <c r="P18" s="5">
        <v>1.9</v>
      </c>
      <c r="Q18" s="5">
        <f t="shared" si="0"/>
        <v>1.8200000000000003</v>
      </c>
      <c r="R18" s="18">
        <f t="shared" si="1"/>
        <v>0.95789473684210547</v>
      </c>
    </row>
    <row r="19" spans="2:18" x14ac:dyDescent="0.25">
      <c r="B19" t="s">
        <v>4050</v>
      </c>
      <c r="C19" t="s">
        <v>19</v>
      </c>
      <c r="D19" t="s">
        <v>177</v>
      </c>
      <c r="E19" t="s">
        <v>4051</v>
      </c>
      <c r="F19" t="s">
        <v>4052</v>
      </c>
      <c r="G19" t="s">
        <v>2110</v>
      </c>
      <c r="H19" t="s">
        <v>2111</v>
      </c>
      <c r="I19" t="s">
        <v>25</v>
      </c>
      <c r="J19" s="5">
        <v>48.9</v>
      </c>
      <c r="K19" s="5">
        <v>47.9</v>
      </c>
      <c r="L19">
        <v>1</v>
      </c>
      <c r="M19" s="5">
        <v>47.9</v>
      </c>
      <c r="N19" s="5">
        <v>33.36</v>
      </c>
      <c r="O19" s="5">
        <v>33.36</v>
      </c>
      <c r="P19" s="5">
        <v>16</v>
      </c>
      <c r="Q19" s="5">
        <f t="shared" si="0"/>
        <v>17.36</v>
      </c>
      <c r="R19" s="18">
        <f t="shared" si="1"/>
        <v>1.085</v>
      </c>
    </row>
    <row r="20" spans="2:18" x14ac:dyDescent="0.25">
      <c r="B20" t="s">
        <v>4053</v>
      </c>
      <c r="C20" t="s">
        <v>19</v>
      </c>
      <c r="D20" t="s">
        <v>141</v>
      </c>
      <c r="E20" t="s">
        <v>4054</v>
      </c>
      <c r="F20" t="s">
        <v>4055</v>
      </c>
      <c r="G20" t="s">
        <v>1151</v>
      </c>
      <c r="H20" t="s">
        <v>1152</v>
      </c>
      <c r="I20" t="s">
        <v>25</v>
      </c>
      <c r="J20" s="5">
        <v>19.899999999999999</v>
      </c>
      <c r="K20" s="5">
        <v>19.899999999999999</v>
      </c>
      <c r="L20">
        <v>1</v>
      </c>
      <c r="M20" s="5">
        <v>19.899999999999999</v>
      </c>
      <c r="N20" s="5">
        <v>11.52</v>
      </c>
      <c r="O20" s="5">
        <v>11.52</v>
      </c>
      <c r="P20" s="5">
        <v>6.2</v>
      </c>
      <c r="Q20" s="5">
        <f t="shared" si="0"/>
        <v>5.3199999999999994</v>
      </c>
      <c r="R20" s="18">
        <f t="shared" si="1"/>
        <v>0.85806451612903212</v>
      </c>
    </row>
    <row r="21" spans="2:18" x14ac:dyDescent="0.25">
      <c r="B21" t="s">
        <v>4056</v>
      </c>
      <c r="C21" t="s">
        <v>19</v>
      </c>
      <c r="D21" t="s">
        <v>27</v>
      </c>
      <c r="E21" t="s">
        <v>4057</v>
      </c>
      <c r="F21" t="s">
        <v>4058</v>
      </c>
      <c r="G21" t="s">
        <v>4023</v>
      </c>
      <c r="H21" t="s">
        <v>126</v>
      </c>
      <c r="I21" t="s">
        <v>4024</v>
      </c>
      <c r="J21" s="5">
        <v>29.9</v>
      </c>
      <c r="K21" s="5">
        <v>19.899999999999999</v>
      </c>
      <c r="L21">
        <v>1</v>
      </c>
      <c r="M21" s="5">
        <v>19.899999999999999</v>
      </c>
      <c r="N21" s="5">
        <v>11.52</v>
      </c>
      <c r="O21" s="5">
        <v>11.52</v>
      </c>
      <c r="P21" s="5">
        <v>4.7</v>
      </c>
      <c r="Q21" s="5">
        <f t="shared" si="0"/>
        <v>6.8199999999999994</v>
      </c>
      <c r="R21" s="18">
        <f t="shared" si="1"/>
        <v>1.4510638297872338</v>
      </c>
    </row>
    <row r="22" spans="2:18" x14ac:dyDescent="0.25">
      <c r="B22" t="s">
        <v>4059</v>
      </c>
      <c r="C22" t="s">
        <v>19</v>
      </c>
      <c r="D22" t="s">
        <v>27</v>
      </c>
      <c r="E22" t="s">
        <v>4060</v>
      </c>
      <c r="F22" t="s">
        <v>4061</v>
      </c>
      <c r="G22" t="s">
        <v>4062</v>
      </c>
      <c r="H22" t="s">
        <v>83</v>
      </c>
      <c r="I22" t="s">
        <v>4063</v>
      </c>
      <c r="J22" s="5">
        <v>133.9</v>
      </c>
      <c r="K22" s="5">
        <v>99.9</v>
      </c>
      <c r="L22">
        <v>1</v>
      </c>
      <c r="M22" s="5">
        <v>99.9</v>
      </c>
      <c r="N22" s="5">
        <v>73.92</v>
      </c>
      <c r="O22" s="5">
        <v>73.92</v>
      </c>
      <c r="P22" s="5">
        <v>45</v>
      </c>
      <c r="Q22" s="5">
        <f t="shared" si="0"/>
        <v>28.92</v>
      </c>
      <c r="R22" s="18">
        <f t="shared" si="1"/>
        <v>0.64266666666666672</v>
      </c>
    </row>
    <row r="23" spans="2:18" x14ac:dyDescent="0.25">
      <c r="B23" t="s">
        <v>4064</v>
      </c>
      <c r="C23" t="s">
        <v>19</v>
      </c>
      <c r="D23" t="s">
        <v>58</v>
      </c>
      <c r="E23" t="s">
        <v>4054</v>
      </c>
      <c r="F23" t="s">
        <v>4065</v>
      </c>
      <c r="G23" t="s">
        <v>4008</v>
      </c>
      <c r="H23" t="s">
        <v>83</v>
      </c>
      <c r="I23" t="s">
        <v>25</v>
      </c>
      <c r="J23" s="5">
        <v>36.9</v>
      </c>
      <c r="K23" s="5">
        <v>26.9</v>
      </c>
      <c r="L23">
        <v>1</v>
      </c>
      <c r="M23" s="5">
        <v>26.9</v>
      </c>
      <c r="N23" s="5">
        <v>16.98</v>
      </c>
      <c r="O23" s="5">
        <v>16.98</v>
      </c>
      <c r="P23" s="5">
        <v>10</v>
      </c>
      <c r="Q23" s="5">
        <f t="shared" si="0"/>
        <v>6.98</v>
      </c>
      <c r="R23" s="18">
        <f t="shared" si="1"/>
        <v>0.69800000000000006</v>
      </c>
    </row>
    <row r="24" spans="2:18" x14ac:dyDescent="0.25">
      <c r="B24" t="s">
        <v>4066</v>
      </c>
      <c r="C24" t="s">
        <v>19</v>
      </c>
      <c r="D24" t="s">
        <v>33</v>
      </c>
      <c r="E24" t="s">
        <v>4067</v>
      </c>
      <c r="F24" t="s">
        <v>4068</v>
      </c>
      <c r="G24" t="s">
        <v>36</v>
      </c>
      <c r="H24" t="s">
        <v>37</v>
      </c>
      <c r="I24" t="s">
        <v>4069</v>
      </c>
      <c r="J24" s="5">
        <v>29.9</v>
      </c>
      <c r="K24" s="5">
        <v>25.9</v>
      </c>
      <c r="L24">
        <v>1</v>
      </c>
      <c r="M24" s="5">
        <v>25.9</v>
      </c>
      <c r="N24" s="5">
        <v>16.2</v>
      </c>
      <c r="O24" s="5">
        <v>16.2</v>
      </c>
      <c r="P24" s="5">
        <v>8</v>
      </c>
      <c r="Q24" s="5">
        <f t="shared" si="0"/>
        <v>8.1999999999999993</v>
      </c>
      <c r="R24" s="18">
        <f t="shared" si="1"/>
        <v>1.0249999999999999</v>
      </c>
    </row>
    <row r="25" spans="2:18" x14ac:dyDescent="0.25">
      <c r="B25" t="s">
        <v>4070</v>
      </c>
      <c r="C25" t="s">
        <v>19</v>
      </c>
      <c r="D25" t="s">
        <v>33</v>
      </c>
      <c r="E25" t="s">
        <v>4048</v>
      </c>
      <c r="F25" t="s">
        <v>4071</v>
      </c>
      <c r="G25" t="s">
        <v>89</v>
      </c>
      <c r="H25" t="s">
        <v>83</v>
      </c>
      <c r="I25" t="s">
        <v>25</v>
      </c>
      <c r="J25" s="5">
        <v>28.9</v>
      </c>
      <c r="K25" s="5">
        <v>28.9</v>
      </c>
      <c r="L25">
        <v>1</v>
      </c>
      <c r="M25" s="5">
        <v>28.9</v>
      </c>
      <c r="N25" s="5">
        <v>18.54</v>
      </c>
      <c r="O25" s="5">
        <v>18.54</v>
      </c>
      <c r="P25" s="5">
        <v>13</v>
      </c>
      <c r="Q25" s="5">
        <f t="shared" si="0"/>
        <v>5.5399999999999991</v>
      </c>
      <c r="R25" s="18">
        <f t="shared" si="1"/>
        <v>0.42615384615384611</v>
      </c>
    </row>
    <row r="26" spans="2:18" x14ac:dyDescent="0.25">
      <c r="B26" t="s">
        <v>4072</v>
      </c>
      <c r="C26" t="s">
        <v>19</v>
      </c>
      <c r="D26" t="s">
        <v>27</v>
      </c>
      <c r="E26" t="s">
        <v>4073</v>
      </c>
      <c r="F26" t="s">
        <v>4071</v>
      </c>
      <c r="G26" t="s">
        <v>244</v>
      </c>
      <c r="H26" t="s">
        <v>245</v>
      </c>
      <c r="I26" t="s">
        <v>25</v>
      </c>
      <c r="J26" s="5">
        <v>23.9</v>
      </c>
      <c r="K26" s="5">
        <v>19.899999999999999</v>
      </c>
      <c r="L26">
        <v>1</v>
      </c>
      <c r="M26" s="5">
        <v>19.899999999999999</v>
      </c>
      <c r="N26" s="5">
        <v>11.52</v>
      </c>
      <c r="O26" s="5">
        <v>11.52</v>
      </c>
      <c r="P26" s="5">
        <v>7.7</v>
      </c>
      <c r="Q26" s="5">
        <f t="shared" si="0"/>
        <v>3.8199999999999994</v>
      </c>
      <c r="R26" s="18">
        <f t="shared" si="1"/>
        <v>0.49610389610389599</v>
      </c>
    </row>
    <row r="27" spans="2:18" x14ac:dyDescent="0.25">
      <c r="B27" t="s">
        <v>4074</v>
      </c>
      <c r="C27" t="s">
        <v>19</v>
      </c>
      <c r="D27" t="s">
        <v>199</v>
      </c>
      <c r="E27" t="s">
        <v>4075</v>
      </c>
      <c r="F27" t="s">
        <v>4076</v>
      </c>
      <c r="G27" t="s">
        <v>49</v>
      </c>
      <c r="H27" t="s">
        <v>2053</v>
      </c>
      <c r="I27" t="s">
        <v>2054</v>
      </c>
      <c r="J27" s="5">
        <v>26.9</v>
      </c>
      <c r="K27" s="5">
        <v>21.9</v>
      </c>
      <c r="L27">
        <v>1</v>
      </c>
      <c r="M27" s="5">
        <v>21.9</v>
      </c>
      <c r="N27" s="5">
        <v>13.08</v>
      </c>
      <c r="O27" s="5">
        <v>13.08</v>
      </c>
      <c r="P27" s="5">
        <v>7.8</v>
      </c>
      <c r="Q27" s="5">
        <f t="shared" si="0"/>
        <v>5.28</v>
      </c>
      <c r="R27" s="18">
        <f t="shared" si="1"/>
        <v>0.67692307692307696</v>
      </c>
    </row>
    <row r="28" spans="2:18" x14ac:dyDescent="0.25">
      <c r="B28" t="s">
        <v>4077</v>
      </c>
      <c r="C28" t="s">
        <v>19</v>
      </c>
      <c r="D28" t="s">
        <v>86</v>
      </c>
      <c r="E28" t="s">
        <v>4078</v>
      </c>
      <c r="F28" t="s">
        <v>4079</v>
      </c>
      <c r="G28" t="s">
        <v>61</v>
      </c>
      <c r="H28" t="s">
        <v>4080</v>
      </c>
      <c r="I28" t="s">
        <v>63</v>
      </c>
      <c r="J28" s="5">
        <v>29.9</v>
      </c>
      <c r="K28" s="5">
        <v>29.9</v>
      </c>
      <c r="L28">
        <v>1</v>
      </c>
      <c r="M28" s="5">
        <v>29.9</v>
      </c>
      <c r="N28" s="5">
        <v>19.32</v>
      </c>
      <c r="O28" s="5">
        <v>19.32</v>
      </c>
      <c r="P28" s="5">
        <v>9.3000000000000007</v>
      </c>
      <c r="Q28" s="5">
        <f t="shared" si="0"/>
        <v>10.02</v>
      </c>
      <c r="R28" s="18">
        <f t="shared" si="1"/>
        <v>1.0774193548387097</v>
      </c>
    </row>
    <row r="29" spans="2:18" x14ac:dyDescent="0.25">
      <c r="B29" t="s">
        <v>4081</v>
      </c>
      <c r="C29" t="s">
        <v>19</v>
      </c>
      <c r="D29" t="s">
        <v>39</v>
      </c>
      <c r="E29" t="s">
        <v>4082</v>
      </c>
      <c r="F29" t="s">
        <v>4083</v>
      </c>
      <c r="G29" t="s">
        <v>154</v>
      </c>
      <c r="H29" t="s">
        <v>4084</v>
      </c>
      <c r="I29" t="s">
        <v>4085</v>
      </c>
      <c r="J29" s="5">
        <v>24.9</v>
      </c>
      <c r="K29" s="5">
        <v>24.9</v>
      </c>
      <c r="L29">
        <v>1</v>
      </c>
      <c r="M29" s="5">
        <v>24.9</v>
      </c>
      <c r="N29" s="5">
        <v>15.42</v>
      </c>
      <c r="O29" s="5">
        <v>15.42</v>
      </c>
      <c r="P29" s="5">
        <v>8.5</v>
      </c>
      <c r="Q29" s="5">
        <f t="shared" si="0"/>
        <v>6.92</v>
      </c>
      <c r="R29" s="18">
        <f t="shared" si="1"/>
        <v>0.8141176470588235</v>
      </c>
    </row>
    <row r="30" spans="2:18" x14ac:dyDescent="0.25">
      <c r="B30" t="s">
        <v>4086</v>
      </c>
      <c r="C30" t="s">
        <v>19</v>
      </c>
      <c r="D30" t="s">
        <v>199</v>
      </c>
      <c r="E30" t="s">
        <v>4087</v>
      </c>
      <c r="F30" t="s">
        <v>4088</v>
      </c>
      <c r="G30" t="s">
        <v>2139</v>
      </c>
      <c r="H30" t="s">
        <v>83</v>
      </c>
      <c r="I30" t="s">
        <v>2152</v>
      </c>
      <c r="J30" s="5">
        <v>29.9</v>
      </c>
      <c r="K30" s="5">
        <v>26.9</v>
      </c>
      <c r="L30">
        <v>1</v>
      </c>
      <c r="M30" s="5">
        <v>26.9</v>
      </c>
      <c r="N30" s="5">
        <v>16.98</v>
      </c>
      <c r="O30" s="5">
        <v>16.98</v>
      </c>
      <c r="P30" s="5">
        <v>8</v>
      </c>
      <c r="Q30" s="5">
        <f t="shared" si="0"/>
        <v>8.98</v>
      </c>
      <c r="R30" s="18">
        <f t="shared" si="1"/>
        <v>1.1225000000000001</v>
      </c>
    </row>
    <row r="31" spans="2:18" x14ac:dyDescent="0.25">
      <c r="B31" t="s">
        <v>4089</v>
      </c>
      <c r="C31" t="s">
        <v>19</v>
      </c>
      <c r="D31" t="s">
        <v>27</v>
      </c>
      <c r="E31" t="s">
        <v>4090</v>
      </c>
      <c r="F31" t="s">
        <v>4091</v>
      </c>
      <c r="G31" t="s">
        <v>2689</v>
      </c>
      <c r="H31" t="s">
        <v>2690</v>
      </c>
      <c r="I31" t="s">
        <v>2691</v>
      </c>
      <c r="J31" s="5">
        <v>29.9</v>
      </c>
      <c r="K31" s="5">
        <v>28.41</v>
      </c>
      <c r="L31">
        <v>1</v>
      </c>
      <c r="M31" s="5">
        <v>28.41</v>
      </c>
      <c r="N31" s="5">
        <v>18.16</v>
      </c>
      <c r="O31" s="5">
        <v>18.16</v>
      </c>
      <c r="P31" s="5">
        <v>11</v>
      </c>
      <c r="Q31" s="5">
        <f t="shared" si="0"/>
        <v>7.16</v>
      </c>
      <c r="R31" s="18">
        <f t="shared" si="1"/>
        <v>0.65090909090909088</v>
      </c>
    </row>
    <row r="32" spans="2:18" x14ac:dyDescent="0.25">
      <c r="B32" t="s">
        <v>4092</v>
      </c>
      <c r="C32" t="s">
        <v>19</v>
      </c>
      <c r="D32" t="s">
        <v>822</v>
      </c>
      <c r="E32" t="s">
        <v>4093</v>
      </c>
      <c r="F32" t="s">
        <v>4094</v>
      </c>
      <c r="G32" t="s">
        <v>260</v>
      </c>
      <c r="H32" t="s">
        <v>261</v>
      </c>
      <c r="I32" t="s">
        <v>25</v>
      </c>
      <c r="J32" s="5">
        <v>52.9</v>
      </c>
      <c r="K32" s="5">
        <v>52.9</v>
      </c>
      <c r="L32">
        <v>1</v>
      </c>
      <c r="M32" s="5">
        <v>52.9</v>
      </c>
      <c r="N32" s="5">
        <v>37.26</v>
      </c>
      <c r="O32" s="5">
        <v>37.26</v>
      </c>
      <c r="P32" s="5">
        <v>22</v>
      </c>
      <c r="Q32" s="5">
        <f t="shared" si="0"/>
        <v>15.259999999999998</v>
      </c>
      <c r="R32" s="18">
        <f t="shared" si="1"/>
        <v>0.6936363636363635</v>
      </c>
    </row>
    <row r="33" spans="2:18" x14ac:dyDescent="0.25">
      <c r="B33" t="s">
        <v>4095</v>
      </c>
      <c r="C33" t="s">
        <v>19</v>
      </c>
      <c r="D33" t="s">
        <v>71</v>
      </c>
      <c r="E33" t="s">
        <v>4038</v>
      </c>
      <c r="F33" t="s">
        <v>4096</v>
      </c>
      <c r="G33" t="s">
        <v>89</v>
      </c>
      <c r="H33" t="s">
        <v>83</v>
      </c>
      <c r="I33" t="s">
        <v>25</v>
      </c>
      <c r="J33" s="5">
        <v>28.9</v>
      </c>
      <c r="K33" s="5">
        <v>28.9</v>
      </c>
      <c r="L33">
        <v>1</v>
      </c>
      <c r="M33" s="5">
        <v>28.9</v>
      </c>
      <c r="N33" s="5">
        <v>18.54</v>
      </c>
      <c r="O33" s="5">
        <v>18.54</v>
      </c>
      <c r="P33" s="5">
        <v>13</v>
      </c>
      <c r="Q33" s="5">
        <f t="shared" si="0"/>
        <v>5.5399999999999991</v>
      </c>
      <c r="R33" s="18">
        <f t="shared" si="1"/>
        <v>0.42615384615384611</v>
      </c>
    </row>
    <row r="34" spans="2:18" x14ac:dyDescent="0.25">
      <c r="B34" t="s">
        <v>4097</v>
      </c>
      <c r="C34" t="s">
        <v>19</v>
      </c>
      <c r="D34" t="s">
        <v>822</v>
      </c>
      <c r="E34" t="s">
        <v>4082</v>
      </c>
      <c r="F34" t="s">
        <v>4098</v>
      </c>
      <c r="G34" t="s">
        <v>89</v>
      </c>
      <c r="H34" t="s">
        <v>83</v>
      </c>
      <c r="I34" t="s">
        <v>25</v>
      </c>
      <c r="J34" s="5">
        <v>28.9</v>
      </c>
      <c r="K34" s="5">
        <v>28.9</v>
      </c>
      <c r="L34">
        <v>1</v>
      </c>
      <c r="M34" s="5">
        <v>28.9</v>
      </c>
      <c r="N34" s="5">
        <v>17.87</v>
      </c>
      <c r="O34" s="5">
        <v>17.87</v>
      </c>
      <c r="P34" s="5">
        <v>13</v>
      </c>
      <c r="Q34" s="5">
        <f t="shared" si="0"/>
        <v>4.870000000000001</v>
      </c>
      <c r="R34" s="18">
        <f t="shared" si="1"/>
        <v>0.37461538461538468</v>
      </c>
    </row>
    <row r="35" spans="2:18" x14ac:dyDescent="0.25">
      <c r="B35" t="s">
        <v>4099</v>
      </c>
      <c r="C35" t="s">
        <v>19</v>
      </c>
      <c r="D35" t="s">
        <v>141</v>
      </c>
      <c r="E35" t="s">
        <v>4075</v>
      </c>
      <c r="F35" t="s">
        <v>4100</v>
      </c>
      <c r="G35" t="s">
        <v>382</v>
      </c>
      <c r="H35" t="s">
        <v>4101</v>
      </c>
      <c r="I35" t="s">
        <v>4102</v>
      </c>
      <c r="J35" s="5">
        <v>24.9</v>
      </c>
      <c r="K35" s="5">
        <v>19</v>
      </c>
      <c r="L35">
        <v>1</v>
      </c>
      <c r="M35" s="5">
        <v>19</v>
      </c>
      <c r="N35" s="5">
        <v>10.81</v>
      </c>
      <c r="O35" s="5">
        <v>10.81</v>
      </c>
      <c r="P35" s="5">
        <v>5</v>
      </c>
      <c r="Q35" s="5">
        <f t="shared" si="0"/>
        <v>5.8100000000000005</v>
      </c>
      <c r="R35" s="18">
        <f t="shared" si="1"/>
        <v>1.1620000000000001</v>
      </c>
    </row>
    <row r="36" spans="2:18" x14ac:dyDescent="0.25">
      <c r="B36" t="s">
        <v>4103</v>
      </c>
      <c r="C36" t="s">
        <v>19</v>
      </c>
      <c r="D36" t="s">
        <v>71</v>
      </c>
      <c r="E36" t="s">
        <v>4006</v>
      </c>
      <c r="F36" t="s">
        <v>4104</v>
      </c>
      <c r="G36" t="s">
        <v>61</v>
      </c>
      <c r="H36" t="s">
        <v>797</v>
      </c>
      <c r="I36" t="s">
        <v>2814</v>
      </c>
      <c r="J36" s="5">
        <v>19.899999999999999</v>
      </c>
      <c r="K36" s="5">
        <v>19</v>
      </c>
      <c r="L36">
        <v>1</v>
      </c>
      <c r="M36" s="5">
        <v>19</v>
      </c>
      <c r="N36" s="5">
        <v>10.81</v>
      </c>
      <c r="O36" s="5">
        <v>10.81</v>
      </c>
      <c r="P36" s="5">
        <v>4.7</v>
      </c>
      <c r="Q36" s="5">
        <f t="shared" si="0"/>
        <v>6.11</v>
      </c>
      <c r="R36" s="18">
        <f t="shared" si="1"/>
        <v>1.3</v>
      </c>
    </row>
    <row r="37" spans="2:18" x14ac:dyDescent="0.25">
      <c r="B37" t="s">
        <v>4105</v>
      </c>
      <c r="C37" t="s">
        <v>19</v>
      </c>
      <c r="D37" t="s">
        <v>177</v>
      </c>
      <c r="E37" t="s">
        <v>4106</v>
      </c>
      <c r="F37" t="s">
        <v>4107</v>
      </c>
      <c r="G37" t="s">
        <v>244</v>
      </c>
      <c r="H37" t="s">
        <v>245</v>
      </c>
      <c r="I37" t="s">
        <v>25</v>
      </c>
      <c r="J37" s="5">
        <v>23.9</v>
      </c>
      <c r="K37" s="5">
        <v>19.899999999999999</v>
      </c>
      <c r="L37">
        <v>1</v>
      </c>
      <c r="M37" s="5">
        <v>19.899999999999999</v>
      </c>
      <c r="N37" s="5">
        <v>11.52</v>
      </c>
      <c r="O37" s="5">
        <v>11.52</v>
      </c>
      <c r="P37" s="5">
        <v>7.7</v>
      </c>
      <c r="Q37" s="5">
        <f t="shared" si="0"/>
        <v>3.8199999999999994</v>
      </c>
      <c r="R37" s="18">
        <f t="shared" si="1"/>
        <v>0.49610389610389599</v>
      </c>
    </row>
    <row r="38" spans="2:18" x14ac:dyDescent="0.25">
      <c r="B38" t="s">
        <v>4108</v>
      </c>
      <c r="C38" t="s">
        <v>19</v>
      </c>
      <c r="D38" t="s">
        <v>46</v>
      </c>
      <c r="E38" t="s">
        <v>4021</v>
      </c>
      <c r="F38" t="s">
        <v>4109</v>
      </c>
      <c r="G38" t="s">
        <v>2139</v>
      </c>
      <c r="H38" t="s">
        <v>83</v>
      </c>
      <c r="I38" t="s">
        <v>2509</v>
      </c>
      <c r="J38" s="5">
        <v>26.9</v>
      </c>
      <c r="K38" s="5">
        <v>21.9</v>
      </c>
      <c r="L38">
        <v>1</v>
      </c>
      <c r="M38" s="5">
        <v>21.9</v>
      </c>
      <c r="N38" s="5">
        <v>13.08</v>
      </c>
      <c r="O38" s="5">
        <v>13.08</v>
      </c>
      <c r="P38" s="5">
        <v>7.4</v>
      </c>
      <c r="Q38" s="5">
        <f t="shared" si="0"/>
        <v>5.68</v>
      </c>
      <c r="R38" s="18">
        <f t="shared" si="1"/>
        <v>0.7675675675675675</v>
      </c>
    </row>
    <row r="39" spans="2:18" x14ac:dyDescent="0.25">
      <c r="B39" t="s">
        <v>4110</v>
      </c>
      <c r="C39" t="s">
        <v>105</v>
      </c>
      <c r="D39" t="s">
        <v>205</v>
      </c>
      <c r="E39" t="s">
        <v>4111</v>
      </c>
      <c r="F39" t="s">
        <v>4112</v>
      </c>
      <c r="G39" t="s">
        <v>108</v>
      </c>
      <c r="H39" t="s">
        <v>108</v>
      </c>
      <c r="I39" t="s">
        <v>108</v>
      </c>
      <c r="J39" s="5" t="s">
        <v>108</v>
      </c>
      <c r="K39" s="5" t="s">
        <v>108</v>
      </c>
      <c r="L39" t="s">
        <v>108</v>
      </c>
      <c r="M39" s="5" t="s">
        <v>108</v>
      </c>
      <c r="N39" s="5" t="s">
        <v>108</v>
      </c>
      <c r="O39" s="5">
        <v>-18.11</v>
      </c>
      <c r="P39" s="5" t="s">
        <v>108</v>
      </c>
      <c r="Q39" s="5" t="e">
        <f t="shared" si="0"/>
        <v>#VALUE!</v>
      </c>
      <c r="R39" s="18" t="e">
        <f t="shared" si="1"/>
        <v>#VALUE!</v>
      </c>
    </row>
    <row r="40" spans="2:18" x14ac:dyDescent="0.25">
      <c r="B40" t="s">
        <v>4113</v>
      </c>
      <c r="C40" t="s">
        <v>19</v>
      </c>
      <c r="D40" t="s">
        <v>27</v>
      </c>
      <c r="E40" t="s">
        <v>4090</v>
      </c>
      <c r="F40" t="s">
        <v>4114</v>
      </c>
      <c r="G40" t="s">
        <v>4023</v>
      </c>
      <c r="H40" t="s">
        <v>4101</v>
      </c>
      <c r="I40" t="s">
        <v>4102</v>
      </c>
      <c r="J40" s="5">
        <v>24.9</v>
      </c>
      <c r="K40" s="5">
        <v>16.899999999999999</v>
      </c>
      <c r="L40">
        <v>1</v>
      </c>
      <c r="M40" s="5">
        <v>16.899999999999999</v>
      </c>
      <c r="N40" s="5">
        <v>9.18</v>
      </c>
      <c r="O40" s="5">
        <v>9.18</v>
      </c>
      <c r="P40" s="5">
        <v>8</v>
      </c>
      <c r="Q40" s="5">
        <f t="shared" si="0"/>
        <v>1.1799999999999997</v>
      </c>
      <c r="R40" s="18">
        <f t="shared" si="1"/>
        <v>0.14749999999999996</v>
      </c>
    </row>
    <row r="41" spans="2:18" x14ac:dyDescent="0.25">
      <c r="B41" t="s">
        <v>4115</v>
      </c>
      <c r="C41" t="s">
        <v>19</v>
      </c>
      <c r="D41" t="s">
        <v>27</v>
      </c>
      <c r="E41" t="s">
        <v>4116</v>
      </c>
      <c r="F41" t="s">
        <v>4117</v>
      </c>
      <c r="G41" t="s">
        <v>4008</v>
      </c>
      <c r="H41" t="s">
        <v>83</v>
      </c>
      <c r="I41" t="s">
        <v>25</v>
      </c>
      <c r="J41" s="5">
        <v>36.9</v>
      </c>
      <c r="K41" s="5">
        <v>26.9</v>
      </c>
      <c r="L41">
        <v>1</v>
      </c>
      <c r="M41" s="5">
        <v>26.9</v>
      </c>
      <c r="N41" s="5">
        <v>16.350000000000001</v>
      </c>
      <c r="O41" s="5">
        <v>16.350000000000001</v>
      </c>
      <c r="P41" s="5">
        <v>10</v>
      </c>
      <c r="Q41" s="5">
        <f t="shared" si="0"/>
        <v>6.3500000000000014</v>
      </c>
      <c r="R41" s="18">
        <f t="shared" si="1"/>
        <v>0.63500000000000012</v>
      </c>
    </row>
    <row r="42" spans="2:18" x14ac:dyDescent="0.25">
      <c r="B42" t="s">
        <v>4118</v>
      </c>
      <c r="C42" t="s">
        <v>19</v>
      </c>
      <c r="D42" t="s">
        <v>86</v>
      </c>
      <c r="E42" t="s">
        <v>4119</v>
      </c>
      <c r="F42" t="s">
        <v>4120</v>
      </c>
      <c r="G42" t="s">
        <v>438</v>
      </c>
      <c r="H42" t="s">
        <v>3794</v>
      </c>
      <c r="I42" t="s">
        <v>3794</v>
      </c>
      <c r="J42" s="5">
        <v>37.9</v>
      </c>
      <c r="K42" s="5">
        <v>37.9</v>
      </c>
      <c r="L42">
        <v>1</v>
      </c>
      <c r="M42" s="5">
        <v>37.9</v>
      </c>
      <c r="N42" s="5">
        <v>25.56</v>
      </c>
      <c r="O42" s="5">
        <v>25.56</v>
      </c>
      <c r="P42" s="5">
        <v>18.8</v>
      </c>
      <c r="Q42" s="5">
        <f t="shared" si="0"/>
        <v>6.759999999999998</v>
      </c>
      <c r="R42" s="18">
        <f t="shared" si="1"/>
        <v>0.35957446808510629</v>
      </c>
    </row>
    <row r="43" spans="2:18" x14ac:dyDescent="0.25">
      <c r="B43" t="s">
        <v>4121</v>
      </c>
      <c r="C43" t="s">
        <v>19</v>
      </c>
      <c r="D43" t="s">
        <v>20</v>
      </c>
      <c r="E43" t="s">
        <v>4122</v>
      </c>
      <c r="F43" t="s">
        <v>4123</v>
      </c>
      <c r="G43" t="s">
        <v>154</v>
      </c>
      <c r="H43" t="s">
        <v>4124</v>
      </c>
      <c r="I43" t="s">
        <v>404</v>
      </c>
      <c r="J43" s="5">
        <v>52.9</v>
      </c>
      <c r="K43" s="5">
        <v>52.9</v>
      </c>
      <c r="L43">
        <v>1</v>
      </c>
      <c r="M43" s="5">
        <v>52.9</v>
      </c>
      <c r="N43" s="5">
        <v>36.03</v>
      </c>
      <c r="O43" s="5">
        <v>36.03</v>
      </c>
      <c r="P43" s="5">
        <v>22</v>
      </c>
      <c r="Q43" s="5">
        <f t="shared" si="0"/>
        <v>14.030000000000001</v>
      </c>
      <c r="R43" s="18">
        <f t="shared" si="1"/>
        <v>0.63772727272727281</v>
      </c>
    </row>
    <row r="44" spans="2:18" x14ac:dyDescent="0.25">
      <c r="B44" t="s">
        <v>4125</v>
      </c>
      <c r="C44" t="s">
        <v>19</v>
      </c>
      <c r="D44" t="s">
        <v>27</v>
      </c>
      <c r="E44" t="s">
        <v>4126</v>
      </c>
      <c r="F44" t="s">
        <v>4127</v>
      </c>
      <c r="G44" t="s">
        <v>1151</v>
      </c>
      <c r="H44" t="s">
        <v>1152</v>
      </c>
      <c r="I44" t="s">
        <v>25</v>
      </c>
      <c r="J44" s="5">
        <v>19.899999999999999</v>
      </c>
      <c r="K44" s="5">
        <v>19.309999999999999</v>
      </c>
      <c r="L44">
        <v>1</v>
      </c>
      <c r="M44" s="5">
        <v>19.309999999999999</v>
      </c>
      <c r="N44" s="5">
        <v>11.07</v>
      </c>
      <c r="O44" s="5">
        <v>11.07</v>
      </c>
      <c r="P44" s="5">
        <v>6.2</v>
      </c>
      <c r="Q44" s="5">
        <f t="shared" si="0"/>
        <v>4.87</v>
      </c>
      <c r="R44" s="18">
        <f t="shared" si="1"/>
        <v>0.78548387096774197</v>
      </c>
    </row>
    <row r="45" spans="2:18" x14ac:dyDescent="0.25">
      <c r="B45" t="s">
        <v>4128</v>
      </c>
      <c r="C45" t="s">
        <v>19</v>
      </c>
      <c r="D45" t="s">
        <v>20</v>
      </c>
      <c r="E45" t="s">
        <v>4129</v>
      </c>
      <c r="F45" t="s">
        <v>4130</v>
      </c>
      <c r="G45" t="s">
        <v>4062</v>
      </c>
      <c r="H45" t="s">
        <v>83</v>
      </c>
      <c r="I45" t="s">
        <v>4063</v>
      </c>
      <c r="J45" s="5">
        <v>133.9</v>
      </c>
      <c r="K45" s="5">
        <v>99.9</v>
      </c>
      <c r="L45">
        <v>1</v>
      </c>
      <c r="M45" s="5">
        <v>99.9</v>
      </c>
      <c r="N45" s="5">
        <v>73.92</v>
      </c>
      <c r="O45" s="5">
        <v>73.92</v>
      </c>
      <c r="P45" s="5">
        <v>45</v>
      </c>
      <c r="Q45" s="5">
        <f t="shared" si="0"/>
        <v>28.92</v>
      </c>
      <c r="R45" s="18">
        <f t="shared" si="1"/>
        <v>0.64266666666666672</v>
      </c>
    </row>
    <row r="46" spans="2:18" x14ac:dyDescent="0.25">
      <c r="B46" t="s">
        <v>4131</v>
      </c>
      <c r="C46" t="s">
        <v>19</v>
      </c>
      <c r="D46" t="s">
        <v>39</v>
      </c>
      <c r="E46" t="s">
        <v>2128</v>
      </c>
      <c r="F46" t="s">
        <v>4132</v>
      </c>
      <c r="G46" t="s">
        <v>288</v>
      </c>
      <c r="H46" t="s">
        <v>159</v>
      </c>
      <c r="I46" t="s">
        <v>25</v>
      </c>
      <c r="J46" s="5">
        <v>47.9</v>
      </c>
      <c r="K46" s="5">
        <v>47.9</v>
      </c>
      <c r="L46">
        <v>1</v>
      </c>
      <c r="M46" s="5">
        <v>47.9</v>
      </c>
      <c r="N46" s="5">
        <v>33.36</v>
      </c>
      <c r="O46" s="5">
        <v>33.36</v>
      </c>
      <c r="P46" s="5">
        <v>16</v>
      </c>
      <c r="Q46" s="5">
        <f t="shared" si="0"/>
        <v>17.36</v>
      </c>
      <c r="R46" s="18">
        <f t="shared" si="1"/>
        <v>1.085</v>
      </c>
    </row>
    <row r="47" spans="2:18" x14ac:dyDescent="0.25">
      <c r="B47" t="s">
        <v>4133</v>
      </c>
      <c r="C47" t="s">
        <v>19</v>
      </c>
      <c r="D47" t="s">
        <v>39</v>
      </c>
      <c r="E47" t="s">
        <v>4134</v>
      </c>
      <c r="F47" t="s">
        <v>4135</v>
      </c>
      <c r="G47" t="s">
        <v>61</v>
      </c>
      <c r="H47" t="s">
        <v>4136</v>
      </c>
      <c r="I47" t="s">
        <v>4137</v>
      </c>
      <c r="J47" s="5">
        <v>26.9</v>
      </c>
      <c r="K47" s="5">
        <v>26.9</v>
      </c>
      <c r="L47">
        <v>1</v>
      </c>
      <c r="M47" s="5">
        <v>26.9</v>
      </c>
      <c r="N47" s="5">
        <v>16.98</v>
      </c>
      <c r="O47" s="5">
        <v>16.98</v>
      </c>
      <c r="P47" s="5">
        <v>9.6</v>
      </c>
      <c r="Q47" s="5">
        <f t="shared" si="0"/>
        <v>7.3800000000000008</v>
      </c>
      <c r="R47" s="18">
        <f t="shared" si="1"/>
        <v>0.76875000000000016</v>
      </c>
    </row>
    <row r="48" spans="2:18" x14ac:dyDescent="0.25">
      <c r="B48" t="s">
        <v>4138</v>
      </c>
      <c r="C48" t="s">
        <v>19</v>
      </c>
      <c r="D48" t="s">
        <v>822</v>
      </c>
      <c r="E48" t="s">
        <v>4139</v>
      </c>
      <c r="F48" t="s">
        <v>4140</v>
      </c>
      <c r="G48" t="s">
        <v>49</v>
      </c>
      <c r="H48" t="s">
        <v>2053</v>
      </c>
      <c r="I48" t="s">
        <v>2054</v>
      </c>
      <c r="J48" s="5">
        <v>26.9</v>
      </c>
      <c r="K48" s="5">
        <v>20.170000000000002</v>
      </c>
      <c r="L48">
        <v>1</v>
      </c>
      <c r="M48" s="5">
        <v>20.170000000000002</v>
      </c>
      <c r="N48" s="5">
        <v>11.25</v>
      </c>
      <c r="O48" s="5">
        <v>11.25</v>
      </c>
      <c r="P48" s="5">
        <v>7.8</v>
      </c>
      <c r="Q48" s="5">
        <f t="shared" si="0"/>
        <v>3.45</v>
      </c>
      <c r="R48" s="18">
        <f t="shared" si="1"/>
        <v>0.44230769230769235</v>
      </c>
    </row>
    <row r="49" spans="2:18" x14ac:dyDescent="0.25">
      <c r="B49" t="s">
        <v>4141</v>
      </c>
      <c r="C49" t="s">
        <v>19</v>
      </c>
      <c r="D49" t="s">
        <v>20</v>
      </c>
      <c r="E49" t="s">
        <v>4142</v>
      </c>
      <c r="F49" t="s">
        <v>4143</v>
      </c>
      <c r="G49" t="s">
        <v>125</v>
      </c>
      <c r="H49" t="s">
        <v>126</v>
      </c>
      <c r="I49" t="s">
        <v>25</v>
      </c>
      <c r="J49" s="5">
        <v>19.899999999999999</v>
      </c>
      <c r="K49" s="5">
        <v>19.899999999999999</v>
      </c>
      <c r="L49">
        <v>1</v>
      </c>
      <c r="M49" s="5">
        <v>19.899999999999999</v>
      </c>
      <c r="N49" s="5">
        <v>11.52</v>
      </c>
      <c r="O49" s="5">
        <v>11.52</v>
      </c>
      <c r="P49" s="5">
        <v>4.7</v>
      </c>
      <c r="Q49" s="5">
        <f t="shared" si="0"/>
        <v>6.8199999999999994</v>
      </c>
      <c r="R49" s="18">
        <f t="shared" si="1"/>
        <v>1.4510638297872338</v>
      </c>
    </row>
    <row r="50" spans="2:18" x14ac:dyDescent="0.25">
      <c r="B50" t="s">
        <v>4144</v>
      </c>
      <c r="C50" t="s">
        <v>19</v>
      </c>
      <c r="D50" t="s">
        <v>33</v>
      </c>
      <c r="E50" t="s">
        <v>4122</v>
      </c>
      <c r="F50" t="s">
        <v>4145</v>
      </c>
      <c r="G50" t="s">
        <v>23</v>
      </c>
      <c r="H50" t="s">
        <v>4146</v>
      </c>
      <c r="I50" t="s">
        <v>4147</v>
      </c>
      <c r="J50" s="5">
        <v>27.9</v>
      </c>
      <c r="K50" s="5">
        <v>23.9</v>
      </c>
      <c r="L50">
        <v>1</v>
      </c>
      <c r="M50" s="5">
        <v>23.9</v>
      </c>
      <c r="N50" s="5">
        <v>14.64</v>
      </c>
      <c r="O50" s="5">
        <v>11.31</v>
      </c>
      <c r="P50" s="5">
        <v>7.5</v>
      </c>
      <c r="Q50" s="5">
        <f t="shared" si="0"/>
        <v>3.8100000000000005</v>
      </c>
      <c r="R50" s="18">
        <f t="shared" si="1"/>
        <v>0.50800000000000012</v>
      </c>
    </row>
    <row r="51" spans="2:18" x14ac:dyDescent="0.25">
      <c r="B51" t="s">
        <v>4148</v>
      </c>
      <c r="C51" t="s">
        <v>19</v>
      </c>
      <c r="D51" t="s">
        <v>46</v>
      </c>
      <c r="E51" t="s">
        <v>4129</v>
      </c>
      <c r="F51" t="s">
        <v>4149</v>
      </c>
      <c r="G51" t="s">
        <v>940</v>
      </c>
      <c r="H51" t="s">
        <v>941</v>
      </c>
      <c r="I51" t="s">
        <v>146</v>
      </c>
      <c r="J51" s="5">
        <v>25.9</v>
      </c>
      <c r="K51" s="5">
        <v>25.9</v>
      </c>
      <c r="L51">
        <v>1</v>
      </c>
      <c r="M51" s="5">
        <v>25.9</v>
      </c>
      <c r="N51" s="5">
        <v>15.59</v>
      </c>
      <c r="O51" s="5">
        <v>15.59</v>
      </c>
      <c r="P51" s="5">
        <v>9.1999999999999993</v>
      </c>
      <c r="Q51" s="5">
        <f t="shared" si="0"/>
        <v>6.3900000000000006</v>
      </c>
      <c r="R51" s="18">
        <f t="shared" si="1"/>
        <v>0.6945652173913045</v>
      </c>
    </row>
    <row r="52" spans="2:18" x14ac:dyDescent="0.25">
      <c r="B52" t="s">
        <v>4150</v>
      </c>
      <c r="C52" t="s">
        <v>19</v>
      </c>
      <c r="D52" t="s">
        <v>20</v>
      </c>
      <c r="E52" t="s">
        <v>4051</v>
      </c>
      <c r="F52" t="s">
        <v>4151</v>
      </c>
      <c r="G52" t="s">
        <v>89</v>
      </c>
      <c r="H52" t="s">
        <v>83</v>
      </c>
      <c r="I52" t="s">
        <v>25</v>
      </c>
      <c r="J52" s="5">
        <v>28.9</v>
      </c>
      <c r="K52" s="5">
        <v>28.9</v>
      </c>
      <c r="L52">
        <v>1</v>
      </c>
      <c r="M52" s="5">
        <v>28.9</v>
      </c>
      <c r="N52" s="5">
        <v>18.54</v>
      </c>
      <c r="O52" s="5">
        <v>18.54</v>
      </c>
      <c r="P52" s="5">
        <v>13</v>
      </c>
      <c r="Q52" s="5">
        <f t="shared" si="0"/>
        <v>5.5399999999999991</v>
      </c>
      <c r="R52" s="18">
        <f t="shared" si="1"/>
        <v>0.42615384615384611</v>
      </c>
    </row>
    <row r="53" spans="2:18" x14ac:dyDescent="0.25">
      <c r="B53" t="s">
        <v>4152</v>
      </c>
      <c r="C53" t="s">
        <v>19</v>
      </c>
      <c r="D53" t="s">
        <v>177</v>
      </c>
      <c r="E53" t="s">
        <v>4051</v>
      </c>
      <c r="F53" t="s">
        <v>4153</v>
      </c>
      <c r="G53" t="s">
        <v>30</v>
      </c>
      <c r="H53" t="s">
        <v>31</v>
      </c>
      <c r="I53" t="s">
        <v>25</v>
      </c>
      <c r="J53" s="5">
        <v>25.9</v>
      </c>
      <c r="K53" s="5">
        <v>25.9</v>
      </c>
      <c r="L53">
        <v>1</v>
      </c>
      <c r="M53" s="5">
        <v>45.8</v>
      </c>
      <c r="N53" s="5">
        <v>27.72</v>
      </c>
      <c r="O53" s="5">
        <v>27.72</v>
      </c>
      <c r="P53" s="5">
        <v>13.8</v>
      </c>
      <c r="Q53" s="5">
        <f t="shared" si="0"/>
        <v>13.919999999999998</v>
      </c>
      <c r="R53" s="18">
        <f t="shared" si="1"/>
        <v>1.0086956521739128</v>
      </c>
    </row>
    <row r="54" spans="2:18" x14ac:dyDescent="0.25">
      <c r="B54" t="s">
        <v>108</v>
      </c>
      <c r="C54" t="s">
        <v>108</v>
      </c>
      <c r="D54" t="s">
        <v>108</v>
      </c>
      <c r="E54" t="s">
        <v>108</v>
      </c>
      <c r="F54" t="s">
        <v>108</v>
      </c>
      <c r="G54" t="s">
        <v>1042</v>
      </c>
      <c r="H54" t="s">
        <v>1043</v>
      </c>
      <c r="I54" t="s">
        <v>25</v>
      </c>
      <c r="J54" s="5">
        <v>19.899999999999999</v>
      </c>
      <c r="K54" s="5">
        <v>19.899999999999999</v>
      </c>
      <c r="L54">
        <v>1</v>
      </c>
      <c r="M54" s="5" t="s">
        <v>108</v>
      </c>
      <c r="N54" s="5" t="s">
        <v>108</v>
      </c>
      <c r="O54" s="5" t="s">
        <v>108</v>
      </c>
      <c r="P54" s="5" t="s">
        <v>108</v>
      </c>
      <c r="Q54" s="5" t="e">
        <f t="shared" si="0"/>
        <v>#VALUE!</v>
      </c>
      <c r="R54" s="18" t="e">
        <f t="shared" si="1"/>
        <v>#VALUE!</v>
      </c>
    </row>
    <row r="55" spans="2:18" x14ac:dyDescent="0.25">
      <c r="B55" t="s">
        <v>4154</v>
      </c>
      <c r="C55" t="s">
        <v>19</v>
      </c>
      <c r="D55" t="s">
        <v>27</v>
      </c>
      <c r="E55" t="s">
        <v>4155</v>
      </c>
      <c r="F55" t="s">
        <v>4156</v>
      </c>
      <c r="G55" t="s">
        <v>61</v>
      </c>
      <c r="H55" t="s">
        <v>4136</v>
      </c>
      <c r="I55" t="s">
        <v>4137</v>
      </c>
      <c r="J55" s="5">
        <v>26.9</v>
      </c>
      <c r="K55" s="5">
        <v>26.9</v>
      </c>
      <c r="L55">
        <v>1</v>
      </c>
      <c r="M55" s="5">
        <v>26.9</v>
      </c>
      <c r="N55" s="5">
        <v>16.98</v>
      </c>
      <c r="O55" s="5">
        <v>16.98</v>
      </c>
      <c r="P55" s="5">
        <v>9.6</v>
      </c>
      <c r="Q55" s="5">
        <f t="shared" si="0"/>
        <v>7.3800000000000008</v>
      </c>
      <c r="R55" s="18">
        <f t="shared" si="1"/>
        <v>0.76875000000000016</v>
      </c>
    </row>
    <row r="56" spans="2:18" x14ac:dyDescent="0.25">
      <c r="B56" t="s">
        <v>4157</v>
      </c>
      <c r="C56" t="s">
        <v>19</v>
      </c>
      <c r="D56" t="s">
        <v>20</v>
      </c>
      <c r="E56" t="s">
        <v>4158</v>
      </c>
      <c r="F56" t="s">
        <v>4159</v>
      </c>
      <c r="G56" t="s">
        <v>154</v>
      </c>
      <c r="H56" t="s">
        <v>4160</v>
      </c>
      <c r="I56" t="s">
        <v>1003</v>
      </c>
      <c r="J56" s="5">
        <v>52.9</v>
      </c>
      <c r="K56" s="5">
        <v>52.9</v>
      </c>
      <c r="L56">
        <v>1</v>
      </c>
      <c r="M56" s="5">
        <v>52.9</v>
      </c>
      <c r="N56" s="5">
        <v>37.26</v>
      </c>
      <c r="O56" s="5">
        <v>37.26</v>
      </c>
      <c r="P56" s="5">
        <v>22</v>
      </c>
      <c r="Q56" s="5">
        <f t="shared" si="0"/>
        <v>15.259999999999998</v>
      </c>
      <c r="R56" s="18">
        <f t="shared" si="1"/>
        <v>0.6936363636363635</v>
      </c>
    </row>
    <row r="57" spans="2:18" x14ac:dyDescent="0.25">
      <c r="B57" t="s">
        <v>4161</v>
      </c>
      <c r="C57" t="s">
        <v>19</v>
      </c>
      <c r="D57" t="s">
        <v>58</v>
      </c>
      <c r="E57" t="s">
        <v>4122</v>
      </c>
      <c r="F57" t="s">
        <v>4162</v>
      </c>
      <c r="G57" t="s">
        <v>191</v>
      </c>
      <c r="H57" t="s">
        <v>379</v>
      </c>
      <c r="I57" t="s">
        <v>315</v>
      </c>
      <c r="J57" s="5">
        <v>27.9</v>
      </c>
      <c r="K57" s="5">
        <v>27.9</v>
      </c>
      <c r="L57">
        <v>1</v>
      </c>
      <c r="M57" s="5">
        <v>27.9</v>
      </c>
      <c r="N57" s="5">
        <v>17.760000000000002</v>
      </c>
      <c r="O57" s="5">
        <v>17.760000000000002</v>
      </c>
      <c r="P57" s="5">
        <v>9.6</v>
      </c>
      <c r="Q57" s="5">
        <f t="shared" si="0"/>
        <v>8.1600000000000019</v>
      </c>
      <c r="R57" s="18">
        <f t="shared" si="1"/>
        <v>0.8500000000000002</v>
      </c>
    </row>
    <row r="58" spans="2:18" x14ac:dyDescent="0.25">
      <c r="B58" t="s">
        <v>4163</v>
      </c>
      <c r="C58" t="s">
        <v>19</v>
      </c>
      <c r="D58" t="s">
        <v>177</v>
      </c>
      <c r="E58" t="s">
        <v>4164</v>
      </c>
      <c r="F58" t="s">
        <v>4165</v>
      </c>
      <c r="G58" t="s">
        <v>61</v>
      </c>
      <c r="H58" t="s">
        <v>4080</v>
      </c>
      <c r="I58" t="s">
        <v>63</v>
      </c>
      <c r="J58" s="5">
        <v>26.9</v>
      </c>
      <c r="K58" s="5">
        <v>26.9</v>
      </c>
      <c r="L58">
        <v>1</v>
      </c>
      <c r="M58" s="5">
        <v>26.9</v>
      </c>
      <c r="N58" s="5">
        <v>16.350000000000001</v>
      </c>
      <c r="O58" s="5">
        <v>16.350000000000001</v>
      </c>
      <c r="P58" s="5">
        <v>9.3000000000000007</v>
      </c>
      <c r="Q58" s="5">
        <f t="shared" si="0"/>
        <v>7.0500000000000007</v>
      </c>
      <c r="R58" s="18">
        <f t="shared" si="1"/>
        <v>0.75806451612903225</v>
      </c>
    </row>
    <row r="59" spans="2:18" x14ac:dyDescent="0.25">
      <c r="B59" t="s">
        <v>4166</v>
      </c>
      <c r="C59" t="s">
        <v>19</v>
      </c>
      <c r="D59" t="s">
        <v>33</v>
      </c>
      <c r="E59" t="s">
        <v>2069</v>
      </c>
      <c r="F59" t="s">
        <v>4167</v>
      </c>
      <c r="G59" t="s">
        <v>1766</v>
      </c>
      <c r="H59" t="s">
        <v>1767</v>
      </c>
      <c r="I59" t="s">
        <v>25</v>
      </c>
      <c r="J59" s="5">
        <v>10.9</v>
      </c>
      <c r="K59" s="5">
        <v>10.9</v>
      </c>
      <c r="L59">
        <v>1</v>
      </c>
      <c r="M59" s="5">
        <v>10.9</v>
      </c>
      <c r="N59" s="5">
        <v>4.5</v>
      </c>
      <c r="O59" s="5">
        <v>4.5</v>
      </c>
      <c r="P59" s="5">
        <v>2.5</v>
      </c>
      <c r="Q59" s="5">
        <f t="shared" si="0"/>
        <v>2</v>
      </c>
      <c r="R59" s="18">
        <f t="shared" si="1"/>
        <v>0.8</v>
      </c>
    </row>
    <row r="60" spans="2:18" x14ac:dyDescent="0.25">
      <c r="B60" t="s">
        <v>4168</v>
      </c>
      <c r="C60" t="s">
        <v>19</v>
      </c>
      <c r="D60" t="s">
        <v>20</v>
      </c>
      <c r="E60" t="s">
        <v>4169</v>
      </c>
      <c r="F60" t="s">
        <v>4170</v>
      </c>
      <c r="G60" t="s">
        <v>1023</v>
      </c>
      <c r="H60" t="s">
        <v>83</v>
      </c>
      <c r="I60" t="s">
        <v>25</v>
      </c>
      <c r="J60" s="5">
        <v>62.9</v>
      </c>
      <c r="K60" s="5">
        <v>62.9</v>
      </c>
      <c r="L60">
        <v>1</v>
      </c>
      <c r="M60" s="5">
        <v>62.9</v>
      </c>
      <c r="N60" s="5">
        <v>45.06</v>
      </c>
      <c r="O60" s="5">
        <v>45.06</v>
      </c>
      <c r="P60" s="5">
        <v>26</v>
      </c>
      <c r="Q60" s="5">
        <f t="shared" si="0"/>
        <v>19.060000000000002</v>
      </c>
      <c r="R60" s="18">
        <f t="shared" si="1"/>
        <v>0.73307692307692318</v>
      </c>
    </row>
    <row r="61" spans="2:18" x14ac:dyDescent="0.25">
      <c r="B61" t="s">
        <v>4171</v>
      </c>
      <c r="C61" t="s">
        <v>19</v>
      </c>
      <c r="D61" t="s">
        <v>20</v>
      </c>
      <c r="E61" t="s">
        <v>4051</v>
      </c>
      <c r="F61" t="s">
        <v>4172</v>
      </c>
      <c r="G61" t="s">
        <v>149</v>
      </c>
      <c r="H61" t="s">
        <v>408</v>
      </c>
      <c r="I61" t="s">
        <v>898</v>
      </c>
      <c r="J61" s="5">
        <v>22.9</v>
      </c>
      <c r="K61" s="5">
        <v>22.9</v>
      </c>
      <c r="L61">
        <v>1</v>
      </c>
      <c r="M61" s="5">
        <v>22.9</v>
      </c>
      <c r="N61" s="5">
        <v>13.86</v>
      </c>
      <c r="O61" s="5">
        <v>13.86</v>
      </c>
      <c r="P61" s="5">
        <v>8.5</v>
      </c>
      <c r="Q61" s="5">
        <f t="shared" si="0"/>
        <v>5.3599999999999994</v>
      </c>
      <c r="R61" s="18">
        <f t="shared" si="1"/>
        <v>0.63058823529411756</v>
      </c>
    </row>
    <row r="62" spans="2:18" x14ac:dyDescent="0.25">
      <c r="B62" t="s">
        <v>4173</v>
      </c>
      <c r="C62" t="s">
        <v>19</v>
      </c>
      <c r="D62" t="s">
        <v>71</v>
      </c>
      <c r="E62" t="s">
        <v>4051</v>
      </c>
      <c r="F62" t="s">
        <v>4174</v>
      </c>
      <c r="G62" t="s">
        <v>1486</v>
      </c>
      <c r="H62" t="s">
        <v>83</v>
      </c>
      <c r="I62" t="s">
        <v>4175</v>
      </c>
      <c r="J62" s="5">
        <v>34.9</v>
      </c>
      <c r="K62" s="5">
        <v>26.9</v>
      </c>
      <c r="L62">
        <v>1</v>
      </c>
      <c r="M62" s="5">
        <v>26.9</v>
      </c>
      <c r="N62" s="5">
        <v>16.98</v>
      </c>
      <c r="O62" s="5">
        <v>16.98</v>
      </c>
      <c r="P62" s="5">
        <v>10</v>
      </c>
      <c r="Q62" s="5">
        <f t="shared" si="0"/>
        <v>6.98</v>
      </c>
      <c r="R62" s="18">
        <f t="shared" si="1"/>
        <v>0.69800000000000006</v>
      </c>
    </row>
    <row r="63" spans="2:18" x14ac:dyDescent="0.25">
      <c r="B63" t="s">
        <v>4176</v>
      </c>
      <c r="C63" t="s">
        <v>19</v>
      </c>
      <c r="D63" t="s">
        <v>71</v>
      </c>
      <c r="E63" t="s">
        <v>4177</v>
      </c>
      <c r="F63" t="s">
        <v>4178</v>
      </c>
      <c r="G63" t="s">
        <v>23</v>
      </c>
      <c r="H63" t="s">
        <v>24</v>
      </c>
      <c r="I63" t="s">
        <v>25</v>
      </c>
      <c r="J63" s="5">
        <v>22.9</v>
      </c>
      <c r="K63" s="5">
        <v>21.9</v>
      </c>
      <c r="L63">
        <v>1</v>
      </c>
      <c r="M63" s="5">
        <v>21.9</v>
      </c>
      <c r="N63" s="5">
        <v>13.08</v>
      </c>
      <c r="O63" s="5">
        <v>13.08</v>
      </c>
      <c r="P63" s="5">
        <v>4.8</v>
      </c>
      <c r="Q63" s="5">
        <f t="shared" si="0"/>
        <v>8.2800000000000011</v>
      </c>
      <c r="R63" s="18">
        <f t="shared" si="1"/>
        <v>1.7250000000000003</v>
      </c>
    </row>
    <row r="64" spans="2:18" x14ac:dyDescent="0.25">
      <c r="B64" t="s">
        <v>4179</v>
      </c>
      <c r="C64" t="s">
        <v>19</v>
      </c>
      <c r="D64" t="s">
        <v>141</v>
      </c>
      <c r="E64" t="s">
        <v>4180</v>
      </c>
      <c r="F64" t="s">
        <v>4181</v>
      </c>
      <c r="G64" t="s">
        <v>61</v>
      </c>
      <c r="H64" t="s">
        <v>2166</v>
      </c>
      <c r="I64" t="s">
        <v>63</v>
      </c>
      <c r="J64" s="5">
        <v>26.9</v>
      </c>
      <c r="K64" s="5">
        <v>26.1</v>
      </c>
      <c r="L64">
        <v>1</v>
      </c>
      <c r="M64" s="5">
        <v>26.1</v>
      </c>
      <c r="N64" s="5">
        <v>15.75</v>
      </c>
      <c r="O64" s="5">
        <v>15.75</v>
      </c>
      <c r="P64" s="5">
        <v>9.3000000000000007</v>
      </c>
      <c r="Q64" s="5">
        <f t="shared" si="0"/>
        <v>6.4499999999999993</v>
      </c>
      <c r="R64" s="18">
        <f t="shared" si="1"/>
        <v>0.69354838709677402</v>
      </c>
    </row>
    <row r="65" spans="2:18" x14ac:dyDescent="0.25">
      <c r="B65" t="s">
        <v>4182</v>
      </c>
      <c r="C65" t="s">
        <v>19</v>
      </c>
      <c r="D65" t="s">
        <v>20</v>
      </c>
      <c r="E65" t="s">
        <v>4183</v>
      </c>
      <c r="F65" t="s">
        <v>4184</v>
      </c>
      <c r="G65" t="s">
        <v>2139</v>
      </c>
      <c r="H65" t="s">
        <v>83</v>
      </c>
      <c r="I65" t="s">
        <v>2140</v>
      </c>
      <c r="J65" s="5">
        <v>49.9</v>
      </c>
      <c r="K65" s="5">
        <v>42.9</v>
      </c>
      <c r="L65">
        <v>1</v>
      </c>
      <c r="M65" s="5">
        <v>42.9</v>
      </c>
      <c r="N65" s="5">
        <v>29.46</v>
      </c>
      <c r="O65" s="5">
        <v>29.46</v>
      </c>
      <c r="P65" s="5">
        <v>15.4</v>
      </c>
      <c r="Q65" s="5">
        <f t="shared" si="0"/>
        <v>14.06</v>
      </c>
      <c r="R65" s="18">
        <f t="shared" si="1"/>
        <v>0.91298701298701301</v>
      </c>
    </row>
    <row r="66" spans="2:18" x14ac:dyDescent="0.25">
      <c r="B66" t="s">
        <v>4185</v>
      </c>
      <c r="C66" t="s">
        <v>19</v>
      </c>
      <c r="D66" t="s">
        <v>46</v>
      </c>
      <c r="E66" t="s">
        <v>4186</v>
      </c>
      <c r="F66" t="s">
        <v>4187</v>
      </c>
      <c r="G66" t="s">
        <v>89</v>
      </c>
      <c r="H66" t="s">
        <v>83</v>
      </c>
      <c r="I66" t="s">
        <v>25</v>
      </c>
      <c r="J66" s="5">
        <v>28.9</v>
      </c>
      <c r="K66" s="5">
        <v>28.9</v>
      </c>
      <c r="L66">
        <v>1</v>
      </c>
      <c r="M66" s="5">
        <v>28.9</v>
      </c>
      <c r="N66" s="5">
        <v>18.54</v>
      </c>
      <c r="O66" s="5">
        <v>18.54</v>
      </c>
      <c r="P66" s="5">
        <v>13</v>
      </c>
      <c r="Q66" s="5">
        <f t="shared" si="0"/>
        <v>5.5399999999999991</v>
      </c>
      <c r="R66" s="18">
        <f t="shared" si="1"/>
        <v>0.42615384615384611</v>
      </c>
    </row>
    <row r="67" spans="2:18" x14ac:dyDescent="0.25">
      <c r="B67" t="s">
        <v>4188</v>
      </c>
      <c r="C67" t="s">
        <v>19</v>
      </c>
      <c r="D67" t="s">
        <v>46</v>
      </c>
      <c r="E67" t="s">
        <v>4048</v>
      </c>
      <c r="F67" t="s">
        <v>4189</v>
      </c>
      <c r="G67" t="s">
        <v>1151</v>
      </c>
      <c r="H67" t="s">
        <v>1152</v>
      </c>
      <c r="I67" t="s">
        <v>25</v>
      </c>
      <c r="J67" s="5">
        <v>19.899999999999999</v>
      </c>
      <c r="K67" s="5">
        <v>19.899999999999999</v>
      </c>
      <c r="L67">
        <v>1</v>
      </c>
      <c r="M67" s="5">
        <v>19.899999999999999</v>
      </c>
      <c r="N67" s="5">
        <v>11.52</v>
      </c>
      <c r="O67" s="5">
        <v>11.52</v>
      </c>
      <c r="P67" s="5">
        <v>6.2</v>
      </c>
      <c r="Q67" s="5">
        <f t="shared" si="0"/>
        <v>5.3199999999999994</v>
      </c>
      <c r="R67" s="18">
        <f t="shared" si="1"/>
        <v>0.85806451612903212</v>
      </c>
    </row>
    <row r="68" spans="2:18" x14ac:dyDescent="0.25">
      <c r="B68" t="s">
        <v>4190</v>
      </c>
      <c r="C68" t="s">
        <v>19</v>
      </c>
      <c r="D68" t="s">
        <v>20</v>
      </c>
      <c r="E68" t="s">
        <v>4191</v>
      </c>
      <c r="F68" t="s">
        <v>4192</v>
      </c>
      <c r="G68" t="s">
        <v>125</v>
      </c>
      <c r="H68" t="s">
        <v>126</v>
      </c>
      <c r="I68" t="s">
        <v>25</v>
      </c>
      <c r="J68" s="5">
        <v>19.899999999999999</v>
      </c>
      <c r="K68" s="5">
        <v>19.899999999999999</v>
      </c>
      <c r="L68">
        <v>1</v>
      </c>
      <c r="M68" s="5">
        <v>19.899999999999999</v>
      </c>
      <c r="N68" s="5">
        <v>11.52</v>
      </c>
      <c r="O68" s="5">
        <v>11.52</v>
      </c>
      <c r="P68" s="5">
        <v>4.7</v>
      </c>
      <c r="Q68" s="5">
        <f t="shared" si="0"/>
        <v>6.8199999999999994</v>
      </c>
      <c r="R68" s="18">
        <f t="shared" si="1"/>
        <v>1.4510638297872338</v>
      </c>
    </row>
    <row r="69" spans="2:18" x14ac:dyDescent="0.25">
      <c r="B69" t="s">
        <v>4193</v>
      </c>
      <c r="C69" t="s">
        <v>19</v>
      </c>
      <c r="D69" t="s">
        <v>141</v>
      </c>
      <c r="E69" t="s">
        <v>4177</v>
      </c>
      <c r="F69" t="s">
        <v>4194</v>
      </c>
      <c r="G69" t="s">
        <v>1151</v>
      </c>
      <c r="H69" t="s">
        <v>1152</v>
      </c>
      <c r="I69" t="s">
        <v>25</v>
      </c>
      <c r="J69" s="5">
        <v>19.899999999999999</v>
      </c>
      <c r="K69" s="5">
        <v>19.899999999999999</v>
      </c>
      <c r="L69">
        <v>1</v>
      </c>
      <c r="M69" s="5">
        <v>19.899999999999999</v>
      </c>
      <c r="N69" s="5">
        <v>11.52</v>
      </c>
      <c r="O69" s="5">
        <v>11.52</v>
      </c>
      <c r="P69" s="5">
        <v>6.2</v>
      </c>
      <c r="Q69" s="5">
        <f t="shared" ref="Q69:Q132" si="2">O69-P69</f>
        <v>5.3199999999999994</v>
      </c>
      <c r="R69" s="18">
        <f t="shared" ref="R69:R132" si="3">Q69/P69</f>
        <v>0.85806451612903212</v>
      </c>
    </row>
    <row r="70" spans="2:18" x14ac:dyDescent="0.25">
      <c r="B70" t="s">
        <v>4195</v>
      </c>
      <c r="C70" t="s">
        <v>19</v>
      </c>
      <c r="D70" t="s">
        <v>46</v>
      </c>
      <c r="E70" t="s">
        <v>4196</v>
      </c>
      <c r="F70" t="s">
        <v>4194</v>
      </c>
      <c r="G70" t="s">
        <v>382</v>
      </c>
      <c r="H70" t="s">
        <v>126</v>
      </c>
      <c r="I70" t="s">
        <v>25</v>
      </c>
      <c r="J70" s="5">
        <v>19.899999999999999</v>
      </c>
      <c r="K70" s="5">
        <v>19.899999999999999</v>
      </c>
      <c r="L70">
        <v>1</v>
      </c>
      <c r="M70" s="5">
        <v>19.899999999999999</v>
      </c>
      <c r="N70" s="5">
        <v>11.52</v>
      </c>
      <c r="O70" s="5">
        <v>11.52</v>
      </c>
      <c r="P70" s="5">
        <v>4.7</v>
      </c>
      <c r="Q70" s="5">
        <f t="shared" si="2"/>
        <v>6.8199999999999994</v>
      </c>
      <c r="R70" s="18">
        <f t="shared" si="3"/>
        <v>1.4510638297872338</v>
      </c>
    </row>
    <row r="71" spans="2:18" x14ac:dyDescent="0.25">
      <c r="B71" t="s">
        <v>4197</v>
      </c>
      <c r="C71" t="s">
        <v>19</v>
      </c>
      <c r="D71" t="s">
        <v>58</v>
      </c>
      <c r="E71" t="s">
        <v>4051</v>
      </c>
      <c r="F71" t="s">
        <v>4198</v>
      </c>
      <c r="G71" t="s">
        <v>89</v>
      </c>
      <c r="H71" t="s">
        <v>83</v>
      </c>
      <c r="I71" t="s">
        <v>25</v>
      </c>
      <c r="J71" s="5">
        <v>28.9</v>
      </c>
      <c r="K71" s="5">
        <v>28.9</v>
      </c>
      <c r="L71">
        <v>1</v>
      </c>
      <c r="M71" s="5">
        <v>28.9</v>
      </c>
      <c r="N71" s="5">
        <v>18.54</v>
      </c>
      <c r="O71" s="5">
        <v>18.54</v>
      </c>
      <c r="P71" s="5">
        <v>13</v>
      </c>
      <c r="Q71" s="5">
        <f t="shared" si="2"/>
        <v>5.5399999999999991</v>
      </c>
      <c r="R71" s="18">
        <f t="shared" si="3"/>
        <v>0.42615384615384611</v>
      </c>
    </row>
    <row r="72" spans="2:18" x14ac:dyDescent="0.25">
      <c r="B72" t="s">
        <v>4199</v>
      </c>
      <c r="C72" t="s">
        <v>19</v>
      </c>
      <c r="D72" t="s">
        <v>168</v>
      </c>
      <c r="E72" t="s">
        <v>4200</v>
      </c>
      <c r="F72" t="s">
        <v>4201</v>
      </c>
      <c r="G72" t="s">
        <v>30</v>
      </c>
      <c r="H72" t="s">
        <v>31</v>
      </c>
      <c r="I72" t="s">
        <v>25</v>
      </c>
      <c r="J72" s="5">
        <v>25.9</v>
      </c>
      <c r="K72" s="5">
        <v>25.9</v>
      </c>
      <c r="L72">
        <v>1</v>
      </c>
      <c r="M72" s="5">
        <v>25.9</v>
      </c>
      <c r="N72" s="5">
        <v>16.2</v>
      </c>
      <c r="O72" s="5">
        <v>16.2</v>
      </c>
      <c r="P72" s="5">
        <v>9.1999999999999993</v>
      </c>
      <c r="Q72" s="5">
        <f t="shared" si="2"/>
        <v>7</v>
      </c>
      <c r="R72" s="18">
        <f t="shared" si="3"/>
        <v>0.76086956521739135</v>
      </c>
    </row>
    <row r="73" spans="2:18" x14ac:dyDescent="0.25">
      <c r="B73" t="s">
        <v>4202</v>
      </c>
      <c r="C73" t="s">
        <v>19</v>
      </c>
      <c r="D73" t="s">
        <v>33</v>
      </c>
      <c r="E73" t="s">
        <v>4203</v>
      </c>
      <c r="F73" t="s">
        <v>4204</v>
      </c>
      <c r="G73" t="s">
        <v>480</v>
      </c>
      <c r="H73" t="s">
        <v>481</v>
      </c>
      <c r="I73" t="s">
        <v>482</v>
      </c>
      <c r="J73" s="5">
        <v>12.9</v>
      </c>
      <c r="K73" s="5">
        <v>12.9</v>
      </c>
      <c r="L73">
        <v>1</v>
      </c>
      <c r="M73" s="5">
        <v>12.9</v>
      </c>
      <c r="N73" s="5">
        <v>6.06</v>
      </c>
      <c r="O73" s="5">
        <v>6.06</v>
      </c>
      <c r="P73" s="5">
        <v>2.4</v>
      </c>
      <c r="Q73" s="5">
        <f t="shared" si="2"/>
        <v>3.6599999999999997</v>
      </c>
      <c r="R73" s="18">
        <f t="shared" si="3"/>
        <v>1.5249999999999999</v>
      </c>
    </row>
    <row r="74" spans="2:18" x14ac:dyDescent="0.25">
      <c r="B74" t="s">
        <v>4205</v>
      </c>
      <c r="C74" t="s">
        <v>19</v>
      </c>
      <c r="D74" t="s">
        <v>20</v>
      </c>
      <c r="E74" t="s">
        <v>4082</v>
      </c>
      <c r="F74" t="s">
        <v>4206</v>
      </c>
      <c r="G74" t="s">
        <v>890</v>
      </c>
      <c r="H74" t="s">
        <v>891</v>
      </c>
      <c r="I74" t="s">
        <v>25</v>
      </c>
      <c r="J74" s="5">
        <v>145.9</v>
      </c>
      <c r="K74" s="5">
        <v>145.9</v>
      </c>
      <c r="L74">
        <v>1</v>
      </c>
      <c r="M74" s="5">
        <v>145.9</v>
      </c>
      <c r="N74" s="5">
        <v>106.39</v>
      </c>
      <c r="O74" s="5">
        <v>106.39</v>
      </c>
      <c r="P74" s="5">
        <v>62</v>
      </c>
      <c r="Q74" s="5">
        <f t="shared" si="2"/>
        <v>44.39</v>
      </c>
      <c r="R74" s="18">
        <f t="shared" si="3"/>
        <v>0.71596774193548385</v>
      </c>
    </row>
    <row r="75" spans="2:18" x14ac:dyDescent="0.25">
      <c r="B75" t="s">
        <v>4207</v>
      </c>
      <c r="C75" t="s">
        <v>19</v>
      </c>
      <c r="D75" t="s">
        <v>20</v>
      </c>
      <c r="E75" t="s">
        <v>4169</v>
      </c>
      <c r="F75" t="s">
        <v>4208</v>
      </c>
      <c r="G75" t="s">
        <v>89</v>
      </c>
      <c r="H75" t="s">
        <v>83</v>
      </c>
      <c r="I75" t="s">
        <v>25</v>
      </c>
      <c r="J75" s="5">
        <v>28.9</v>
      </c>
      <c r="K75" s="5">
        <v>28.9</v>
      </c>
      <c r="L75">
        <v>1</v>
      </c>
      <c r="M75" s="5">
        <v>28.9</v>
      </c>
      <c r="N75" s="5">
        <v>18.54</v>
      </c>
      <c r="O75" s="5">
        <v>18.54</v>
      </c>
      <c r="P75" s="5">
        <v>13</v>
      </c>
      <c r="Q75" s="5">
        <f t="shared" si="2"/>
        <v>5.5399999999999991</v>
      </c>
      <c r="R75" s="18">
        <f t="shared" si="3"/>
        <v>0.42615384615384611</v>
      </c>
    </row>
    <row r="76" spans="2:18" x14ac:dyDescent="0.25">
      <c r="B76" t="s">
        <v>4209</v>
      </c>
      <c r="C76" t="s">
        <v>19</v>
      </c>
      <c r="D76" t="s">
        <v>27</v>
      </c>
      <c r="E76" t="s">
        <v>4122</v>
      </c>
      <c r="F76" t="s">
        <v>4210</v>
      </c>
      <c r="G76" t="s">
        <v>1592</v>
      </c>
      <c r="H76" t="s">
        <v>1593</v>
      </c>
      <c r="I76" t="s">
        <v>1593</v>
      </c>
      <c r="J76" s="5">
        <v>24.9</v>
      </c>
      <c r="K76" s="5">
        <v>23.9</v>
      </c>
      <c r="L76">
        <v>1</v>
      </c>
      <c r="M76" s="5">
        <v>23.9</v>
      </c>
      <c r="N76" s="5">
        <v>14.64</v>
      </c>
      <c r="O76" s="5">
        <v>14.64</v>
      </c>
      <c r="P76" s="5">
        <v>7.8</v>
      </c>
      <c r="Q76" s="5">
        <f t="shared" si="2"/>
        <v>6.8400000000000007</v>
      </c>
      <c r="R76" s="18">
        <f t="shared" si="3"/>
        <v>0.87692307692307703</v>
      </c>
    </row>
    <row r="77" spans="2:18" x14ac:dyDescent="0.25">
      <c r="B77" t="s">
        <v>4211</v>
      </c>
      <c r="C77" t="s">
        <v>19</v>
      </c>
      <c r="D77" t="s">
        <v>268</v>
      </c>
      <c r="E77" t="s">
        <v>2229</v>
      </c>
      <c r="F77" t="s">
        <v>4212</v>
      </c>
      <c r="G77" t="s">
        <v>61</v>
      </c>
      <c r="H77" t="s">
        <v>2166</v>
      </c>
      <c r="I77" t="s">
        <v>63</v>
      </c>
      <c r="J77" s="5">
        <v>26.9</v>
      </c>
      <c r="K77" s="5">
        <v>26.1</v>
      </c>
      <c r="L77">
        <v>1</v>
      </c>
      <c r="M77" s="5">
        <v>26.1</v>
      </c>
      <c r="N77" s="5">
        <v>15.75</v>
      </c>
      <c r="O77" s="5">
        <v>15.75</v>
      </c>
      <c r="P77" s="5">
        <v>9.3000000000000007</v>
      </c>
      <c r="Q77" s="5">
        <f t="shared" si="2"/>
        <v>6.4499999999999993</v>
      </c>
      <c r="R77" s="18">
        <f t="shared" si="3"/>
        <v>0.69354838709677402</v>
      </c>
    </row>
    <row r="78" spans="2:18" x14ac:dyDescent="0.25">
      <c r="B78" t="s">
        <v>4213</v>
      </c>
      <c r="C78" t="s">
        <v>19</v>
      </c>
      <c r="D78" t="s">
        <v>199</v>
      </c>
      <c r="E78" t="s">
        <v>4214</v>
      </c>
      <c r="F78" t="s">
        <v>4215</v>
      </c>
      <c r="G78" t="s">
        <v>129</v>
      </c>
      <c r="H78" t="s">
        <v>130</v>
      </c>
      <c r="I78" t="s">
        <v>25</v>
      </c>
      <c r="J78" s="5">
        <v>19.899999999999999</v>
      </c>
      <c r="K78" s="5">
        <v>19.899999999999999</v>
      </c>
      <c r="L78">
        <v>1</v>
      </c>
      <c r="M78" s="5">
        <v>19.899999999999999</v>
      </c>
      <c r="N78" s="5">
        <v>11.06</v>
      </c>
      <c r="O78" s="5">
        <v>11.06</v>
      </c>
      <c r="P78" s="5">
        <v>4.4000000000000004</v>
      </c>
      <c r="Q78" s="5">
        <f t="shared" si="2"/>
        <v>6.66</v>
      </c>
      <c r="R78" s="18">
        <f t="shared" si="3"/>
        <v>1.5136363636363634</v>
      </c>
    </row>
    <row r="79" spans="2:18" x14ac:dyDescent="0.25">
      <c r="B79" t="s">
        <v>4216</v>
      </c>
      <c r="C79" t="s">
        <v>19</v>
      </c>
      <c r="D79" t="s">
        <v>205</v>
      </c>
      <c r="E79" t="s">
        <v>4217</v>
      </c>
      <c r="F79" t="s">
        <v>4218</v>
      </c>
      <c r="G79" t="s">
        <v>3284</v>
      </c>
      <c r="H79" t="s">
        <v>83</v>
      </c>
      <c r="I79" t="s">
        <v>25</v>
      </c>
      <c r="J79" s="5">
        <v>12.9</v>
      </c>
      <c r="K79" s="5">
        <v>12.9</v>
      </c>
      <c r="L79">
        <v>1</v>
      </c>
      <c r="M79" s="5">
        <v>12.9</v>
      </c>
      <c r="N79" s="5">
        <v>6.06</v>
      </c>
      <c r="O79" s="5">
        <v>6.06</v>
      </c>
      <c r="P79" s="5">
        <v>2.4</v>
      </c>
      <c r="Q79" s="5">
        <f t="shared" si="2"/>
        <v>3.6599999999999997</v>
      </c>
      <c r="R79" s="18">
        <f t="shared" si="3"/>
        <v>1.5249999999999999</v>
      </c>
    </row>
    <row r="80" spans="2:18" x14ac:dyDescent="0.25">
      <c r="B80" t="s">
        <v>4219</v>
      </c>
      <c r="C80" t="s">
        <v>19</v>
      </c>
      <c r="D80" t="s">
        <v>27</v>
      </c>
      <c r="E80" t="s">
        <v>4010</v>
      </c>
      <c r="F80" t="s">
        <v>4220</v>
      </c>
      <c r="G80" t="s">
        <v>89</v>
      </c>
      <c r="H80" t="s">
        <v>83</v>
      </c>
      <c r="I80" t="s">
        <v>25</v>
      </c>
      <c r="J80" s="5">
        <v>28.9</v>
      </c>
      <c r="K80" s="5">
        <v>28.9</v>
      </c>
      <c r="L80">
        <v>1</v>
      </c>
      <c r="M80" s="5">
        <v>28.9</v>
      </c>
      <c r="N80" s="5">
        <v>18.54</v>
      </c>
      <c r="O80" s="5">
        <v>18.54</v>
      </c>
      <c r="P80" s="5">
        <v>13</v>
      </c>
      <c r="Q80" s="5">
        <f t="shared" si="2"/>
        <v>5.5399999999999991</v>
      </c>
      <c r="R80" s="18">
        <f t="shared" si="3"/>
        <v>0.42615384615384611</v>
      </c>
    </row>
    <row r="81" spans="1:18" x14ac:dyDescent="0.25">
      <c r="B81" t="s">
        <v>4221</v>
      </c>
      <c r="C81" t="s">
        <v>19</v>
      </c>
      <c r="D81" t="s">
        <v>58</v>
      </c>
      <c r="E81" t="s">
        <v>4051</v>
      </c>
      <c r="F81" t="s">
        <v>4222</v>
      </c>
      <c r="G81" t="s">
        <v>2139</v>
      </c>
      <c r="H81" t="s">
        <v>83</v>
      </c>
      <c r="I81" t="s">
        <v>4223</v>
      </c>
      <c r="J81" s="5">
        <v>46.9</v>
      </c>
      <c r="K81" s="5">
        <v>39.9</v>
      </c>
      <c r="L81">
        <v>1</v>
      </c>
      <c r="M81" s="5">
        <v>39.9</v>
      </c>
      <c r="N81" s="5">
        <v>27.12</v>
      </c>
      <c r="O81" s="5">
        <v>27.12</v>
      </c>
      <c r="P81" s="5">
        <v>15.9</v>
      </c>
      <c r="Q81" s="5">
        <f t="shared" si="2"/>
        <v>11.22</v>
      </c>
      <c r="R81" s="18">
        <f t="shared" si="3"/>
        <v>0.70566037735849063</v>
      </c>
    </row>
    <row r="82" spans="1:18" x14ac:dyDescent="0.25">
      <c r="B82" t="s">
        <v>4224</v>
      </c>
      <c r="C82" t="s">
        <v>19</v>
      </c>
      <c r="D82" t="s">
        <v>46</v>
      </c>
      <c r="E82" t="s">
        <v>4225</v>
      </c>
      <c r="F82" t="s">
        <v>4226</v>
      </c>
      <c r="G82" t="s">
        <v>49</v>
      </c>
      <c r="H82" t="s">
        <v>2053</v>
      </c>
      <c r="I82" t="s">
        <v>2054</v>
      </c>
      <c r="J82" s="5">
        <v>26.9</v>
      </c>
      <c r="K82" s="5">
        <v>22.9</v>
      </c>
      <c r="L82">
        <v>1</v>
      </c>
      <c r="M82" s="5">
        <v>22.9</v>
      </c>
      <c r="N82" s="5">
        <v>13.86</v>
      </c>
      <c r="O82" s="5">
        <v>13.86</v>
      </c>
      <c r="P82" s="5">
        <v>7.8</v>
      </c>
      <c r="Q82" s="5">
        <f t="shared" si="2"/>
        <v>6.06</v>
      </c>
      <c r="R82" s="18">
        <f t="shared" si="3"/>
        <v>0.77692307692307694</v>
      </c>
    </row>
    <row r="83" spans="1:18" x14ac:dyDescent="0.25">
      <c r="B83" t="s">
        <v>4227</v>
      </c>
      <c r="C83" t="s">
        <v>19</v>
      </c>
      <c r="D83" t="s">
        <v>71</v>
      </c>
      <c r="E83" t="s">
        <v>4228</v>
      </c>
      <c r="F83" t="s">
        <v>4229</v>
      </c>
      <c r="G83" t="s">
        <v>571</v>
      </c>
      <c r="H83" t="s">
        <v>572</v>
      </c>
      <c r="I83" t="s">
        <v>25</v>
      </c>
      <c r="J83" s="5">
        <v>36.9</v>
      </c>
      <c r="K83" s="5">
        <v>16.899999999999999</v>
      </c>
      <c r="L83">
        <v>2</v>
      </c>
      <c r="M83" s="5">
        <v>33.799999999999997</v>
      </c>
      <c r="N83" s="5">
        <v>17.57</v>
      </c>
      <c r="O83" s="5">
        <v>17.57</v>
      </c>
      <c r="P83" s="5">
        <v>10</v>
      </c>
      <c r="Q83" s="5">
        <f t="shared" si="2"/>
        <v>7.57</v>
      </c>
      <c r="R83" s="18">
        <f t="shared" si="3"/>
        <v>0.75700000000000001</v>
      </c>
    </row>
    <row r="84" spans="1:18" x14ac:dyDescent="0.25">
      <c r="B84" t="s">
        <v>4230</v>
      </c>
      <c r="C84" t="s">
        <v>19</v>
      </c>
      <c r="D84" t="s">
        <v>27</v>
      </c>
      <c r="E84" t="s">
        <v>4093</v>
      </c>
      <c r="F84" t="s">
        <v>4231</v>
      </c>
      <c r="G84" t="s">
        <v>382</v>
      </c>
      <c r="H84" t="s">
        <v>4101</v>
      </c>
      <c r="I84" t="s">
        <v>4102</v>
      </c>
      <c r="J84" s="5">
        <v>24.9</v>
      </c>
      <c r="K84" s="5">
        <v>16.899999999999999</v>
      </c>
      <c r="L84">
        <v>1</v>
      </c>
      <c r="M84" s="5">
        <v>16.899999999999999</v>
      </c>
      <c r="N84" s="5">
        <v>9.18</v>
      </c>
      <c r="O84" s="5">
        <v>9.18</v>
      </c>
      <c r="P84" s="5">
        <v>5</v>
      </c>
      <c r="Q84" s="5">
        <f t="shared" si="2"/>
        <v>4.18</v>
      </c>
      <c r="R84" s="18">
        <f t="shared" si="3"/>
        <v>0.83599999999999997</v>
      </c>
    </row>
    <row r="85" spans="1:18" x14ac:dyDescent="0.25">
      <c r="B85" t="s">
        <v>4232</v>
      </c>
      <c r="C85" t="s">
        <v>19</v>
      </c>
      <c r="D85" t="s">
        <v>27</v>
      </c>
      <c r="E85" t="s">
        <v>4191</v>
      </c>
      <c r="F85" t="s">
        <v>4233</v>
      </c>
      <c r="G85" t="s">
        <v>61</v>
      </c>
      <c r="H85" t="s">
        <v>4136</v>
      </c>
      <c r="I85" t="s">
        <v>4137</v>
      </c>
      <c r="J85" s="5">
        <v>26.9</v>
      </c>
      <c r="K85" s="5">
        <v>25.9</v>
      </c>
      <c r="L85">
        <v>1</v>
      </c>
      <c r="M85" s="5">
        <v>25.9</v>
      </c>
      <c r="N85" s="5">
        <v>16.2</v>
      </c>
      <c r="O85" s="5">
        <v>16.2</v>
      </c>
      <c r="P85" s="5">
        <v>9.6</v>
      </c>
      <c r="Q85" s="5">
        <f t="shared" si="2"/>
        <v>6.6</v>
      </c>
      <c r="R85" s="18">
        <f t="shared" si="3"/>
        <v>0.6875</v>
      </c>
    </row>
    <row r="86" spans="1:18" x14ac:dyDescent="0.25">
      <c r="B86" t="s">
        <v>4234</v>
      </c>
      <c r="C86" t="s">
        <v>19</v>
      </c>
      <c r="D86" t="s">
        <v>27</v>
      </c>
      <c r="E86" t="s">
        <v>4158</v>
      </c>
      <c r="F86" t="s">
        <v>4235</v>
      </c>
      <c r="G86" t="s">
        <v>154</v>
      </c>
      <c r="H86" t="s">
        <v>4236</v>
      </c>
      <c r="I86" t="s">
        <v>272</v>
      </c>
      <c r="J86" s="5">
        <v>33.9</v>
      </c>
      <c r="K86" s="5">
        <v>33.9</v>
      </c>
      <c r="L86">
        <v>1</v>
      </c>
      <c r="M86" s="5">
        <v>33.9</v>
      </c>
      <c r="N86" s="5">
        <v>22.44</v>
      </c>
      <c r="O86" s="5">
        <v>22.44</v>
      </c>
      <c r="P86" s="5">
        <v>15</v>
      </c>
      <c r="Q86" s="5">
        <f t="shared" si="2"/>
        <v>7.4400000000000013</v>
      </c>
      <c r="R86" s="18">
        <f t="shared" si="3"/>
        <v>0.49600000000000011</v>
      </c>
    </row>
    <row r="87" spans="1:18" x14ac:dyDescent="0.25">
      <c r="A87" t="s">
        <v>4237</v>
      </c>
      <c r="B87" t="s">
        <v>4238</v>
      </c>
      <c r="C87" t="s">
        <v>1355</v>
      </c>
      <c r="D87" t="s">
        <v>108</v>
      </c>
      <c r="E87" t="s">
        <v>108</v>
      </c>
      <c r="F87" t="s">
        <v>108</v>
      </c>
      <c r="G87" t="s">
        <v>89</v>
      </c>
      <c r="H87" t="s">
        <v>25</v>
      </c>
      <c r="I87" t="s">
        <v>108</v>
      </c>
      <c r="J87" s="5" t="s">
        <v>108</v>
      </c>
      <c r="K87" s="5" t="s">
        <v>108</v>
      </c>
      <c r="L87" t="s">
        <v>108</v>
      </c>
      <c r="M87" s="5" t="s">
        <v>108</v>
      </c>
      <c r="N87" s="5" t="s">
        <v>108</v>
      </c>
      <c r="O87" s="5">
        <v>19.12</v>
      </c>
      <c r="P87" s="5">
        <v>13</v>
      </c>
      <c r="Q87" s="5">
        <f t="shared" si="2"/>
        <v>6.120000000000001</v>
      </c>
      <c r="R87" s="18">
        <f t="shared" si="3"/>
        <v>0.47076923076923083</v>
      </c>
    </row>
    <row r="88" spans="1:18" x14ac:dyDescent="0.25">
      <c r="B88" t="s">
        <v>4239</v>
      </c>
      <c r="C88" t="s">
        <v>19</v>
      </c>
      <c r="D88" t="s">
        <v>168</v>
      </c>
      <c r="E88" t="s">
        <v>4164</v>
      </c>
      <c r="F88" t="s">
        <v>4240</v>
      </c>
      <c r="G88" t="s">
        <v>357</v>
      </c>
      <c r="H88" t="s">
        <v>83</v>
      </c>
      <c r="I88" t="s">
        <v>2193</v>
      </c>
      <c r="J88" s="5">
        <v>24.9</v>
      </c>
      <c r="K88" s="5">
        <v>21.9</v>
      </c>
      <c r="L88">
        <v>1</v>
      </c>
      <c r="M88" s="5">
        <v>21.9</v>
      </c>
      <c r="N88" s="5">
        <v>13.08</v>
      </c>
      <c r="O88" s="5">
        <v>10.66</v>
      </c>
      <c r="P88" s="5">
        <v>6.5</v>
      </c>
      <c r="Q88" s="5">
        <f t="shared" si="2"/>
        <v>4.16</v>
      </c>
      <c r="R88" s="18">
        <f t="shared" si="3"/>
        <v>0.64</v>
      </c>
    </row>
    <row r="89" spans="1:18" x14ac:dyDescent="0.25">
      <c r="B89" t="s">
        <v>4241</v>
      </c>
      <c r="C89" t="s">
        <v>19</v>
      </c>
      <c r="D89" t="s">
        <v>199</v>
      </c>
      <c r="E89" t="s">
        <v>4158</v>
      </c>
      <c r="F89" t="s">
        <v>4242</v>
      </c>
      <c r="G89" t="s">
        <v>1486</v>
      </c>
      <c r="H89" t="s">
        <v>83</v>
      </c>
      <c r="I89" t="s">
        <v>4175</v>
      </c>
      <c r="J89" s="5">
        <v>34.9</v>
      </c>
      <c r="K89" s="5">
        <v>26.9</v>
      </c>
      <c r="L89">
        <v>1</v>
      </c>
      <c r="M89" s="5">
        <v>26.9</v>
      </c>
      <c r="N89" s="5">
        <v>16.98</v>
      </c>
      <c r="O89" s="5">
        <v>16.98</v>
      </c>
      <c r="P89" s="5">
        <v>10</v>
      </c>
      <c r="Q89" s="5">
        <f t="shared" si="2"/>
        <v>6.98</v>
      </c>
      <c r="R89" s="18">
        <f t="shared" si="3"/>
        <v>0.69800000000000006</v>
      </c>
    </row>
    <row r="90" spans="1:18" x14ac:dyDescent="0.25">
      <c r="B90" t="s">
        <v>4243</v>
      </c>
      <c r="C90" t="s">
        <v>19</v>
      </c>
      <c r="D90" t="s">
        <v>199</v>
      </c>
      <c r="E90" t="s">
        <v>4200</v>
      </c>
      <c r="F90" t="s">
        <v>4244</v>
      </c>
      <c r="G90" t="s">
        <v>61</v>
      </c>
      <c r="H90" t="s">
        <v>1050</v>
      </c>
      <c r="I90" t="s">
        <v>4245</v>
      </c>
      <c r="J90" s="5">
        <v>26.9</v>
      </c>
      <c r="K90" s="5">
        <v>19.899999999999999</v>
      </c>
      <c r="L90">
        <v>1</v>
      </c>
      <c r="M90" s="5">
        <v>19.899999999999999</v>
      </c>
      <c r="N90" s="5">
        <v>11.52</v>
      </c>
      <c r="O90" s="5">
        <v>11.52</v>
      </c>
      <c r="P90" s="5">
        <v>7.8</v>
      </c>
      <c r="Q90" s="5">
        <f t="shared" si="2"/>
        <v>3.7199999999999998</v>
      </c>
      <c r="R90" s="18">
        <f t="shared" si="3"/>
        <v>0.47692307692307689</v>
      </c>
    </row>
    <row r="91" spans="1:18" x14ac:dyDescent="0.25">
      <c r="B91" t="s">
        <v>4246</v>
      </c>
      <c r="C91" t="s">
        <v>19</v>
      </c>
      <c r="D91" t="s">
        <v>20</v>
      </c>
      <c r="E91" t="s">
        <v>4139</v>
      </c>
      <c r="F91" t="s">
        <v>4247</v>
      </c>
      <c r="G91" t="s">
        <v>1486</v>
      </c>
      <c r="H91" t="s">
        <v>83</v>
      </c>
      <c r="I91" t="s">
        <v>4175</v>
      </c>
      <c r="J91" s="5">
        <v>34.9</v>
      </c>
      <c r="K91" s="5">
        <v>26.9</v>
      </c>
      <c r="L91">
        <v>1</v>
      </c>
      <c r="M91" s="5">
        <v>26.9</v>
      </c>
      <c r="N91" s="5">
        <v>16.350000000000001</v>
      </c>
      <c r="O91" s="5">
        <v>16.350000000000001</v>
      </c>
      <c r="P91" s="5">
        <v>10</v>
      </c>
      <c r="Q91" s="5">
        <f t="shared" si="2"/>
        <v>6.3500000000000014</v>
      </c>
      <c r="R91" s="18">
        <f t="shared" si="3"/>
        <v>0.63500000000000012</v>
      </c>
    </row>
    <row r="92" spans="1:18" x14ac:dyDescent="0.25">
      <c r="B92" t="s">
        <v>4248</v>
      </c>
      <c r="C92" t="s">
        <v>19</v>
      </c>
      <c r="D92" t="s">
        <v>58</v>
      </c>
      <c r="E92" t="s">
        <v>4177</v>
      </c>
      <c r="F92" t="s">
        <v>4249</v>
      </c>
      <c r="G92" t="s">
        <v>61</v>
      </c>
      <c r="H92" t="s">
        <v>1050</v>
      </c>
      <c r="I92" t="s">
        <v>4245</v>
      </c>
      <c r="J92" s="5">
        <v>26.9</v>
      </c>
      <c r="K92" s="5">
        <v>19.899999999999999</v>
      </c>
      <c r="L92">
        <v>1</v>
      </c>
      <c r="M92" s="5">
        <v>19.899999999999999</v>
      </c>
      <c r="N92" s="5">
        <v>11.52</v>
      </c>
      <c r="O92" s="5">
        <v>11.52</v>
      </c>
      <c r="P92" s="5">
        <v>7.8</v>
      </c>
      <c r="Q92" s="5">
        <f t="shared" si="2"/>
        <v>3.7199999999999998</v>
      </c>
      <c r="R92" s="18">
        <f t="shared" si="3"/>
        <v>0.47692307692307689</v>
      </c>
    </row>
    <row r="93" spans="1:18" x14ac:dyDescent="0.25">
      <c r="B93" t="s">
        <v>4250</v>
      </c>
      <c r="C93" t="s">
        <v>19</v>
      </c>
      <c r="D93" t="s">
        <v>141</v>
      </c>
      <c r="E93" t="s">
        <v>4158</v>
      </c>
      <c r="F93" t="s">
        <v>4251</v>
      </c>
      <c r="G93" t="s">
        <v>260</v>
      </c>
      <c r="H93" t="s">
        <v>261</v>
      </c>
      <c r="I93" t="s">
        <v>25</v>
      </c>
      <c r="J93" s="5">
        <v>52.9</v>
      </c>
      <c r="K93" s="5">
        <v>52.9</v>
      </c>
      <c r="L93">
        <v>1</v>
      </c>
      <c r="M93" s="5">
        <v>52.9</v>
      </c>
      <c r="N93" s="5">
        <v>37.26</v>
      </c>
      <c r="O93" s="5">
        <v>37.26</v>
      </c>
      <c r="P93" s="5">
        <v>22</v>
      </c>
      <c r="Q93" s="5">
        <f t="shared" si="2"/>
        <v>15.259999999999998</v>
      </c>
      <c r="R93" s="18">
        <f t="shared" si="3"/>
        <v>0.6936363636363635</v>
      </c>
    </row>
    <row r="94" spans="1:18" x14ac:dyDescent="0.25">
      <c r="B94" t="s">
        <v>4252</v>
      </c>
      <c r="C94" t="s">
        <v>19</v>
      </c>
      <c r="D94" t="s">
        <v>1085</v>
      </c>
      <c r="E94" t="s">
        <v>2199</v>
      </c>
      <c r="F94" t="s">
        <v>4251</v>
      </c>
      <c r="G94" t="s">
        <v>470</v>
      </c>
      <c r="H94" t="s">
        <v>471</v>
      </c>
      <c r="I94" t="s">
        <v>25</v>
      </c>
      <c r="J94" s="5">
        <v>28.9</v>
      </c>
      <c r="K94" s="5">
        <v>28.9</v>
      </c>
      <c r="L94">
        <v>1</v>
      </c>
      <c r="M94" s="5">
        <v>28.9</v>
      </c>
      <c r="N94" s="5">
        <v>18.54</v>
      </c>
      <c r="O94" s="5">
        <v>18.54</v>
      </c>
      <c r="P94" s="5">
        <v>8.1</v>
      </c>
      <c r="Q94" s="5">
        <f t="shared" si="2"/>
        <v>10.44</v>
      </c>
      <c r="R94" s="18">
        <f t="shared" si="3"/>
        <v>1.288888888888889</v>
      </c>
    </row>
    <row r="95" spans="1:18" x14ac:dyDescent="0.25">
      <c r="B95" t="s">
        <v>4253</v>
      </c>
      <c r="C95" t="s">
        <v>19</v>
      </c>
      <c r="D95" t="s">
        <v>46</v>
      </c>
      <c r="E95" t="s">
        <v>4254</v>
      </c>
      <c r="F95" t="s">
        <v>4251</v>
      </c>
      <c r="G95" t="s">
        <v>129</v>
      </c>
      <c r="H95" t="s">
        <v>130</v>
      </c>
      <c r="I95" t="s">
        <v>25</v>
      </c>
      <c r="J95" s="5">
        <v>19.899999999999999</v>
      </c>
      <c r="K95" s="5">
        <v>19.899999999999999</v>
      </c>
      <c r="L95">
        <v>1</v>
      </c>
      <c r="M95" s="5">
        <v>19.899999999999999</v>
      </c>
      <c r="N95" s="5">
        <v>11.52</v>
      </c>
      <c r="O95" s="5">
        <v>11.52</v>
      </c>
      <c r="P95" s="5">
        <v>4.4000000000000004</v>
      </c>
      <c r="Q95" s="5">
        <f t="shared" si="2"/>
        <v>7.1199999999999992</v>
      </c>
      <c r="R95" s="18">
        <f t="shared" si="3"/>
        <v>1.6181818181818179</v>
      </c>
    </row>
    <row r="96" spans="1:18" x14ac:dyDescent="0.25">
      <c r="B96" t="s">
        <v>4255</v>
      </c>
      <c r="C96" t="s">
        <v>19</v>
      </c>
      <c r="D96" t="s">
        <v>27</v>
      </c>
      <c r="E96" t="s">
        <v>4256</v>
      </c>
      <c r="F96" t="s">
        <v>4257</v>
      </c>
      <c r="G96" t="s">
        <v>890</v>
      </c>
      <c r="H96" t="s">
        <v>891</v>
      </c>
      <c r="I96" t="s">
        <v>25</v>
      </c>
      <c r="J96" s="5">
        <v>145.9</v>
      </c>
      <c r="K96" s="5">
        <v>145.9</v>
      </c>
      <c r="L96">
        <v>1</v>
      </c>
      <c r="M96" s="5">
        <v>145.9</v>
      </c>
      <c r="N96" s="5">
        <v>109.8</v>
      </c>
      <c r="O96" s="5">
        <v>109.8</v>
      </c>
      <c r="P96" s="5">
        <v>62</v>
      </c>
      <c r="Q96" s="5">
        <f t="shared" si="2"/>
        <v>47.8</v>
      </c>
      <c r="R96" s="18">
        <f t="shared" si="3"/>
        <v>0.77096774193548379</v>
      </c>
    </row>
    <row r="97" spans="2:18" x14ac:dyDescent="0.25">
      <c r="B97" t="s">
        <v>4258</v>
      </c>
      <c r="C97" t="s">
        <v>19</v>
      </c>
      <c r="D97" t="s">
        <v>20</v>
      </c>
      <c r="E97" t="s">
        <v>4003</v>
      </c>
      <c r="F97" t="s">
        <v>4259</v>
      </c>
      <c r="G97" t="s">
        <v>1151</v>
      </c>
      <c r="H97" t="s">
        <v>1152</v>
      </c>
      <c r="I97" t="s">
        <v>25</v>
      </c>
      <c r="J97" s="5">
        <v>19.899999999999999</v>
      </c>
      <c r="K97" s="5">
        <v>19.899999999999999</v>
      </c>
      <c r="L97">
        <v>1</v>
      </c>
      <c r="M97" s="5">
        <v>19.899999999999999</v>
      </c>
      <c r="N97" s="5">
        <v>11.52</v>
      </c>
      <c r="O97" s="5">
        <v>11.52</v>
      </c>
      <c r="P97" s="5">
        <v>6.2</v>
      </c>
      <c r="Q97" s="5">
        <f t="shared" si="2"/>
        <v>5.3199999999999994</v>
      </c>
      <c r="R97" s="18">
        <f t="shared" si="3"/>
        <v>0.85806451612903212</v>
      </c>
    </row>
    <row r="98" spans="2:18" x14ac:dyDescent="0.25">
      <c r="B98" t="s">
        <v>4260</v>
      </c>
      <c r="C98" t="s">
        <v>19</v>
      </c>
      <c r="D98" t="s">
        <v>46</v>
      </c>
      <c r="E98" t="s">
        <v>4003</v>
      </c>
      <c r="F98" t="s">
        <v>4261</v>
      </c>
      <c r="G98" t="s">
        <v>89</v>
      </c>
      <c r="H98" t="s">
        <v>83</v>
      </c>
      <c r="I98" t="s">
        <v>25</v>
      </c>
      <c r="J98" s="5">
        <v>28.9</v>
      </c>
      <c r="K98" s="5">
        <v>28.9</v>
      </c>
      <c r="L98">
        <v>1</v>
      </c>
      <c r="M98" s="5">
        <v>28.9</v>
      </c>
      <c r="N98" s="5">
        <v>18.54</v>
      </c>
      <c r="O98" s="5">
        <v>18.54</v>
      </c>
      <c r="P98" s="5">
        <v>13</v>
      </c>
      <c r="Q98" s="5">
        <f t="shared" si="2"/>
        <v>5.5399999999999991</v>
      </c>
      <c r="R98" s="18">
        <f t="shared" si="3"/>
        <v>0.42615384615384611</v>
      </c>
    </row>
    <row r="99" spans="2:18" x14ac:dyDescent="0.25">
      <c r="B99" t="s">
        <v>4262</v>
      </c>
      <c r="C99" t="s">
        <v>19</v>
      </c>
      <c r="D99" t="s">
        <v>27</v>
      </c>
      <c r="E99" t="s">
        <v>4006</v>
      </c>
      <c r="F99" t="s">
        <v>4263</v>
      </c>
      <c r="G99" t="s">
        <v>4023</v>
      </c>
      <c r="H99" t="s">
        <v>126</v>
      </c>
      <c r="I99" t="s">
        <v>4024</v>
      </c>
      <c r="J99" s="5">
        <v>29.9</v>
      </c>
      <c r="K99" s="5">
        <v>19.899999999999999</v>
      </c>
      <c r="L99">
        <v>1</v>
      </c>
      <c r="M99" s="5">
        <v>19.899999999999999</v>
      </c>
      <c r="N99" s="5">
        <v>11.52</v>
      </c>
      <c r="O99" s="5">
        <v>11.52</v>
      </c>
      <c r="P99" s="5">
        <v>4.7</v>
      </c>
      <c r="Q99" s="5">
        <f t="shared" si="2"/>
        <v>6.8199999999999994</v>
      </c>
      <c r="R99" s="18">
        <f t="shared" si="3"/>
        <v>1.4510638297872338</v>
      </c>
    </row>
    <row r="100" spans="2:18" x14ac:dyDescent="0.25">
      <c r="B100" t="s">
        <v>4264</v>
      </c>
      <c r="C100" t="s">
        <v>19</v>
      </c>
      <c r="D100" t="s">
        <v>20</v>
      </c>
      <c r="E100" t="s">
        <v>4265</v>
      </c>
      <c r="F100" t="s">
        <v>4266</v>
      </c>
      <c r="G100" t="s">
        <v>571</v>
      </c>
      <c r="H100" t="s">
        <v>572</v>
      </c>
      <c r="I100" t="s">
        <v>25</v>
      </c>
      <c r="J100" s="5">
        <v>36.9</v>
      </c>
      <c r="K100" s="5">
        <v>16.899999999999999</v>
      </c>
      <c r="L100">
        <v>4</v>
      </c>
      <c r="M100" s="5">
        <v>67.599999999999994</v>
      </c>
      <c r="N100" s="5">
        <v>35.14</v>
      </c>
      <c r="O100" s="5">
        <v>35.14</v>
      </c>
      <c r="P100" s="5">
        <v>20</v>
      </c>
      <c r="Q100" s="5">
        <f t="shared" si="2"/>
        <v>15.14</v>
      </c>
      <c r="R100" s="18">
        <f t="shared" si="3"/>
        <v>0.75700000000000001</v>
      </c>
    </row>
    <row r="101" spans="2:18" x14ac:dyDescent="0.25">
      <c r="B101" t="s">
        <v>4267</v>
      </c>
      <c r="C101" t="s">
        <v>19</v>
      </c>
      <c r="D101" t="s">
        <v>27</v>
      </c>
      <c r="E101" t="s">
        <v>4075</v>
      </c>
      <c r="F101" t="s">
        <v>4268</v>
      </c>
      <c r="G101" t="s">
        <v>49</v>
      </c>
      <c r="H101" t="s">
        <v>2053</v>
      </c>
      <c r="I101" t="s">
        <v>2054</v>
      </c>
      <c r="J101" s="5">
        <v>26.9</v>
      </c>
      <c r="K101" s="5">
        <v>21.9</v>
      </c>
      <c r="L101">
        <v>1</v>
      </c>
      <c r="M101" s="5">
        <v>21.9</v>
      </c>
      <c r="N101" s="5">
        <v>13.08</v>
      </c>
      <c r="O101" s="5">
        <v>13.08</v>
      </c>
      <c r="P101" s="5">
        <v>7.8</v>
      </c>
      <c r="Q101" s="5">
        <f t="shared" si="2"/>
        <v>5.28</v>
      </c>
      <c r="R101" s="18">
        <f t="shared" si="3"/>
        <v>0.67692307692307696</v>
      </c>
    </row>
    <row r="102" spans="2:18" x14ac:dyDescent="0.25">
      <c r="B102" t="s">
        <v>4269</v>
      </c>
      <c r="C102" t="s">
        <v>19</v>
      </c>
      <c r="D102" t="s">
        <v>20</v>
      </c>
      <c r="E102" t="s">
        <v>4270</v>
      </c>
      <c r="F102" t="s">
        <v>4271</v>
      </c>
      <c r="G102" t="s">
        <v>89</v>
      </c>
      <c r="H102" t="s">
        <v>83</v>
      </c>
      <c r="I102" t="s">
        <v>25</v>
      </c>
      <c r="J102" s="5">
        <v>28.9</v>
      </c>
      <c r="K102" s="5">
        <v>28.9</v>
      </c>
      <c r="L102">
        <v>1</v>
      </c>
      <c r="M102" s="5">
        <v>28.9</v>
      </c>
      <c r="N102" s="5">
        <v>18.54</v>
      </c>
      <c r="O102" s="5">
        <v>18.54</v>
      </c>
      <c r="P102" s="5">
        <v>13</v>
      </c>
      <c r="Q102" s="5">
        <f t="shared" si="2"/>
        <v>5.5399999999999991</v>
      </c>
      <c r="R102" s="18">
        <f t="shared" si="3"/>
        <v>0.42615384615384611</v>
      </c>
    </row>
    <row r="103" spans="2:18" x14ac:dyDescent="0.25">
      <c r="B103" t="s">
        <v>4272</v>
      </c>
      <c r="C103" t="s">
        <v>19</v>
      </c>
      <c r="D103" t="s">
        <v>20</v>
      </c>
      <c r="E103" t="s">
        <v>4038</v>
      </c>
      <c r="F103" t="s">
        <v>4273</v>
      </c>
      <c r="G103" t="s">
        <v>4008</v>
      </c>
      <c r="H103" t="s">
        <v>83</v>
      </c>
      <c r="I103" t="s">
        <v>25</v>
      </c>
      <c r="J103" s="5">
        <v>36.9</v>
      </c>
      <c r="K103" s="5">
        <v>26.9</v>
      </c>
      <c r="L103">
        <v>1</v>
      </c>
      <c r="M103" s="5">
        <v>26.9</v>
      </c>
      <c r="N103" s="5">
        <v>16.98</v>
      </c>
      <c r="O103" s="5">
        <v>16.98</v>
      </c>
      <c r="P103" s="5">
        <v>10</v>
      </c>
      <c r="Q103" s="5">
        <f t="shared" si="2"/>
        <v>6.98</v>
      </c>
      <c r="R103" s="18">
        <f t="shared" si="3"/>
        <v>0.69800000000000006</v>
      </c>
    </row>
    <row r="104" spans="2:18" x14ac:dyDescent="0.25">
      <c r="B104" t="s">
        <v>4274</v>
      </c>
      <c r="C104" t="s">
        <v>19</v>
      </c>
      <c r="D104" t="s">
        <v>33</v>
      </c>
      <c r="E104" t="s">
        <v>4214</v>
      </c>
      <c r="F104" t="s">
        <v>4275</v>
      </c>
      <c r="G104" t="s">
        <v>125</v>
      </c>
      <c r="H104" t="s">
        <v>126</v>
      </c>
      <c r="I104" t="s">
        <v>25</v>
      </c>
      <c r="J104" s="5">
        <v>19.899999999999999</v>
      </c>
      <c r="K104" s="5">
        <v>19.899999999999999</v>
      </c>
      <c r="L104">
        <v>1</v>
      </c>
      <c r="M104" s="5">
        <v>19.899999999999999</v>
      </c>
      <c r="N104" s="5">
        <v>11.06</v>
      </c>
      <c r="O104" s="5">
        <v>11.06</v>
      </c>
      <c r="P104" s="5">
        <v>4.7</v>
      </c>
      <c r="Q104" s="5">
        <f t="shared" si="2"/>
        <v>6.36</v>
      </c>
      <c r="R104" s="18">
        <f t="shared" si="3"/>
        <v>1.3531914893617021</v>
      </c>
    </row>
    <row r="105" spans="2:18" x14ac:dyDescent="0.25">
      <c r="B105" t="s">
        <v>4276</v>
      </c>
      <c r="C105" t="s">
        <v>19</v>
      </c>
      <c r="D105" t="s">
        <v>27</v>
      </c>
      <c r="E105" t="s">
        <v>4106</v>
      </c>
      <c r="F105" t="s">
        <v>4277</v>
      </c>
      <c r="G105" t="s">
        <v>82</v>
      </c>
      <c r="H105" t="s">
        <v>83</v>
      </c>
      <c r="I105" t="s">
        <v>84</v>
      </c>
      <c r="J105" s="5">
        <v>48.9</v>
      </c>
      <c r="K105" s="5">
        <v>48.9</v>
      </c>
      <c r="L105">
        <v>1</v>
      </c>
      <c r="M105" s="5">
        <v>48.9</v>
      </c>
      <c r="N105" s="5">
        <v>34.14</v>
      </c>
      <c r="O105" s="5">
        <v>34.14</v>
      </c>
      <c r="P105" s="5">
        <v>20</v>
      </c>
      <c r="Q105" s="5">
        <f t="shared" si="2"/>
        <v>14.14</v>
      </c>
      <c r="R105" s="18">
        <f t="shared" si="3"/>
        <v>0.70700000000000007</v>
      </c>
    </row>
    <row r="106" spans="2:18" x14ac:dyDescent="0.25">
      <c r="B106" t="s">
        <v>4278</v>
      </c>
      <c r="C106" t="s">
        <v>19</v>
      </c>
      <c r="D106" t="s">
        <v>27</v>
      </c>
      <c r="E106" t="s">
        <v>4075</v>
      </c>
      <c r="F106" t="s">
        <v>4279</v>
      </c>
      <c r="G106" t="s">
        <v>4062</v>
      </c>
      <c r="H106" t="s">
        <v>83</v>
      </c>
      <c r="I106" t="s">
        <v>4063</v>
      </c>
      <c r="J106" s="5">
        <v>133.9</v>
      </c>
      <c r="K106" s="5">
        <v>99.9</v>
      </c>
      <c r="L106">
        <v>1</v>
      </c>
      <c r="M106" s="5">
        <v>99.9</v>
      </c>
      <c r="N106" s="5">
        <v>73.92</v>
      </c>
      <c r="O106" s="5">
        <v>73.92</v>
      </c>
      <c r="P106" s="5">
        <v>45</v>
      </c>
      <c r="Q106" s="5">
        <f t="shared" si="2"/>
        <v>28.92</v>
      </c>
      <c r="R106" s="18">
        <f t="shared" si="3"/>
        <v>0.64266666666666672</v>
      </c>
    </row>
    <row r="107" spans="2:18" x14ac:dyDescent="0.25">
      <c r="B107" t="s">
        <v>4280</v>
      </c>
      <c r="C107" t="s">
        <v>19</v>
      </c>
      <c r="D107" t="s">
        <v>46</v>
      </c>
      <c r="E107" t="s">
        <v>4106</v>
      </c>
      <c r="F107" t="s">
        <v>4281</v>
      </c>
      <c r="G107" t="s">
        <v>4282</v>
      </c>
      <c r="H107" t="s">
        <v>83</v>
      </c>
      <c r="I107" t="s">
        <v>25</v>
      </c>
      <c r="J107" s="5">
        <v>34.9</v>
      </c>
      <c r="K107" s="5">
        <v>29.9</v>
      </c>
      <c r="L107">
        <v>1</v>
      </c>
      <c r="M107" s="5">
        <v>29.9</v>
      </c>
      <c r="N107" s="5">
        <v>19.32</v>
      </c>
      <c r="O107" s="5">
        <v>19.32</v>
      </c>
      <c r="P107" s="5">
        <v>12.5</v>
      </c>
      <c r="Q107" s="5">
        <f t="shared" si="2"/>
        <v>6.82</v>
      </c>
      <c r="R107" s="18">
        <f t="shared" si="3"/>
        <v>0.54559999999999997</v>
      </c>
    </row>
    <row r="108" spans="2:18" x14ac:dyDescent="0.25">
      <c r="B108" t="s">
        <v>4283</v>
      </c>
      <c r="C108" t="s">
        <v>19</v>
      </c>
      <c r="D108" t="s">
        <v>390</v>
      </c>
      <c r="E108" t="s">
        <v>4082</v>
      </c>
      <c r="F108" t="s">
        <v>4284</v>
      </c>
      <c r="G108" t="s">
        <v>2434</v>
      </c>
      <c r="H108" t="s">
        <v>2435</v>
      </c>
      <c r="I108" t="s">
        <v>25</v>
      </c>
      <c r="J108" s="5">
        <v>19.899999999999999</v>
      </c>
      <c r="K108" s="5">
        <v>12.9</v>
      </c>
      <c r="L108">
        <v>2</v>
      </c>
      <c r="M108" s="5">
        <v>25.8</v>
      </c>
      <c r="N108" s="5">
        <v>12.12</v>
      </c>
      <c r="O108" s="5">
        <v>12.12</v>
      </c>
      <c r="P108" s="5">
        <v>8</v>
      </c>
      <c r="Q108" s="5">
        <f t="shared" si="2"/>
        <v>4.1199999999999992</v>
      </c>
      <c r="R108" s="18">
        <f t="shared" si="3"/>
        <v>0.5149999999999999</v>
      </c>
    </row>
    <row r="109" spans="2:18" x14ac:dyDescent="0.25">
      <c r="B109" t="s">
        <v>4285</v>
      </c>
      <c r="C109" t="s">
        <v>19</v>
      </c>
      <c r="D109" t="s">
        <v>71</v>
      </c>
      <c r="E109" t="s">
        <v>4021</v>
      </c>
      <c r="F109" t="s">
        <v>4286</v>
      </c>
      <c r="G109" t="s">
        <v>36</v>
      </c>
      <c r="H109" t="s">
        <v>37</v>
      </c>
      <c r="I109" t="s">
        <v>4069</v>
      </c>
      <c r="J109" s="5">
        <v>29.9</v>
      </c>
      <c r="K109" s="5">
        <v>25.9</v>
      </c>
      <c r="L109">
        <v>1</v>
      </c>
      <c r="M109" s="5">
        <v>25.9</v>
      </c>
      <c r="N109" s="5">
        <v>16.2</v>
      </c>
      <c r="O109" s="5">
        <v>16.2</v>
      </c>
      <c r="P109" s="5">
        <v>8</v>
      </c>
      <c r="Q109" s="5">
        <f t="shared" si="2"/>
        <v>8.1999999999999993</v>
      </c>
      <c r="R109" s="18">
        <f t="shared" si="3"/>
        <v>1.0249999999999999</v>
      </c>
    </row>
    <row r="110" spans="2:18" x14ac:dyDescent="0.25">
      <c r="B110" t="s">
        <v>4287</v>
      </c>
      <c r="C110" t="s">
        <v>19</v>
      </c>
      <c r="D110" t="s">
        <v>122</v>
      </c>
      <c r="E110" t="s">
        <v>2176</v>
      </c>
      <c r="F110" t="s">
        <v>4288</v>
      </c>
      <c r="G110" t="s">
        <v>1890</v>
      </c>
      <c r="H110" t="s">
        <v>1891</v>
      </c>
      <c r="I110" t="s">
        <v>25</v>
      </c>
      <c r="J110" s="5">
        <v>37.9</v>
      </c>
      <c r="K110" s="5">
        <v>37.9</v>
      </c>
      <c r="L110">
        <v>1</v>
      </c>
      <c r="M110" s="5">
        <v>37.9</v>
      </c>
      <c r="N110" s="5">
        <v>25.56</v>
      </c>
      <c r="O110" s="5">
        <v>25.56</v>
      </c>
      <c r="P110" s="5">
        <v>14</v>
      </c>
      <c r="Q110" s="5">
        <f t="shared" si="2"/>
        <v>11.559999999999999</v>
      </c>
      <c r="R110" s="18">
        <f t="shared" si="3"/>
        <v>0.82571428571428562</v>
      </c>
    </row>
    <row r="111" spans="2:18" x14ac:dyDescent="0.25">
      <c r="B111" t="s">
        <v>4289</v>
      </c>
      <c r="C111" t="s">
        <v>19</v>
      </c>
      <c r="D111" t="s">
        <v>205</v>
      </c>
      <c r="E111" t="s">
        <v>4290</v>
      </c>
      <c r="F111" t="s">
        <v>4291</v>
      </c>
      <c r="G111" t="s">
        <v>4292</v>
      </c>
      <c r="H111" t="s">
        <v>83</v>
      </c>
      <c r="I111" t="s">
        <v>25</v>
      </c>
      <c r="J111" s="5">
        <v>49.9</v>
      </c>
      <c r="K111" s="5">
        <v>39.9</v>
      </c>
      <c r="L111">
        <v>1</v>
      </c>
      <c r="M111" s="5">
        <v>39.9</v>
      </c>
      <c r="N111" s="5">
        <v>27.12</v>
      </c>
      <c r="O111" s="5">
        <v>27.12</v>
      </c>
      <c r="P111" s="5">
        <v>15</v>
      </c>
      <c r="Q111" s="5">
        <f t="shared" si="2"/>
        <v>12.120000000000001</v>
      </c>
      <c r="R111" s="18">
        <f t="shared" si="3"/>
        <v>0.80800000000000005</v>
      </c>
    </row>
    <row r="112" spans="2:18" x14ac:dyDescent="0.25">
      <c r="B112" t="s">
        <v>4293</v>
      </c>
      <c r="C112" t="s">
        <v>19</v>
      </c>
      <c r="D112" t="s">
        <v>882</v>
      </c>
      <c r="E112" t="s">
        <v>4290</v>
      </c>
      <c r="F112" t="s">
        <v>4294</v>
      </c>
      <c r="G112" t="s">
        <v>357</v>
      </c>
      <c r="H112" t="s">
        <v>83</v>
      </c>
      <c r="I112" t="s">
        <v>416</v>
      </c>
      <c r="J112" s="5">
        <v>24.9</v>
      </c>
      <c r="K112" s="5">
        <v>24.9</v>
      </c>
      <c r="L112">
        <v>1</v>
      </c>
      <c r="M112" s="5">
        <v>24.9</v>
      </c>
      <c r="N112" s="5">
        <v>15.42</v>
      </c>
      <c r="O112" s="5">
        <v>15.42</v>
      </c>
      <c r="P112" s="5">
        <v>6.3</v>
      </c>
      <c r="Q112" s="5">
        <f t="shared" si="2"/>
        <v>9.120000000000001</v>
      </c>
      <c r="R112" s="18">
        <f t="shared" si="3"/>
        <v>1.4476190476190478</v>
      </c>
    </row>
    <row r="113" spans="1:18" x14ac:dyDescent="0.25">
      <c r="B113" t="s">
        <v>4295</v>
      </c>
      <c r="C113" t="s">
        <v>19</v>
      </c>
      <c r="D113" t="s">
        <v>58</v>
      </c>
      <c r="E113" t="s">
        <v>4032</v>
      </c>
      <c r="F113" t="s">
        <v>4296</v>
      </c>
      <c r="G113" t="s">
        <v>2139</v>
      </c>
      <c r="H113" t="s">
        <v>83</v>
      </c>
      <c r="I113" t="s">
        <v>2152</v>
      </c>
      <c r="J113" s="5">
        <v>29.9</v>
      </c>
      <c r="K113" s="5">
        <v>26.9</v>
      </c>
      <c r="L113">
        <v>1</v>
      </c>
      <c r="M113" s="5">
        <v>26.9</v>
      </c>
      <c r="N113" s="5">
        <v>16.98</v>
      </c>
      <c r="O113" s="5">
        <v>16.98</v>
      </c>
      <c r="P113" s="5">
        <v>8</v>
      </c>
      <c r="Q113" s="5">
        <f t="shared" si="2"/>
        <v>8.98</v>
      </c>
      <c r="R113" s="18">
        <f t="shared" si="3"/>
        <v>1.1225000000000001</v>
      </c>
    </row>
    <row r="114" spans="1:18" x14ac:dyDescent="0.25">
      <c r="B114" t="s">
        <v>4297</v>
      </c>
      <c r="C114" t="s">
        <v>19</v>
      </c>
      <c r="D114" t="s">
        <v>20</v>
      </c>
      <c r="E114" t="s">
        <v>4298</v>
      </c>
      <c r="F114" t="s">
        <v>4299</v>
      </c>
      <c r="G114" t="s">
        <v>1137</v>
      </c>
      <c r="H114" t="s">
        <v>83</v>
      </c>
      <c r="I114" t="s">
        <v>4300</v>
      </c>
      <c r="J114" s="5">
        <v>36.9</v>
      </c>
      <c r="K114" s="5">
        <v>21.9</v>
      </c>
      <c r="L114">
        <v>1</v>
      </c>
      <c r="M114" s="5">
        <v>21.9</v>
      </c>
      <c r="N114" s="5">
        <v>13.08</v>
      </c>
      <c r="O114" s="5">
        <v>13.08</v>
      </c>
      <c r="P114" s="5">
        <v>14</v>
      </c>
      <c r="Q114" s="5">
        <f t="shared" si="2"/>
        <v>-0.91999999999999993</v>
      </c>
      <c r="R114" s="18">
        <f t="shared" si="3"/>
        <v>-6.5714285714285711E-2</v>
      </c>
    </row>
    <row r="115" spans="1:18" x14ac:dyDescent="0.25">
      <c r="B115" t="s">
        <v>4301</v>
      </c>
      <c r="C115" t="s">
        <v>19</v>
      </c>
      <c r="D115" t="s">
        <v>86</v>
      </c>
      <c r="E115" t="s">
        <v>2550</v>
      </c>
      <c r="F115" t="s">
        <v>4302</v>
      </c>
      <c r="G115" t="s">
        <v>265</v>
      </c>
      <c r="H115" t="s">
        <v>266</v>
      </c>
      <c r="I115" t="s">
        <v>25</v>
      </c>
      <c r="J115" s="5">
        <v>26.9</v>
      </c>
      <c r="K115" s="5">
        <v>19.899999999999999</v>
      </c>
      <c r="L115">
        <v>1</v>
      </c>
      <c r="M115" s="5">
        <v>19.899999999999999</v>
      </c>
      <c r="N115" s="5">
        <v>11.52</v>
      </c>
      <c r="O115" s="5">
        <v>11.52</v>
      </c>
      <c r="P115" s="5">
        <v>4.8</v>
      </c>
      <c r="Q115" s="5">
        <f t="shared" si="2"/>
        <v>6.72</v>
      </c>
      <c r="R115" s="18">
        <f t="shared" si="3"/>
        <v>1.4</v>
      </c>
    </row>
    <row r="116" spans="1:18" x14ac:dyDescent="0.25">
      <c r="B116" t="s">
        <v>4303</v>
      </c>
      <c r="C116" t="s">
        <v>19</v>
      </c>
      <c r="D116" t="s">
        <v>199</v>
      </c>
      <c r="E116" t="s">
        <v>4038</v>
      </c>
      <c r="F116" t="s">
        <v>4304</v>
      </c>
      <c r="G116" t="s">
        <v>2139</v>
      </c>
      <c r="H116" t="s">
        <v>83</v>
      </c>
      <c r="I116" t="s">
        <v>2140</v>
      </c>
      <c r="J116" s="5">
        <v>49.9</v>
      </c>
      <c r="K116" s="5">
        <v>42.9</v>
      </c>
      <c r="L116">
        <v>1</v>
      </c>
      <c r="M116" s="5">
        <v>42.9</v>
      </c>
      <c r="N116" s="5">
        <v>29.46</v>
      </c>
      <c r="O116" s="5">
        <v>29.46</v>
      </c>
      <c r="P116" s="5">
        <v>15.4</v>
      </c>
      <c r="Q116" s="5">
        <f t="shared" si="2"/>
        <v>14.06</v>
      </c>
      <c r="R116" s="18">
        <f t="shared" si="3"/>
        <v>0.91298701298701301</v>
      </c>
    </row>
    <row r="117" spans="1:18" x14ac:dyDescent="0.25">
      <c r="B117" t="s">
        <v>4305</v>
      </c>
      <c r="C117" t="s">
        <v>19</v>
      </c>
      <c r="D117" t="s">
        <v>58</v>
      </c>
      <c r="E117" t="s">
        <v>4060</v>
      </c>
      <c r="F117" t="s">
        <v>4306</v>
      </c>
      <c r="G117" t="s">
        <v>2139</v>
      </c>
      <c r="H117" t="s">
        <v>83</v>
      </c>
      <c r="I117" t="s">
        <v>2152</v>
      </c>
      <c r="J117" s="5">
        <v>29.9</v>
      </c>
      <c r="K117" s="5">
        <v>26.9</v>
      </c>
      <c r="L117">
        <v>1</v>
      </c>
      <c r="M117" s="5">
        <v>26.9</v>
      </c>
      <c r="N117" s="5">
        <v>16.98</v>
      </c>
      <c r="O117" s="5">
        <v>16.98</v>
      </c>
      <c r="P117" s="5">
        <v>8</v>
      </c>
      <c r="Q117" s="5">
        <f t="shared" si="2"/>
        <v>8.98</v>
      </c>
      <c r="R117" s="18">
        <f t="shared" si="3"/>
        <v>1.1225000000000001</v>
      </c>
    </row>
    <row r="118" spans="1:18" x14ac:dyDescent="0.25">
      <c r="B118" t="s">
        <v>4307</v>
      </c>
      <c r="C118" t="s">
        <v>19</v>
      </c>
      <c r="D118" t="s">
        <v>268</v>
      </c>
      <c r="E118" t="s">
        <v>4191</v>
      </c>
      <c r="F118" t="s">
        <v>4308</v>
      </c>
      <c r="G118" t="s">
        <v>61</v>
      </c>
      <c r="H118" t="s">
        <v>797</v>
      </c>
      <c r="I118" t="s">
        <v>2814</v>
      </c>
      <c r="J118" s="5">
        <v>19.899999999999999</v>
      </c>
      <c r="K118" s="5">
        <v>16.899999999999999</v>
      </c>
      <c r="L118">
        <v>1</v>
      </c>
      <c r="M118" s="5">
        <v>16.899999999999999</v>
      </c>
      <c r="N118" s="5">
        <v>9.18</v>
      </c>
      <c r="O118" s="5">
        <v>9.18</v>
      </c>
      <c r="P118" s="5">
        <v>4.7</v>
      </c>
      <c r="Q118" s="5">
        <f t="shared" si="2"/>
        <v>4.4799999999999995</v>
      </c>
      <c r="R118" s="18">
        <f t="shared" si="3"/>
        <v>0.95319148936170195</v>
      </c>
    </row>
    <row r="119" spans="1:18" x14ac:dyDescent="0.25">
      <c r="B119" t="s">
        <v>4309</v>
      </c>
      <c r="C119" t="s">
        <v>19</v>
      </c>
      <c r="D119" t="s">
        <v>71</v>
      </c>
      <c r="E119" t="s">
        <v>4106</v>
      </c>
      <c r="F119" t="s">
        <v>4310</v>
      </c>
      <c r="G119" t="s">
        <v>4062</v>
      </c>
      <c r="H119" t="s">
        <v>83</v>
      </c>
      <c r="I119" t="s">
        <v>4311</v>
      </c>
      <c r="J119" s="5">
        <v>62.9</v>
      </c>
      <c r="K119" s="5">
        <v>52</v>
      </c>
      <c r="L119">
        <v>1</v>
      </c>
      <c r="M119" s="5">
        <v>52</v>
      </c>
      <c r="N119" s="5">
        <v>36.56</v>
      </c>
      <c r="O119" s="5">
        <v>36.56</v>
      </c>
      <c r="P119" s="5">
        <v>22</v>
      </c>
      <c r="Q119" s="5">
        <f t="shared" si="2"/>
        <v>14.560000000000002</v>
      </c>
      <c r="R119" s="18">
        <f t="shared" si="3"/>
        <v>0.66181818181818197</v>
      </c>
    </row>
    <row r="120" spans="1:18" x14ac:dyDescent="0.25">
      <c r="B120" t="s">
        <v>4312</v>
      </c>
      <c r="C120" t="s">
        <v>19</v>
      </c>
      <c r="D120" t="s">
        <v>46</v>
      </c>
      <c r="E120" t="s">
        <v>4180</v>
      </c>
      <c r="F120" t="s">
        <v>4313</v>
      </c>
      <c r="G120" t="s">
        <v>89</v>
      </c>
      <c r="H120" t="s">
        <v>83</v>
      </c>
      <c r="I120" t="s">
        <v>25</v>
      </c>
      <c r="J120" s="5">
        <v>28.9</v>
      </c>
      <c r="K120" s="5">
        <v>21.67</v>
      </c>
      <c r="L120">
        <v>1</v>
      </c>
      <c r="M120" s="5">
        <v>21.67</v>
      </c>
      <c r="N120" s="5">
        <v>12.38</v>
      </c>
      <c r="O120" s="5">
        <v>12.38</v>
      </c>
      <c r="P120" s="5">
        <v>13</v>
      </c>
      <c r="Q120" s="5">
        <f t="shared" si="2"/>
        <v>-0.61999999999999922</v>
      </c>
      <c r="R120" s="18">
        <f t="shared" si="3"/>
        <v>-4.7692307692307631E-2</v>
      </c>
    </row>
    <row r="121" spans="1:18" x14ac:dyDescent="0.25">
      <c r="B121" t="s">
        <v>4314</v>
      </c>
      <c r="C121" t="s">
        <v>19</v>
      </c>
      <c r="D121" t="s">
        <v>168</v>
      </c>
      <c r="E121" t="s">
        <v>4315</v>
      </c>
      <c r="F121" t="s">
        <v>4316</v>
      </c>
      <c r="G121" t="s">
        <v>118</v>
      </c>
      <c r="H121" t="s">
        <v>968</v>
      </c>
      <c r="I121" t="s">
        <v>969</v>
      </c>
      <c r="J121" s="5">
        <v>17.899999999999999</v>
      </c>
      <c r="K121" s="5">
        <v>17.899999999999999</v>
      </c>
      <c r="L121">
        <v>1</v>
      </c>
      <c r="M121" s="5">
        <v>35.799999999999997</v>
      </c>
      <c r="N121" s="5">
        <v>19.920000000000002</v>
      </c>
      <c r="O121" s="5">
        <v>19.920000000000002</v>
      </c>
      <c r="P121" s="5">
        <v>10.6</v>
      </c>
      <c r="Q121" s="5">
        <f t="shared" si="2"/>
        <v>9.3200000000000021</v>
      </c>
      <c r="R121" s="18">
        <f t="shared" si="3"/>
        <v>0.87924528301886817</v>
      </c>
    </row>
    <row r="122" spans="1:18" x14ac:dyDescent="0.25">
      <c r="B122" t="s">
        <v>108</v>
      </c>
      <c r="C122" t="s">
        <v>108</v>
      </c>
      <c r="D122" t="s">
        <v>108</v>
      </c>
      <c r="E122" t="s">
        <v>108</v>
      </c>
      <c r="F122" t="s">
        <v>108</v>
      </c>
      <c r="G122" t="s">
        <v>118</v>
      </c>
      <c r="H122" t="s">
        <v>119</v>
      </c>
      <c r="I122" t="s">
        <v>120</v>
      </c>
      <c r="J122" s="5">
        <v>17.899999999999999</v>
      </c>
      <c r="K122" s="5">
        <v>17.899999999999999</v>
      </c>
      <c r="L122">
        <v>1</v>
      </c>
      <c r="M122" s="5" t="s">
        <v>108</v>
      </c>
      <c r="N122" s="5" t="s">
        <v>108</v>
      </c>
      <c r="O122" s="5" t="s">
        <v>108</v>
      </c>
      <c r="P122" s="5" t="s">
        <v>108</v>
      </c>
      <c r="Q122" s="5" t="e">
        <f t="shared" si="2"/>
        <v>#VALUE!</v>
      </c>
      <c r="R122" s="18" t="e">
        <f t="shared" si="3"/>
        <v>#VALUE!</v>
      </c>
    </row>
    <row r="123" spans="1:18" x14ac:dyDescent="0.25">
      <c r="A123" t="s">
        <v>4317</v>
      </c>
      <c r="B123" t="s">
        <v>4318</v>
      </c>
      <c r="C123" t="s">
        <v>1355</v>
      </c>
      <c r="D123" t="s">
        <v>108</v>
      </c>
      <c r="E123" t="s">
        <v>108</v>
      </c>
      <c r="F123" t="s">
        <v>108</v>
      </c>
      <c r="G123" t="s">
        <v>108</v>
      </c>
      <c r="H123" t="s">
        <v>108</v>
      </c>
      <c r="I123" t="s">
        <v>108</v>
      </c>
      <c r="J123" s="5" t="s">
        <v>108</v>
      </c>
      <c r="K123" s="5" t="s">
        <v>108</v>
      </c>
      <c r="L123" t="s">
        <v>108</v>
      </c>
      <c r="M123" s="5" t="s">
        <v>108</v>
      </c>
      <c r="N123" s="5" t="s">
        <v>108</v>
      </c>
      <c r="O123" s="5">
        <v>14.32</v>
      </c>
      <c r="P123" s="5">
        <v>9</v>
      </c>
      <c r="Q123" s="5">
        <f t="shared" si="2"/>
        <v>5.32</v>
      </c>
      <c r="R123" s="18">
        <f t="shared" si="3"/>
        <v>0.59111111111111114</v>
      </c>
    </row>
    <row r="124" spans="1:18" x14ac:dyDescent="0.25">
      <c r="B124" t="s">
        <v>4319</v>
      </c>
      <c r="C124" t="s">
        <v>19</v>
      </c>
      <c r="D124" t="s">
        <v>199</v>
      </c>
      <c r="E124" t="s">
        <v>4265</v>
      </c>
      <c r="F124" t="s">
        <v>4320</v>
      </c>
      <c r="G124" t="s">
        <v>61</v>
      </c>
      <c r="H124" t="s">
        <v>4136</v>
      </c>
      <c r="I124" t="s">
        <v>4137</v>
      </c>
      <c r="J124" s="5">
        <v>26.9</v>
      </c>
      <c r="K124" s="5">
        <v>26.9</v>
      </c>
      <c r="L124">
        <v>1</v>
      </c>
      <c r="M124" s="5">
        <v>26.9</v>
      </c>
      <c r="N124" s="5">
        <v>16.350000000000001</v>
      </c>
      <c r="O124" s="5">
        <v>16.350000000000001</v>
      </c>
      <c r="P124" s="5">
        <v>9.6</v>
      </c>
      <c r="Q124" s="5">
        <f t="shared" si="2"/>
        <v>6.7500000000000018</v>
      </c>
      <c r="R124" s="18">
        <f t="shared" si="3"/>
        <v>0.70312500000000022</v>
      </c>
    </row>
    <row r="125" spans="1:18" x14ac:dyDescent="0.25">
      <c r="B125" t="s">
        <v>4321</v>
      </c>
      <c r="C125" t="s">
        <v>105</v>
      </c>
      <c r="D125" t="s">
        <v>27</v>
      </c>
      <c r="E125" t="s">
        <v>4060</v>
      </c>
      <c r="F125" t="s">
        <v>4322</v>
      </c>
      <c r="G125" t="s">
        <v>108</v>
      </c>
      <c r="H125" t="s">
        <v>108</v>
      </c>
      <c r="I125" t="s">
        <v>108</v>
      </c>
      <c r="J125" s="5" t="s">
        <v>108</v>
      </c>
      <c r="K125" s="5" t="s">
        <v>108</v>
      </c>
      <c r="L125" t="s">
        <v>108</v>
      </c>
      <c r="M125" s="5" t="s">
        <v>108</v>
      </c>
      <c r="N125" s="5" t="s">
        <v>108</v>
      </c>
      <c r="O125" s="5">
        <v>-7.18</v>
      </c>
      <c r="P125" s="5" t="s">
        <v>108</v>
      </c>
      <c r="Q125" s="5" t="e">
        <f t="shared" si="2"/>
        <v>#VALUE!</v>
      </c>
      <c r="R125" s="18" t="e">
        <f t="shared" si="3"/>
        <v>#VALUE!</v>
      </c>
    </row>
    <row r="126" spans="1:18" x14ac:dyDescent="0.25">
      <c r="B126" t="s">
        <v>4323</v>
      </c>
      <c r="C126" t="s">
        <v>105</v>
      </c>
      <c r="D126" t="s">
        <v>205</v>
      </c>
      <c r="E126" t="s">
        <v>2821</v>
      </c>
      <c r="F126" t="s">
        <v>4324</v>
      </c>
      <c r="G126" t="s">
        <v>108</v>
      </c>
      <c r="H126" t="s">
        <v>108</v>
      </c>
      <c r="I126" t="s">
        <v>108</v>
      </c>
      <c r="J126" s="5" t="s">
        <v>108</v>
      </c>
      <c r="K126" s="5" t="s">
        <v>108</v>
      </c>
      <c r="L126" t="s">
        <v>108</v>
      </c>
      <c r="M126" s="5" t="s">
        <v>108</v>
      </c>
      <c r="N126" s="5" t="s">
        <v>108</v>
      </c>
      <c r="O126" s="5">
        <v>-24.77</v>
      </c>
      <c r="P126" s="5" t="s">
        <v>108</v>
      </c>
      <c r="Q126" s="5" t="e">
        <f t="shared" si="2"/>
        <v>#VALUE!</v>
      </c>
      <c r="R126" s="18" t="e">
        <f t="shared" si="3"/>
        <v>#VALUE!</v>
      </c>
    </row>
    <row r="127" spans="1:18" x14ac:dyDescent="0.25">
      <c r="B127" t="s">
        <v>4325</v>
      </c>
      <c r="C127" t="s">
        <v>19</v>
      </c>
      <c r="D127" t="s">
        <v>39</v>
      </c>
      <c r="E127" t="s">
        <v>4158</v>
      </c>
      <c r="F127" t="s">
        <v>4326</v>
      </c>
      <c r="G127" t="s">
        <v>154</v>
      </c>
      <c r="H127" t="s">
        <v>4124</v>
      </c>
      <c r="I127" t="s">
        <v>404</v>
      </c>
      <c r="J127" s="5">
        <v>52.9</v>
      </c>
      <c r="K127" s="5">
        <v>52.9</v>
      </c>
      <c r="L127">
        <v>1</v>
      </c>
      <c r="M127" s="5">
        <v>52.9</v>
      </c>
      <c r="N127" s="5">
        <v>37.26</v>
      </c>
      <c r="O127" s="5">
        <v>37.26</v>
      </c>
      <c r="P127" s="5">
        <v>22</v>
      </c>
      <c r="Q127" s="5">
        <f t="shared" si="2"/>
        <v>15.259999999999998</v>
      </c>
      <c r="R127" s="18">
        <f t="shared" si="3"/>
        <v>0.6936363636363635</v>
      </c>
    </row>
    <row r="128" spans="1:18" x14ac:dyDescent="0.25">
      <c r="B128" t="s">
        <v>4327</v>
      </c>
      <c r="C128" t="s">
        <v>19</v>
      </c>
      <c r="D128" t="s">
        <v>27</v>
      </c>
      <c r="E128" t="s">
        <v>4035</v>
      </c>
      <c r="F128" t="s">
        <v>4328</v>
      </c>
      <c r="G128" t="s">
        <v>180</v>
      </c>
      <c r="H128" t="s">
        <v>139</v>
      </c>
      <c r="I128" t="s">
        <v>25</v>
      </c>
      <c r="J128" s="5">
        <v>28.9</v>
      </c>
      <c r="K128" s="5">
        <v>25.9</v>
      </c>
      <c r="L128">
        <v>1</v>
      </c>
      <c r="M128" s="5">
        <v>25.9</v>
      </c>
      <c r="N128" s="5">
        <v>16.2</v>
      </c>
      <c r="O128" s="5">
        <v>16.2</v>
      </c>
      <c r="P128" s="5">
        <v>7.7</v>
      </c>
      <c r="Q128" s="5">
        <f t="shared" si="2"/>
        <v>8.5</v>
      </c>
      <c r="R128" s="18">
        <f t="shared" si="3"/>
        <v>1.1038961038961039</v>
      </c>
    </row>
    <row r="129" spans="1:18" x14ac:dyDescent="0.25">
      <c r="B129" t="s">
        <v>4329</v>
      </c>
      <c r="C129" t="s">
        <v>19</v>
      </c>
      <c r="D129" t="s">
        <v>20</v>
      </c>
      <c r="E129" t="s">
        <v>4106</v>
      </c>
      <c r="F129" t="s">
        <v>4330</v>
      </c>
      <c r="G129" t="s">
        <v>2689</v>
      </c>
      <c r="H129" t="s">
        <v>2690</v>
      </c>
      <c r="I129" t="s">
        <v>2691</v>
      </c>
      <c r="J129" s="5">
        <v>29.9</v>
      </c>
      <c r="K129" s="5">
        <v>29.9</v>
      </c>
      <c r="L129">
        <v>1</v>
      </c>
      <c r="M129" s="5">
        <v>29.9</v>
      </c>
      <c r="N129" s="5">
        <v>19.32</v>
      </c>
      <c r="O129" s="5">
        <v>19.32</v>
      </c>
      <c r="P129" s="5">
        <v>11</v>
      </c>
      <c r="Q129" s="5">
        <f t="shared" si="2"/>
        <v>8.32</v>
      </c>
      <c r="R129" s="18">
        <f t="shared" si="3"/>
        <v>0.75636363636363635</v>
      </c>
    </row>
    <row r="130" spans="1:18" x14ac:dyDescent="0.25">
      <c r="B130" t="s">
        <v>4331</v>
      </c>
      <c r="C130" t="s">
        <v>19</v>
      </c>
      <c r="D130" t="s">
        <v>27</v>
      </c>
      <c r="E130" t="s">
        <v>4087</v>
      </c>
      <c r="F130" t="s">
        <v>4332</v>
      </c>
      <c r="G130" t="s">
        <v>288</v>
      </c>
      <c r="H130" t="s">
        <v>159</v>
      </c>
      <c r="I130" t="s">
        <v>25</v>
      </c>
      <c r="J130" s="5">
        <v>47.9</v>
      </c>
      <c r="K130" s="5">
        <v>46.9</v>
      </c>
      <c r="L130">
        <v>1</v>
      </c>
      <c r="M130" s="5">
        <v>46.9</v>
      </c>
      <c r="N130" s="5">
        <v>32.58</v>
      </c>
      <c r="O130" s="5">
        <v>32.58</v>
      </c>
      <c r="P130" s="5">
        <v>16</v>
      </c>
      <c r="Q130" s="5">
        <f t="shared" si="2"/>
        <v>16.579999999999998</v>
      </c>
      <c r="R130" s="18">
        <f t="shared" si="3"/>
        <v>1.0362499999999999</v>
      </c>
    </row>
    <row r="131" spans="1:18" x14ac:dyDescent="0.25">
      <c r="A131" t="s">
        <v>4317</v>
      </c>
      <c r="B131" t="s">
        <v>4333</v>
      </c>
      <c r="C131" t="s">
        <v>1355</v>
      </c>
      <c r="D131" t="s">
        <v>108</v>
      </c>
      <c r="E131" t="s">
        <v>108</v>
      </c>
      <c r="F131" t="s">
        <v>108</v>
      </c>
      <c r="G131" t="s">
        <v>108</v>
      </c>
      <c r="H131" t="s">
        <v>108</v>
      </c>
      <c r="I131" t="s">
        <v>108</v>
      </c>
      <c r="J131" s="5" t="s">
        <v>108</v>
      </c>
      <c r="K131" s="5" t="s">
        <v>108</v>
      </c>
      <c r="L131" t="s">
        <v>108</v>
      </c>
      <c r="M131" s="5" t="s">
        <v>108</v>
      </c>
      <c r="N131" s="5" t="s">
        <v>108</v>
      </c>
      <c r="O131" s="5">
        <v>11.92</v>
      </c>
      <c r="P131" s="5">
        <v>7.5</v>
      </c>
      <c r="Q131" s="5">
        <f t="shared" si="2"/>
        <v>4.42</v>
      </c>
      <c r="R131" s="18">
        <f t="shared" si="3"/>
        <v>0.58933333333333338</v>
      </c>
    </row>
    <row r="132" spans="1:18" x14ac:dyDescent="0.25">
      <c r="B132" t="s">
        <v>4334</v>
      </c>
      <c r="C132" t="s">
        <v>19</v>
      </c>
      <c r="D132" t="s">
        <v>205</v>
      </c>
      <c r="E132" t="s">
        <v>4335</v>
      </c>
      <c r="F132" t="s">
        <v>4336</v>
      </c>
      <c r="G132" t="s">
        <v>23</v>
      </c>
      <c r="H132" t="s">
        <v>24</v>
      </c>
      <c r="I132" t="s">
        <v>25</v>
      </c>
      <c r="J132" s="5">
        <v>22.9</v>
      </c>
      <c r="K132" s="5">
        <v>21.9</v>
      </c>
      <c r="L132">
        <v>1</v>
      </c>
      <c r="M132" s="5">
        <v>21.9</v>
      </c>
      <c r="N132" s="5">
        <v>13.08</v>
      </c>
      <c r="O132" s="5">
        <v>13.08</v>
      </c>
      <c r="P132" s="5">
        <v>4.8</v>
      </c>
      <c r="Q132" s="5">
        <f t="shared" si="2"/>
        <v>8.2800000000000011</v>
      </c>
      <c r="R132" s="18">
        <f t="shared" si="3"/>
        <v>1.7250000000000003</v>
      </c>
    </row>
    <row r="133" spans="1:18" x14ac:dyDescent="0.25">
      <c r="B133" t="s">
        <v>4337</v>
      </c>
      <c r="C133" t="s">
        <v>19</v>
      </c>
      <c r="D133" t="s">
        <v>27</v>
      </c>
      <c r="E133" t="s">
        <v>4116</v>
      </c>
      <c r="F133" t="s">
        <v>4338</v>
      </c>
      <c r="G133" t="s">
        <v>2139</v>
      </c>
      <c r="H133" t="s">
        <v>83</v>
      </c>
      <c r="I133" t="s">
        <v>4223</v>
      </c>
      <c r="J133" s="5">
        <v>46.9</v>
      </c>
      <c r="K133" s="5">
        <v>35.9</v>
      </c>
      <c r="L133">
        <v>2</v>
      </c>
      <c r="M133" s="5">
        <v>71.8</v>
      </c>
      <c r="N133" s="5">
        <v>48</v>
      </c>
      <c r="O133" s="5">
        <v>48</v>
      </c>
      <c r="P133" s="5">
        <v>31.8</v>
      </c>
      <c r="Q133" s="5">
        <f t="shared" ref="Q133:Q196" si="4">O133-P133</f>
        <v>16.2</v>
      </c>
      <c r="R133" s="18">
        <f t="shared" ref="R133:R196" si="5">Q133/P133</f>
        <v>0.50943396226415094</v>
      </c>
    </row>
    <row r="134" spans="1:18" x14ac:dyDescent="0.25">
      <c r="B134" t="s">
        <v>4339</v>
      </c>
      <c r="C134" t="s">
        <v>19</v>
      </c>
      <c r="D134" t="s">
        <v>268</v>
      </c>
      <c r="E134" t="s">
        <v>4340</v>
      </c>
      <c r="F134" t="s">
        <v>4341</v>
      </c>
      <c r="G134" t="s">
        <v>180</v>
      </c>
      <c r="H134" t="s">
        <v>139</v>
      </c>
      <c r="I134" t="s">
        <v>25</v>
      </c>
      <c r="J134" s="5">
        <v>28.9</v>
      </c>
      <c r="K134" s="5">
        <v>25.9</v>
      </c>
      <c r="L134">
        <v>1</v>
      </c>
      <c r="M134" s="5">
        <v>25.9</v>
      </c>
      <c r="N134" s="5">
        <v>16.2</v>
      </c>
      <c r="O134" s="5">
        <v>16.2</v>
      </c>
      <c r="P134" s="5">
        <v>7.7</v>
      </c>
      <c r="Q134" s="5">
        <f t="shared" si="4"/>
        <v>8.5</v>
      </c>
      <c r="R134" s="18">
        <f t="shared" si="5"/>
        <v>1.1038961038961039</v>
      </c>
    </row>
    <row r="135" spans="1:18" x14ac:dyDescent="0.25">
      <c r="A135" t="s">
        <v>4342</v>
      </c>
      <c r="B135" t="s">
        <v>4343</v>
      </c>
      <c r="C135" t="s">
        <v>1355</v>
      </c>
      <c r="D135" t="s">
        <v>108</v>
      </c>
      <c r="E135" t="s">
        <v>108</v>
      </c>
      <c r="F135" t="s">
        <v>108</v>
      </c>
      <c r="G135" t="s">
        <v>108</v>
      </c>
      <c r="H135" t="s">
        <v>108</v>
      </c>
      <c r="I135" t="s">
        <v>108</v>
      </c>
      <c r="J135" s="5" t="s">
        <v>108</v>
      </c>
      <c r="K135" s="5" t="s">
        <v>108</v>
      </c>
      <c r="L135" t="s">
        <v>108</v>
      </c>
      <c r="M135" s="5" t="s">
        <v>108</v>
      </c>
      <c r="N135" s="5" t="s">
        <v>108</v>
      </c>
      <c r="O135" s="5">
        <v>3.12</v>
      </c>
      <c r="P135" s="5">
        <v>1.6</v>
      </c>
      <c r="Q135" s="5">
        <f t="shared" si="4"/>
        <v>1.52</v>
      </c>
      <c r="R135" s="18">
        <f t="shared" si="5"/>
        <v>0.95</v>
      </c>
    </row>
    <row r="136" spans="1:18" x14ac:dyDescent="0.25">
      <c r="B136" t="s">
        <v>4344</v>
      </c>
      <c r="C136" t="s">
        <v>19</v>
      </c>
      <c r="D136" t="s">
        <v>141</v>
      </c>
      <c r="E136" t="s">
        <v>4060</v>
      </c>
      <c r="F136" t="s">
        <v>4345</v>
      </c>
      <c r="G136" t="s">
        <v>357</v>
      </c>
      <c r="H136" t="s">
        <v>83</v>
      </c>
      <c r="I136" t="s">
        <v>175</v>
      </c>
      <c r="J136" s="5">
        <v>24.9</v>
      </c>
      <c r="K136" s="5">
        <v>24.9</v>
      </c>
      <c r="L136">
        <v>1</v>
      </c>
      <c r="M136" s="5">
        <v>24.9</v>
      </c>
      <c r="N136" s="5">
        <v>15.42</v>
      </c>
      <c r="O136" s="5">
        <v>15.42</v>
      </c>
      <c r="P136" s="5">
        <v>9</v>
      </c>
      <c r="Q136" s="5">
        <f t="shared" si="4"/>
        <v>6.42</v>
      </c>
      <c r="R136" s="18">
        <f t="shared" si="5"/>
        <v>0.71333333333333337</v>
      </c>
    </row>
    <row r="137" spans="1:18" x14ac:dyDescent="0.25">
      <c r="B137" t="s">
        <v>4346</v>
      </c>
      <c r="C137" t="s">
        <v>19</v>
      </c>
      <c r="D137" t="s">
        <v>27</v>
      </c>
      <c r="E137" t="s">
        <v>4298</v>
      </c>
      <c r="F137" t="s">
        <v>4347</v>
      </c>
      <c r="G137" t="s">
        <v>4008</v>
      </c>
      <c r="H137" t="s">
        <v>83</v>
      </c>
      <c r="I137" t="s">
        <v>25</v>
      </c>
      <c r="J137" s="5">
        <v>36.9</v>
      </c>
      <c r="K137" s="5">
        <v>26.9</v>
      </c>
      <c r="L137">
        <v>1</v>
      </c>
      <c r="M137" s="5">
        <v>26.9</v>
      </c>
      <c r="N137" s="5">
        <v>16.98</v>
      </c>
      <c r="O137" s="5">
        <v>16.98</v>
      </c>
      <c r="P137" s="5">
        <v>10</v>
      </c>
      <c r="Q137" s="5">
        <f t="shared" si="4"/>
        <v>6.98</v>
      </c>
      <c r="R137" s="18">
        <f t="shared" si="5"/>
        <v>0.69800000000000006</v>
      </c>
    </row>
    <row r="138" spans="1:18" x14ac:dyDescent="0.25">
      <c r="B138" t="s">
        <v>4348</v>
      </c>
      <c r="C138" t="s">
        <v>19</v>
      </c>
      <c r="D138" t="s">
        <v>101</v>
      </c>
      <c r="E138" t="s">
        <v>4349</v>
      </c>
      <c r="F138" t="s">
        <v>4350</v>
      </c>
      <c r="G138" t="s">
        <v>4351</v>
      </c>
      <c r="H138" t="s">
        <v>4352</v>
      </c>
      <c r="I138" t="s">
        <v>4353</v>
      </c>
      <c r="J138" s="5">
        <v>73.900000000000006</v>
      </c>
      <c r="K138" s="5">
        <v>73.900000000000006</v>
      </c>
      <c r="L138">
        <v>1</v>
      </c>
      <c r="M138" s="5">
        <v>73.900000000000006</v>
      </c>
      <c r="N138" s="5">
        <v>53.64</v>
      </c>
      <c r="O138" s="5">
        <v>53.64</v>
      </c>
      <c r="P138" s="5">
        <v>30</v>
      </c>
      <c r="Q138" s="5">
        <f t="shared" si="4"/>
        <v>23.64</v>
      </c>
      <c r="R138" s="18">
        <f t="shared" si="5"/>
        <v>0.78800000000000003</v>
      </c>
    </row>
    <row r="139" spans="1:18" x14ac:dyDescent="0.25">
      <c r="B139" t="s">
        <v>4354</v>
      </c>
      <c r="C139" t="s">
        <v>19</v>
      </c>
      <c r="D139" t="s">
        <v>27</v>
      </c>
      <c r="E139" t="s">
        <v>4087</v>
      </c>
      <c r="F139" t="s">
        <v>4355</v>
      </c>
      <c r="G139" t="s">
        <v>928</v>
      </c>
      <c r="H139" t="s">
        <v>83</v>
      </c>
      <c r="I139" t="s">
        <v>929</v>
      </c>
      <c r="J139" s="5">
        <v>29.9</v>
      </c>
      <c r="K139" s="5">
        <v>28.41</v>
      </c>
      <c r="L139">
        <v>1</v>
      </c>
      <c r="M139" s="5">
        <v>28.41</v>
      </c>
      <c r="N139" s="5">
        <v>18.16</v>
      </c>
      <c r="O139" s="5">
        <v>18.16</v>
      </c>
      <c r="P139" s="5">
        <v>11</v>
      </c>
      <c r="Q139" s="5">
        <f t="shared" si="4"/>
        <v>7.16</v>
      </c>
      <c r="R139" s="18">
        <f t="shared" si="5"/>
        <v>0.65090909090909088</v>
      </c>
    </row>
    <row r="140" spans="1:18" x14ac:dyDescent="0.25">
      <c r="B140" t="s">
        <v>4356</v>
      </c>
      <c r="C140" t="s">
        <v>19</v>
      </c>
      <c r="D140" t="s">
        <v>58</v>
      </c>
      <c r="E140" t="s">
        <v>4060</v>
      </c>
      <c r="F140" t="s">
        <v>4357</v>
      </c>
      <c r="G140" t="s">
        <v>4062</v>
      </c>
      <c r="H140" t="s">
        <v>83</v>
      </c>
      <c r="I140" t="s">
        <v>4358</v>
      </c>
      <c r="J140" s="5">
        <v>26.9</v>
      </c>
      <c r="K140" s="5">
        <v>26.9</v>
      </c>
      <c r="L140">
        <v>1</v>
      </c>
      <c r="M140" s="5">
        <v>26.9</v>
      </c>
      <c r="N140" s="5">
        <v>16.98</v>
      </c>
      <c r="O140" s="5">
        <v>16.98</v>
      </c>
      <c r="P140" s="5">
        <v>9</v>
      </c>
      <c r="Q140" s="5">
        <f t="shared" si="4"/>
        <v>7.98</v>
      </c>
      <c r="R140" s="18">
        <f t="shared" si="5"/>
        <v>0.88666666666666671</v>
      </c>
    </row>
    <row r="141" spans="1:18" x14ac:dyDescent="0.25">
      <c r="B141" t="s">
        <v>4359</v>
      </c>
      <c r="C141" t="s">
        <v>19</v>
      </c>
      <c r="D141" t="s">
        <v>27</v>
      </c>
      <c r="E141" t="s">
        <v>4006</v>
      </c>
      <c r="F141" t="s">
        <v>4360</v>
      </c>
      <c r="G141" t="s">
        <v>459</v>
      </c>
      <c r="H141" t="s">
        <v>460</v>
      </c>
      <c r="I141" t="s">
        <v>25</v>
      </c>
      <c r="J141" s="5">
        <v>22.9</v>
      </c>
      <c r="K141" s="5">
        <v>19.899999999999999</v>
      </c>
      <c r="L141">
        <v>1</v>
      </c>
      <c r="M141" s="5">
        <v>19.899999999999999</v>
      </c>
      <c r="N141" s="5">
        <v>11.52</v>
      </c>
      <c r="O141" s="5">
        <v>11.52</v>
      </c>
      <c r="P141" s="5">
        <v>7.6</v>
      </c>
      <c r="Q141" s="5">
        <f t="shared" si="4"/>
        <v>3.92</v>
      </c>
      <c r="R141" s="18">
        <f t="shared" si="5"/>
        <v>0.51578947368421058</v>
      </c>
    </row>
    <row r="142" spans="1:18" x14ac:dyDescent="0.25">
      <c r="B142" t="s">
        <v>4361</v>
      </c>
      <c r="C142" t="s">
        <v>19</v>
      </c>
      <c r="D142" t="s">
        <v>27</v>
      </c>
      <c r="E142" t="s">
        <v>4013</v>
      </c>
      <c r="F142" t="s">
        <v>4362</v>
      </c>
      <c r="G142" t="s">
        <v>49</v>
      </c>
      <c r="H142" t="s">
        <v>2053</v>
      </c>
      <c r="I142" t="s">
        <v>2054</v>
      </c>
      <c r="J142" s="5">
        <v>26.9</v>
      </c>
      <c r="K142" s="5">
        <v>21.9</v>
      </c>
      <c r="L142">
        <v>1</v>
      </c>
      <c r="M142" s="5">
        <v>21.9</v>
      </c>
      <c r="N142" s="5">
        <v>13.08</v>
      </c>
      <c r="O142" s="5">
        <v>13.08</v>
      </c>
      <c r="P142" s="5">
        <v>7.8</v>
      </c>
      <c r="Q142" s="5">
        <f t="shared" si="4"/>
        <v>5.28</v>
      </c>
      <c r="R142" s="18">
        <f t="shared" si="5"/>
        <v>0.67692307692307696</v>
      </c>
    </row>
    <row r="143" spans="1:18" x14ac:dyDescent="0.25">
      <c r="B143" t="s">
        <v>4363</v>
      </c>
      <c r="C143" t="s">
        <v>19</v>
      </c>
      <c r="D143" t="s">
        <v>20</v>
      </c>
      <c r="E143" t="s">
        <v>4364</v>
      </c>
      <c r="F143" t="s">
        <v>4365</v>
      </c>
      <c r="G143" t="s">
        <v>1772</v>
      </c>
      <c r="H143" t="s">
        <v>231</v>
      </c>
      <c r="I143" t="s">
        <v>25</v>
      </c>
      <c r="J143" s="5">
        <v>34.99</v>
      </c>
      <c r="K143" s="5">
        <v>34.99</v>
      </c>
      <c r="L143">
        <v>1</v>
      </c>
      <c r="M143" s="5">
        <v>34.99</v>
      </c>
      <c r="N143" s="5">
        <v>23.3</v>
      </c>
      <c r="O143" s="5">
        <v>23.3</v>
      </c>
      <c r="P143" s="5">
        <v>15</v>
      </c>
      <c r="Q143" s="5">
        <f t="shared" si="4"/>
        <v>8.3000000000000007</v>
      </c>
      <c r="R143" s="18">
        <f t="shared" si="5"/>
        <v>0.55333333333333334</v>
      </c>
    </row>
    <row r="144" spans="1:18" x14ac:dyDescent="0.25">
      <c r="B144" t="s">
        <v>4366</v>
      </c>
      <c r="C144" t="s">
        <v>19</v>
      </c>
      <c r="D144" t="s">
        <v>268</v>
      </c>
      <c r="E144" t="s">
        <v>2069</v>
      </c>
      <c r="F144" t="s">
        <v>4367</v>
      </c>
      <c r="G144" t="s">
        <v>129</v>
      </c>
      <c r="H144" t="s">
        <v>130</v>
      </c>
      <c r="I144" t="s">
        <v>25</v>
      </c>
      <c r="J144" s="5">
        <v>19.899999999999999</v>
      </c>
      <c r="K144" s="5">
        <v>19.899999999999999</v>
      </c>
      <c r="L144">
        <v>1</v>
      </c>
      <c r="M144" s="5">
        <v>19.899999999999999</v>
      </c>
      <c r="N144" s="5">
        <v>11.52</v>
      </c>
      <c r="O144" s="5">
        <v>11.52</v>
      </c>
      <c r="P144" s="5">
        <v>4.4000000000000004</v>
      </c>
      <c r="Q144" s="5">
        <f t="shared" si="4"/>
        <v>7.1199999999999992</v>
      </c>
      <c r="R144" s="18">
        <f t="shared" si="5"/>
        <v>1.6181818181818179</v>
      </c>
    </row>
    <row r="145" spans="2:18" x14ac:dyDescent="0.25">
      <c r="B145" t="s">
        <v>4368</v>
      </c>
      <c r="C145" t="s">
        <v>19</v>
      </c>
      <c r="D145" t="s">
        <v>390</v>
      </c>
      <c r="E145" t="s">
        <v>4369</v>
      </c>
      <c r="F145" t="s">
        <v>4370</v>
      </c>
      <c r="G145" t="s">
        <v>1151</v>
      </c>
      <c r="H145" t="s">
        <v>1152</v>
      </c>
      <c r="I145" t="s">
        <v>25</v>
      </c>
      <c r="J145" s="5">
        <v>19.899999999999999</v>
      </c>
      <c r="K145" s="5">
        <v>19.899999999999999</v>
      </c>
      <c r="L145">
        <v>1</v>
      </c>
      <c r="M145" s="5">
        <v>19.899999999999999</v>
      </c>
      <c r="N145" s="5">
        <v>11.52</v>
      </c>
      <c r="O145" s="5">
        <v>11.52</v>
      </c>
      <c r="P145" s="5">
        <v>6.2</v>
      </c>
      <c r="Q145" s="5">
        <f t="shared" si="4"/>
        <v>5.3199999999999994</v>
      </c>
      <c r="R145" s="18">
        <f t="shared" si="5"/>
        <v>0.85806451612903212</v>
      </c>
    </row>
    <row r="146" spans="2:18" x14ac:dyDescent="0.25">
      <c r="B146" t="s">
        <v>4371</v>
      </c>
      <c r="C146" t="s">
        <v>19</v>
      </c>
      <c r="D146" t="s">
        <v>822</v>
      </c>
      <c r="E146" t="s">
        <v>4010</v>
      </c>
      <c r="F146" t="s">
        <v>4372</v>
      </c>
      <c r="G146" t="s">
        <v>2139</v>
      </c>
      <c r="H146" t="s">
        <v>83</v>
      </c>
      <c r="I146" t="s">
        <v>4223</v>
      </c>
      <c r="J146" s="5">
        <v>46.9</v>
      </c>
      <c r="K146" s="5">
        <v>35.9</v>
      </c>
      <c r="L146">
        <v>1</v>
      </c>
      <c r="M146" s="5">
        <v>35.9</v>
      </c>
      <c r="N146" s="5">
        <v>24</v>
      </c>
      <c r="O146" s="5">
        <v>24</v>
      </c>
      <c r="P146" s="5">
        <v>15.9</v>
      </c>
      <c r="Q146" s="5">
        <f t="shared" si="4"/>
        <v>8.1</v>
      </c>
      <c r="R146" s="18">
        <f t="shared" si="5"/>
        <v>0.50943396226415094</v>
      </c>
    </row>
    <row r="147" spans="2:18" x14ac:dyDescent="0.25">
      <c r="B147" t="s">
        <v>4373</v>
      </c>
      <c r="C147" t="s">
        <v>19</v>
      </c>
      <c r="D147" t="s">
        <v>310</v>
      </c>
      <c r="E147" t="s">
        <v>4048</v>
      </c>
      <c r="F147" t="s">
        <v>4374</v>
      </c>
      <c r="G147" t="s">
        <v>2139</v>
      </c>
      <c r="H147" t="s">
        <v>83</v>
      </c>
      <c r="I147" t="s">
        <v>4223</v>
      </c>
      <c r="J147" s="5">
        <v>46.9</v>
      </c>
      <c r="K147" s="5">
        <v>35.9</v>
      </c>
      <c r="L147">
        <v>1</v>
      </c>
      <c r="M147" s="5">
        <v>35.9</v>
      </c>
      <c r="N147" s="5">
        <v>24</v>
      </c>
      <c r="O147" s="5">
        <v>24</v>
      </c>
      <c r="P147" s="5">
        <v>15.9</v>
      </c>
      <c r="Q147" s="5">
        <f t="shared" si="4"/>
        <v>8.1</v>
      </c>
      <c r="R147" s="18">
        <f t="shared" si="5"/>
        <v>0.50943396226415094</v>
      </c>
    </row>
    <row r="148" spans="2:18" x14ac:dyDescent="0.25">
      <c r="B148" t="s">
        <v>4375</v>
      </c>
      <c r="C148" t="s">
        <v>19</v>
      </c>
      <c r="D148" t="s">
        <v>141</v>
      </c>
      <c r="E148" t="s">
        <v>4364</v>
      </c>
      <c r="F148" t="s">
        <v>4376</v>
      </c>
      <c r="G148" t="s">
        <v>89</v>
      </c>
      <c r="H148" t="s">
        <v>83</v>
      </c>
      <c r="I148" t="s">
        <v>25</v>
      </c>
      <c r="J148" s="5">
        <v>28.9</v>
      </c>
      <c r="K148" s="5">
        <v>28.9</v>
      </c>
      <c r="L148">
        <v>1</v>
      </c>
      <c r="M148" s="5">
        <v>28.9</v>
      </c>
      <c r="N148" s="5">
        <v>18.54</v>
      </c>
      <c r="O148" s="5">
        <v>18.54</v>
      </c>
      <c r="P148" s="5">
        <v>13</v>
      </c>
      <c r="Q148" s="5">
        <f t="shared" si="4"/>
        <v>5.5399999999999991</v>
      </c>
      <c r="R148" s="18">
        <f t="shared" si="5"/>
        <v>0.42615384615384611</v>
      </c>
    </row>
    <row r="149" spans="2:18" x14ac:dyDescent="0.25">
      <c r="B149" t="s">
        <v>4377</v>
      </c>
      <c r="C149" t="s">
        <v>19</v>
      </c>
      <c r="D149" t="s">
        <v>27</v>
      </c>
      <c r="E149" t="s">
        <v>4016</v>
      </c>
      <c r="F149" t="s">
        <v>4378</v>
      </c>
      <c r="G149" t="s">
        <v>1151</v>
      </c>
      <c r="H149" t="s">
        <v>1152</v>
      </c>
      <c r="I149" t="s">
        <v>25</v>
      </c>
      <c r="J149" s="5">
        <v>19.899999999999999</v>
      </c>
      <c r="K149" s="5">
        <v>19.899999999999999</v>
      </c>
      <c r="L149">
        <v>1</v>
      </c>
      <c r="M149" s="5">
        <v>19.899999999999999</v>
      </c>
      <c r="N149" s="5">
        <v>11.52</v>
      </c>
      <c r="O149" s="5">
        <v>11.52</v>
      </c>
      <c r="P149" s="5">
        <v>6.2</v>
      </c>
      <c r="Q149" s="5">
        <f t="shared" si="4"/>
        <v>5.3199999999999994</v>
      </c>
      <c r="R149" s="18">
        <f t="shared" si="5"/>
        <v>0.85806451612903212</v>
      </c>
    </row>
    <row r="150" spans="2:18" x14ac:dyDescent="0.25">
      <c r="B150" t="s">
        <v>4379</v>
      </c>
      <c r="C150" t="s">
        <v>19</v>
      </c>
      <c r="D150" t="s">
        <v>199</v>
      </c>
      <c r="E150" t="s">
        <v>4038</v>
      </c>
      <c r="F150" t="s">
        <v>4380</v>
      </c>
      <c r="G150" t="s">
        <v>244</v>
      </c>
      <c r="H150" t="s">
        <v>245</v>
      </c>
      <c r="I150" t="s">
        <v>25</v>
      </c>
      <c r="J150" s="5">
        <v>23.9</v>
      </c>
      <c r="K150" s="5">
        <v>19.899999999999999</v>
      </c>
      <c r="L150">
        <v>1</v>
      </c>
      <c r="M150" s="5">
        <v>19.899999999999999</v>
      </c>
      <c r="N150" s="5">
        <v>11.52</v>
      </c>
      <c r="O150" s="5">
        <v>11.52</v>
      </c>
      <c r="P150" s="5">
        <v>7.7</v>
      </c>
      <c r="Q150" s="5">
        <f t="shared" si="4"/>
        <v>3.8199999999999994</v>
      </c>
      <c r="R150" s="18">
        <f t="shared" si="5"/>
        <v>0.49610389610389599</v>
      </c>
    </row>
    <row r="151" spans="2:18" x14ac:dyDescent="0.25">
      <c r="B151" t="s">
        <v>4381</v>
      </c>
      <c r="C151" t="s">
        <v>19</v>
      </c>
      <c r="D151" t="s">
        <v>177</v>
      </c>
      <c r="E151" t="s">
        <v>4382</v>
      </c>
      <c r="F151" t="s">
        <v>4383</v>
      </c>
      <c r="G151" t="s">
        <v>357</v>
      </c>
      <c r="H151" t="s">
        <v>83</v>
      </c>
      <c r="I151" t="s">
        <v>326</v>
      </c>
      <c r="J151" s="5">
        <v>24.9</v>
      </c>
      <c r="K151" s="5">
        <v>24.9</v>
      </c>
      <c r="L151">
        <v>2</v>
      </c>
      <c r="M151" s="5">
        <v>49.8</v>
      </c>
      <c r="N151" s="5">
        <v>29.67</v>
      </c>
      <c r="O151" s="5">
        <v>29.67</v>
      </c>
      <c r="P151" s="5">
        <v>16.8</v>
      </c>
      <c r="Q151" s="5">
        <f t="shared" si="4"/>
        <v>12.870000000000001</v>
      </c>
      <c r="R151" s="18">
        <f t="shared" si="5"/>
        <v>0.76607142857142863</v>
      </c>
    </row>
    <row r="152" spans="2:18" x14ac:dyDescent="0.25">
      <c r="B152" t="s">
        <v>4384</v>
      </c>
      <c r="C152" t="s">
        <v>19</v>
      </c>
      <c r="D152" t="s">
        <v>58</v>
      </c>
      <c r="E152" t="s">
        <v>4087</v>
      </c>
      <c r="F152" t="s">
        <v>4385</v>
      </c>
      <c r="G152" t="s">
        <v>97</v>
      </c>
      <c r="H152" t="s">
        <v>165</v>
      </c>
      <c r="I152" t="s">
        <v>166</v>
      </c>
      <c r="J152" s="5">
        <v>21.9</v>
      </c>
      <c r="K152" s="5">
        <v>21.9</v>
      </c>
      <c r="L152">
        <v>1</v>
      </c>
      <c r="M152" s="5">
        <v>21.9</v>
      </c>
      <c r="N152" s="5">
        <v>13.08</v>
      </c>
      <c r="O152" s="5">
        <v>13.08</v>
      </c>
      <c r="P152" s="5">
        <v>8.5</v>
      </c>
      <c r="Q152" s="5">
        <f t="shared" si="4"/>
        <v>4.58</v>
      </c>
      <c r="R152" s="18">
        <f t="shared" si="5"/>
        <v>0.5388235294117647</v>
      </c>
    </row>
    <row r="153" spans="2:18" x14ac:dyDescent="0.25">
      <c r="B153" t="s">
        <v>4386</v>
      </c>
      <c r="C153" t="s">
        <v>19</v>
      </c>
      <c r="D153" t="s">
        <v>27</v>
      </c>
      <c r="E153" t="s">
        <v>4054</v>
      </c>
      <c r="F153" t="s">
        <v>4387</v>
      </c>
      <c r="G153" t="s">
        <v>357</v>
      </c>
      <c r="H153" t="s">
        <v>83</v>
      </c>
      <c r="I153" t="s">
        <v>175</v>
      </c>
      <c r="J153" s="5">
        <v>24.9</v>
      </c>
      <c r="K153" s="5">
        <v>24.9</v>
      </c>
      <c r="L153">
        <v>1</v>
      </c>
      <c r="M153" s="5">
        <v>24.9</v>
      </c>
      <c r="N153" s="5">
        <v>15.42</v>
      </c>
      <c r="O153" s="5">
        <v>15.42</v>
      </c>
      <c r="P153" s="5">
        <v>9</v>
      </c>
      <c r="Q153" s="5">
        <f t="shared" si="4"/>
        <v>6.42</v>
      </c>
      <c r="R153" s="18">
        <f t="shared" si="5"/>
        <v>0.71333333333333337</v>
      </c>
    </row>
    <row r="154" spans="2:18" x14ac:dyDescent="0.25">
      <c r="B154" t="s">
        <v>4388</v>
      </c>
      <c r="C154" t="s">
        <v>19</v>
      </c>
      <c r="D154" t="s">
        <v>20</v>
      </c>
      <c r="E154" t="s">
        <v>4106</v>
      </c>
      <c r="F154" t="s">
        <v>4389</v>
      </c>
      <c r="G154" t="s">
        <v>89</v>
      </c>
      <c r="H154" t="s">
        <v>83</v>
      </c>
      <c r="I154" t="s">
        <v>25</v>
      </c>
      <c r="J154" s="5">
        <v>28.9</v>
      </c>
      <c r="K154" s="5">
        <v>28.9</v>
      </c>
      <c r="L154">
        <v>1</v>
      </c>
      <c r="M154" s="5">
        <v>28.9</v>
      </c>
      <c r="N154" s="5">
        <v>18.54</v>
      </c>
      <c r="O154" s="5">
        <v>18.54</v>
      </c>
      <c r="P154" s="5">
        <v>13</v>
      </c>
      <c r="Q154" s="5">
        <f t="shared" si="4"/>
        <v>5.5399999999999991</v>
      </c>
      <c r="R154" s="18">
        <f t="shared" si="5"/>
        <v>0.42615384615384611</v>
      </c>
    </row>
    <row r="155" spans="2:18" x14ac:dyDescent="0.25">
      <c r="B155" t="s">
        <v>4390</v>
      </c>
      <c r="C155" t="s">
        <v>19</v>
      </c>
      <c r="D155" t="s">
        <v>86</v>
      </c>
      <c r="E155" t="s">
        <v>4164</v>
      </c>
      <c r="F155" t="s">
        <v>4391</v>
      </c>
      <c r="G155" t="s">
        <v>288</v>
      </c>
      <c r="H155" t="s">
        <v>159</v>
      </c>
      <c r="I155" t="s">
        <v>25</v>
      </c>
      <c r="J155" s="5">
        <v>47.9</v>
      </c>
      <c r="K155" s="5">
        <v>47.9</v>
      </c>
      <c r="L155">
        <v>1</v>
      </c>
      <c r="M155" s="5">
        <v>47.9</v>
      </c>
      <c r="N155" s="5">
        <v>33.36</v>
      </c>
      <c r="O155" s="5">
        <v>33.36</v>
      </c>
      <c r="P155" s="5">
        <v>16</v>
      </c>
      <c r="Q155" s="5">
        <f t="shared" si="4"/>
        <v>17.36</v>
      </c>
      <c r="R155" s="18">
        <f t="shared" si="5"/>
        <v>1.085</v>
      </c>
    </row>
    <row r="156" spans="2:18" x14ac:dyDescent="0.25">
      <c r="B156" t="s">
        <v>4392</v>
      </c>
      <c r="C156" t="s">
        <v>19</v>
      </c>
      <c r="D156" t="s">
        <v>290</v>
      </c>
      <c r="E156" t="s">
        <v>4122</v>
      </c>
      <c r="F156" t="s">
        <v>4393</v>
      </c>
      <c r="G156" t="s">
        <v>61</v>
      </c>
      <c r="H156" t="s">
        <v>4080</v>
      </c>
      <c r="I156" t="s">
        <v>63</v>
      </c>
      <c r="J156" s="5">
        <v>29.9</v>
      </c>
      <c r="K156" s="5">
        <v>29.9</v>
      </c>
      <c r="L156">
        <v>1</v>
      </c>
      <c r="M156" s="5">
        <v>29.9</v>
      </c>
      <c r="N156" s="5">
        <v>19.32</v>
      </c>
      <c r="O156" s="5">
        <v>19.32</v>
      </c>
      <c r="P156" s="5">
        <v>9.3000000000000007</v>
      </c>
      <c r="Q156" s="5">
        <f t="shared" si="4"/>
        <v>10.02</v>
      </c>
      <c r="R156" s="18">
        <f t="shared" si="5"/>
        <v>1.0774193548387097</v>
      </c>
    </row>
    <row r="157" spans="2:18" x14ac:dyDescent="0.25">
      <c r="B157" t="s">
        <v>4394</v>
      </c>
      <c r="C157" t="s">
        <v>19</v>
      </c>
      <c r="D157" t="s">
        <v>101</v>
      </c>
      <c r="E157" t="s">
        <v>4395</v>
      </c>
      <c r="F157" t="s">
        <v>4396</v>
      </c>
      <c r="G157" t="s">
        <v>2139</v>
      </c>
      <c r="H157" t="s">
        <v>83</v>
      </c>
      <c r="I157" t="s">
        <v>4223</v>
      </c>
      <c r="J157" s="5">
        <v>46.9</v>
      </c>
      <c r="K157" s="5">
        <v>35.9</v>
      </c>
      <c r="L157">
        <v>1</v>
      </c>
      <c r="M157" s="5">
        <v>96.6</v>
      </c>
      <c r="N157" s="5">
        <v>59.34</v>
      </c>
      <c r="O157" s="5">
        <v>59.34</v>
      </c>
      <c r="P157" s="5">
        <v>35.5</v>
      </c>
      <c r="Q157" s="5">
        <f t="shared" si="4"/>
        <v>23.840000000000003</v>
      </c>
      <c r="R157" s="18">
        <f t="shared" si="5"/>
        <v>0.67154929577464795</v>
      </c>
    </row>
    <row r="158" spans="2:18" x14ac:dyDescent="0.25">
      <c r="B158" t="s">
        <v>108</v>
      </c>
      <c r="C158" t="s">
        <v>108</v>
      </c>
      <c r="D158" t="s">
        <v>108</v>
      </c>
      <c r="E158" t="s">
        <v>108</v>
      </c>
      <c r="F158" t="s">
        <v>108</v>
      </c>
      <c r="G158" t="s">
        <v>1151</v>
      </c>
      <c r="H158" t="s">
        <v>1152</v>
      </c>
      <c r="I158" t="s">
        <v>25</v>
      </c>
      <c r="J158" s="5">
        <v>19.899999999999999</v>
      </c>
      <c r="K158" s="5">
        <v>19.899999999999999</v>
      </c>
      <c r="L158">
        <v>1</v>
      </c>
      <c r="M158" s="5" t="s">
        <v>108</v>
      </c>
      <c r="N158" s="5" t="s">
        <v>108</v>
      </c>
      <c r="O158" s="5" t="s">
        <v>108</v>
      </c>
      <c r="P158" s="5" t="s">
        <v>108</v>
      </c>
      <c r="Q158" s="5" t="e">
        <f t="shared" si="4"/>
        <v>#VALUE!</v>
      </c>
      <c r="R158" s="18" t="e">
        <f t="shared" si="5"/>
        <v>#VALUE!</v>
      </c>
    </row>
    <row r="159" spans="2:18" x14ac:dyDescent="0.25">
      <c r="B159" t="s">
        <v>108</v>
      </c>
      <c r="C159" t="s">
        <v>108</v>
      </c>
      <c r="D159" t="s">
        <v>108</v>
      </c>
      <c r="E159" t="s">
        <v>108</v>
      </c>
      <c r="F159" t="s">
        <v>108</v>
      </c>
      <c r="G159" t="s">
        <v>61</v>
      </c>
      <c r="H159" t="s">
        <v>797</v>
      </c>
      <c r="I159" t="s">
        <v>2115</v>
      </c>
      <c r="J159" s="5">
        <v>15.9</v>
      </c>
      <c r="K159" s="5">
        <v>14.9</v>
      </c>
      <c r="L159">
        <v>1</v>
      </c>
      <c r="M159" s="5" t="s">
        <v>108</v>
      </c>
      <c r="N159" s="5" t="s">
        <v>108</v>
      </c>
      <c r="O159" s="5" t="s">
        <v>108</v>
      </c>
      <c r="P159" s="5" t="s">
        <v>108</v>
      </c>
      <c r="Q159" s="5" t="e">
        <f t="shared" si="4"/>
        <v>#VALUE!</v>
      </c>
      <c r="R159" s="18" t="e">
        <f t="shared" si="5"/>
        <v>#VALUE!</v>
      </c>
    </row>
    <row r="160" spans="2:18" x14ac:dyDescent="0.25">
      <c r="B160" t="s">
        <v>108</v>
      </c>
      <c r="C160" t="s">
        <v>108</v>
      </c>
      <c r="D160" t="s">
        <v>108</v>
      </c>
      <c r="E160" t="s">
        <v>108</v>
      </c>
      <c r="F160" t="s">
        <v>108</v>
      </c>
      <c r="G160" t="s">
        <v>191</v>
      </c>
      <c r="H160" t="s">
        <v>192</v>
      </c>
      <c r="I160" t="s">
        <v>193</v>
      </c>
      <c r="J160" s="5">
        <v>25.9</v>
      </c>
      <c r="K160" s="5">
        <v>25.9</v>
      </c>
      <c r="L160">
        <v>1</v>
      </c>
      <c r="M160" s="5" t="s">
        <v>108</v>
      </c>
      <c r="N160" s="5" t="s">
        <v>108</v>
      </c>
      <c r="O160" s="5" t="s">
        <v>108</v>
      </c>
      <c r="P160" s="5" t="s">
        <v>108</v>
      </c>
      <c r="Q160" s="5" t="e">
        <f t="shared" si="4"/>
        <v>#VALUE!</v>
      </c>
      <c r="R160" s="18" t="e">
        <f t="shared" si="5"/>
        <v>#VALUE!</v>
      </c>
    </row>
    <row r="161" spans="2:18" x14ac:dyDescent="0.25">
      <c r="B161" t="s">
        <v>4397</v>
      </c>
      <c r="C161" t="s">
        <v>19</v>
      </c>
      <c r="D161" t="s">
        <v>58</v>
      </c>
      <c r="E161" t="s">
        <v>4032</v>
      </c>
      <c r="F161" t="s">
        <v>4398</v>
      </c>
      <c r="G161" t="s">
        <v>2139</v>
      </c>
      <c r="H161" t="s">
        <v>83</v>
      </c>
      <c r="I161" t="s">
        <v>4223</v>
      </c>
      <c r="J161" s="5">
        <v>46.9</v>
      </c>
      <c r="K161" s="5">
        <v>35.9</v>
      </c>
      <c r="L161">
        <v>1</v>
      </c>
      <c r="M161" s="5">
        <v>35.9</v>
      </c>
      <c r="N161" s="5">
        <v>24</v>
      </c>
      <c r="O161" s="5">
        <v>24</v>
      </c>
      <c r="P161" s="5">
        <v>15.9</v>
      </c>
      <c r="Q161" s="5">
        <f t="shared" si="4"/>
        <v>8.1</v>
      </c>
      <c r="R161" s="18">
        <f t="shared" si="5"/>
        <v>0.50943396226415094</v>
      </c>
    </row>
    <row r="162" spans="2:18" x14ac:dyDescent="0.25">
      <c r="B162" t="s">
        <v>4399</v>
      </c>
      <c r="C162" t="s">
        <v>19</v>
      </c>
      <c r="D162" t="s">
        <v>27</v>
      </c>
      <c r="E162" t="s">
        <v>4400</v>
      </c>
      <c r="F162" t="s">
        <v>4401</v>
      </c>
      <c r="G162" t="s">
        <v>4062</v>
      </c>
      <c r="H162" t="s">
        <v>83</v>
      </c>
      <c r="I162" t="s">
        <v>4063</v>
      </c>
      <c r="J162" s="5">
        <v>133.9</v>
      </c>
      <c r="K162" s="5">
        <v>133.9</v>
      </c>
      <c r="L162">
        <v>1</v>
      </c>
      <c r="M162" s="5">
        <v>133.9</v>
      </c>
      <c r="N162" s="5">
        <v>100.44</v>
      </c>
      <c r="O162" s="5">
        <v>100.44</v>
      </c>
      <c r="P162" s="5">
        <v>45</v>
      </c>
      <c r="Q162" s="5">
        <f t="shared" si="4"/>
        <v>55.44</v>
      </c>
      <c r="R162" s="18">
        <f t="shared" si="5"/>
        <v>1.232</v>
      </c>
    </row>
    <row r="163" spans="2:18" x14ac:dyDescent="0.25">
      <c r="B163" t="s">
        <v>4402</v>
      </c>
      <c r="C163" t="s">
        <v>19</v>
      </c>
      <c r="D163" t="s">
        <v>71</v>
      </c>
      <c r="E163" t="s">
        <v>4134</v>
      </c>
      <c r="F163" t="s">
        <v>4403</v>
      </c>
      <c r="G163" t="s">
        <v>357</v>
      </c>
      <c r="H163" t="s">
        <v>83</v>
      </c>
      <c r="I163" t="s">
        <v>664</v>
      </c>
      <c r="J163" s="5">
        <v>24.9</v>
      </c>
      <c r="K163" s="5">
        <v>24.9</v>
      </c>
      <c r="L163">
        <v>1</v>
      </c>
      <c r="M163" s="5">
        <v>24.9</v>
      </c>
      <c r="N163" s="5">
        <v>15.42</v>
      </c>
      <c r="O163" s="5">
        <v>15.42</v>
      </c>
      <c r="P163" s="5">
        <v>8.4</v>
      </c>
      <c r="Q163" s="5">
        <f t="shared" si="4"/>
        <v>7.02</v>
      </c>
      <c r="R163" s="18">
        <f t="shared" si="5"/>
        <v>0.83571428571428563</v>
      </c>
    </row>
    <row r="164" spans="2:18" x14ac:dyDescent="0.25">
      <c r="B164" t="s">
        <v>4404</v>
      </c>
      <c r="C164" t="s">
        <v>19</v>
      </c>
      <c r="D164" t="s">
        <v>71</v>
      </c>
      <c r="E164" t="s">
        <v>4405</v>
      </c>
      <c r="F164" t="s">
        <v>4406</v>
      </c>
      <c r="G164" t="s">
        <v>1111</v>
      </c>
      <c r="H164" t="s">
        <v>408</v>
      </c>
      <c r="I164" t="s">
        <v>1112</v>
      </c>
      <c r="J164" s="5">
        <v>52.9</v>
      </c>
      <c r="K164" s="5">
        <v>52.9</v>
      </c>
      <c r="L164">
        <v>1</v>
      </c>
      <c r="M164" s="5">
        <v>52.9</v>
      </c>
      <c r="N164" s="5">
        <v>37.26</v>
      </c>
      <c r="O164" s="5">
        <v>37.26</v>
      </c>
      <c r="P164" s="5">
        <v>22</v>
      </c>
      <c r="Q164" s="5">
        <f t="shared" si="4"/>
        <v>15.259999999999998</v>
      </c>
      <c r="R164" s="18">
        <f t="shared" si="5"/>
        <v>0.6936363636363635</v>
      </c>
    </row>
    <row r="165" spans="2:18" x14ac:dyDescent="0.25">
      <c r="B165" t="s">
        <v>4407</v>
      </c>
      <c r="C165" t="s">
        <v>19</v>
      </c>
      <c r="D165" t="s">
        <v>20</v>
      </c>
      <c r="E165" t="s">
        <v>4116</v>
      </c>
      <c r="F165" t="s">
        <v>4408</v>
      </c>
      <c r="G165" t="s">
        <v>1151</v>
      </c>
      <c r="H165" t="s">
        <v>1152</v>
      </c>
      <c r="I165" t="s">
        <v>25</v>
      </c>
      <c r="J165" s="5">
        <v>19.899999999999999</v>
      </c>
      <c r="K165" s="5">
        <v>19.899999999999999</v>
      </c>
      <c r="L165">
        <v>1</v>
      </c>
      <c r="M165" s="5">
        <v>19.899999999999999</v>
      </c>
      <c r="N165" s="5">
        <v>11.52</v>
      </c>
      <c r="O165" s="5">
        <v>11.52</v>
      </c>
      <c r="P165" s="5">
        <v>6.2</v>
      </c>
      <c r="Q165" s="5">
        <f t="shared" si="4"/>
        <v>5.3199999999999994</v>
      </c>
      <c r="R165" s="18">
        <f t="shared" si="5"/>
        <v>0.85806451612903212</v>
      </c>
    </row>
    <row r="166" spans="2:18" x14ac:dyDescent="0.25">
      <c r="B166" t="s">
        <v>4409</v>
      </c>
      <c r="C166" t="s">
        <v>19</v>
      </c>
      <c r="D166" t="s">
        <v>27</v>
      </c>
      <c r="E166" t="s">
        <v>4013</v>
      </c>
      <c r="F166" t="s">
        <v>4410</v>
      </c>
      <c r="G166" t="s">
        <v>49</v>
      </c>
      <c r="H166" t="s">
        <v>2053</v>
      </c>
      <c r="I166" t="s">
        <v>2054</v>
      </c>
      <c r="J166" s="5">
        <v>26.9</v>
      </c>
      <c r="K166" s="5">
        <v>21.9</v>
      </c>
      <c r="L166">
        <v>1</v>
      </c>
      <c r="M166" s="5">
        <v>21.9</v>
      </c>
      <c r="N166" s="5">
        <v>13.08</v>
      </c>
      <c r="O166" s="5">
        <v>13.08</v>
      </c>
      <c r="P166" s="5">
        <v>7.8</v>
      </c>
      <c r="Q166" s="5">
        <f t="shared" si="4"/>
        <v>5.28</v>
      </c>
      <c r="R166" s="18">
        <f t="shared" si="5"/>
        <v>0.67692307692307696</v>
      </c>
    </row>
    <row r="167" spans="2:18" x14ac:dyDescent="0.25">
      <c r="B167" t="s">
        <v>4411</v>
      </c>
      <c r="C167" t="s">
        <v>19</v>
      </c>
      <c r="D167" t="s">
        <v>822</v>
      </c>
      <c r="E167" t="s">
        <v>4412</v>
      </c>
      <c r="F167" t="s">
        <v>4413</v>
      </c>
      <c r="G167" t="s">
        <v>154</v>
      </c>
      <c r="H167" t="s">
        <v>231</v>
      </c>
      <c r="I167" t="s">
        <v>1157</v>
      </c>
      <c r="J167" s="5">
        <v>33.9</v>
      </c>
      <c r="K167" s="5">
        <v>33.9</v>
      </c>
      <c r="L167">
        <v>1</v>
      </c>
      <c r="M167" s="5">
        <v>33.9</v>
      </c>
      <c r="N167" s="5">
        <v>22.44</v>
      </c>
      <c r="O167" s="5">
        <v>22.44</v>
      </c>
      <c r="P167" s="5">
        <v>15</v>
      </c>
      <c r="Q167" s="5">
        <f t="shared" si="4"/>
        <v>7.4400000000000013</v>
      </c>
      <c r="R167" s="18">
        <f t="shared" si="5"/>
        <v>0.49600000000000011</v>
      </c>
    </row>
    <row r="168" spans="2:18" x14ac:dyDescent="0.25">
      <c r="B168" t="s">
        <v>4414</v>
      </c>
      <c r="C168" t="s">
        <v>19</v>
      </c>
      <c r="D168" t="s">
        <v>33</v>
      </c>
      <c r="E168" t="s">
        <v>4298</v>
      </c>
      <c r="F168" t="s">
        <v>4415</v>
      </c>
      <c r="G168" t="s">
        <v>2124</v>
      </c>
      <c r="H168" t="s">
        <v>83</v>
      </c>
      <c r="I168" t="s">
        <v>25</v>
      </c>
      <c r="J168" s="5">
        <v>36.9</v>
      </c>
      <c r="K168" s="5">
        <v>19.899999999999999</v>
      </c>
      <c r="L168">
        <v>1</v>
      </c>
      <c r="M168" s="5">
        <v>19.899999999999999</v>
      </c>
      <c r="N168" s="5">
        <v>11.52</v>
      </c>
      <c r="O168" s="5">
        <v>11.52</v>
      </c>
      <c r="P168" s="5">
        <v>5</v>
      </c>
      <c r="Q168" s="5">
        <f t="shared" si="4"/>
        <v>6.52</v>
      </c>
      <c r="R168" s="18">
        <f t="shared" si="5"/>
        <v>1.3039999999999998</v>
      </c>
    </row>
    <row r="169" spans="2:18" x14ac:dyDescent="0.25">
      <c r="B169" t="s">
        <v>4416</v>
      </c>
      <c r="C169" t="s">
        <v>19</v>
      </c>
      <c r="D169" t="s">
        <v>268</v>
      </c>
      <c r="E169" t="s">
        <v>4270</v>
      </c>
      <c r="F169" t="s">
        <v>4417</v>
      </c>
      <c r="G169" t="s">
        <v>265</v>
      </c>
      <c r="H169" t="s">
        <v>266</v>
      </c>
      <c r="I169" t="s">
        <v>25</v>
      </c>
      <c r="J169" s="5">
        <v>26.9</v>
      </c>
      <c r="K169" s="5">
        <v>26.9</v>
      </c>
      <c r="L169">
        <v>1</v>
      </c>
      <c r="M169" s="5">
        <v>26.9</v>
      </c>
      <c r="N169" s="5">
        <v>16.98</v>
      </c>
      <c r="O169" s="5">
        <v>16.98</v>
      </c>
      <c r="P169" s="5">
        <v>4.8</v>
      </c>
      <c r="Q169" s="5">
        <f t="shared" si="4"/>
        <v>12.18</v>
      </c>
      <c r="R169" s="18">
        <f t="shared" si="5"/>
        <v>2.5375000000000001</v>
      </c>
    </row>
    <row r="170" spans="2:18" x14ac:dyDescent="0.25">
      <c r="B170" t="s">
        <v>4418</v>
      </c>
      <c r="C170" t="s">
        <v>19</v>
      </c>
      <c r="D170" t="s">
        <v>58</v>
      </c>
      <c r="E170" t="s">
        <v>4106</v>
      </c>
      <c r="F170" t="s">
        <v>4419</v>
      </c>
      <c r="G170" t="s">
        <v>154</v>
      </c>
      <c r="H170" t="s">
        <v>165</v>
      </c>
      <c r="I170" t="s">
        <v>156</v>
      </c>
      <c r="J170" s="5">
        <v>21.9</v>
      </c>
      <c r="K170" s="5">
        <v>21.9</v>
      </c>
      <c r="L170">
        <v>1</v>
      </c>
      <c r="M170" s="5">
        <v>21.9</v>
      </c>
      <c r="N170" s="5">
        <v>13.08</v>
      </c>
      <c r="O170" s="5">
        <v>13.08</v>
      </c>
      <c r="P170" s="5">
        <v>8.5</v>
      </c>
      <c r="Q170" s="5">
        <f t="shared" si="4"/>
        <v>4.58</v>
      </c>
      <c r="R170" s="18">
        <f t="shared" si="5"/>
        <v>0.5388235294117647</v>
      </c>
    </row>
    <row r="171" spans="2:18" x14ac:dyDescent="0.25">
      <c r="B171" t="s">
        <v>4420</v>
      </c>
      <c r="C171" t="s">
        <v>19</v>
      </c>
      <c r="D171" t="s">
        <v>71</v>
      </c>
      <c r="E171" t="s">
        <v>4340</v>
      </c>
      <c r="F171" t="s">
        <v>4421</v>
      </c>
      <c r="G171" t="s">
        <v>1137</v>
      </c>
      <c r="H171" t="s">
        <v>83</v>
      </c>
      <c r="I171" t="s">
        <v>4300</v>
      </c>
      <c r="J171" s="5">
        <v>36.9</v>
      </c>
      <c r="K171" s="5">
        <v>21.9</v>
      </c>
      <c r="L171">
        <v>1</v>
      </c>
      <c r="M171" s="5">
        <v>21.9</v>
      </c>
      <c r="N171" s="5">
        <v>13.08</v>
      </c>
      <c r="O171" s="5">
        <v>13.08</v>
      </c>
      <c r="P171" s="5">
        <v>14</v>
      </c>
      <c r="Q171" s="5">
        <f t="shared" si="4"/>
        <v>-0.91999999999999993</v>
      </c>
      <c r="R171" s="18">
        <f t="shared" si="5"/>
        <v>-6.5714285714285711E-2</v>
      </c>
    </row>
    <row r="172" spans="2:18" x14ac:dyDescent="0.25">
      <c r="B172" t="s">
        <v>4422</v>
      </c>
      <c r="C172" t="s">
        <v>19</v>
      </c>
      <c r="D172" t="s">
        <v>27</v>
      </c>
      <c r="E172" t="s">
        <v>4335</v>
      </c>
      <c r="F172" t="s">
        <v>4423</v>
      </c>
      <c r="G172" t="s">
        <v>49</v>
      </c>
      <c r="H172" t="s">
        <v>2053</v>
      </c>
      <c r="I172" t="s">
        <v>2054</v>
      </c>
      <c r="J172" s="5">
        <v>26.9</v>
      </c>
      <c r="K172" s="5">
        <v>22.9</v>
      </c>
      <c r="L172">
        <v>1</v>
      </c>
      <c r="M172" s="5">
        <v>22.9</v>
      </c>
      <c r="N172" s="5">
        <v>13.86</v>
      </c>
      <c r="O172" s="5">
        <v>13.86</v>
      </c>
      <c r="P172" s="5">
        <v>7.8</v>
      </c>
      <c r="Q172" s="5">
        <f t="shared" si="4"/>
        <v>6.06</v>
      </c>
      <c r="R172" s="18">
        <f t="shared" si="5"/>
        <v>0.77692307692307694</v>
      </c>
    </row>
    <row r="173" spans="2:18" x14ac:dyDescent="0.25">
      <c r="B173" t="s">
        <v>4424</v>
      </c>
      <c r="C173" t="s">
        <v>19</v>
      </c>
      <c r="D173" t="s">
        <v>882</v>
      </c>
      <c r="E173" t="s">
        <v>4270</v>
      </c>
      <c r="F173" t="s">
        <v>4425</v>
      </c>
      <c r="G173" t="s">
        <v>1151</v>
      </c>
      <c r="H173" t="s">
        <v>1152</v>
      </c>
      <c r="I173" t="s">
        <v>25</v>
      </c>
      <c r="J173" s="5">
        <v>19.899999999999999</v>
      </c>
      <c r="K173" s="5">
        <v>19.899999999999999</v>
      </c>
      <c r="L173">
        <v>1</v>
      </c>
      <c r="M173" s="5">
        <v>19.899999999999999</v>
      </c>
      <c r="N173" s="5">
        <v>11.52</v>
      </c>
      <c r="O173" s="5">
        <v>11.52</v>
      </c>
      <c r="P173" s="5">
        <v>6.2</v>
      </c>
      <c r="Q173" s="5">
        <f t="shared" si="4"/>
        <v>5.3199999999999994</v>
      </c>
      <c r="R173" s="18">
        <f t="shared" si="5"/>
        <v>0.85806451612903212</v>
      </c>
    </row>
    <row r="174" spans="2:18" x14ac:dyDescent="0.25">
      <c r="B174" t="s">
        <v>4426</v>
      </c>
      <c r="C174" t="s">
        <v>19</v>
      </c>
      <c r="D174" t="s">
        <v>27</v>
      </c>
      <c r="E174" t="s">
        <v>4013</v>
      </c>
      <c r="F174" t="s">
        <v>4427</v>
      </c>
      <c r="G174" t="s">
        <v>2155</v>
      </c>
      <c r="H174" t="s">
        <v>126</v>
      </c>
      <c r="I174" t="s">
        <v>25</v>
      </c>
      <c r="J174" s="5">
        <v>29.9</v>
      </c>
      <c r="K174" s="5">
        <v>19.899999999999999</v>
      </c>
      <c r="L174">
        <v>1</v>
      </c>
      <c r="M174" s="5">
        <v>19.899999999999999</v>
      </c>
      <c r="N174" s="5">
        <v>11.52</v>
      </c>
      <c r="O174" s="5">
        <v>11.52</v>
      </c>
      <c r="P174" s="5">
        <v>4.7</v>
      </c>
      <c r="Q174" s="5">
        <f t="shared" si="4"/>
        <v>6.8199999999999994</v>
      </c>
      <c r="R174" s="18">
        <f t="shared" si="5"/>
        <v>1.4510638297872338</v>
      </c>
    </row>
    <row r="175" spans="2:18" x14ac:dyDescent="0.25">
      <c r="B175" t="s">
        <v>4428</v>
      </c>
      <c r="C175" t="s">
        <v>19</v>
      </c>
      <c r="D175" t="s">
        <v>39</v>
      </c>
      <c r="E175" t="s">
        <v>4045</v>
      </c>
      <c r="F175" t="s">
        <v>4429</v>
      </c>
      <c r="G175" t="s">
        <v>542</v>
      </c>
      <c r="H175" t="s">
        <v>83</v>
      </c>
      <c r="I175" t="s">
        <v>120</v>
      </c>
      <c r="J175" s="5">
        <v>23.9</v>
      </c>
      <c r="K175" s="5">
        <v>23.9</v>
      </c>
      <c r="L175">
        <v>1</v>
      </c>
      <c r="M175" s="5">
        <v>23.9</v>
      </c>
      <c r="N175" s="5">
        <v>14.64</v>
      </c>
      <c r="O175" s="5">
        <v>14.64</v>
      </c>
      <c r="P175" s="5">
        <v>9.5</v>
      </c>
      <c r="Q175" s="5">
        <f t="shared" si="4"/>
        <v>5.1400000000000006</v>
      </c>
      <c r="R175" s="18">
        <f t="shared" si="5"/>
        <v>0.54105263157894745</v>
      </c>
    </row>
    <row r="176" spans="2:18" x14ac:dyDescent="0.25">
      <c r="B176" t="s">
        <v>4430</v>
      </c>
      <c r="C176" t="s">
        <v>19</v>
      </c>
      <c r="D176" t="s">
        <v>33</v>
      </c>
      <c r="E176" t="s">
        <v>4228</v>
      </c>
      <c r="F176" t="s">
        <v>4431</v>
      </c>
      <c r="G176" t="s">
        <v>237</v>
      </c>
      <c r="H176" t="s">
        <v>238</v>
      </c>
      <c r="I176" t="s">
        <v>25</v>
      </c>
      <c r="J176" s="5">
        <v>35.9</v>
      </c>
      <c r="K176" s="5">
        <v>35.9</v>
      </c>
      <c r="L176">
        <v>1</v>
      </c>
      <c r="M176" s="5">
        <v>35.9</v>
      </c>
      <c r="N176" s="5">
        <v>24</v>
      </c>
      <c r="O176" s="5">
        <v>24</v>
      </c>
      <c r="P176" s="5">
        <v>13.5</v>
      </c>
      <c r="Q176" s="5">
        <f t="shared" si="4"/>
        <v>10.5</v>
      </c>
      <c r="R176" s="18">
        <f t="shared" si="5"/>
        <v>0.77777777777777779</v>
      </c>
    </row>
    <row r="177" spans="2:18" x14ac:dyDescent="0.25">
      <c r="B177" t="s">
        <v>4432</v>
      </c>
      <c r="C177" t="s">
        <v>19</v>
      </c>
      <c r="D177" t="s">
        <v>20</v>
      </c>
      <c r="E177" t="s">
        <v>4433</v>
      </c>
      <c r="F177" t="s">
        <v>4434</v>
      </c>
      <c r="G177" t="s">
        <v>2139</v>
      </c>
      <c r="H177" t="s">
        <v>83</v>
      </c>
      <c r="I177" t="s">
        <v>4223</v>
      </c>
      <c r="J177" s="5">
        <v>46.9</v>
      </c>
      <c r="K177" s="5">
        <v>39.9</v>
      </c>
      <c r="L177">
        <v>1</v>
      </c>
      <c r="M177" s="5">
        <v>39.9</v>
      </c>
      <c r="N177" s="5">
        <v>27.12</v>
      </c>
      <c r="O177" s="5">
        <v>27.12</v>
      </c>
      <c r="P177" s="5">
        <v>15.9</v>
      </c>
      <c r="Q177" s="5">
        <f t="shared" si="4"/>
        <v>11.22</v>
      </c>
      <c r="R177" s="18">
        <f t="shared" si="5"/>
        <v>0.70566037735849063</v>
      </c>
    </row>
    <row r="178" spans="2:18" x14ac:dyDescent="0.25">
      <c r="B178" t="s">
        <v>4435</v>
      </c>
      <c r="C178" t="s">
        <v>19</v>
      </c>
      <c r="D178" t="s">
        <v>20</v>
      </c>
      <c r="E178" t="s">
        <v>4021</v>
      </c>
      <c r="F178" t="s">
        <v>4436</v>
      </c>
      <c r="G178" t="s">
        <v>97</v>
      </c>
      <c r="H178" t="s">
        <v>165</v>
      </c>
      <c r="I178" t="s">
        <v>166</v>
      </c>
      <c r="J178" s="5">
        <v>21.9</v>
      </c>
      <c r="K178" s="5">
        <v>21.9</v>
      </c>
      <c r="L178">
        <v>1</v>
      </c>
      <c r="M178" s="5">
        <v>21.9</v>
      </c>
      <c r="N178" s="5">
        <v>13.08</v>
      </c>
      <c r="O178" s="5">
        <v>13.08</v>
      </c>
      <c r="P178" s="5">
        <v>8.5</v>
      </c>
      <c r="Q178" s="5">
        <f t="shared" si="4"/>
        <v>4.58</v>
      </c>
      <c r="R178" s="18">
        <f t="shared" si="5"/>
        <v>0.5388235294117647</v>
      </c>
    </row>
    <row r="179" spans="2:18" x14ac:dyDescent="0.25">
      <c r="B179" t="s">
        <v>4437</v>
      </c>
      <c r="C179" t="s">
        <v>19</v>
      </c>
      <c r="D179" t="s">
        <v>58</v>
      </c>
      <c r="E179" t="s">
        <v>4254</v>
      </c>
      <c r="F179" t="s">
        <v>4438</v>
      </c>
      <c r="G179" t="s">
        <v>191</v>
      </c>
      <c r="H179" t="s">
        <v>192</v>
      </c>
      <c r="I179" t="s">
        <v>193</v>
      </c>
      <c r="J179" s="5">
        <v>25.9</v>
      </c>
      <c r="K179" s="5">
        <v>25.9</v>
      </c>
      <c r="L179">
        <v>1</v>
      </c>
      <c r="M179" s="5">
        <v>25.9</v>
      </c>
      <c r="N179" s="5">
        <v>16.2</v>
      </c>
      <c r="O179" s="5">
        <v>16.2</v>
      </c>
      <c r="P179" s="5">
        <v>8.8000000000000007</v>
      </c>
      <c r="Q179" s="5">
        <f t="shared" si="4"/>
        <v>7.3999999999999986</v>
      </c>
      <c r="R179" s="18">
        <f t="shared" si="5"/>
        <v>0.84090909090909072</v>
      </c>
    </row>
    <row r="180" spans="2:18" x14ac:dyDescent="0.25">
      <c r="B180" t="s">
        <v>4439</v>
      </c>
      <c r="C180" t="s">
        <v>19</v>
      </c>
      <c r="D180" t="s">
        <v>310</v>
      </c>
      <c r="E180" t="s">
        <v>4051</v>
      </c>
      <c r="F180" t="s">
        <v>4440</v>
      </c>
      <c r="G180" t="s">
        <v>89</v>
      </c>
      <c r="H180" t="s">
        <v>83</v>
      </c>
      <c r="I180" t="s">
        <v>25</v>
      </c>
      <c r="J180" s="5">
        <v>28.9</v>
      </c>
      <c r="K180" s="5">
        <v>28.9</v>
      </c>
      <c r="L180">
        <v>1</v>
      </c>
      <c r="M180" s="5">
        <v>28.9</v>
      </c>
      <c r="N180" s="5">
        <v>17.87</v>
      </c>
      <c r="O180" s="5">
        <v>17.87</v>
      </c>
      <c r="P180" s="5">
        <v>13</v>
      </c>
      <c r="Q180" s="5">
        <f t="shared" si="4"/>
        <v>4.870000000000001</v>
      </c>
      <c r="R180" s="18">
        <f t="shared" si="5"/>
        <v>0.37461538461538468</v>
      </c>
    </row>
    <row r="181" spans="2:18" x14ac:dyDescent="0.25">
      <c r="B181" t="s">
        <v>4441</v>
      </c>
      <c r="C181" t="s">
        <v>19</v>
      </c>
      <c r="D181" t="s">
        <v>71</v>
      </c>
      <c r="E181" t="s">
        <v>4078</v>
      </c>
      <c r="F181" t="s">
        <v>4440</v>
      </c>
      <c r="G181" t="s">
        <v>470</v>
      </c>
      <c r="H181" t="s">
        <v>471</v>
      </c>
      <c r="I181" t="s">
        <v>25</v>
      </c>
      <c r="J181" s="5">
        <v>28.9</v>
      </c>
      <c r="K181" s="5">
        <v>28.9</v>
      </c>
      <c r="L181">
        <v>1</v>
      </c>
      <c r="M181" s="5">
        <v>28.9</v>
      </c>
      <c r="N181" s="5">
        <v>18.54</v>
      </c>
      <c r="O181" s="5">
        <v>17.329999999999998</v>
      </c>
      <c r="P181" s="5">
        <v>8.1</v>
      </c>
      <c r="Q181" s="5">
        <f t="shared" si="4"/>
        <v>9.2299999999999986</v>
      </c>
      <c r="R181" s="18">
        <f t="shared" si="5"/>
        <v>1.1395061728395059</v>
      </c>
    </row>
    <row r="182" spans="2:18" x14ac:dyDescent="0.25">
      <c r="B182" t="s">
        <v>4442</v>
      </c>
      <c r="C182" t="s">
        <v>19</v>
      </c>
      <c r="D182" t="s">
        <v>20</v>
      </c>
      <c r="E182" t="s">
        <v>4443</v>
      </c>
      <c r="F182" t="s">
        <v>4444</v>
      </c>
      <c r="G182" t="s">
        <v>357</v>
      </c>
      <c r="H182" t="s">
        <v>83</v>
      </c>
      <c r="I182" t="s">
        <v>416</v>
      </c>
      <c r="J182" s="5">
        <v>24.9</v>
      </c>
      <c r="K182" s="5">
        <v>24.9</v>
      </c>
      <c r="L182">
        <v>1</v>
      </c>
      <c r="M182" s="5">
        <v>24.9</v>
      </c>
      <c r="N182" s="5">
        <v>15.42</v>
      </c>
      <c r="O182" s="5">
        <v>15.42</v>
      </c>
      <c r="P182" s="5">
        <v>6.3</v>
      </c>
      <c r="Q182" s="5">
        <f t="shared" si="4"/>
        <v>9.120000000000001</v>
      </c>
      <c r="R182" s="18">
        <f t="shared" si="5"/>
        <v>1.4476190476190478</v>
      </c>
    </row>
    <row r="183" spans="2:18" x14ac:dyDescent="0.25">
      <c r="B183" t="s">
        <v>4445</v>
      </c>
      <c r="C183" t="s">
        <v>19</v>
      </c>
      <c r="D183" t="s">
        <v>199</v>
      </c>
      <c r="E183" t="s">
        <v>4158</v>
      </c>
      <c r="F183" t="s">
        <v>4446</v>
      </c>
      <c r="G183" t="s">
        <v>4351</v>
      </c>
      <c r="H183" t="s">
        <v>4352</v>
      </c>
      <c r="I183" t="s">
        <v>4353</v>
      </c>
      <c r="J183" s="5">
        <v>73.900000000000006</v>
      </c>
      <c r="K183" s="5">
        <v>73.900000000000006</v>
      </c>
      <c r="L183">
        <v>1</v>
      </c>
      <c r="M183" s="5">
        <v>73.900000000000006</v>
      </c>
      <c r="N183" s="5">
        <v>53.64</v>
      </c>
      <c r="O183" s="5">
        <v>53.64</v>
      </c>
      <c r="P183" s="5">
        <v>30</v>
      </c>
      <c r="Q183" s="5">
        <f t="shared" si="4"/>
        <v>23.64</v>
      </c>
      <c r="R183" s="18">
        <f t="shared" si="5"/>
        <v>0.78800000000000003</v>
      </c>
    </row>
    <row r="184" spans="2:18" x14ac:dyDescent="0.25">
      <c r="B184" t="s">
        <v>4447</v>
      </c>
      <c r="C184" t="s">
        <v>19</v>
      </c>
      <c r="D184" t="s">
        <v>199</v>
      </c>
      <c r="E184" t="s">
        <v>4400</v>
      </c>
      <c r="F184" t="s">
        <v>4448</v>
      </c>
      <c r="G184" t="s">
        <v>36</v>
      </c>
      <c r="H184" t="s">
        <v>37</v>
      </c>
      <c r="I184" t="s">
        <v>4069</v>
      </c>
      <c r="J184" s="5">
        <v>29.9</v>
      </c>
      <c r="K184" s="5">
        <v>25.9</v>
      </c>
      <c r="L184">
        <v>1</v>
      </c>
      <c r="M184" s="5">
        <v>25.9</v>
      </c>
      <c r="N184" s="5">
        <v>16.2</v>
      </c>
      <c r="O184" s="5">
        <v>16.2</v>
      </c>
      <c r="P184" s="5">
        <v>8</v>
      </c>
      <c r="Q184" s="5">
        <f t="shared" si="4"/>
        <v>8.1999999999999993</v>
      </c>
      <c r="R184" s="18">
        <f t="shared" si="5"/>
        <v>1.0249999999999999</v>
      </c>
    </row>
    <row r="185" spans="2:18" x14ac:dyDescent="0.25">
      <c r="B185" t="s">
        <v>4449</v>
      </c>
      <c r="C185" t="s">
        <v>19</v>
      </c>
      <c r="D185" t="s">
        <v>141</v>
      </c>
      <c r="E185" t="s">
        <v>4214</v>
      </c>
      <c r="F185" t="s">
        <v>4450</v>
      </c>
      <c r="G185" t="s">
        <v>89</v>
      </c>
      <c r="H185" t="s">
        <v>83</v>
      </c>
      <c r="I185" t="s">
        <v>25</v>
      </c>
      <c r="J185" s="5">
        <v>28.9</v>
      </c>
      <c r="K185" s="5">
        <v>28.9</v>
      </c>
      <c r="L185">
        <v>2</v>
      </c>
      <c r="M185" s="5">
        <v>57.8</v>
      </c>
      <c r="N185" s="5">
        <v>37.08</v>
      </c>
      <c r="O185" s="5">
        <v>37.08</v>
      </c>
      <c r="P185" s="5">
        <v>26</v>
      </c>
      <c r="Q185" s="5">
        <f t="shared" si="4"/>
        <v>11.079999999999998</v>
      </c>
      <c r="R185" s="18">
        <f t="shared" si="5"/>
        <v>0.42615384615384611</v>
      </c>
    </row>
    <row r="186" spans="2:18" x14ac:dyDescent="0.25">
      <c r="B186" t="s">
        <v>4451</v>
      </c>
      <c r="C186" t="s">
        <v>19</v>
      </c>
      <c r="D186" t="s">
        <v>33</v>
      </c>
      <c r="E186" t="s">
        <v>2373</v>
      </c>
      <c r="F186" t="s">
        <v>4452</v>
      </c>
      <c r="G186" t="s">
        <v>638</v>
      </c>
      <c r="H186" t="s">
        <v>83</v>
      </c>
      <c r="I186" t="s">
        <v>25</v>
      </c>
      <c r="J186" s="5">
        <v>19.899999999999999</v>
      </c>
      <c r="K186" s="5">
        <v>19.899999999999999</v>
      </c>
      <c r="L186">
        <v>1</v>
      </c>
      <c r="M186" s="5">
        <v>19.899999999999999</v>
      </c>
      <c r="N186" s="5">
        <v>11.52</v>
      </c>
      <c r="O186" s="5">
        <v>8.19</v>
      </c>
      <c r="P186" s="5">
        <v>4</v>
      </c>
      <c r="Q186" s="5">
        <f t="shared" si="4"/>
        <v>4.1899999999999995</v>
      </c>
      <c r="R186" s="18">
        <f t="shared" si="5"/>
        <v>1.0474999999999999</v>
      </c>
    </row>
    <row r="187" spans="2:18" x14ac:dyDescent="0.25">
      <c r="B187" t="s">
        <v>4453</v>
      </c>
      <c r="C187" t="s">
        <v>19</v>
      </c>
      <c r="D187" t="s">
        <v>822</v>
      </c>
      <c r="E187" t="s">
        <v>2069</v>
      </c>
      <c r="F187" t="s">
        <v>4454</v>
      </c>
      <c r="G187" t="s">
        <v>129</v>
      </c>
      <c r="H187" t="s">
        <v>130</v>
      </c>
      <c r="I187" t="s">
        <v>25</v>
      </c>
      <c r="J187" s="5">
        <v>19.899999999999999</v>
      </c>
      <c r="K187" s="5">
        <v>19.899999999999999</v>
      </c>
      <c r="L187">
        <v>1</v>
      </c>
      <c r="M187" s="5">
        <v>19.899999999999999</v>
      </c>
      <c r="N187" s="5">
        <v>11.52</v>
      </c>
      <c r="O187" s="5">
        <v>11.52</v>
      </c>
      <c r="P187" s="5">
        <v>4.4000000000000004</v>
      </c>
      <c r="Q187" s="5">
        <f t="shared" si="4"/>
        <v>7.1199999999999992</v>
      </c>
      <c r="R187" s="18">
        <f t="shared" si="5"/>
        <v>1.6181818181818179</v>
      </c>
    </row>
    <row r="188" spans="2:18" x14ac:dyDescent="0.25">
      <c r="B188" t="s">
        <v>4455</v>
      </c>
      <c r="C188" t="s">
        <v>19</v>
      </c>
      <c r="D188" t="s">
        <v>27</v>
      </c>
      <c r="E188" t="s">
        <v>4200</v>
      </c>
      <c r="F188" t="s">
        <v>4456</v>
      </c>
      <c r="G188" t="s">
        <v>125</v>
      </c>
      <c r="H188" t="s">
        <v>126</v>
      </c>
      <c r="I188" t="s">
        <v>25</v>
      </c>
      <c r="J188" s="5">
        <v>19.899999999999999</v>
      </c>
      <c r="K188" s="5">
        <v>19.899999999999999</v>
      </c>
      <c r="L188">
        <v>1</v>
      </c>
      <c r="M188" s="5">
        <v>19.899999999999999</v>
      </c>
      <c r="N188" s="5">
        <v>11.52</v>
      </c>
      <c r="O188" s="5">
        <v>11.52</v>
      </c>
      <c r="P188" s="5">
        <v>4.7</v>
      </c>
      <c r="Q188" s="5">
        <f t="shared" si="4"/>
        <v>6.8199999999999994</v>
      </c>
      <c r="R188" s="18">
        <f t="shared" si="5"/>
        <v>1.4510638297872338</v>
      </c>
    </row>
    <row r="189" spans="2:18" x14ac:dyDescent="0.25">
      <c r="B189" t="s">
        <v>4457</v>
      </c>
      <c r="C189" t="s">
        <v>19</v>
      </c>
      <c r="D189" t="s">
        <v>20</v>
      </c>
      <c r="E189" t="s">
        <v>4106</v>
      </c>
      <c r="F189" t="s">
        <v>4458</v>
      </c>
      <c r="G189" t="s">
        <v>244</v>
      </c>
      <c r="H189" t="s">
        <v>245</v>
      </c>
      <c r="I189" t="s">
        <v>25</v>
      </c>
      <c r="J189" s="5">
        <v>23.9</v>
      </c>
      <c r="K189" s="5">
        <v>19.899999999999999</v>
      </c>
      <c r="L189">
        <v>1</v>
      </c>
      <c r="M189" s="5">
        <v>19.899999999999999</v>
      </c>
      <c r="N189" s="5">
        <v>11.52</v>
      </c>
      <c r="O189" s="5">
        <v>11.52</v>
      </c>
      <c r="P189" s="5">
        <v>7.7</v>
      </c>
      <c r="Q189" s="5">
        <f t="shared" si="4"/>
        <v>3.8199999999999994</v>
      </c>
      <c r="R189" s="18">
        <f t="shared" si="5"/>
        <v>0.49610389610389599</v>
      </c>
    </row>
    <row r="190" spans="2:18" x14ac:dyDescent="0.25">
      <c r="B190" t="s">
        <v>4459</v>
      </c>
      <c r="C190" t="s">
        <v>19</v>
      </c>
      <c r="D190" t="s">
        <v>199</v>
      </c>
      <c r="E190" t="s">
        <v>4335</v>
      </c>
      <c r="F190" t="s">
        <v>4460</v>
      </c>
      <c r="G190" t="s">
        <v>288</v>
      </c>
      <c r="H190" t="s">
        <v>159</v>
      </c>
      <c r="I190" t="s">
        <v>25</v>
      </c>
      <c r="J190" s="5">
        <v>47.9</v>
      </c>
      <c r="K190" s="5">
        <v>47.9</v>
      </c>
      <c r="L190">
        <v>1</v>
      </c>
      <c r="M190" s="5">
        <v>68.8</v>
      </c>
      <c r="N190" s="5">
        <v>44.05</v>
      </c>
      <c r="O190" s="5">
        <v>44.05</v>
      </c>
      <c r="P190" s="5">
        <v>22.8</v>
      </c>
      <c r="Q190" s="5">
        <f t="shared" si="4"/>
        <v>21.249999999999996</v>
      </c>
      <c r="R190" s="18">
        <f t="shared" si="5"/>
        <v>0.93201754385964897</v>
      </c>
    </row>
    <row r="191" spans="2:18" x14ac:dyDescent="0.25">
      <c r="B191" t="s">
        <v>108</v>
      </c>
      <c r="C191" t="s">
        <v>108</v>
      </c>
      <c r="D191" t="s">
        <v>108</v>
      </c>
      <c r="E191" t="s">
        <v>108</v>
      </c>
      <c r="F191" t="s">
        <v>108</v>
      </c>
      <c r="G191" t="s">
        <v>54</v>
      </c>
      <c r="H191" t="s">
        <v>55</v>
      </c>
      <c r="I191" t="s">
        <v>56</v>
      </c>
      <c r="J191" s="5">
        <v>20.9</v>
      </c>
      <c r="K191" s="5">
        <v>20.9</v>
      </c>
      <c r="L191">
        <v>1</v>
      </c>
      <c r="M191" s="5" t="s">
        <v>108</v>
      </c>
      <c r="N191" s="5" t="s">
        <v>108</v>
      </c>
      <c r="O191" s="5" t="s">
        <v>108</v>
      </c>
      <c r="P191" s="5" t="s">
        <v>108</v>
      </c>
      <c r="Q191" s="5" t="e">
        <f t="shared" si="4"/>
        <v>#VALUE!</v>
      </c>
      <c r="R191" s="18" t="e">
        <f t="shared" si="5"/>
        <v>#VALUE!</v>
      </c>
    </row>
    <row r="192" spans="2:18" x14ac:dyDescent="0.25">
      <c r="B192" t="s">
        <v>4461</v>
      </c>
      <c r="C192" t="s">
        <v>19</v>
      </c>
      <c r="D192" t="s">
        <v>168</v>
      </c>
      <c r="E192" t="s">
        <v>4045</v>
      </c>
      <c r="F192" t="s">
        <v>4462</v>
      </c>
      <c r="G192" t="s">
        <v>940</v>
      </c>
      <c r="H192" t="s">
        <v>941</v>
      </c>
      <c r="I192" t="s">
        <v>146</v>
      </c>
      <c r="J192" s="5">
        <v>25.9</v>
      </c>
      <c r="K192" s="5">
        <v>25.9</v>
      </c>
      <c r="L192">
        <v>1</v>
      </c>
      <c r="M192" s="5">
        <v>25.9</v>
      </c>
      <c r="N192" s="5">
        <v>16.2</v>
      </c>
      <c r="O192" s="5">
        <v>16.2</v>
      </c>
      <c r="P192" s="5">
        <v>9.1999999999999993</v>
      </c>
      <c r="Q192" s="5">
        <f t="shared" si="4"/>
        <v>7</v>
      </c>
      <c r="R192" s="18">
        <f t="shared" si="5"/>
        <v>0.76086956521739135</v>
      </c>
    </row>
    <row r="193" spans="2:18" x14ac:dyDescent="0.25">
      <c r="B193" t="s">
        <v>4463</v>
      </c>
      <c r="C193" t="s">
        <v>19</v>
      </c>
      <c r="D193" t="s">
        <v>20</v>
      </c>
      <c r="E193" t="s">
        <v>4186</v>
      </c>
      <c r="F193" t="s">
        <v>4464</v>
      </c>
      <c r="G193" t="s">
        <v>2124</v>
      </c>
      <c r="H193" t="s">
        <v>83</v>
      </c>
      <c r="I193" t="s">
        <v>25</v>
      </c>
      <c r="J193" s="5">
        <v>36.9</v>
      </c>
      <c r="K193" s="5">
        <v>19.899999999999999</v>
      </c>
      <c r="L193">
        <v>1</v>
      </c>
      <c r="M193" s="5">
        <v>19.899999999999999</v>
      </c>
      <c r="N193" s="5">
        <v>11.52</v>
      </c>
      <c r="O193" s="5">
        <v>11.52</v>
      </c>
      <c r="P193" s="5">
        <v>5</v>
      </c>
      <c r="Q193" s="5">
        <f t="shared" si="4"/>
        <v>6.52</v>
      </c>
      <c r="R193" s="18">
        <f t="shared" si="5"/>
        <v>1.3039999999999998</v>
      </c>
    </row>
    <row r="194" spans="2:18" x14ac:dyDescent="0.25">
      <c r="B194" t="s">
        <v>4465</v>
      </c>
      <c r="C194" t="s">
        <v>19</v>
      </c>
      <c r="D194" t="s">
        <v>33</v>
      </c>
      <c r="E194" t="s">
        <v>2857</v>
      </c>
      <c r="F194" t="s">
        <v>4466</v>
      </c>
      <c r="G194" t="s">
        <v>2429</v>
      </c>
      <c r="H194" t="s">
        <v>2430</v>
      </c>
      <c r="I194" t="s">
        <v>25</v>
      </c>
      <c r="J194" s="5">
        <v>9.9</v>
      </c>
      <c r="K194" s="5">
        <v>9.9</v>
      </c>
      <c r="L194">
        <v>1</v>
      </c>
      <c r="M194" s="5">
        <v>9.9</v>
      </c>
      <c r="N194" s="5">
        <v>3.72</v>
      </c>
      <c r="O194" s="5">
        <v>3.72</v>
      </c>
      <c r="P194" s="5">
        <v>2.5</v>
      </c>
      <c r="Q194" s="5">
        <f t="shared" si="4"/>
        <v>1.2200000000000002</v>
      </c>
      <c r="R194" s="18">
        <f t="shared" si="5"/>
        <v>0.4880000000000001</v>
      </c>
    </row>
    <row r="195" spans="2:18" x14ac:dyDescent="0.25">
      <c r="B195" t="s">
        <v>4467</v>
      </c>
      <c r="C195" t="s">
        <v>19</v>
      </c>
      <c r="D195" t="s">
        <v>58</v>
      </c>
      <c r="E195" t="s">
        <v>4164</v>
      </c>
      <c r="F195" t="s">
        <v>4468</v>
      </c>
      <c r="G195" t="s">
        <v>470</v>
      </c>
      <c r="H195" t="s">
        <v>471</v>
      </c>
      <c r="I195" t="s">
        <v>25</v>
      </c>
      <c r="J195" s="5">
        <v>28.9</v>
      </c>
      <c r="K195" s="5">
        <v>28.9</v>
      </c>
      <c r="L195">
        <v>1</v>
      </c>
      <c r="M195" s="5">
        <v>28.9</v>
      </c>
      <c r="N195" s="5">
        <v>18.54</v>
      </c>
      <c r="O195" s="5">
        <v>18.54</v>
      </c>
      <c r="P195" s="5">
        <v>8.1</v>
      </c>
      <c r="Q195" s="5">
        <f t="shared" si="4"/>
        <v>10.44</v>
      </c>
      <c r="R195" s="18">
        <f t="shared" si="5"/>
        <v>1.288888888888889</v>
      </c>
    </row>
    <row r="196" spans="2:18" x14ac:dyDescent="0.25">
      <c r="B196" t="s">
        <v>4469</v>
      </c>
      <c r="C196" t="s">
        <v>19</v>
      </c>
      <c r="D196" t="s">
        <v>58</v>
      </c>
      <c r="E196" t="s">
        <v>2103</v>
      </c>
      <c r="F196" t="s">
        <v>4470</v>
      </c>
      <c r="G196" t="s">
        <v>149</v>
      </c>
      <c r="H196" t="s">
        <v>2494</v>
      </c>
      <c r="I196" t="s">
        <v>2495</v>
      </c>
      <c r="J196" s="5">
        <v>22.9</v>
      </c>
      <c r="K196" s="5">
        <v>22.9</v>
      </c>
      <c r="L196">
        <v>1</v>
      </c>
      <c r="M196" s="5">
        <v>22.9</v>
      </c>
      <c r="N196" s="5">
        <v>13.32</v>
      </c>
      <c r="O196" s="5">
        <v>13.32</v>
      </c>
      <c r="P196" s="5">
        <v>9</v>
      </c>
      <c r="Q196" s="5">
        <f t="shared" si="4"/>
        <v>4.32</v>
      </c>
      <c r="R196" s="18">
        <f t="shared" si="5"/>
        <v>0.48000000000000004</v>
      </c>
    </row>
    <row r="197" spans="2:18" x14ac:dyDescent="0.25">
      <c r="B197" t="s">
        <v>4471</v>
      </c>
      <c r="C197" t="s">
        <v>19</v>
      </c>
      <c r="D197" t="s">
        <v>141</v>
      </c>
      <c r="E197" t="s">
        <v>2128</v>
      </c>
      <c r="F197" t="s">
        <v>4472</v>
      </c>
      <c r="G197" t="s">
        <v>265</v>
      </c>
      <c r="H197" t="s">
        <v>266</v>
      </c>
      <c r="I197" t="s">
        <v>25</v>
      </c>
      <c r="J197" s="5">
        <v>26.9</v>
      </c>
      <c r="K197" s="5">
        <v>20.9</v>
      </c>
      <c r="L197">
        <v>1</v>
      </c>
      <c r="M197" s="5">
        <v>20.9</v>
      </c>
      <c r="N197" s="5">
        <v>11.81</v>
      </c>
      <c r="O197" s="5">
        <v>11.81</v>
      </c>
      <c r="P197" s="5">
        <v>4.8</v>
      </c>
      <c r="Q197" s="5">
        <f t="shared" ref="Q197:Q260" si="6">O197-P197</f>
        <v>7.0100000000000007</v>
      </c>
      <c r="R197" s="18">
        <f t="shared" ref="R197:R260" si="7">Q197/P197</f>
        <v>1.4604166666666669</v>
      </c>
    </row>
    <row r="198" spans="2:18" x14ac:dyDescent="0.25">
      <c r="B198" t="s">
        <v>4473</v>
      </c>
      <c r="C198" t="s">
        <v>19</v>
      </c>
      <c r="D198" t="s">
        <v>27</v>
      </c>
      <c r="E198" t="s">
        <v>4349</v>
      </c>
      <c r="F198" t="s">
        <v>4474</v>
      </c>
      <c r="G198" t="s">
        <v>1281</v>
      </c>
      <c r="H198" t="s">
        <v>1282</v>
      </c>
      <c r="I198" t="s">
        <v>25</v>
      </c>
      <c r="J198" s="5">
        <v>19.899999999999999</v>
      </c>
      <c r="K198" s="5">
        <v>19.899999999999999</v>
      </c>
      <c r="L198">
        <v>1</v>
      </c>
      <c r="M198" s="5">
        <v>119.5</v>
      </c>
      <c r="N198" s="5">
        <v>73.209999999999994</v>
      </c>
      <c r="O198" s="5">
        <v>73.209999999999994</v>
      </c>
      <c r="P198" s="5">
        <v>40.4</v>
      </c>
      <c r="Q198" s="5">
        <f t="shared" si="6"/>
        <v>32.809999999999995</v>
      </c>
      <c r="R198" s="18">
        <f t="shared" si="7"/>
        <v>0.81212871287128707</v>
      </c>
    </row>
    <row r="199" spans="2:18" x14ac:dyDescent="0.25">
      <c r="B199" t="s">
        <v>108</v>
      </c>
      <c r="C199" t="s">
        <v>108</v>
      </c>
      <c r="D199" t="s">
        <v>108</v>
      </c>
      <c r="E199" t="s">
        <v>108</v>
      </c>
      <c r="F199" t="s">
        <v>108</v>
      </c>
      <c r="G199" t="s">
        <v>61</v>
      </c>
      <c r="H199" t="s">
        <v>4136</v>
      </c>
      <c r="I199" t="s">
        <v>4137</v>
      </c>
      <c r="J199" s="5">
        <v>26.9</v>
      </c>
      <c r="K199" s="5">
        <v>26.9</v>
      </c>
      <c r="L199">
        <v>1</v>
      </c>
      <c r="M199" s="5" t="s">
        <v>108</v>
      </c>
      <c r="N199" s="5" t="s">
        <v>108</v>
      </c>
      <c r="O199" s="5" t="s">
        <v>108</v>
      </c>
      <c r="P199" s="5" t="s">
        <v>108</v>
      </c>
      <c r="Q199" s="5" t="e">
        <f t="shared" si="6"/>
        <v>#VALUE!</v>
      </c>
      <c r="R199" s="18" t="e">
        <f t="shared" si="7"/>
        <v>#VALUE!</v>
      </c>
    </row>
    <row r="200" spans="2:18" x14ac:dyDescent="0.25">
      <c r="B200" t="s">
        <v>108</v>
      </c>
      <c r="C200" t="s">
        <v>108</v>
      </c>
      <c r="D200" t="s">
        <v>108</v>
      </c>
      <c r="E200" t="s">
        <v>108</v>
      </c>
      <c r="F200" t="s">
        <v>108</v>
      </c>
      <c r="G200" t="s">
        <v>129</v>
      </c>
      <c r="H200" t="s">
        <v>130</v>
      </c>
      <c r="I200" t="s">
        <v>25</v>
      </c>
      <c r="J200" s="5">
        <v>19.899999999999999</v>
      </c>
      <c r="K200" s="5">
        <v>19.899999999999999</v>
      </c>
      <c r="L200">
        <v>1</v>
      </c>
      <c r="M200" s="5" t="s">
        <v>108</v>
      </c>
      <c r="N200" s="5" t="s">
        <v>108</v>
      </c>
      <c r="O200" s="5" t="s">
        <v>108</v>
      </c>
      <c r="P200" s="5" t="s">
        <v>108</v>
      </c>
      <c r="Q200" s="5" t="e">
        <f t="shared" si="6"/>
        <v>#VALUE!</v>
      </c>
      <c r="R200" s="18" t="e">
        <f t="shared" si="7"/>
        <v>#VALUE!</v>
      </c>
    </row>
    <row r="201" spans="2:18" x14ac:dyDescent="0.25">
      <c r="B201" t="s">
        <v>108</v>
      </c>
      <c r="C201" t="s">
        <v>108</v>
      </c>
      <c r="D201" t="s">
        <v>108</v>
      </c>
      <c r="E201" t="s">
        <v>108</v>
      </c>
      <c r="F201" t="s">
        <v>108</v>
      </c>
      <c r="G201" t="s">
        <v>4475</v>
      </c>
      <c r="H201" t="s">
        <v>4476</v>
      </c>
      <c r="I201" t="s">
        <v>25</v>
      </c>
      <c r="J201" s="5">
        <v>49.9</v>
      </c>
      <c r="K201" s="5">
        <v>22.9</v>
      </c>
      <c r="L201">
        <v>1</v>
      </c>
      <c r="M201" s="5" t="s">
        <v>108</v>
      </c>
      <c r="N201" s="5" t="s">
        <v>108</v>
      </c>
      <c r="O201" s="5" t="s">
        <v>108</v>
      </c>
      <c r="P201" s="5" t="s">
        <v>108</v>
      </c>
      <c r="Q201" s="5" t="e">
        <f t="shared" si="6"/>
        <v>#VALUE!</v>
      </c>
      <c r="R201" s="18" t="e">
        <f t="shared" si="7"/>
        <v>#VALUE!</v>
      </c>
    </row>
    <row r="202" spans="2:18" x14ac:dyDescent="0.25">
      <c r="B202" t="s">
        <v>108</v>
      </c>
      <c r="C202" t="s">
        <v>108</v>
      </c>
      <c r="D202" t="s">
        <v>108</v>
      </c>
      <c r="E202" t="s">
        <v>108</v>
      </c>
      <c r="F202" t="s">
        <v>108</v>
      </c>
      <c r="G202" t="s">
        <v>1764</v>
      </c>
      <c r="H202" t="s">
        <v>1765</v>
      </c>
      <c r="I202" t="s">
        <v>25</v>
      </c>
      <c r="J202" s="5">
        <v>29.9</v>
      </c>
      <c r="K202" s="5">
        <v>29.9</v>
      </c>
      <c r="L202">
        <v>1</v>
      </c>
      <c r="M202" s="5" t="s">
        <v>108</v>
      </c>
      <c r="N202" s="5" t="s">
        <v>108</v>
      </c>
      <c r="O202" s="5" t="s">
        <v>108</v>
      </c>
      <c r="P202" s="5" t="s">
        <v>108</v>
      </c>
      <c r="Q202" s="5" t="e">
        <f t="shared" si="6"/>
        <v>#VALUE!</v>
      </c>
      <c r="R202" s="18" t="e">
        <f t="shared" si="7"/>
        <v>#VALUE!</v>
      </c>
    </row>
    <row r="203" spans="2:18" x14ac:dyDescent="0.25">
      <c r="B203" t="s">
        <v>4477</v>
      </c>
      <c r="C203" t="s">
        <v>19</v>
      </c>
      <c r="D203" t="s">
        <v>141</v>
      </c>
      <c r="E203" t="s">
        <v>4186</v>
      </c>
      <c r="F203" t="s">
        <v>4478</v>
      </c>
      <c r="G203" t="s">
        <v>2124</v>
      </c>
      <c r="H203" t="s">
        <v>83</v>
      </c>
      <c r="I203" t="s">
        <v>25</v>
      </c>
      <c r="J203" s="5">
        <v>36.9</v>
      </c>
      <c r="K203" s="5">
        <v>19.899999999999999</v>
      </c>
      <c r="L203">
        <v>1</v>
      </c>
      <c r="M203" s="5">
        <v>19.899999999999999</v>
      </c>
      <c r="N203" s="5">
        <v>11.52</v>
      </c>
      <c r="O203" s="5">
        <v>11.52</v>
      </c>
      <c r="P203" s="5">
        <v>5</v>
      </c>
      <c r="Q203" s="5">
        <f t="shared" si="6"/>
        <v>6.52</v>
      </c>
      <c r="R203" s="18">
        <f t="shared" si="7"/>
        <v>1.3039999999999998</v>
      </c>
    </row>
    <row r="204" spans="2:18" x14ac:dyDescent="0.25">
      <c r="B204" t="s">
        <v>4479</v>
      </c>
      <c r="C204" t="s">
        <v>19</v>
      </c>
      <c r="D204" t="s">
        <v>27</v>
      </c>
      <c r="E204" t="s">
        <v>2051</v>
      </c>
      <c r="F204" t="s">
        <v>4480</v>
      </c>
      <c r="G204" t="s">
        <v>288</v>
      </c>
      <c r="H204" t="s">
        <v>159</v>
      </c>
      <c r="I204" t="s">
        <v>25</v>
      </c>
      <c r="J204" s="5">
        <v>47.9</v>
      </c>
      <c r="K204" s="5">
        <v>47.9</v>
      </c>
      <c r="L204">
        <v>1</v>
      </c>
      <c r="M204" s="5">
        <v>47.9</v>
      </c>
      <c r="N204" s="5">
        <v>33.36</v>
      </c>
      <c r="O204" s="5">
        <v>33.36</v>
      </c>
      <c r="P204" s="5">
        <v>16</v>
      </c>
      <c r="Q204" s="5">
        <f t="shared" si="6"/>
        <v>17.36</v>
      </c>
      <c r="R204" s="18">
        <f t="shared" si="7"/>
        <v>1.085</v>
      </c>
    </row>
    <row r="205" spans="2:18" x14ac:dyDescent="0.25">
      <c r="B205" t="s">
        <v>4481</v>
      </c>
      <c r="C205" t="s">
        <v>19</v>
      </c>
      <c r="D205" t="s">
        <v>20</v>
      </c>
      <c r="E205" t="s">
        <v>4111</v>
      </c>
      <c r="F205" t="s">
        <v>4482</v>
      </c>
      <c r="G205" t="s">
        <v>61</v>
      </c>
      <c r="H205" t="s">
        <v>4136</v>
      </c>
      <c r="I205" t="s">
        <v>4137</v>
      </c>
      <c r="J205" s="5">
        <v>26.9</v>
      </c>
      <c r="K205" s="5">
        <v>25.9</v>
      </c>
      <c r="L205">
        <v>1</v>
      </c>
      <c r="M205" s="5">
        <v>25.9</v>
      </c>
      <c r="N205" s="5">
        <v>16.2</v>
      </c>
      <c r="O205" s="5">
        <v>16.2</v>
      </c>
      <c r="P205" s="5">
        <v>9.6</v>
      </c>
      <c r="Q205" s="5">
        <f t="shared" si="6"/>
        <v>6.6</v>
      </c>
      <c r="R205" s="18">
        <f t="shared" si="7"/>
        <v>0.6875</v>
      </c>
    </row>
    <row r="206" spans="2:18" x14ac:dyDescent="0.25">
      <c r="B206" t="s">
        <v>4483</v>
      </c>
      <c r="C206" t="s">
        <v>19</v>
      </c>
      <c r="D206" t="s">
        <v>58</v>
      </c>
      <c r="E206" t="s">
        <v>4158</v>
      </c>
      <c r="F206" t="s">
        <v>4484</v>
      </c>
      <c r="G206" t="s">
        <v>357</v>
      </c>
      <c r="H206" t="s">
        <v>83</v>
      </c>
      <c r="I206" t="s">
        <v>416</v>
      </c>
      <c r="J206" s="5">
        <v>24.9</v>
      </c>
      <c r="K206" s="5">
        <v>24.9</v>
      </c>
      <c r="L206">
        <v>1</v>
      </c>
      <c r="M206" s="5">
        <v>24.9</v>
      </c>
      <c r="N206" s="5">
        <v>15.42</v>
      </c>
      <c r="O206" s="5">
        <v>15.42</v>
      </c>
      <c r="P206" s="5">
        <v>6.3</v>
      </c>
      <c r="Q206" s="5">
        <f t="shared" si="6"/>
        <v>9.120000000000001</v>
      </c>
      <c r="R206" s="18">
        <f t="shared" si="7"/>
        <v>1.4476190476190478</v>
      </c>
    </row>
    <row r="207" spans="2:18" x14ac:dyDescent="0.25">
      <c r="B207" t="s">
        <v>4485</v>
      </c>
      <c r="C207" t="s">
        <v>19</v>
      </c>
      <c r="D207" t="s">
        <v>27</v>
      </c>
      <c r="E207" t="s">
        <v>4349</v>
      </c>
      <c r="F207" t="s">
        <v>4486</v>
      </c>
      <c r="G207" t="s">
        <v>61</v>
      </c>
      <c r="H207" t="s">
        <v>4080</v>
      </c>
      <c r="I207" t="s">
        <v>63</v>
      </c>
      <c r="J207" s="5">
        <v>29.9</v>
      </c>
      <c r="K207" s="5">
        <v>29.9</v>
      </c>
      <c r="L207">
        <v>1</v>
      </c>
      <c r="M207" s="5">
        <v>29.9</v>
      </c>
      <c r="N207" s="5">
        <v>19.32</v>
      </c>
      <c r="O207" s="5">
        <v>19.32</v>
      </c>
      <c r="P207" s="5">
        <v>9.3000000000000007</v>
      </c>
      <c r="Q207" s="5">
        <f t="shared" si="6"/>
        <v>10.02</v>
      </c>
      <c r="R207" s="18">
        <f t="shared" si="7"/>
        <v>1.0774193548387097</v>
      </c>
    </row>
    <row r="208" spans="2:18" x14ac:dyDescent="0.25">
      <c r="B208" t="s">
        <v>4487</v>
      </c>
      <c r="C208" t="s">
        <v>19</v>
      </c>
      <c r="D208" t="s">
        <v>20</v>
      </c>
      <c r="E208" t="s">
        <v>4270</v>
      </c>
      <c r="F208" t="s">
        <v>4488</v>
      </c>
      <c r="G208" t="s">
        <v>138</v>
      </c>
      <c r="H208" t="s">
        <v>139</v>
      </c>
      <c r="I208" t="s">
        <v>25</v>
      </c>
      <c r="J208" s="5">
        <v>32.9</v>
      </c>
      <c r="K208" s="5">
        <v>27.9</v>
      </c>
      <c r="L208">
        <v>1</v>
      </c>
      <c r="M208" s="5">
        <v>27.9</v>
      </c>
      <c r="N208" s="5">
        <v>17.760000000000002</v>
      </c>
      <c r="O208" s="5">
        <v>17.760000000000002</v>
      </c>
      <c r="P208" s="5">
        <v>7.5</v>
      </c>
      <c r="Q208" s="5">
        <f t="shared" si="6"/>
        <v>10.260000000000002</v>
      </c>
      <c r="R208" s="18">
        <f t="shared" si="7"/>
        <v>1.3680000000000001</v>
      </c>
    </row>
    <row r="209" spans="2:18" x14ac:dyDescent="0.25">
      <c r="B209" t="s">
        <v>4489</v>
      </c>
      <c r="C209" t="s">
        <v>19</v>
      </c>
      <c r="D209" t="s">
        <v>27</v>
      </c>
      <c r="E209" t="s">
        <v>4142</v>
      </c>
      <c r="F209" t="s">
        <v>4490</v>
      </c>
      <c r="G209" t="s">
        <v>61</v>
      </c>
      <c r="H209" t="s">
        <v>4080</v>
      </c>
      <c r="I209" t="s">
        <v>63</v>
      </c>
      <c r="J209" s="5">
        <v>26.9</v>
      </c>
      <c r="K209" s="5">
        <v>26.9</v>
      </c>
      <c r="L209">
        <v>1</v>
      </c>
      <c r="M209" s="5">
        <v>26.9</v>
      </c>
      <c r="N209" s="5">
        <v>16.98</v>
      </c>
      <c r="O209" s="5">
        <v>16.98</v>
      </c>
      <c r="P209" s="5">
        <v>9.3000000000000007</v>
      </c>
      <c r="Q209" s="5">
        <f t="shared" si="6"/>
        <v>7.68</v>
      </c>
      <c r="R209" s="18">
        <f t="shared" si="7"/>
        <v>0.82580645161290311</v>
      </c>
    </row>
    <row r="210" spans="2:18" x14ac:dyDescent="0.25">
      <c r="B210" t="s">
        <v>4491</v>
      </c>
      <c r="C210" t="s">
        <v>19</v>
      </c>
      <c r="D210" t="s">
        <v>141</v>
      </c>
      <c r="E210" t="s">
        <v>4186</v>
      </c>
      <c r="F210" t="s">
        <v>4492</v>
      </c>
      <c r="G210" t="s">
        <v>2139</v>
      </c>
      <c r="H210" t="s">
        <v>83</v>
      </c>
      <c r="I210" t="s">
        <v>4493</v>
      </c>
      <c r="J210" s="5">
        <v>28.9</v>
      </c>
      <c r="K210" s="5">
        <v>22.9</v>
      </c>
      <c r="L210">
        <v>1</v>
      </c>
      <c r="M210" s="5">
        <v>22.9</v>
      </c>
      <c r="N210" s="5">
        <v>13.86</v>
      </c>
      <c r="O210" s="5">
        <v>13.86</v>
      </c>
      <c r="P210" s="5">
        <v>8.5</v>
      </c>
      <c r="Q210" s="5">
        <f t="shared" si="6"/>
        <v>5.3599999999999994</v>
      </c>
      <c r="R210" s="18">
        <f t="shared" si="7"/>
        <v>0.63058823529411756</v>
      </c>
    </row>
    <row r="211" spans="2:18" x14ac:dyDescent="0.25">
      <c r="B211" t="s">
        <v>4494</v>
      </c>
      <c r="C211" t="s">
        <v>19</v>
      </c>
      <c r="D211" t="s">
        <v>20</v>
      </c>
      <c r="E211" t="s">
        <v>2069</v>
      </c>
      <c r="F211" t="s">
        <v>4495</v>
      </c>
      <c r="G211" t="s">
        <v>89</v>
      </c>
      <c r="H211" t="s">
        <v>83</v>
      </c>
      <c r="I211" t="s">
        <v>25</v>
      </c>
      <c r="J211" s="5">
        <v>28.9</v>
      </c>
      <c r="K211" s="5">
        <v>26.01</v>
      </c>
      <c r="L211">
        <v>1</v>
      </c>
      <c r="M211" s="5">
        <v>26.01</v>
      </c>
      <c r="N211" s="5">
        <v>16.29</v>
      </c>
      <c r="O211" s="5">
        <v>16.29</v>
      </c>
      <c r="P211" s="5">
        <v>13</v>
      </c>
      <c r="Q211" s="5">
        <f t="shared" si="6"/>
        <v>3.2899999999999991</v>
      </c>
      <c r="R211" s="18">
        <f t="shared" si="7"/>
        <v>0.25307692307692303</v>
      </c>
    </row>
    <row r="212" spans="2:18" x14ac:dyDescent="0.25">
      <c r="B212" t="s">
        <v>4496</v>
      </c>
      <c r="C212" t="s">
        <v>19</v>
      </c>
      <c r="D212" t="s">
        <v>177</v>
      </c>
      <c r="E212" t="s">
        <v>2855</v>
      </c>
      <c r="F212" t="s">
        <v>4497</v>
      </c>
      <c r="G212" t="s">
        <v>3224</v>
      </c>
      <c r="H212" t="s">
        <v>3225</v>
      </c>
      <c r="I212" t="s">
        <v>25</v>
      </c>
      <c r="J212" s="5">
        <v>23.9</v>
      </c>
      <c r="K212" s="5">
        <v>19.899999999999999</v>
      </c>
      <c r="L212">
        <v>1</v>
      </c>
      <c r="M212" s="5">
        <v>19.899999999999999</v>
      </c>
      <c r="N212" s="5">
        <v>11.52</v>
      </c>
      <c r="O212" s="5">
        <v>11.52</v>
      </c>
      <c r="P212" s="5">
        <v>7.7</v>
      </c>
      <c r="Q212" s="5">
        <f t="shared" si="6"/>
        <v>3.8199999999999994</v>
      </c>
      <c r="R212" s="18">
        <f t="shared" si="7"/>
        <v>0.49610389610389599</v>
      </c>
    </row>
    <row r="213" spans="2:18" x14ac:dyDescent="0.25">
      <c r="B213" t="s">
        <v>4498</v>
      </c>
      <c r="C213" t="s">
        <v>19</v>
      </c>
      <c r="D213" t="s">
        <v>27</v>
      </c>
      <c r="E213" t="s">
        <v>4499</v>
      </c>
      <c r="F213" t="s">
        <v>4500</v>
      </c>
      <c r="G213" t="s">
        <v>357</v>
      </c>
      <c r="H213" t="s">
        <v>83</v>
      </c>
      <c r="I213" t="s">
        <v>1631</v>
      </c>
      <c r="J213" s="5">
        <v>24.9</v>
      </c>
      <c r="K213" s="5">
        <v>19.899999999999999</v>
      </c>
      <c r="L213">
        <v>1</v>
      </c>
      <c r="M213" s="5">
        <v>19.899999999999999</v>
      </c>
      <c r="N213" s="5">
        <v>11.06</v>
      </c>
      <c r="O213" s="5">
        <v>8.6199999999999992</v>
      </c>
      <c r="P213" s="5">
        <v>6.5</v>
      </c>
      <c r="Q213" s="5">
        <f t="shared" si="6"/>
        <v>2.1199999999999992</v>
      </c>
      <c r="R213" s="18">
        <f t="shared" si="7"/>
        <v>0.32615384615384602</v>
      </c>
    </row>
    <row r="214" spans="2:18" x14ac:dyDescent="0.25">
      <c r="B214" t="s">
        <v>4501</v>
      </c>
      <c r="C214" t="s">
        <v>19</v>
      </c>
      <c r="D214" t="s">
        <v>268</v>
      </c>
      <c r="E214" t="s">
        <v>2069</v>
      </c>
      <c r="F214" t="s">
        <v>4500</v>
      </c>
      <c r="G214" t="s">
        <v>89</v>
      </c>
      <c r="H214" t="s">
        <v>83</v>
      </c>
      <c r="I214" t="s">
        <v>25</v>
      </c>
      <c r="J214" s="5">
        <v>28.9</v>
      </c>
      <c r="K214" s="5">
        <v>25.9</v>
      </c>
      <c r="L214">
        <v>1</v>
      </c>
      <c r="M214" s="5">
        <v>25.9</v>
      </c>
      <c r="N214" s="5">
        <v>16.2</v>
      </c>
      <c r="O214" s="5">
        <v>16.2</v>
      </c>
      <c r="P214" s="5">
        <v>13</v>
      </c>
      <c r="Q214" s="5">
        <f t="shared" si="6"/>
        <v>3.1999999999999993</v>
      </c>
      <c r="R214" s="18">
        <f t="shared" si="7"/>
        <v>0.24615384615384611</v>
      </c>
    </row>
    <row r="215" spans="2:18" x14ac:dyDescent="0.25">
      <c r="B215" t="s">
        <v>4502</v>
      </c>
      <c r="C215" t="s">
        <v>19</v>
      </c>
      <c r="D215" t="s">
        <v>58</v>
      </c>
      <c r="E215" t="s">
        <v>4400</v>
      </c>
      <c r="F215" t="s">
        <v>4503</v>
      </c>
      <c r="G215" t="s">
        <v>197</v>
      </c>
      <c r="H215" t="s">
        <v>83</v>
      </c>
      <c r="I215" t="s">
        <v>25</v>
      </c>
      <c r="J215" s="5">
        <v>21.9</v>
      </c>
      <c r="K215" s="5">
        <v>21.9</v>
      </c>
      <c r="L215">
        <v>1</v>
      </c>
      <c r="M215" s="5">
        <v>21.9</v>
      </c>
      <c r="N215" s="5">
        <v>13.08</v>
      </c>
      <c r="O215" s="5">
        <v>13.08</v>
      </c>
      <c r="P215" s="5">
        <v>6.5</v>
      </c>
      <c r="Q215" s="5">
        <f t="shared" si="6"/>
        <v>6.58</v>
      </c>
      <c r="R215" s="18">
        <f t="shared" si="7"/>
        <v>1.0123076923076924</v>
      </c>
    </row>
    <row r="216" spans="2:18" x14ac:dyDescent="0.25">
      <c r="B216" t="s">
        <v>4504</v>
      </c>
      <c r="C216" t="s">
        <v>19</v>
      </c>
      <c r="D216" t="s">
        <v>58</v>
      </c>
      <c r="E216" t="s">
        <v>4400</v>
      </c>
      <c r="F216" t="s">
        <v>4503</v>
      </c>
      <c r="G216" t="s">
        <v>260</v>
      </c>
      <c r="H216" t="s">
        <v>261</v>
      </c>
      <c r="I216" t="s">
        <v>25</v>
      </c>
      <c r="J216" s="5">
        <v>52.9</v>
      </c>
      <c r="K216" s="5">
        <v>52.9</v>
      </c>
      <c r="L216">
        <v>1</v>
      </c>
      <c r="M216" s="5">
        <v>52.9</v>
      </c>
      <c r="N216" s="5">
        <v>37.26</v>
      </c>
      <c r="O216" s="5">
        <v>37.26</v>
      </c>
      <c r="P216" s="5">
        <v>22</v>
      </c>
      <c r="Q216" s="5">
        <f t="shared" si="6"/>
        <v>15.259999999999998</v>
      </c>
      <c r="R216" s="18">
        <f t="shared" si="7"/>
        <v>0.6936363636363635</v>
      </c>
    </row>
    <row r="217" spans="2:18" x14ac:dyDescent="0.25">
      <c r="B217" t="s">
        <v>4505</v>
      </c>
      <c r="C217" t="s">
        <v>19</v>
      </c>
      <c r="D217" t="s">
        <v>58</v>
      </c>
      <c r="E217" t="s">
        <v>4158</v>
      </c>
      <c r="F217" t="s">
        <v>4506</v>
      </c>
      <c r="G217" t="s">
        <v>154</v>
      </c>
      <c r="H217" t="s">
        <v>4084</v>
      </c>
      <c r="I217" t="s">
        <v>4085</v>
      </c>
      <c r="J217" s="5">
        <v>24.9</v>
      </c>
      <c r="K217" s="5">
        <v>24.9</v>
      </c>
      <c r="L217">
        <v>1</v>
      </c>
      <c r="M217" s="5">
        <v>24.9</v>
      </c>
      <c r="N217" s="5">
        <v>15.42</v>
      </c>
      <c r="O217" s="5">
        <v>15.42</v>
      </c>
      <c r="P217" s="5">
        <v>8.5</v>
      </c>
      <c r="Q217" s="5">
        <f t="shared" si="6"/>
        <v>6.92</v>
      </c>
      <c r="R217" s="18">
        <f t="shared" si="7"/>
        <v>0.8141176470588235</v>
      </c>
    </row>
    <row r="218" spans="2:18" x14ac:dyDescent="0.25">
      <c r="B218" t="s">
        <v>4507</v>
      </c>
      <c r="C218" t="s">
        <v>19</v>
      </c>
      <c r="D218" t="s">
        <v>58</v>
      </c>
      <c r="E218" t="s">
        <v>4169</v>
      </c>
      <c r="F218" t="s">
        <v>4508</v>
      </c>
      <c r="G218" t="s">
        <v>2434</v>
      </c>
      <c r="H218" t="s">
        <v>2435</v>
      </c>
      <c r="I218" t="s">
        <v>25</v>
      </c>
      <c r="J218" s="5">
        <v>19.899999999999999</v>
      </c>
      <c r="K218" s="5">
        <v>12.9</v>
      </c>
      <c r="L218">
        <v>1</v>
      </c>
      <c r="M218" s="5">
        <v>79.599999999999994</v>
      </c>
      <c r="N218" s="5">
        <v>44.23</v>
      </c>
      <c r="O218" s="5">
        <v>44.23</v>
      </c>
      <c r="P218" s="5">
        <v>27.5</v>
      </c>
      <c r="Q218" s="5">
        <f t="shared" si="6"/>
        <v>16.729999999999997</v>
      </c>
      <c r="R218" s="18">
        <f t="shared" si="7"/>
        <v>0.60836363636363622</v>
      </c>
    </row>
    <row r="219" spans="2:18" x14ac:dyDescent="0.25">
      <c r="B219" t="s">
        <v>108</v>
      </c>
      <c r="C219" t="s">
        <v>108</v>
      </c>
      <c r="D219" t="s">
        <v>108</v>
      </c>
      <c r="E219" t="s">
        <v>108</v>
      </c>
      <c r="F219" t="s">
        <v>108</v>
      </c>
      <c r="G219" t="s">
        <v>280</v>
      </c>
      <c r="H219" t="s">
        <v>281</v>
      </c>
      <c r="I219" t="s">
        <v>25</v>
      </c>
      <c r="J219" s="5">
        <v>36.9</v>
      </c>
      <c r="K219" s="5">
        <v>36.9</v>
      </c>
      <c r="L219">
        <v>1</v>
      </c>
      <c r="M219" s="5" t="s">
        <v>108</v>
      </c>
      <c r="N219" s="5" t="s">
        <v>108</v>
      </c>
      <c r="O219" s="5" t="s">
        <v>108</v>
      </c>
      <c r="P219" s="5" t="s">
        <v>108</v>
      </c>
      <c r="Q219" s="5" t="e">
        <f t="shared" si="6"/>
        <v>#VALUE!</v>
      </c>
      <c r="R219" s="18" t="e">
        <f t="shared" si="7"/>
        <v>#VALUE!</v>
      </c>
    </row>
    <row r="220" spans="2:18" x14ac:dyDescent="0.25">
      <c r="B220" t="s">
        <v>108</v>
      </c>
      <c r="C220" t="s">
        <v>108</v>
      </c>
      <c r="D220" t="s">
        <v>108</v>
      </c>
      <c r="E220" t="s">
        <v>108</v>
      </c>
      <c r="F220" t="s">
        <v>108</v>
      </c>
      <c r="G220" t="s">
        <v>1300</v>
      </c>
      <c r="H220" t="s">
        <v>83</v>
      </c>
      <c r="I220" t="s">
        <v>25</v>
      </c>
      <c r="J220" s="5">
        <v>19.899999999999999</v>
      </c>
      <c r="K220" s="5">
        <v>19.899999999999999</v>
      </c>
      <c r="L220">
        <v>1</v>
      </c>
      <c r="M220" s="5" t="s">
        <v>108</v>
      </c>
      <c r="N220" s="5" t="s">
        <v>108</v>
      </c>
      <c r="O220" s="5" t="s">
        <v>108</v>
      </c>
      <c r="P220" s="5" t="s">
        <v>108</v>
      </c>
      <c r="Q220" s="5" t="e">
        <f t="shared" si="6"/>
        <v>#VALUE!</v>
      </c>
      <c r="R220" s="18" t="e">
        <f t="shared" si="7"/>
        <v>#VALUE!</v>
      </c>
    </row>
    <row r="221" spans="2:18" x14ac:dyDescent="0.25">
      <c r="B221" t="s">
        <v>108</v>
      </c>
      <c r="C221" t="s">
        <v>108</v>
      </c>
      <c r="D221" t="s">
        <v>108</v>
      </c>
      <c r="E221" t="s">
        <v>108</v>
      </c>
      <c r="F221" t="s">
        <v>108</v>
      </c>
      <c r="G221" t="s">
        <v>4509</v>
      </c>
      <c r="H221" t="s">
        <v>83</v>
      </c>
      <c r="I221" t="s">
        <v>4510</v>
      </c>
      <c r="J221" s="5">
        <v>9.9</v>
      </c>
      <c r="K221" s="5">
        <v>9.9</v>
      </c>
      <c r="L221">
        <v>1</v>
      </c>
      <c r="M221" s="5" t="s">
        <v>108</v>
      </c>
      <c r="N221" s="5" t="s">
        <v>108</v>
      </c>
      <c r="O221" s="5" t="s">
        <v>108</v>
      </c>
      <c r="P221" s="5" t="s">
        <v>108</v>
      </c>
      <c r="Q221" s="5" t="e">
        <f t="shared" si="6"/>
        <v>#VALUE!</v>
      </c>
      <c r="R221" s="18" t="e">
        <f t="shared" si="7"/>
        <v>#VALUE!</v>
      </c>
    </row>
    <row r="222" spans="2:18" x14ac:dyDescent="0.25">
      <c r="B222" t="s">
        <v>4511</v>
      </c>
      <c r="C222" t="s">
        <v>19</v>
      </c>
      <c r="D222" t="s">
        <v>27</v>
      </c>
      <c r="E222" t="s">
        <v>4158</v>
      </c>
      <c r="F222" t="s">
        <v>4512</v>
      </c>
      <c r="G222" t="s">
        <v>1979</v>
      </c>
      <c r="H222" t="s">
        <v>1980</v>
      </c>
      <c r="I222" t="s">
        <v>25</v>
      </c>
      <c r="J222" s="5">
        <v>42.9</v>
      </c>
      <c r="K222" s="5">
        <v>42.9</v>
      </c>
      <c r="L222">
        <v>1</v>
      </c>
      <c r="M222" s="5">
        <v>42.9</v>
      </c>
      <c r="N222" s="5">
        <v>29.46</v>
      </c>
      <c r="O222" s="5">
        <v>29.46</v>
      </c>
      <c r="P222" s="5">
        <v>16</v>
      </c>
      <c r="Q222" s="5">
        <f t="shared" si="6"/>
        <v>13.46</v>
      </c>
      <c r="R222" s="18">
        <f t="shared" si="7"/>
        <v>0.84125000000000005</v>
      </c>
    </row>
    <row r="223" spans="2:18" x14ac:dyDescent="0.25">
      <c r="B223" t="s">
        <v>4513</v>
      </c>
      <c r="C223" t="s">
        <v>19</v>
      </c>
      <c r="D223" t="s">
        <v>141</v>
      </c>
      <c r="E223" t="s">
        <v>4051</v>
      </c>
      <c r="F223" t="s">
        <v>4514</v>
      </c>
      <c r="G223" t="s">
        <v>2139</v>
      </c>
      <c r="H223" t="s">
        <v>83</v>
      </c>
      <c r="I223" t="s">
        <v>4223</v>
      </c>
      <c r="J223" s="5">
        <v>46.9</v>
      </c>
      <c r="K223" s="5">
        <v>39.9</v>
      </c>
      <c r="L223">
        <v>1</v>
      </c>
      <c r="M223" s="5">
        <v>39.9</v>
      </c>
      <c r="N223" s="5">
        <v>27.12</v>
      </c>
      <c r="O223" s="5">
        <v>27.12</v>
      </c>
      <c r="P223" s="5">
        <v>15.9</v>
      </c>
      <c r="Q223" s="5">
        <f t="shared" si="6"/>
        <v>11.22</v>
      </c>
      <c r="R223" s="18">
        <f t="shared" si="7"/>
        <v>0.70566037735849063</v>
      </c>
    </row>
    <row r="224" spans="2:18" x14ac:dyDescent="0.25">
      <c r="B224" t="s">
        <v>4515</v>
      </c>
      <c r="C224" t="s">
        <v>19</v>
      </c>
      <c r="D224" t="s">
        <v>71</v>
      </c>
      <c r="E224" t="s">
        <v>4516</v>
      </c>
      <c r="F224" t="s">
        <v>4517</v>
      </c>
      <c r="G224" t="s">
        <v>89</v>
      </c>
      <c r="H224" t="s">
        <v>83</v>
      </c>
      <c r="I224" t="s">
        <v>25</v>
      </c>
      <c r="J224" s="5">
        <v>28.9</v>
      </c>
      <c r="K224" s="5">
        <v>26.01</v>
      </c>
      <c r="L224">
        <v>1</v>
      </c>
      <c r="M224" s="5">
        <v>26.01</v>
      </c>
      <c r="N224" s="5">
        <v>16.29</v>
      </c>
      <c r="O224" s="5">
        <v>16.29</v>
      </c>
      <c r="P224" s="5">
        <v>13</v>
      </c>
      <c r="Q224" s="5">
        <f t="shared" si="6"/>
        <v>3.2899999999999991</v>
      </c>
      <c r="R224" s="18">
        <f t="shared" si="7"/>
        <v>0.25307692307692303</v>
      </c>
    </row>
    <row r="225" spans="2:18" x14ac:dyDescent="0.25">
      <c r="B225" t="s">
        <v>4518</v>
      </c>
      <c r="C225" t="s">
        <v>19</v>
      </c>
      <c r="D225" t="s">
        <v>141</v>
      </c>
      <c r="E225" t="s">
        <v>4119</v>
      </c>
      <c r="F225" t="s">
        <v>4517</v>
      </c>
      <c r="G225" t="s">
        <v>97</v>
      </c>
      <c r="H225" t="s">
        <v>165</v>
      </c>
      <c r="I225" t="s">
        <v>166</v>
      </c>
      <c r="J225" s="5">
        <v>21.9</v>
      </c>
      <c r="K225" s="5">
        <v>21.9</v>
      </c>
      <c r="L225">
        <v>1</v>
      </c>
      <c r="M225" s="5">
        <v>21.9</v>
      </c>
      <c r="N225" s="5">
        <v>13.08</v>
      </c>
      <c r="O225" s="5">
        <v>13.08</v>
      </c>
      <c r="P225" s="5">
        <v>8.5</v>
      </c>
      <c r="Q225" s="5">
        <f t="shared" si="6"/>
        <v>4.58</v>
      </c>
      <c r="R225" s="18">
        <f t="shared" si="7"/>
        <v>0.5388235294117647</v>
      </c>
    </row>
    <row r="226" spans="2:18" x14ac:dyDescent="0.25">
      <c r="B226" t="s">
        <v>4519</v>
      </c>
      <c r="C226" t="s">
        <v>19</v>
      </c>
      <c r="D226" t="s">
        <v>141</v>
      </c>
      <c r="E226" t="s">
        <v>4111</v>
      </c>
      <c r="F226" t="s">
        <v>4520</v>
      </c>
      <c r="G226" t="s">
        <v>149</v>
      </c>
      <c r="H226" t="s">
        <v>231</v>
      </c>
      <c r="I226" t="s">
        <v>2664</v>
      </c>
      <c r="J226" s="5">
        <v>33.9</v>
      </c>
      <c r="K226" s="5">
        <v>33.9</v>
      </c>
      <c r="L226">
        <v>1</v>
      </c>
      <c r="M226" s="5">
        <v>33.9</v>
      </c>
      <c r="N226" s="5">
        <v>22.44</v>
      </c>
      <c r="O226" s="5">
        <v>22.44</v>
      </c>
      <c r="P226" s="5">
        <v>15</v>
      </c>
      <c r="Q226" s="5">
        <f t="shared" si="6"/>
        <v>7.4400000000000013</v>
      </c>
      <c r="R226" s="18">
        <f t="shared" si="7"/>
        <v>0.49600000000000011</v>
      </c>
    </row>
    <row r="227" spans="2:18" x14ac:dyDescent="0.25">
      <c r="B227" t="s">
        <v>4521</v>
      </c>
      <c r="C227" t="s">
        <v>19</v>
      </c>
      <c r="D227" t="s">
        <v>33</v>
      </c>
      <c r="E227" t="s">
        <v>4499</v>
      </c>
      <c r="F227" t="s">
        <v>4522</v>
      </c>
      <c r="G227" t="s">
        <v>61</v>
      </c>
      <c r="H227" t="s">
        <v>797</v>
      </c>
      <c r="I227" t="s">
        <v>2115</v>
      </c>
      <c r="J227" s="5">
        <v>15.9</v>
      </c>
      <c r="K227" s="5">
        <v>14.9</v>
      </c>
      <c r="L227">
        <v>1</v>
      </c>
      <c r="M227" s="5">
        <v>14.9</v>
      </c>
      <c r="N227" s="5">
        <v>7.62</v>
      </c>
      <c r="O227" s="5">
        <v>7.62</v>
      </c>
      <c r="P227" s="5">
        <v>4.5999999999999996</v>
      </c>
      <c r="Q227" s="5">
        <f t="shared" si="6"/>
        <v>3.0200000000000005</v>
      </c>
      <c r="R227" s="18">
        <f t="shared" si="7"/>
        <v>0.65652173913043499</v>
      </c>
    </row>
    <row r="228" spans="2:18" x14ac:dyDescent="0.25">
      <c r="B228" t="s">
        <v>4523</v>
      </c>
      <c r="C228" t="s">
        <v>19</v>
      </c>
      <c r="D228" t="s">
        <v>46</v>
      </c>
      <c r="E228" t="s">
        <v>4119</v>
      </c>
      <c r="F228" t="s">
        <v>4524</v>
      </c>
      <c r="G228" t="s">
        <v>191</v>
      </c>
      <c r="H228" t="s">
        <v>192</v>
      </c>
      <c r="I228" t="s">
        <v>193</v>
      </c>
      <c r="J228" s="5">
        <v>25.9</v>
      </c>
      <c r="K228" s="5">
        <v>25.9</v>
      </c>
      <c r="L228">
        <v>2</v>
      </c>
      <c r="M228" s="5">
        <v>51.8</v>
      </c>
      <c r="N228" s="5">
        <v>32.4</v>
      </c>
      <c r="O228" s="5">
        <v>32.4</v>
      </c>
      <c r="P228" s="5">
        <v>17.600000000000001</v>
      </c>
      <c r="Q228" s="5">
        <f t="shared" si="6"/>
        <v>14.799999999999997</v>
      </c>
      <c r="R228" s="18">
        <f t="shared" si="7"/>
        <v>0.84090909090909072</v>
      </c>
    </row>
    <row r="229" spans="2:18" x14ac:dyDescent="0.25">
      <c r="B229" t="s">
        <v>4525</v>
      </c>
      <c r="C229" t="s">
        <v>19</v>
      </c>
      <c r="D229" t="s">
        <v>58</v>
      </c>
      <c r="E229" t="s">
        <v>4526</v>
      </c>
      <c r="F229" t="s">
        <v>4527</v>
      </c>
      <c r="G229" t="s">
        <v>357</v>
      </c>
      <c r="H229" t="s">
        <v>83</v>
      </c>
      <c r="I229" t="s">
        <v>2260</v>
      </c>
      <c r="J229" s="5">
        <v>24.9</v>
      </c>
      <c r="K229" s="5">
        <v>24.9</v>
      </c>
      <c r="L229">
        <v>2</v>
      </c>
      <c r="M229" s="5">
        <v>146.4</v>
      </c>
      <c r="N229" s="5">
        <v>90.19</v>
      </c>
      <c r="O229" s="5">
        <v>90.19</v>
      </c>
      <c r="P229" s="5">
        <v>49.1</v>
      </c>
      <c r="Q229" s="5">
        <f t="shared" si="6"/>
        <v>41.089999999999996</v>
      </c>
      <c r="R229" s="18">
        <f t="shared" si="7"/>
        <v>0.83686354378818728</v>
      </c>
    </row>
    <row r="230" spans="2:18" x14ac:dyDescent="0.25">
      <c r="B230" t="s">
        <v>108</v>
      </c>
      <c r="C230" t="s">
        <v>108</v>
      </c>
      <c r="D230" t="s">
        <v>108</v>
      </c>
      <c r="E230" t="s">
        <v>108</v>
      </c>
      <c r="F230" t="s">
        <v>108</v>
      </c>
      <c r="G230" t="s">
        <v>357</v>
      </c>
      <c r="H230" t="s">
        <v>83</v>
      </c>
      <c r="I230" t="s">
        <v>175</v>
      </c>
      <c r="J230" s="5">
        <v>24.9</v>
      </c>
      <c r="K230" s="5">
        <v>24.9</v>
      </c>
      <c r="L230">
        <v>1</v>
      </c>
      <c r="M230" s="5" t="s">
        <v>108</v>
      </c>
      <c r="N230" s="5" t="s">
        <v>108</v>
      </c>
      <c r="O230" s="5" t="s">
        <v>108</v>
      </c>
      <c r="P230" s="5" t="s">
        <v>108</v>
      </c>
      <c r="Q230" s="5" t="e">
        <f t="shared" si="6"/>
        <v>#VALUE!</v>
      </c>
      <c r="R230" s="18" t="e">
        <f t="shared" si="7"/>
        <v>#VALUE!</v>
      </c>
    </row>
    <row r="231" spans="2:18" x14ac:dyDescent="0.25">
      <c r="B231" t="s">
        <v>108</v>
      </c>
      <c r="C231" t="s">
        <v>108</v>
      </c>
      <c r="D231" t="s">
        <v>108</v>
      </c>
      <c r="E231" t="s">
        <v>108</v>
      </c>
      <c r="F231" t="s">
        <v>108</v>
      </c>
      <c r="G231" t="s">
        <v>357</v>
      </c>
      <c r="H231" t="s">
        <v>83</v>
      </c>
      <c r="I231" t="s">
        <v>2193</v>
      </c>
      <c r="J231" s="5">
        <v>24.9</v>
      </c>
      <c r="K231" s="5">
        <v>21.9</v>
      </c>
      <c r="L231">
        <v>1</v>
      </c>
      <c r="M231" s="5" t="s">
        <v>108</v>
      </c>
      <c r="N231" s="5" t="s">
        <v>108</v>
      </c>
      <c r="O231" s="5" t="s">
        <v>108</v>
      </c>
      <c r="P231" s="5" t="s">
        <v>108</v>
      </c>
      <c r="Q231" s="5" t="e">
        <f t="shared" si="6"/>
        <v>#VALUE!</v>
      </c>
      <c r="R231" s="18" t="e">
        <f t="shared" si="7"/>
        <v>#VALUE!</v>
      </c>
    </row>
    <row r="232" spans="2:18" x14ac:dyDescent="0.25">
      <c r="B232" t="s">
        <v>108</v>
      </c>
      <c r="C232" t="s">
        <v>108</v>
      </c>
      <c r="D232" t="s">
        <v>108</v>
      </c>
      <c r="E232" t="s">
        <v>108</v>
      </c>
      <c r="F232" t="s">
        <v>108</v>
      </c>
      <c r="G232" t="s">
        <v>357</v>
      </c>
      <c r="H232" t="s">
        <v>83</v>
      </c>
      <c r="I232" t="s">
        <v>664</v>
      </c>
      <c r="J232" s="5">
        <v>24.9</v>
      </c>
      <c r="K232" s="5">
        <v>24.9</v>
      </c>
      <c r="L232">
        <v>2</v>
      </c>
      <c r="M232" s="5" t="s">
        <v>108</v>
      </c>
      <c r="N232" s="5" t="s">
        <v>108</v>
      </c>
      <c r="O232" s="5" t="s">
        <v>108</v>
      </c>
      <c r="P232" s="5" t="s">
        <v>108</v>
      </c>
      <c r="Q232" s="5" t="e">
        <f t="shared" si="6"/>
        <v>#VALUE!</v>
      </c>
      <c r="R232" s="18" t="e">
        <f t="shared" si="7"/>
        <v>#VALUE!</v>
      </c>
    </row>
    <row r="233" spans="2:18" x14ac:dyDescent="0.25">
      <c r="B233" t="s">
        <v>4528</v>
      </c>
      <c r="C233" t="s">
        <v>19</v>
      </c>
      <c r="D233" t="s">
        <v>2955</v>
      </c>
      <c r="E233" t="s">
        <v>4443</v>
      </c>
      <c r="F233" t="s">
        <v>4529</v>
      </c>
      <c r="G233" t="s">
        <v>2434</v>
      </c>
      <c r="H233" t="s">
        <v>2435</v>
      </c>
      <c r="I233" t="s">
        <v>25</v>
      </c>
      <c r="J233" s="5">
        <v>19.899999999999999</v>
      </c>
      <c r="K233" s="5">
        <v>12.9</v>
      </c>
      <c r="L233">
        <v>1</v>
      </c>
      <c r="M233" s="5">
        <v>12.9</v>
      </c>
      <c r="N233" s="5">
        <v>6.06</v>
      </c>
      <c r="O233" s="5">
        <v>6.06</v>
      </c>
      <c r="P233" s="5">
        <v>4</v>
      </c>
      <c r="Q233" s="5">
        <f t="shared" si="6"/>
        <v>2.0599999999999996</v>
      </c>
      <c r="R233" s="18">
        <f t="shared" si="7"/>
        <v>0.5149999999999999</v>
      </c>
    </row>
    <row r="234" spans="2:18" x14ac:dyDescent="0.25">
      <c r="B234" t="s">
        <v>4530</v>
      </c>
      <c r="C234" t="s">
        <v>19</v>
      </c>
      <c r="D234" t="s">
        <v>20</v>
      </c>
      <c r="E234" t="s">
        <v>4531</v>
      </c>
      <c r="F234" t="s">
        <v>4532</v>
      </c>
      <c r="G234" t="s">
        <v>4008</v>
      </c>
      <c r="H234" t="s">
        <v>83</v>
      </c>
      <c r="I234" t="s">
        <v>25</v>
      </c>
      <c r="J234" s="5">
        <v>36.9</v>
      </c>
      <c r="K234" s="5">
        <v>26.9</v>
      </c>
      <c r="L234">
        <v>1</v>
      </c>
      <c r="M234" s="5">
        <v>26.9</v>
      </c>
      <c r="N234" s="5">
        <v>16.98</v>
      </c>
      <c r="O234" s="5">
        <v>16.98</v>
      </c>
      <c r="P234" s="5">
        <v>10</v>
      </c>
      <c r="Q234" s="5">
        <f t="shared" si="6"/>
        <v>6.98</v>
      </c>
      <c r="R234" s="18">
        <f t="shared" si="7"/>
        <v>0.69800000000000006</v>
      </c>
    </row>
    <row r="235" spans="2:18" x14ac:dyDescent="0.25">
      <c r="B235" t="s">
        <v>4533</v>
      </c>
      <c r="C235" t="s">
        <v>19</v>
      </c>
      <c r="D235" t="s">
        <v>33</v>
      </c>
      <c r="E235" t="s">
        <v>4122</v>
      </c>
      <c r="F235" t="s">
        <v>4534</v>
      </c>
      <c r="G235" t="s">
        <v>61</v>
      </c>
      <c r="H235" t="s">
        <v>4136</v>
      </c>
      <c r="I235" t="s">
        <v>4137</v>
      </c>
      <c r="J235" s="5">
        <v>26.9</v>
      </c>
      <c r="K235" s="5">
        <v>26.9</v>
      </c>
      <c r="L235">
        <v>1</v>
      </c>
      <c r="M235" s="5">
        <v>26.9</v>
      </c>
      <c r="N235" s="5">
        <v>16.98</v>
      </c>
      <c r="O235" s="5">
        <v>16.98</v>
      </c>
      <c r="P235" s="5">
        <v>9.6</v>
      </c>
      <c r="Q235" s="5">
        <f t="shared" si="6"/>
        <v>7.3800000000000008</v>
      </c>
      <c r="R235" s="18">
        <f t="shared" si="7"/>
        <v>0.76875000000000016</v>
      </c>
    </row>
    <row r="236" spans="2:18" x14ac:dyDescent="0.25">
      <c r="B236" t="s">
        <v>4535</v>
      </c>
      <c r="C236" t="s">
        <v>19</v>
      </c>
      <c r="D236" t="s">
        <v>199</v>
      </c>
      <c r="E236" t="s">
        <v>4516</v>
      </c>
      <c r="F236" t="s">
        <v>4536</v>
      </c>
      <c r="G236" t="s">
        <v>1151</v>
      </c>
      <c r="H236" t="s">
        <v>1152</v>
      </c>
      <c r="I236" t="s">
        <v>25</v>
      </c>
      <c r="J236" s="5">
        <v>19.899999999999999</v>
      </c>
      <c r="K236" s="5">
        <v>19.899999999999999</v>
      </c>
      <c r="L236">
        <v>1</v>
      </c>
      <c r="M236" s="5">
        <v>19.899999999999999</v>
      </c>
      <c r="N236" s="5">
        <v>11.52</v>
      </c>
      <c r="O236" s="5">
        <v>11.52</v>
      </c>
      <c r="P236" s="5">
        <v>6.2</v>
      </c>
      <c r="Q236" s="5">
        <f t="shared" si="6"/>
        <v>5.3199999999999994</v>
      </c>
      <c r="R236" s="18">
        <f t="shared" si="7"/>
        <v>0.85806451612903212</v>
      </c>
    </row>
    <row r="237" spans="2:18" x14ac:dyDescent="0.25">
      <c r="B237" t="s">
        <v>4537</v>
      </c>
      <c r="C237" t="s">
        <v>19</v>
      </c>
      <c r="D237" t="s">
        <v>205</v>
      </c>
      <c r="E237" t="s">
        <v>4082</v>
      </c>
      <c r="F237" t="s">
        <v>4538</v>
      </c>
      <c r="G237" t="s">
        <v>61</v>
      </c>
      <c r="H237" t="s">
        <v>4080</v>
      </c>
      <c r="I237" t="s">
        <v>63</v>
      </c>
      <c r="J237" s="5">
        <v>29.9</v>
      </c>
      <c r="K237" s="5">
        <v>29.9</v>
      </c>
      <c r="L237">
        <v>1</v>
      </c>
      <c r="M237" s="5">
        <v>37.799999999999997</v>
      </c>
      <c r="N237" s="5">
        <v>21.53</v>
      </c>
      <c r="O237" s="5">
        <v>21.53</v>
      </c>
      <c r="P237" s="5">
        <v>10.4</v>
      </c>
      <c r="Q237" s="5">
        <f t="shared" si="6"/>
        <v>11.13</v>
      </c>
      <c r="R237" s="18">
        <f t="shared" si="7"/>
        <v>1.0701923076923077</v>
      </c>
    </row>
    <row r="238" spans="2:18" x14ac:dyDescent="0.25">
      <c r="B238" t="s">
        <v>108</v>
      </c>
      <c r="C238" t="s">
        <v>108</v>
      </c>
      <c r="D238" t="s">
        <v>108</v>
      </c>
      <c r="E238" t="s">
        <v>108</v>
      </c>
      <c r="F238" t="s">
        <v>108</v>
      </c>
      <c r="G238" t="s">
        <v>4509</v>
      </c>
      <c r="H238" t="s">
        <v>83</v>
      </c>
      <c r="I238" t="s">
        <v>4539</v>
      </c>
      <c r="J238" s="5">
        <v>7.9</v>
      </c>
      <c r="K238" s="5">
        <v>7.9</v>
      </c>
      <c r="L238">
        <v>1</v>
      </c>
      <c r="M238" s="5" t="s">
        <v>108</v>
      </c>
      <c r="N238" s="5" t="s">
        <v>108</v>
      </c>
      <c r="O238" s="5" t="s">
        <v>108</v>
      </c>
      <c r="P238" s="5" t="s">
        <v>108</v>
      </c>
      <c r="Q238" s="5" t="e">
        <f t="shared" si="6"/>
        <v>#VALUE!</v>
      </c>
      <c r="R238" s="18" t="e">
        <f t="shared" si="7"/>
        <v>#VALUE!</v>
      </c>
    </row>
    <row r="239" spans="2:18" x14ac:dyDescent="0.25">
      <c r="B239" t="s">
        <v>4540</v>
      </c>
      <c r="C239" t="s">
        <v>19</v>
      </c>
      <c r="D239" t="s">
        <v>27</v>
      </c>
      <c r="E239" t="s">
        <v>4106</v>
      </c>
      <c r="F239" t="s">
        <v>4541</v>
      </c>
      <c r="G239" t="s">
        <v>940</v>
      </c>
      <c r="H239" t="s">
        <v>379</v>
      </c>
      <c r="I239" t="s">
        <v>1076</v>
      </c>
      <c r="J239" s="5">
        <v>27.9</v>
      </c>
      <c r="K239" s="5">
        <v>27.9</v>
      </c>
      <c r="L239">
        <v>1</v>
      </c>
      <c r="M239" s="5">
        <v>27.9</v>
      </c>
      <c r="N239" s="5">
        <v>17.760000000000002</v>
      </c>
      <c r="O239" s="5">
        <v>17.760000000000002</v>
      </c>
      <c r="P239" s="5">
        <v>9.6</v>
      </c>
      <c r="Q239" s="5">
        <f t="shared" si="6"/>
        <v>8.1600000000000019</v>
      </c>
      <c r="R239" s="18">
        <f t="shared" si="7"/>
        <v>0.8500000000000002</v>
      </c>
    </row>
    <row r="240" spans="2:18" x14ac:dyDescent="0.25">
      <c r="B240" t="s">
        <v>4542</v>
      </c>
      <c r="C240" t="s">
        <v>19</v>
      </c>
      <c r="D240" t="s">
        <v>20</v>
      </c>
      <c r="E240" t="s">
        <v>4106</v>
      </c>
      <c r="F240" t="s">
        <v>4543</v>
      </c>
      <c r="G240" t="s">
        <v>2155</v>
      </c>
      <c r="H240" t="s">
        <v>126</v>
      </c>
      <c r="I240" t="s">
        <v>25</v>
      </c>
      <c r="J240" s="5">
        <v>29.9</v>
      </c>
      <c r="K240" s="5">
        <v>19.899999999999999</v>
      </c>
      <c r="L240">
        <v>1</v>
      </c>
      <c r="M240" s="5">
        <v>19.899999999999999</v>
      </c>
      <c r="N240" s="5">
        <v>11.52</v>
      </c>
      <c r="O240" s="5">
        <v>11.52</v>
      </c>
      <c r="P240" s="5">
        <v>4.7</v>
      </c>
      <c r="Q240" s="5">
        <f t="shared" si="6"/>
        <v>6.8199999999999994</v>
      </c>
      <c r="R240" s="18">
        <f t="shared" si="7"/>
        <v>1.4510638297872338</v>
      </c>
    </row>
    <row r="241" spans="2:18" x14ac:dyDescent="0.25">
      <c r="B241" t="s">
        <v>4544</v>
      </c>
      <c r="C241" t="s">
        <v>19</v>
      </c>
      <c r="D241" t="s">
        <v>20</v>
      </c>
      <c r="E241" t="s">
        <v>4191</v>
      </c>
      <c r="F241" t="s">
        <v>4545</v>
      </c>
      <c r="G241" t="s">
        <v>125</v>
      </c>
      <c r="H241" t="s">
        <v>126</v>
      </c>
      <c r="I241" t="s">
        <v>25</v>
      </c>
      <c r="J241" s="5">
        <v>19.899999999999999</v>
      </c>
      <c r="K241" s="5">
        <v>19.899999999999999</v>
      </c>
      <c r="L241">
        <v>1</v>
      </c>
      <c r="M241" s="5">
        <v>19.899999999999999</v>
      </c>
      <c r="N241" s="5">
        <v>11.52</v>
      </c>
      <c r="O241" s="5">
        <v>11.52</v>
      </c>
      <c r="P241" s="5">
        <v>4.7</v>
      </c>
      <c r="Q241" s="5">
        <f t="shared" si="6"/>
        <v>6.8199999999999994</v>
      </c>
      <c r="R241" s="18">
        <f t="shared" si="7"/>
        <v>1.4510638297872338</v>
      </c>
    </row>
    <row r="242" spans="2:18" x14ac:dyDescent="0.25">
      <c r="B242" t="s">
        <v>4546</v>
      </c>
      <c r="C242" t="s">
        <v>19</v>
      </c>
      <c r="D242" t="s">
        <v>199</v>
      </c>
      <c r="E242" t="s">
        <v>4142</v>
      </c>
      <c r="F242" t="s">
        <v>4547</v>
      </c>
      <c r="G242" t="s">
        <v>125</v>
      </c>
      <c r="H242" t="s">
        <v>126</v>
      </c>
      <c r="I242" t="s">
        <v>25</v>
      </c>
      <c r="J242" s="5">
        <v>19.899999999999999</v>
      </c>
      <c r="K242" s="5">
        <v>19.899999999999999</v>
      </c>
      <c r="L242">
        <v>1</v>
      </c>
      <c r="M242" s="5">
        <v>19.899999999999999</v>
      </c>
      <c r="N242" s="5">
        <v>11.52</v>
      </c>
      <c r="O242" s="5">
        <v>11.52</v>
      </c>
      <c r="P242" s="5">
        <v>4.7</v>
      </c>
      <c r="Q242" s="5">
        <f t="shared" si="6"/>
        <v>6.8199999999999994</v>
      </c>
      <c r="R242" s="18">
        <f t="shared" si="7"/>
        <v>1.4510638297872338</v>
      </c>
    </row>
    <row r="243" spans="2:18" x14ac:dyDescent="0.25">
      <c r="B243" t="s">
        <v>4548</v>
      </c>
      <c r="C243" t="s">
        <v>19</v>
      </c>
      <c r="D243" t="s">
        <v>141</v>
      </c>
      <c r="E243" t="s">
        <v>4516</v>
      </c>
      <c r="F243" t="s">
        <v>4549</v>
      </c>
      <c r="G243" t="s">
        <v>2139</v>
      </c>
      <c r="H243" t="s">
        <v>83</v>
      </c>
      <c r="I243" t="s">
        <v>2140</v>
      </c>
      <c r="J243" s="5">
        <v>49.9</v>
      </c>
      <c r="K243" s="5">
        <v>42.9</v>
      </c>
      <c r="L243">
        <v>1</v>
      </c>
      <c r="M243" s="5">
        <v>42.9</v>
      </c>
      <c r="N243" s="5">
        <v>29.46</v>
      </c>
      <c r="O243" s="5">
        <v>29.46</v>
      </c>
      <c r="P243" s="5">
        <v>15.4</v>
      </c>
      <c r="Q243" s="5">
        <f t="shared" si="6"/>
        <v>14.06</v>
      </c>
      <c r="R243" s="18">
        <f t="shared" si="7"/>
        <v>0.91298701298701301</v>
      </c>
    </row>
    <row r="244" spans="2:18" x14ac:dyDescent="0.25">
      <c r="B244" t="s">
        <v>4550</v>
      </c>
      <c r="C244" t="s">
        <v>19</v>
      </c>
      <c r="D244" t="s">
        <v>20</v>
      </c>
      <c r="E244" t="s">
        <v>4405</v>
      </c>
      <c r="F244" t="s">
        <v>4551</v>
      </c>
      <c r="G244" t="s">
        <v>89</v>
      </c>
      <c r="H244" t="s">
        <v>83</v>
      </c>
      <c r="I244" t="s">
        <v>25</v>
      </c>
      <c r="J244" s="5">
        <v>28.9</v>
      </c>
      <c r="K244" s="5">
        <v>28.9</v>
      </c>
      <c r="L244">
        <v>1</v>
      </c>
      <c r="M244" s="5">
        <v>28.9</v>
      </c>
      <c r="N244" s="5">
        <v>18.54</v>
      </c>
      <c r="O244" s="5">
        <v>18.54</v>
      </c>
      <c r="P244" s="5">
        <v>13</v>
      </c>
      <c r="Q244" s="5">
        <f t="shared" si="6"/>
        <v>5.5399999999999991</v>
      </c>
      <c r="R244" s="18">
        <f t="shared" si="7"/>
        <v>0.42615384615384611</v>
      </c>
    </row>
    <row r="245" spans="2:18" x14ac:dyDescent="0.25">
      <c r="B245" t="s">
        <v>4552</v>
      </c>
      <c r="C245" t="s">
        <v>19</v>
      </c>
      <c r="D245" t="s">
        <v>310</v>
      </c>
      <c r="E245" t="s">
        <v>4164</v>
      </c>
      <c r="F245" t="s">
        <v>4553</v>
      </c>
      <c r="G245" t="s">
        <v>61</v>
      </c>
      <c r="H245" t="s">
        <v>4080</v>
      </c>
      <c r="I245" t="s">
        <v>63</v>
      </c>
      <c r="J245" s="5">
        <v>26.9</v>
      </c>
      <c r="K245" s="5">
        <v>26.9</v>
      </c>
      <c r="L245">
        <v>1</v>
      </c>
      <c r="M245" s="5">
        <v>26.9</v>
      </c>
      <c r="N245" s="5">
        <v>16.98</v>
      </c>
      <c r="O245" s="5">
        <v>16.98</v>
      </c>
      <c r="P245" s="5">
        <v>9.3000000000000007</v>
      </c>
      <c r="Q245" s="5">
        <f t="shared" si="6"/>
        <v>7.68</v>
      </c>
      <c r="R245" s="18">
        <f t="shared" si="7"/>
        <v>0.82580645161290311</v>
      </c>
    </row>
    <row r="246" spans="2:18" x14ac:dyDescent="0.25">
      <c r="B246" t="s">
        <v>4554</v>
      </c>
      <c r="C246" t="s">
        <v>19</v>
      </c>
      <c r="D246" t="s">
        <v>33</v>
      </c>
      <c r="E246" t="s">
        <v>4555</v>
      </c>
      <c r="F246" t="s">
        <v>4556</v>
      </c>
      <c r="G246" t="s">
        <v>237</v>
      </c>
      <c r="H246" t="s">
        <v>238</v>
      </c>
      <c r="I246" t="s">
        <v>25</v>
      </c>
      <c r="J246" s="5">
        <v>35.9</v>
      </c>
      <c r="K246" s="5">
        <v>35.9</v>
      </c>
      <c r="L246">
        <v>1</v>
      </c>
      <c r="M246" s="5">
        <v>35.9</v>
      </c>
      <c r="N246" s="5">
        <v>24</v>
      </c>
      <c r="O246" s="5">
        <v>24</v>
      </c>
      <c r="P246" s="5">
        <v>13.5</v>
      </c>
      <c r="Q246" s="5">
        <f t="shared" si="6"/>
        <v>10.5</v>
      </c>
      <c r="R246" s="18">
        <f t="shared" si="7"/>
        <v>0.77777777777777779</v>
      </c>
    </row>
    <row r="247" spans="2:18" x14ac:dyDescent="0.25">
      <c r="B247" t="s">
        <v>4557</v>
      </c>
      <c r="C247" t="s">
        <v>19</v>
      </c>
      <c r="D247" t="s">
        <v>33</v>
      </c>
      <c r="E247" t="s">
        <v>4119</v>
      </c>
      <c r="F247" t="s">
        <v>4558</v>
      </c>
      <c r="G247" t="s">
        <v>357</v>
      </c>
      <c r="H247" t="s">
        <v>83</v>
      </c>
      <c r="I247" t="s">
        <v>664</v>
      </c>
      <c r="J247" s="5">
        <v>24.9</v>
      </c>
      <c r="K247" s="5">
        <v>24.9</v>
      </c>
      <c r="L247">
        <v>1</v>
      </c>
      <c r="M247" s="5">
        <v>24.9</v>
      </c>
      <c r="N247" s="5">
        <v>15.42</v>
      </c>
      <c r="O247" s="5">
        <v>15.42</v>
      </c>
      <c r="P247" s="5">
        <v>8.4</v>
      </c>
      <c r="Q247" s="5">
        <f t="shared" si="6"/>
        <v>7.02</v>
      </c>
      <c r="R247" s="18">
        <f t="shared" si="7"/>
        <v>0.83571428571428563</v>
      </c>
    </row>
    <row r="248" spans="2:18" x14ac:dyDescent="0.25">
      <c r="B248" t="s">
        <v>4559</v>
      </c>
      <c r="C248" t="s">
        <v>19</v>
      </c>
      <c r="D248" t="s">
        <v>268</v>
      </c>
      <c r="E248" t="s">
        <v>4048</v>
      </c>
      <c r="F248" t="s">
        <v>4560</v>
      </c>
      <c r="G248" t="s">
        <v>2155</v>
      </c>
      <c r="H248" t="s">
        <v>126</v>
      </c>
      <c r="I248" t="s">
        <v>25</v>
      </c>
      <c r="J248" s="5">
        <v>29.9</v>
      </c>
      <c r="K248" s="5">
        <v>19.899999999999999</v>
      </c>
      <c r="L248">
        <v>1</v>
      </c>
      <c r="M248" s="5">
        <v>19.899999999999999</v>
      </c>
      <c r="N248" s="5">
        <v>11.52</v>
      </c>
      <c r="O248" s="5">
        <v>11.52</v>
      </c>
      <c r="P248" s="5">
        <v>4.7</v>
      </c>
      <c r="Q248" s="5">
        <f t="shared" si="6"/>
        <v>6.8199999999999994</v>
      </c>
      <c r="R248" s="18">
        <f t="shared" si="7"/>
        <v>1.4510638297872338</v>
      </c>
    </row>
    <row r="249" spans="2:18" x14ac:dyDescent="0.25">
      <c r="B249" t="s">
        <v>4561</v>
      </c>
      <c r="C249" t="s">
        <v>19</v>
      </c>
      <c r="D249" t="s">
        <v>27</v>
      </c>
      <c r="E249" t="s">
        <v>4060</v>
      </c>
      <c r="F249" t="s">
        <v>4562</v>
      </c>
      <c r="G249" t="s">
        <v>357</v>
      </c>
      <c r="H249" t="s">
        <v>83</v>
      </c>
      <c r="I249" t="s">
        <v>1631</v>
      </c>
      <c r="J249" s="5">
        <v>24.9</v>
      </c>
      <c r="K249" s="5">
        <v>19.899999999999999</v>
      </c>
      <c r="L249">
        <v>1</v>
      </c>
      <c r="M249" s="5">
        <v>19.899999999999999</v>
      </c>
      <c r="N249" s="5">
        <v>11.52</v>
      </c>
      <c r="O249" s="5">
        <v>11.52</v>
      </c>
      <c r="P249" s="5">
        <v>6.5</v>
      </c>
      <c r="Q249" s="5">
        <f t="shared" si="6"/>
        <v>5.0199999999999996</v>
      </c>
      <c r="R249" s="18">
        <f t="shared" si="7"/>
        <v>0.77230769230769225</v>
      </c>
    </row>
    <row r="250" spans="2:18" x14ac:dyDescent="0.25">
      <c r="B250" t="s">
        <v>4563</v>
      </c>
      <c r="C250" t="s">
        <v>19</v>
      </c>
      <c r="D250" t="s">
        <v>20</v>
      </c>
      <c r="E250" t="s">
        <v>4054</v>
      </c>
      <c r="F250" t="s">
        <v>4564</v>
      </c>
      <c r="G250" t="s">
        <v>357</v>
      </c>
      <c r="H250" t="s">
        <v>83</v>
      </c>
      <c r="I250" t="s">
        <v>2259</v>
      </c>
      <c r="J250" s="5">
        <v>24.9</v>
      </c>
      <c r="K250" s="5">
        <v>24.9</v>
      </c>
      <c r="L250">
        <v>1</v>
      </c>
      <c r="M250" s="5">
        <v>24.9</v>
      </c>
      <c r="N250" s="5">
        <v>15.42</v>
      </c>
      <c r="O250" s="5">
        <v>15.42</v>
      </c>
      <c r="P250" s="5">
        <v>8.4</v>
      </c>
      <c r="Q250" s="5">
        <f t="shared" si="6"/>
        <v>7.02</v>
      </c>
      <c r="R250" s="18">
        <f t="shared" si="7"/>
        <v>0.83571428571428563</v>
      </c>
    </row>
    <row r="251" spans="2:18" x14ac:dyDescent="0.25">
      <c r="B251" t="s">
        <v>4565</v>
      </c>
      <c r="C251" t="s">
        <v>19</v>
      </c>
      <c r="D251" t="s">
        <v>27</v>
      </c>
      <c r="E251" t="s">
        <v>4075</v>
      </c>
      <c r="F251" t="s">
        <v>4566</v>
      </c>
      <c r="G251" t="s">
        <v>244</v>
      </c>
      <c r="H251" t="s">
        <v>245</v>
      </c>
      <c r="I251" t="s">
        <v>25</v>
      </c>
      <c r="J251" s="5">
        <v>23.9</v>
      </c>
      <c r="K251" s="5">
        <v>19.899999999999999</v>
      </c>
      <c r="L251">
        <v>1</v>
      </c>
      <c r="M251" s="5">
        <v>19.899999999999999</v>
      </c>
      <c r="N251" s="5">
        <v>11.52</v>
      </c>
      <c r="O251" s="5">
        <v>11.52</v>
      </c>
      <c r="P251" s="5">
        <v>7.7</v>
      </c>
      <c r="Q251" s="5">
        <f t="shared" si="6"/>
        <v>3.8199999999999994</v>
      </c>
      <c r="R251" s="18">
        <f t="shared" si="7"/>
        <v>0.49610389610389599</v>
      </c>
    </row>
    <row r="252" spans="2:18" x14ac:dyDescent="0.25">
      <c r="B252" t="s">
        <v>4567</v>
      </c>
      <c r="C252" t="s">
        <v>19</v>
      </c>
      <c r="D252" t="s">
        <v>58</v>
      </c>
      <c r="E252" t="s">
        <v>4256</v>
      </c>
      <c r="F252" t="s">
        <v>4568</v>
      </c>
      <c r="G252" t="s">
        <v>4062</v>
      </c>
      <c r="H252" t="s">
        <v>83</v>
      </c>
      <c r="I252" t="s">
        <v>4063</v>
      </c>
      <c r="J252" s="5">
        <v>133.9</v>
      </c>
      <c r="K252" s="5">
        <v>99.9</v>
      </c>
      <c r="L252">
        <v>1</v>
      </c>
      <c r="M252" s="5">
        <v>99.9</v>
      </c>
      <c r="N252" s="5">
        <v>73.92</v>
      </c>
      <c r="O252" s="5">
        <v>73.92</v>
      </c>
      <c r="P252" s="5">
        <v>45</v>
      </c>
      <c r="Q252" s="5">
        <f t="shared" si="6"/>
        <v>28.92</v>
      </c>
      <c r="R252" s="18">
        <f t="shared" si="7"/>
        <v>0.64266666666666672</v>
      </c>
    </row>
    <row r="253" spans="2:18" x14ac:dyDescent="0.25">
      <c r="B253" t="s">
        <v>4569</v>
      </c>
      <c r="C253" t="s">
        <v>19</v>
      </c>
      <c r="D253" t="s">
        <v>177</v>
      </c>
      <c r="E253" t="s">
        <v>4119</v>
      </c>
      <c r="F253" t="s">
        <v>4570</v>
      </c>
      <c r="G253" t="s">
        <v>49</v>
      </c>
      <c r="H253" t="s">
        <v>2053</v>
      </c>
      <c r="I253" t="s">
        <v>2054</v>
      </c>
      <c r="J253" s="5">
        <v>26.9</v>
      </c>
      <c r="K253" s="5">
        <v>22.9</v>
      </c>
      <c r="L253">
        <v>1</v>
      </c>
      <c r="M253" s="5">
        <v>22.9</v>
      </c>
      <c r="N253" s="5">
        <v>13.86</v>
      </c>
      <c r="O253" s="5">
        <v>13.86</v>
      </c>
      <c r="P253" s="5">
        <v>7.8</v>
      </c>
      <c r="Q253" s="5">
        <f t="shared" si="6"/>
        <v>6.06</v>
      </c>
      <c r="R253" s="18">
        <f t="shared" si="7"/>
        <v>0.77692307692307694</v>
      </c>
    </row>
    <row r="254" spans="2:18" x14ac:dyDescent="0.25">
      <c r="B254" t="s">
        <v>4571</v>
      </c>
      <c r="C254" t="s">
        <v>19</v>
      </c>
      <c r="D254" t="s">
        <v>20</v>
      </c>
      <c r="E254" t="s">
        <v>4364</v>
      </c>
      <c r="F254" t="s">
        <v>4572</v>
      </c>
      <c r="G254" t="s">
        <v>571</v>
      </c>
      <c r="H254" t="s">
        <v>572</v>
      </c>
      <c r="I254" t="s">
        <v>25</v>
      </c>
      <c r="J254" s="5">
        <v>36.9</v>
      </c>
      <c r="K254" s="5">
        <v>16.899999999999999</v>
      </c>
      <c r="L254">
        <v>1</v>
      </c>
      <c r="M254" s="5">
        <v>36.799999999999997</v>
      </c>
      <c r="N254" s="5">
        <v>20.7</v>
      </c>
      <c r="O254" s="5">
        <v>20.7</v>
      </c>
      <c r="P254" s="5">
        <v>10</v>
      </c>
      <c r="Q254" s="5">
        <f t="shared" si="6"/>
        <v>10.7</v>
      </c>
      <c r="R254" s="18">
        <f t="shared" si="7"/>
        <v>1.0699999999999998</v>
      </c>
    </row>
    <row r="255" spans="2:18" x14ac:dyDescent="0.25">
      <c r="B255" t="s">
        <v>108</v>
      </c>
      <c r="C255" t="s">
        <v>108</v>
      </c>
      <c r="D255" t="s">
        <v>108</v>
      </c>
      <c r="E255" t="s">
        <v>108</v>
      </c>
      <c r="F255" t="s">
        <v>108</v>
      </c>
      <c r="G255" t="s">
        <v>475</v>
      </c>
      <c r="H255" t="s">
        <v>1013</v>
      </c>
      <c r="I255" t="s">
        <v>1014</v>
      </c>
      <c r="J255" s="5">
        <v>19.899999999999999</v>
      </c>
      <c r="K255" s="5">
        <v>19.899999999999999</v>
      </c>
      <c r="L255">
        <v>1</v>
      </c>
      <c r="M255" s="5" t="s">
        <v>108</v>
      </c>
      <c r="N255" s="5" t="s">
        <v>108</v>
      </c>
      <c r="O255" s="5" t="s">
        <v>108</v>
      </c>
      <c r="P255" s="5" t="s">
        <v>108</v>
      </c>
      <c r="Q255" s="5" t="e">
        <f t="shared" si="6"/>
        <v>#VALUE!</v>
      </c>
      <c r="R255" s="18" t="e">
        <f t="shared" si="7"/>
        <v>#VALUE!</v>
      </c>
    </row>
    <row r="256" spans="2:18" x14ac:dyDescent="0.25">
      <c r="B256" t="s">
        <v>4573</v>
      </c>
      <c r="C256" t="s">
        <v>19</v>
      </c>
      <c r="D256" t="s">
        <v>882</v>
      </c>
      <c r="E256" t="s">
        <v>4531</v>
      </c>
      <c r="F256" t="s">
        <v>4574</v>
      </c>
      <c r="G256" t="s">
        <v>4023</v>
      </c>
      <c r="H256" t="s">
        <v>126</v>
      </c>
      <c r="I256" t="s">
        <v>4024</v>
      </c>
      <c r="J256" s="5">
        <v>29.9</v>
      </c>
      <c r="K256" s="5">
        <v>19.899999999999999</v>
      </c>
      <c r="L256">
        <v>1</v>
      </c>
      <c r="M256" s="5">
        <v>19.899999999999999</v>
      </c>
      <c r="N256" s="5">
        <v>11.52</v>
      </c>
      <c r="O256" s="5">
        <v>11.52</v>
      </c>
      <c r="P256" s="5">
        <v>4.7</v>
      </c>
      <c r="Q256" s="5">
        <f t="shared" si="6"/>
        <v>6.8199999999999994</v>
      </c>
      <c r="R256" s="18">
        <f t="shared" si="7"/>
        <v>1.4510638297872338</v>
      </c>
    </row>
    <row r="257" spans="2:18" x14ac:dyDescent="0.25">
      <c r="B257" t="s">
        <v>4575</v>
      </c>
      <c r="C257" t="s">
        <v>19</v>
      </c>
      <c r="D257" t="s">
        <v>882</v>
      </c>
      <c r="E257" t="s">
        <v>4122</v>
      </c>
      <c r="F257" t="s">
        <v>4576</v>
      </c>
      <c r="G257" t="s">
        <v>89</v>
      </c>
      <c r="H257" t="s">
        <v>83</v>
      </c>
      <c r="I257" t="s">
        <v>25</v>
      </c>
      <c r="J257" s="5">
        <v>28.9</v>
      </c>
      <c r="K257" s="5">
        <v>28.9</v>
      </c>
      <c r="L257">
        <v>1</v>
      </c>
      <c r="M257" s="5">
        <v>28.9</v>
      </c>
      <c r="N257" s="5">
        <v>17.87</v>
      </c>
      <c r="O257" s="5">
        <v>17.87</v>
      </c>
      <c r="P257" s="5">
        <v>13</v>
      </c>
      <c r="Q257" s="5">
        <f t="shared" si="6"/>
        <v>4.870000000000001</v>
      </c>
      <c r="R257" s="18">
        <f t="shared" si="7"/>
        <v>0.37461538461538468</v>
      </c>
    </row>
    <row r="258" spans="2:18" x14ac:dyDescent="0.25">
      <c r="B258" t="s">
        <v>4577</v>
      </c>
      <c r="C258" t="s">
        <v>19</v>
      </c>
      <c r="D258" t="s">
        <v>27</v>
      </c>
      <c r="E258" t="s">
        <v>4265</v>
      </c>
      <c r="F258" t="s">
        <v>4578</v>
      </c>
      <c r="G258" t="s">
        <v>2139</v>
      </c>
      <c r="H258" t="s">
        <v>83</v>
      </c>
      <c r="I258" t="s">
        <v>2152</v>
      </c>
      <c r="J258" s="5">
        <v>29.9</v>
      </c>
      <c r="K258" s="5">
        <v>26.9</v>
      </c>
      <c r="L258">
        <v>2</v>
      </c>
      <c r="M258" s="5">
        <v>53.8</v>
      </c>
      <c r="N258" s="5">
        <v>33.96</v>
      </c>
      <c r="O258" s="5">
        <v>33.96</v>
      </c>
      <c r="P258" s="5">
        <v>16</v>
      </c>
      <c r="Q258" s="5">
        <f t="shared" si="6"/>
        <v>17.96</v>
      </c>
      <c r="R258" s="18">
        <f t="shared" si="7"/>
        <v>1.1225000000000001</v>
      </c>
    </row>
    <row r="259" spans="2:18" x14ac:dyDescent="0.25">
      <c r="B259" t="s">
        <v>4579</v>
      </c>
      <c r="C259" t="s">
        <v>19</v>
      </c>
      <c r="D259" t="s">
        <v>71</v>
      </c>
      <c r="E259" t="s">
        <v>4106</v>
      </c>
      <c r="F259" t="s">
        <v>4580</v>
      </c>
      <c r="G259" t="s">
        <v>23</v>
      </c>
      <c r="H259" t="s">
        <v>4146</v>
      </c>
      <c r="I259" t="s">
        <v>4147</v>
      </c>
      <c r="J259" s="5">
        <v>27.9</v>
      </c>
      <c r="K259" s="5">
        <v>23.9</v>
      </c>
      <c r="L259">
        <v>1</v>
      </c>
      <c r="M259" s="5">
        <v>23.9</v>
      </c>
      <c r="N259" s="5">
        <v>14.64</v>
      </c>
      <c r="O259" s="5">
        <v>14.64</v>
      </c>
      <c r="P259" s="5">
        <v>7.5</v>
      </c>
      <c r="Q259" s="5">
        <f t="shared" si="6"/>
        <v>7.1400000000000006</v>
      </c>
      <c r="R259" s="18">
        <f t="shared" si="7"/>
        <v>0.95200000000000007</v>
      </c>
    </row>
    <row r="260" spans="2:18" x14ac:dyDescent="0.25">
      <c r="B260" t="s">
        <v>4581</v>
      </c>
      <c r="C260" t="s">
        <v>19</v>
      </c>
      <c r="D260" t="s">
        <v>168</v>
      </c>
      <c r="E260" t="s">
        <v>4349</v>
      </c>
      <c r="F260" t="s">
        <v>4582</v>
      </c>
      <c r="G260" t="s">
        <v>618</v>
      </c>
      <c r="H260" t="s">
        <v>1050</v>
      </c>
      <c r="I260" t="s">
        <v>4583</v>
      </c>
      <c r="J260" s="5">
        <v>26.9</v>
      </c>
      <c r="K260" s="5">
        <v>19.899999999999999</v>
      </c>
      <c r="L260">
        <v>1</v>
      </c>
      <c r="M260" s="5">
        <v>54.8</v>
      </c>
      <c r="N260" s="5">
        <v>34.74</v>
      </c>
      <c r="O260" s="5">
        <v>34.74</v>
      </c>
      <c r="P260" s="5">
        <v>19.7</v>
      </c>
      <c r="Q260" s="5">
        <f t="shared" si="6"/>
        <v>15.040000000000003</v>
      </c>
      <c r="R260" s="18">
        <f t="shared" si="7"/>
        <v>0.76345177664974639</v>
      </c>
    </row>
    <row r="261" spans="2:18" x14ac:dyDescent="0.25">
      <c r="B261" t="s">
        <v>108</v>
      </c>
      <c r="C261" t="s">
        <v>108</v>
      </c>
      <c r="D261" t="s">
        <v>108</v>
      </c>
      <c r="E261" t="s">
        <v>108</v>
      </c>
      <c r="F261" t="s">
        <v>108</v>
      </c>
      <c r="G261" t="s">
        <v>2132</v>
      </c>
      <c r="H261" t="s">
        <v>83</v>
      </c>
      <c r="I261" t="s">
        <v>2133</v>
      </c>
      <c r="J261" s="5">
        <v>34.9</v>
      </c>
      <c r="K261" s="5">
        <v>34.9</v>
      </c>
      <c r="L261">
        <v>1</v>
      </c>
      <c r="M261" s="5" t="s">
        <v>108</v>
      </c>
      <c r="N261" s="5" t="s">
        <v>108</v>
      </c>
      <c r="O261" s="5" t="s">
        <v>108</v>
      </c>
      <c r="P261" s="5" t="s">
        <v>108</v>
      </c>
      <c r="Q261" s="5" t="e">
        <f t="shared" ref="Q261:Q324" si="8">O261-P261</f>
        <v>#VALUE!</v>
      </c>
      <c r="R261" s="18" t="e">
        <f t="shared" ref="R261:R324" si="9">Q261/P261</f>
        <v>#VALUE!</v>
      </c>
    </row>
    <row r="262" spans="2:18" x14ac:dyDescent="0.25">
      <c r="B262" t="s">
        <v>4584</v>
      </c>
      <c r="C262" t="s">
        <v>19</v>
      </c>
      <c r="D262" t="s">
        <v>20</v>
      </c>
      <c r="E262" t="s">
        <v>4155</v>
      </c>
      <c r="F262" t="s">
        <v>4585</v>
      </c>
      <c r="G262" t="s">
        <v>2155</v>
      </c>
      <c r="H262" t="s">
        <v>126</v>
      </c>
      <c r="I262" t="s">
        <v>25</v>
      </c>
      <c r="J262" s="5">
        <v>29.9</v>
      </c>
      <c r="K262" s="5">
        <v>19.899999999999999</v>
      </c>
      <c r="L262">
        <v>1</v>
      </c>
      <c r="M262" s="5">
        <v>19.899999999999999</v>
      </c>
      <c r="N262" s="5">
        <v>11.52</v>
      </c>
      <c r="O262" s="5">
        <v>11.52</v>
      </c>
      <c r="P262" s="5">
        <v>4.7</v>
      </c>
      <c r="Q262" s="5">
        <f t="shared" si="8"/>
        <v>6.8199999999999994</v>
      </c>
      <c r="R262" s="18">
        <f t="shared" si="9"/>
        <v>1.4510638297872338</v>
      </c>
    </row>
    <row r="263" spans="2:18" x14ac:dyDescent="0.25">
      <c r="B263" t="s">
        <v>4586</v>
      </c>
      <c r="C263" t="s">
        <v>19</v>
      </c>
      <c r="D263" t="s">
        <v>27</v>
      </c>
      <c r="E263" t="s">
        <v>4013</v>
      </c>
      <c r="F263" t="s">
        <v>4587</v>
      </c>
      <c r="G263" t="s">
        <v>1592</v>
      </c>
      <c r="H263" t="s">
        <v>1593</v>
      </c>
      <c r="I263" t="s">
        <v>1593</v>
      </c>
      <c r="J263" s="5">
        <v>24.9</v>
      </c>
      <c r="K263" s="5">
        <v>21.9</v>
      </c>
      <c r="L263">
        <v>1</v>
      </c>
      <c r="M263" s="5">
        <v>21.9</v>
      </c>
      <c r="N263" s="5">
        <v>13.08</v>
      </c>
      <c r="O263" s="5">
        <v>13.08</v>
      </c>
      <c r="P263" s="5">
        <v>7.8</v>
      </c>
      <c r="Q263" s="5">
        <f t="shared" si="8"/>
        <v>5.28</v>
      </c>
      <c r="R263" s="18">
        <f t="shared" si="9"/>
        <v>0.67692307692307696</v>
      </c>
    </row>
    <row r="264" spans="2:18" x14ac:dyDescent="0.25">
      <c r="B264" t="s">
        <v>4588</v>
      </c>
      <c r="C264" t="s">
        <v>19</v>
      </c>
      <c r="D264" t="s">
        <v>2955</v>
      </c>
      <c r="E264" t="s">
        <v>4335</v>
      </c>
      <c r="F264" t="s">
        <v>4589</v>
      </c>
      <c r="G264" t="s">
        <v>61</v>
      </c>
      <c r="H264" t="s">
        <v>2166</v>
      </c>
      <c r="I264" t="s">
        <v>63</v>
      </c>
      <c r="J264" s="5">
        <v>26.9</v>
      </c>
      <c r="K264" s="5">
        <v>26.1</v>
      </c>
      <c r="L264">
        <v>1</v>
      </c>
      <c r="M264" s="5">
        <v>26.1</v>
      </c>
      <c r="N264" s="5">
        <v>16.36</v>
      </c>
      <c r="O264" s="5">
        <v>16.36</v>
      </c>
      <c r="P264" s="5">
        <v>9.3000000000000007</v>
      </c>
      <c r="Q264" s="5">
        <f t="shared" si="8"/>
        <v>7.0599999999999987</v>
      </c>
      <c r="R264" s="18">
        <f t="shared" si="9"/>
        <v>0.75913978494623635</v>
      </c>
    </row>
    <row r="265" spans="2:18" x14ac:dyDescent="0.25">
      <c r="B265" t="s">
        <v>4590</v>
      </c>
      <c r="C265" t="s">
        <v>19</v>
      </c>
      <c r="D265" t="s">
        <v>33</v>
      </c>
      <c r="E265" t="s">
        <v>4335</v>
      </c>
      <c r="F265" t="s">
        <v>4591</v>
      </c>
      <c r="G265" t="s">
        <v>42</v>
      </c>
      <c r="H265" t="s">
        <v>4592</v>
      </c>
      <c r="I265" t="s">
        <v>4593</v>
      </c>
      <c r="J265" s="5">
        <v>9.9</v>
      </c>
      <c r="K265" s="5">
        <v>9.9</v>
      </c>
      <c r="L265">
        <v>1</v>
      </c>
      <c r="M265" s="5">
        <v>55.7</v>
      </c>
      <c r="N265" s="5">
        <v>31.45</v>
      </c>
      <c r="O265" s="5">
        <v>31.45</v>
      </c>
      <c r="P265" s="5">
        <v>17.100000000000001</v>
      </c>
      <c r="Q265" s="5">
        <f t="shared" si="8"/>
        <v>14.349999999999998</v>
      </c>
      <c r="R265" s="18">
        <f t="shared" si="9"/>
        <v>0.83918128654970736</v>
      </c>
    </row>
    <row r="266" spans="2:18" x14ac:dyDescent="0.25">
      <c r="B266" t="s">
        <v>108</v>
      </c>
      <c r="C266" t="s">
        <v>108</v>
      </c>
      <c r="D266" t="s">
        <v>108</v>
      </c>
      <c r="E266" t="s">
        <v>108</v>
      </c>
      <c r="F266" t="s">
        <v>108</v>
      </c>
      <c r="G266" t="s">
        <v>42</v>
      </c>
      <c r="H266" t="s">
        <v>43</v>
      </c>
      <c r="I266" t="s">
        <v>44</v>
      </c>
      <c r="J266" s="5">
        <v>22.9</v>
      </c>
      <c r="K266" s="5">
        <v>22.9</v>
      </c>
      <c r="L266">
        <v>2</v>
      </c>
      <c r="M266" s="5" t="s">
        <v>108</v>
      </c>
      <c r="N266" s="5" t="s">
        <v>108</v>
      </c>
      <c r="O266" s="5" t="s">
        <v>108</v>
      </c>
      <c r="P266" s="5" t="s">
        <v>108</v>
      </c>
      <c r="Q266" s="5" t="e">
        <f t="shared" si="8"/>
        <v>#VALUE!</v>
      </c>
      <c r="R266" s="18" t="e">
        <f t="shared" si="9"/>
        <v>#VALUE!</v>
      </c>
    </row>
    <row r="267" spans="2:18" x14ac:dyDescent="0.25">
      <c r="B267" t="s">
        <v>4594</v>
      </c>
      <c r="C267" t="s">
        <v>19</v>
      </c>
      <c r="D267" t="s">
        <v>468</v>
      </c>
      <c r="E267" t="s">
        <v>4595</v>
      </c>
      <c r="F267" t="s">
        <v>4596</v>
      </c>
      <c r="G267" t="s">
        <v>154</v>
      </c>
      <c r="H267" t="s">
        <v>165</v>
      </c>
      <c r="I267" t="s">
        <v>156</v>
      </c>
      <c r="J267" s="5">
        <v>21.9</v>
      </c>
      <c r="K267" s="5">
        <v>21.9</v>
      </c>
      <c r="L267">
        <v>1</v>
      </c>
      <c r="M267" s="5">
        <v>21.9</v>
      </c>
      <c r="N267" s="5">
        <v>13.08</v>
      </c>
      <c r="O267" s="5">
        <v>13.08</v>
      </c>
      <c r="P267" s="5">
        <v>8.5</v>
      </c>
      <c r="Q267" s="5">
        <f t="shared" si="8"/>
        <v>4.58</v>
      </c>
      <c r="R267" s="18">
        <f t="shared" si="9"/>
        <v>0.5388235294117647</v>
      </c>
    </row>
    <row r="268" spans="2:18" x14ac:dyDescent="0.25">
      <c r="B268" t="s">
        <v>4597</v>
      </c>
      <c r="C268" t="s">
        <v>19</v>
      </c>
      <c r="D268" t="s">
        <v>33</v>
      </c>
      <c r="E268" t="s">
        <v>4164</v>
      </c>
      <c r="F268" t="s">
        <v>4598</v>
      </c>
      <c r="G268" t="s">
        <v>149</v>
      </c>
      <c r="H268" t="s">
        <v>2190</v>
      </c>
      <c r="I268" t="s">
        <v>409</v>
      </c>
      <c r="J268" s="5">
        <v>52.9</v>
      </c>
      <c r="K268" s="5">
        <v>52.9</v>
      </c>
      <c r="L268">
        <v>1</v>
      </c>
      <c r="M268" s="5">
        <v>52.9</v>
      </c>
      <c r="N268" s="5">
        <v>37.26</v>
      </c>
      <c r="O268" s="5">
        <v>37.26</v>
      </c>
      <c r="P268" s="5">
        <v>22</v>
      </c>
      <c r="Q268" s="5">
        <f t="shared" si="8"/>
        <v>15.259999999999998</v>
      </c>
      <c r="R268" s="18">
        <f t="shared" si="9"/>
        <v>0.6936363636363635</v>
      </c>
    </row>
    <row r="269" spans="2:18" x14ac:dyDescent="0.25">
      <c r="B269" t="s">
        <v>4599</v>
      </c>
      <c r="C269" t="s">
        <v>19</v>
      </c>
      <c r="D269" t="s">
        <v>27</v>
      </c>
      <c r="E269" t="s">
        <v>4106</v>
      </c>
      <c r="F269" t="s">
        <v>4600</v>
      </c>
      <c r="G269" t="s">
        <v>928</v>
      </c>
      <c r="H269" t="s">
        <v>83</v>
      </c>
      <c r="I269" t="s">
        <v>964</v>
      </c>
      <c r="J269" s="5">
        <v>23.9</v>
      </c>
      <c r="K269" s="5">
        <v>23.9</v>
      </c>
      <c r="L269">
        <v>1</v>
      </c>
      <c r="M269" s="5">
        <v>23.9</v>
      </c>
      <c r="N269" s="5">
        <v>14.64</v>
      </c>
      <c r="O269" s="5">
        <v>14.64</v>
      </c>
      <c r="P269" s="5">
        <v>9</v>
      </c>
      <c r="Q269" s="5">
        <f t="shared" si="8"/>
        <v>5.6400000000000006</v>
      </c>
      <c r="R269" s="18">
        <f t="shared" si="9"/>
        <v>0.62666666666666671</v>
      </c>
    </row>
    <row r="270" spans="2:18" x14ac:dyDescent="0.25">
      <c r="B270" t="s">
        <v>4601</v>
      </c>
      <c r="C270" t="s">
        <v>19</v>
      </c>
      <c r="D270" t="s">
        <v>20</v>
      </c>
      <c r="E270" t="s">
        <v>4298</v>
      </c>
      <c r="F270" t="s">
        <v>4602</v>
      </c>
      <c r="G270" t="s">
        <v>1137</v>
      </c>
      <c r="H270" t="s">
        <v>83</v>
      </c>
      <c r="I270" t="s">
        <v>4300</v>
      </c>
      <c r="J270" s="5">
        <v>36.9</v>
      </c>
      <c r="K270" s="5">
        <v>21.9</v>
      </c>
      <c r="L270">
        <v>2</v>
      </c>
      <c r="M270" s="5">
        <v>43.8</v>
      </c>
      <c r="N270" s="5">
        <v>26.16</v>
      </c>
      <c r="O270" s="5">
        <v>26.16</v>
      </c>
      <c r="P270" s="5">
        <v>28</v>
      </c>
      <c r="Q270" s="5">
        <f t="shared" si="8"/>
        <v>-1.8399999999999999</v>
      </c>
      <c r="R270" s="18">
        <f t="shared" si="9"/>
        <v>-6.5714285714285711E-2</v>
      </c>
    </row>
    <row r="271" spans="2:18" x14ac:dyDescent="0.25">
      <c r="B271" t="s">
        <v>4603</v>
      </c>
      <c r="C271" t="s">
        <v>19</v>
      </c>
      <c r="D271" t="s">
        <v>27</v>
      </c>
      <c r="E271" t="s">
        <v>4106</v>
      </c>
      <c r="F271" t="s">
        <v>4604</v>
      </c>
      <c r="G271" t="s">
        <v>382</v>
      </c>
      <c r="H271" t="s">
        <v>4101</v>
      </c>
      <c r="I271" t="s">
        <v>4102</v>
      </c>
      <c r="J271" s="5">
        <v>24.9</v>
      </c>
      <c r="K271" s="5">
        <v>19</v>
      </c>
      <c r="L271">
        <v>1</v>
      </c>
      <c r="M271" s="5">
        <v>19</v>
      </c>
      <c r="N271" s="5">
        <v>10.81</v>
      </c>
      <c r="O271" s="5">
        <v>10.81</v>
      </c>
      <c r="P271" s="5">
        <v>5</v>
      </c>
      <c r="Q271" s="5">
        <f t="shared" si="8"/>
        <v>5.8100000000000005</v>
      </c>
      <c r="R271" s="18">
        <f t="shared" si="9"/>
        <v>1.1620000000000001</v>
      </c>
    </row>
    <row r="272" spans="2:18" x14ac:dyDescent="0.25">
      <c r="B272" t="s">
        <v>4605</v>
      </c>
      <c r="C272" t="s">
        <v>19</v>
      </c>
      <c r="D272" t="s">
        <v>20</v>
      </c>
      <c r="E272" t="s">
        <v>4256</v>
      </c>
      <c r="F272" t="s">
        <v>4606</v>
      </c>
      <c r="G272" t="s">
        <v>357</v>
      </c>
      <c r="H272" t="s">
        <v>83</v>
      </c>
      <c r="I272" t="s">
        <v>416</v>
      </c>
      <c r="J272" s="5">
        <v>24.9</v>
      </c>
      <c r="K272" s="5">
        <v>24.9</v>
      </c>
      <c r="L272">
        <v>1</v>
      </c>
      <c r="M272" s="5">
        <v>24.9</v>
      </c>
      <c r="N272" s="5">
        <v>15.42</v>
      </c>
      <c r="O272" s="5">
        <v>15.42</v>
      </c>
      <c r="P272" s="5">
        <v>6.3</v>
      </c>
      <c r="Q272" s="5">
        <f t="shared" si="8"/>
        <v>9.120000000000001</v>
      </c>
      <c r="R272" s="18">
        <f t="shared" si="9"/>
        <v>1.4476190476190478</v>
      </c>
    </row>
    <row r="273" spans="2:18" x14ac:dyDescent="0.25">
      <c r="B273" t="s">
        <v>4607</v>
      </c>
      <c r="C273" t="s">
        <v>19</v>
      </c>
      <c r="D273" t="s">
        <v>822</v>
      </c>
      <c r="E273" t="s">
        <v>2069</v>
      </c>
      <c r="F273" t="s">
        <v>4608</v>
      </c>
      <c r="G273" t="s">
        <v>89</v>
      </c>
      <c r="H273" t="s">
        <v>83</v>
      </c>
      <c r="I273" t="s">
        <v>25</v>
      </c>
      <c r="J273" s="5">
        <v>28.9</v>
      </c>
      <c r="K273" s="5">
        <v>25.9</v>
      </c>
      <c r="L273">
        <v>1</v>
      </c>
      <c r="M273" s="5">
        <v>25.9</v>
      </c>
      <c r="N273" s="5">
        <v>16.2</v>
      </c>
      <c r="O273" s="5">
        <v>16.2</v>
      </c>
      <c r="P273" s="5">
        <v>13</v>
      </c>
      <c r="Q273" s="5">
        <f t="shared" si="8"/>
        <v>3.1999999999999993</v>
      </c>
      <c r="R273" s="18">
        <f t="shared" si="9"/>
        <v>0.24615384615384611</v>
      </c>
    </row>
    <row r="274" spans="2:18" x14ac:dyDescent="0.25">
      <c r="B274" t="s">
        <v>4609</v>
      </c>
      <c r="C274" t="s">
        <v>19</v>
      </c>
      <c r="D274" t="s">
        <v>86</v>
      </c>
      <c r="E274" t="s">
        <v>4158</v>
      </c>
      <c r="F274" t="s">
        <v>4610</v>
      </c>
      <c r="G274" t="s">
        <v>2124</v>
      </c>
      <c r="H274" t="s">
        <v>83</v>
      </c>
      <c r="I274" t="s">
        <v>25</v>
      </c>
      <c r="J274" s="5">
        <v>36.9</v>
      </c>
      <c r="K274" s="5">
        <v>19.899999999999999</v>
      </c>
      <c r="L274">
        <v>1</v>
      </c>
      <c r="M274" s="5">
        <v>19.899999999999999</v>
      </c>
      <c r="N274" s="5">
        <v>11.52</v>
      </c>
      <c r="O274" s="5">
        <v>10.3</v>
      </c>
      <c r="P274" s="5">
        <v>5</v>
      </c>
      <c r="Q274" s="5">
        <f t="shared" si="8"/>
        <v>5.3000000000000007</v>
      </c>
      <c r="R274" s="18">
        <f t="shared" si="9"/>
        <v>1.06</v>
      </c>
    </row>
    <row r="275" spans="2:18" x14ac:dyDescent="0.25">
      <c r="B275" t="s">
        <v>4611</v>
      </c>
      <c r="C275" t="s">
        <v>19</v>
      </c>
      <c r="D275" t="s">
        <v>58</v>
      </c>
      <c r="E275" t="s">
        <v>4003</v>
      </c>
      <c r="F275" t="s">
        <v>4612</v>
      </c>
      <c r="G275" t="s">
        <v>129</v>
      </c>
      <c r="H275" t="s">
        <v>130</v>
      </c>
      <c r="I275" t="s">
        <v>25</v>
      </c>
      <c r="J275" s="5">
        <v>19.899999999999999</v>
      </c>
      <c r="K275" s="5">
        <v>19.899999999999999</v>
      </c>
      <c r="L275">
        <v>1</v>
      </c>
      <c r="M275" s="5">
        <v>19.899999999999999</v>
      </c>
      <c r="N275" s="5">
        <v>11.52</v>
      </c>
      <c r="O275" s="5">
        <v>11.52</v>
      </c>
      <c r="P275" s="5">
        <v>4.4000000000000004</v>
      </c>
      <c r="Q275" s="5">
        <f t="shared" si="8"/>
        <v>7.1199999999999992</v>
      </c>
      <c r="R275" s="18">
        <f t="shared" si="9"/>
        <v>1.6181818181818179</v>
      </c>
    </row>
    <row r="276" spans="2:18" x14ac:dyDescent="0.25">
      <c r="B276" t="s">
        <v>4613</v>
      </c>
      <c r="C276" t="s">
        <v>105</v>
      </c>
      <c r="D276" t="s">
        <v>141</v>
      </c>
      <c r="E276" t="s">
        <v>4106</v>
      </c>
      <c r="F276" t="s">
        <v>4614</v>
      </c>
      <c r="G276" t="s">
        <v>108</v>
      </c>
      <c r="H276" t="s">
        <v>108</v>
      </c>
      <c r="I276" t="s">
        <v>108</v>
      </c>
      <c r="J276" s="5" t="s">
        <v>108</v>
      </c>
      <c r="K276" s="5" t="s">
        <v>108</v>
      </c>
      <c r="L276" t="s">
        <v>108</v>
      </c>
      <c r="M276" s="5" t="s">
        <v>108</v>
      </c>
      <c r="N276" s="5" t="s">
        <v>108</v>
      </c>
      <c r="O276" s="5">
        <v>-10.83</v>
      </c>
      <c r="P276" s="5" t="s">
        <v>108</v>
      </c>
      <c r="Q276" s="5" t="e">
        <f t="shared" si="8"/>
        <v>#VALUE!</v>
      </c>
      <c r="R276" s="18" t="e">
        <f t="shared" si="9"/>
        <v>#VALUE!</v>
      </c>
    </row>
    <row r="277" spans="2:18" x14ac:dyDescent="0.25">
      <c r="B277" t="s">
        <v>4615</v>
      </c>
      <c r="C277" t="s">
        <v>19</v>
      </c>
      <c r="D277" t="s">
        <v>71</v>
      </c>
      <c r="E277" t="s">
        <v>4048</v>
      </c>
      <c r="F277" t="s">
        <v>4616</v>
      </c>
      <c r="G277" t="s">
        <v>2434</v>
      </c>
      <c r="H277" t="s">
        <v>2435</v>
      </c>
      <c r="I277" t="s">
        <v>25</v>
      </c>
      <c r="J277" s="5">
        <v>19.899999999999999</v>
      </c>
      <c r="K277" s="5">
        <v>12.9</v>
      </c>
      <c r="L277">
        <v>1</v>
      </c>
      <c r="M277" s="5">
        <v>12.9</v>
      </c>
      <c r="N277" s="5">
        <v>6.06</v>
      </c>
      <c r="O277" s="5">
        <v>6.06</v>
      </c>
      <c r="P277" s="5">
        <v>4</v>
      </c>
      <c r="Q277" s="5">
        <f t="shared" si="8"/>
        <v>2.0599999999999996</v>
      </c>
      <c r="R277" s="18">
        <f t="shared" si="9"/>
        <v>0.5149999999999999</v>
      </c>
    </row>
    <row r="278" spans="2:18" x14ac:dyDescent="0.25">
      <c r="B278" t="s">
        <v>4617</v>
      </c>
      <c r="C278" t="s">
        <v>19</v>
      </c>
      <c r="D278" t="s">
        <v>27</v>
      </c>
      <c r="E278" t="s">
        <v>4106</v>
      </c>
      <c r="F278" t="s">
        <v>4618</v>
      </c>
      <c r="G278" t="s">
        <v>2909</v>
      </c>
      <c r="H278" t="s">
        <v>2910</v>
      </c>
      <c r="I278" t="s">
        <v>25</v>
      </c>
      <c r="J278" s="5">
        <v>15.9</v>
      </c>
      <c r="K278" s="5">
        <v>12.9</v>
      </c>
      <c r="L278">
        <v>1</v>
      </c>
      <c r="M278" s="5">
        <v>12.9</v>
      </c>
      <c r="N278" s="5">
        <v>6.06</v>
      </c>
      <c r="O278" s="5">
        <v>6.06</v>
      </c>
      <c r="P278" s="5">
        <v>5.6</v>
      </c>
      <c r="Q278" s="5">
        <f t="shared" si="8"/>
        <v>0.45999999999999996</v>
      </c>
      <c r="R278" s="18">
        <f t="shared" si="9"/>
        <v>8.2142857142857142E-2</v>
      </c>
    </row>
    <row r="279" spans="2:18" x14ac:dyDescent="0.25">
      <c r="B279" t="s">
        <v>4619</v>
      </c>
      <c r="C279" t="s">
        <v>19</v>
      </c>
      <c r="D279" t="s">
        <v>199</v>
      </c>
      <c r="E279" t="s">
        <v>4106</v>
      </c>
      <c r="F279" t="s">
        <v>4620</v>
      </c>
      <c r="G279" t="s">
        <v>174</v>
      </c>
      <c r="H279" t="s">
        <v>83</v>
      </c>
      <c r="I279" t="s">
        <v>175</v>
      </c>
      <c r="J279" s="5">
        <v>24.9</v>
      </c>
      <c r="K279" s="5">
        <v>24.9</v>
      </c>
      <c r="L279">
        <v>1</v>
      </c>
      <c r="M279" s="5">
        <v>24.9</v>
      </c>
      <c r="N279" s="5">
        <v>15.42</v>
      </c>
      <c r="O279" s="5">
        <v>15.42</v>
      </c>
      <c r="P279" s="5">
        <v>9</v>
      </c>
      <c r="Q279" s="5">
        <f t="shared" si="8"/>
        <v>6.42</v>
      </c>
      <c r="R279" s="18">
        <f t="shared" si="9"/>
        <v>0.71333333333333337</v>
      </c>
    </row>
    <row r="280" spans="2:18" x14ac:dyDescent="0.25">
      <c r="B280" t="s">
        <v>4621</v>
      </c>
      <c r="C280" t="s">
        <v>19</v>
      </c>
      <c r="D280" t="s">
        <v>310</v>
      </c>
      <c r="E280" t="s">
        <v>4200</v>
      </c>
      <c r="F280" t="s">
        <v>4622</v>
      </c>
      <c r="G280" t="s">
        <v>244</v>
      </c>
      <c r="H280" t="s">
        <v>245</v>
      </c>
      <c r="I280" t="s">
        <v>25</v>
      </c>
      <c r="J280" s="5">
        <v>23.9</v>
      </c>
      <c r="K280" s="5">
        <v>19.899999999999999</v>
      </c>
      <c r="L280">
        <v>1</v>
      </c>
      <c r="M280" s="5">
        <v>19.899999999999999</v>
      </c>
      <c r="N280" s="5">
        <v>11.52</v>
      </c>
      <c r="O280" s="5">
        <v>11.52</v>
      </c>
      <c r="P280" s="5">
        <v>7.7</v>
      </c>
      <c r="Q280" s="5">
        <f t="shared" si="8"/>
        <v>3.8199999999999994</v>
      </c>
      <c r="R280" s="18">
        <f t="shared" si="9"/>
        <v>0.49610389610389599</v>
      </c>
    </row>
    <row r="281" spans="2:18" x14ac:dyDescent="0.25">
      <c r="B281" t="s">
        <v>4623</v>
      </c>
      <c r="C281" t="s">
        <v>19</v>
      </c>
      <c r="D281" t="s">
        <v>58</v>
      </c>
      <c r="E281" t="s">
        <v>4624</v>
      </c>
      <c r="F281" t="s">
        <v>4625</v>
      </c>
      <c r="G281" t="s">
        <v>61</v>
      </c>
      <c r="H281" t="s">
        <v>2166</v>
      </c>
      <c r="I281" t="s">
        <v>63</v>
      </c>
      <c r="J281" s="5">
        <v>26.9</v>
      </c>
      <c r="K281" s="5">
        <v>26.1</v>
      </c>
      <c r="L281">
        <v>1</v>
      </c>
      <c r="M281" s="5">
        <v>26.1</v>
      </c>
      <c r="N281" s="5">
        <v>16.36</v>
      </c>
      <c r="O281" s="5">
        <v>16.36</v>
      </c>
      <c r="P281" s="5">
        <v>9.3000000000000007</v>
      </c>
      <c r="Q281" s="5">
        <f t="shared" si="8"/>
        <v>7.0599999999999987</v>
      </c>
      <c r="R281" s="18">
        <f t="shared" si="9"/>
        <v>0.75913978494623635</v>
      </c>
    </row>
    <row r="282" spans="2:18" x14ac:dyDescent="0.25">
      <c r="B282" t="s">
        <v>4626</v>
      </c>
      <c r="C282" t="s">
        <v>19</v>
      </c>
      <c r="D282" t="s">
        <v>58</v>
      </c>
      <c r="E282" t="s">
        <v>4106</v>
      </c>
      <c r="F282" t="s">
        <v>4627</v>
      </c>
      <c r="G282" t="s">
        <v>54</v>
      </c>
      <c r="H282" t="s">
        <v>55</v>
      </c>
      <c r="I282" t="s">
        <v>56</v>
      </c>
      <c r="J282" s="5">
        <v>20.9</v>
      </c>
      <c r="K282" s="5">
        <v>20.9</v>
      </c>
      <c r="L282">
        <v>1</v>
      </c>
      <c r="M282" s="5">
        <v>20.9</v>
      </c>
      <c r="N282" s="5">
        <v>11.81</v>
      </c>
      <c r="O282" s="5">
        <v>11.81</v>
      </c>
      <c r="P282" s="5">
        <v>6.8</v>
      </c>
      <c r="Q282" s="5">
        <f t="shared" si="8"/>
        <v>5.0100000000000007</v>
      </c>
      <c r="R282" s="18">
        <f t="shared" si="9"/>
        <v>0.7367647058823531</v>
      </c>
    </row>
    <row r="283" spans="2:18" x14ac:dyDescent="0.25">
      <c r="B283" t="s">
        <v>4628</v>
      </c>
      <c r="C283" t="s">
        <v>19</v>
      </c>
      <c r="D283" t="s">
        <v>27</v>
      </c>
      <c r="E283" t="s">
        <v>4038</v>
      </c>
      <c r="F283" t="s">
        <v>4629</v>
      </c>
      <c r="G283" t="s">
        <v>2139</v>
      </c>
      <c r="H283" t="s">
        <v>83</v>
      </c>
      <c r="I283" t="s">
        <v>4493</v>
      </c>
      <c r="J283" s="5">
        <v>28.9</v>
      </c>
      <c r="K283" s="5">
        <v>22.9</v>
      </c>
      <c r="L283">
        <v>1</v>
      </c>
      <c r="M283" s="5">
        <v>22.9</v>
      </c>
      <c r="N283" s="5">
        <v>13.86</v>
      </c>
      <c r="O283" s="5">
        <v>13.86</v>
      </c>
      <c r="P283" s="5">
        <v>8.5</v>
      </c>
      <c r="Q283" s="5">
        <f t="shared" si="8"/>
        <v>5.3599999999999994</v>
      </c>
      <c r="R283" s="18">
        <f t="shared" si="9"/>
        <v>0.63058823529411756</v>
      </c>
    </row>
    <row r="284" spans="2:18" x14ac:dyDescent="0.25">
      <c r="B284" t="s">
        <v>4630</v>
      </c>
      <c r="C284" t="s">
        <v>19</v>
      </c>
      <c r="D284" t="s">
        <v>205</v>
      </c>
      <c r="E284" t="s">
        <v>4045</v>
      </c>
      <c r="F284" t="s">
        <v>4631</v>
      </c>
      <c r="G284" t="s">
        <v>129</v>
      </c>
      <c r="H284" t="s">
        <v>130</v>
      </c>
      <c r="I284" t="s">
        <v>25</v>
      </c>
      <c r="J284" s="5">
        <v>19.899999999999999</v>
      </c>
      <c r="K284" s="5">
        <v>19.899999999999999</v>
      </c>
      <c r="L284">
        <v>1</v>
      </c>
      <c r="M284" s="5">
        <v>19.899999999999999</v>
      </c>
      <c r="N284" s="5">
        <v>11.52</v>
      </c>
      <c r="O284" s="5">
        <v>11.52</v>
      </c>
      <c r="P284" s="5">
        <v>4.4000000000000004</v>
      </c>
      <c r="Q284" s="5">
        <f t="shared" si="8"/>
        <v>7.1199999999999992</v>
      </c>
      <c r="R284" s="18">
        <f t="shared" si="9"/>
        <v>1.6181818181818179</v>
      </c>
    </row>
    <row r="285" spans="2:18" x14ac:dyDescent="0.25">
      <c r="B285" t="s">
        <v>4632</v>
      </c>
      <c r="C285" t="s">
        <v>19</v>
      </c>
      <c r="D285" t="s">
        <v>33</v>
      </c>
      <c r="E285" t="s">
        <v>4078</v>
      </c>
      <c r="F285" t="s">
        <v>4633</v>
      </c>
      <c r="G285" t="s">
        <v>61</v>
      </c>
      <c r="H285" t="s">
        <v>4136</v>
      </c>
      <c r="I285" t="s">
        <v>4137</v>
      </c>
      <c r="J285" s="5">
        <v>26.9</v>
      </c>
      <c r="K285" s="5">
        <v>26.9</v>
      </c>
      <c r="L285">
        <v>1</v>
      </c>
      <c r="M285" s="5">
        <v>26.9</v>
      </c>
      <c r="N285" s="5">
        <v>16.98</v>
      </c>
      <c r="O285" s="5">
        <v>16.98</v>
      </c>
      <c r="P285" s="5">
        <v>9.6</v>
      </c>
      <c r="Q285" s="5">
        <f t="shared" si="8"/>
        <v>7.3800000000000008</v>
      </c>
      <c r="R285" s="18">
        <f t="shared" si="9"/>
        <v>0.76875000000000016</v>
      </c>
    </row>
    <row r="286" spans="2:18" x14ac:dyDescent="0.25">
      <c r="B286" t="s">
        <v>4634</v>
      </c>
      <c r="C286" t="s">
        <v>19</v>
      </c>
      <c r="D286" t="s">
        <v>27</v>
      </c>
      <c r="E286" t="s">
        <v>4290</v>
      </c>
      <c r="F286" t="s">
        <v>4635</v>
      </c>
      <c r="G286" t="s">
        <v>61</v>
      </c>
      <c r="H286" t="s">
        <v>797</v>
      </c>
      <c r="I286" t="s">
        <v>2115</v>
      </c>
      <c r="J286" s="5">
        <v>15.9</v>
      </c>
      <c r="K286" s="5">
        <v>14.9</v>
      </c>
      <c r="L286">
        <v>1</v>
      </c>
      <c r="M286" s="5">
        <v>34.799999999999997</v>
      </c>
      <c r="N286" s="5">
        <v>19.14</v>
      </c>
      <c r="O286" s="5">
        <v>19.14</v>
      </c>
      <c r="P286" s="5">
        <v>9.6</v>
      </c>
      <c r="Q286" s="5">
        <f t="shared" si="8"/>
        <v>9.5400000000000009</v>
      </c>
      <c r="R286" s="18">
        <f t="shared" si="9"/>
        <v>0.99375000000000013</v>
      </c>
    </row>
    <row r="287" spans="2:18" x14ac:dyDescent="0.25">
      <c r="B287" t="s">
        <v>108</v>
      </c>
      <c r="C287" t="s">
        <v>108</v>
      </c>
      <c r="D287" t="s">
        <v>108</v>
      </c>
      <c r="E287" t="s">
        <v>108</v>
      </c>
      <c r="F287" t="s">
        <v>108</v>
      </c>
      <c r="G287" t="s">
        <v>475</v>
      </c>
      <c r="H287" t="s">
        <v>1013</v>
      </c>
      <c r="I287" t="s">
        <v>1014</v>
      </c>
      <c r="J287" s="5">
        <v>19.899999999999999</v>
      </c>
      <c r="K287" s="5">
        <v>19.899999999999999</v>
      </c>
      <c r="L287">
        <v>1</v>
      </c>
      <c r="M287" s="5" t="s">
        <v>108</v>
      </c>
      <c r="N287" s="5" t="s">
        <v>108</v>
      </c>
      <c r="O287" s="5" t="s">
        <v>108</v>
      </c>
      <c r="P287" s="5" t="s">
        <v>108</v>
      </c>
      <c r="Q287" s="5" t="e">
        <f t="shared" si="8"/>
        <v>#VALUE!</v>
      </c>
      <c r="R287" s="18" t="e">
        <f t="shared" si="9"/>
        <v>#VALUE!</v>
      </c>
    </row>
    <row r="288" spans="2:18" x14ac:dyDescent="0.25">
      <c r="B288" t="s">
        <v>4636</v>
      </c>
      <c r="C288" t="s">
        <v>19</v>
      </c>
      <c r="D288" t="s">
        <v>27</v>
      </c>
      <c r="E288" t="s">
        <v>4298</v>
      </c>
      <c r="F288" t="s">
        <v>4637</v>
      </c>
      <c r="G288" t="s">
        <v>1137</v>
      </c>
      <c r="H288" t="s">
        <v>83</v>
      </c>
      <c r="I288" t="s">
        <v>4300</v>
      </c>
      <c r="J288" s="5">
        <v>36.9</v>
      </c>
      <c r="K288" s="5">
        <v>21.9</v>
      </c>
      <c r="L288">
        <v>1</v>
      </c>
      <c r="M288" s="5">
        <v>21.9</v>
      </c>
      <c r="N288" s="5">
        <v>13.08</v>
      </c>
      <c r="O288" s="5">
        <v>13.08</v>
      </c>
      <c r="P288" s="5">
        <v>14</v>
      </c>
      <c r="Q288" s="5">
        <f t="shared" si="8"/>
        <v>-0.91999999999999993</v>
      </c>
      <c r="R288" s="18">
        <f t="shared" si="9"/>
        <v>-6.5714285714285711E-2</v>
      </c>
    </row>
    <row r="289" spans="2:18" x14ac:dyDescent="0.25">
      <c r="B289" t="s">
        <v>4638</v>
      </c>
      <c r="C289" t="s">
        <v>19</v>
      </c>
      <c r="D289" t="s">
        <v>27</v>
      </c>
      <c r="E289" t="s">
        <v>4443</v>
      </c>
      <c r="F289" t="s">
        <v>4639</v>
      </c>
      <c r="G289" t="s">
        <v>638</v>
      </c>
      <c r="H289" t="s">
        <v>83</v>
      </c>
      <c r="I289" t="s">
        <v>25</v>
      </c>
      <c r="J289" s="5">
        <v>19.899999999999999</v>
      </c>
      <c r="K289" s="5">
        <v>19.899999999999999</v>
      </c>
      <c r="L289">
        <v>1</v>
      </c>
      <c r="M289" s="5">
        <v>19.899999999999999</v>
      </c>
      <c r="N289" s="5">
        <v>11.06</v>
      </c>
      <c r="O289" s="5">
        <v>11.06</v>
      </c>
      <c r="P289" s="5">
        <v>4</v>
      </c>
      <c r="Q289" s="5">
        <f t="shared" si="8"/>
        <v>7.0600000000000005</v>
      </c>
      <c r="R289" s="18">
        <f t="shared" si="9"/>
        <v>1.7650000000000001</v>
      </c>
    </row>
    <row r="290" spans="2:18" x14ac:dyDescent="0.25">
      <c r="B290" t="s">
        <v>4640</v>
      </c>
      <c r="C290" t="s">
        <v>105</v>
      </c>
      <c r="D290" t="s">
        <v>27</v>
      </c>
      <c r="E290" t="s">
        <v>4078</v>
      </c>
      <c r="F290" t="s">
        <v>4641</v>
      </c>
      <c r="G290" t="s">
        <v>108</v>
      </c>
      <c r="H290" t="s">
        <v>108</v>
      </c>
      <c r="I290" t="s">
        <v>108</v>
      </c>
      <c r="J290" s="5" t="s">
        <v>108</v>
      </c>
      <c r="K290" s="5" t="s">
        <v>108</v>
      </c>
      <c r="L290" t="s">
        <v>108</v>
      </c>
      <c r="M290" s="5" t="s">
        <v>108</v>
      </c>
      <c r="N290" s="5" t="s">
        <v>108</v>
      </c>
      <c r="O290" s="5">
        <v>23.38</v>
      </c>
      <c r="P290" s="5" t="s">
        <v>108</v>
      </c>
      <c r="Q290" s="5" t="e">
        <f t="shared" si="8"/>
        <v>#VALUE!</v>
      </c>
      <c r="R290" s="18" t="e">
        <f t="shared" si="9"/>
        <v>#VALUE!</v>
      </c>
    </row>
    <row r="291" spans="2:18" x14ac:dyDescent="0.25">
      <c r="B291" t="s">
        <v>4642</v>
      </c>
      <c r="C291" t="s">
        <v>19</v>
      </c>
      <c r="D291" t="s">
        <v>390</v>
      </c>
      <c r="E291" t="s">
        <v>4142</v>
      </c>
      <c r="F291" t="s">
        <v>4126</v>
      </c>
      <c r="G291" t="s">
        <v>61</v>
      </c>
      <c r="H291" t="s">
        <v>4080</v>
      </c>
      <c r="I291" t="s">
        <v>63</v>
      </c>
      <c r="J291" s="5">
        <v>26.9</v>
      </c>
      <c r="K291" s="5">
        <v>26.9</v>
      </c>
      <c r="L291">
        <v>1</v>
      </c>
      <c r="M291" s="5">
        <v>26.9</v>
      </c>
      <c r="N291" s="5">
        <v>16.98</v>
      </c>
      <c r="O291" s="5">
        <v>16.98</v>
      </c>
      <c r="P291" s="5">
        <v>9.3000000000000007</v>
      </c>
      <c r="Q291" s="5">
        <f t="shared" si="8"/>
        <v>7.68</v>
      </c>
      <c r="R291" s="18">
        <f t="shared" si="9"/>
        <v>0.82580645161290311</v>
      </c>
    </row>
    <row r="292" spans="2:18" x14ac:dyDescent="0.25">
      <c r="B292" t="s">
        <v>4643</v>
      </c>
      <c r="C292" t="s">
        <v>19</v>
      </c>
      <c r="D292" t="s">
        <v>86</v>
      </c>
      <c r="E292" t="s">
        <v>4183</v>
      </c>
      <c r="F292" t="s">
        <v>4644</v>
      </c>
      <c r="G292" t="s">
        <v>2139</v>
      </c>
      <c r="H292" t="s">
        <v>83</v>
      </c>
      <c r="I292" t="s">
        <v>2140</v>
      </c>
      <c r="J292" s="5">
        <v>49.9</v>
      </c>
      <c r="K292" s="5">
        <v>42.9</v>
      </c>
      <c r="L292">
        <v>1</v>
      </c>
      <c r="M292" s="5">
        <v>42.9</v>
      </c>
      <c r="N292" s="5">
        <v>29.46</v>
      </c>
      <c r="O292" s="5">
        <v>29.46</v>
      </c>
      <c r="P292" s="5">
        <v>15.4</v>
      </c>
      <c r="Q292" s="5">
        <f t="shared" si="8"/>
        <v>14.06</v>
      </c>
      <c r="R292" s="18">
        <f t="shared" si="9"/>
        <v>0.91298701298701301</v>
      </c>
    </row>
    <row r="293" spans="2:18" x14ac:dyDescent="0.25">
      <c r="B293" t="s">
        <v>4645</v>
      </c>
      <c r="C293" t="s">
        <v>19</v>
      </c>
      <c r="D293" t="s">
        <v>20</v>
      </c>
      <c r="E293" t="s">
        <v>4265</v>
      </c>
      <c r="F293" t="s">
        <v>4646</v>
      </c>
      <c r="G293" t="s">
        <v>197</v>
      </c>
      <c r="H293" t="s">
        <v>83</v>
      </c>
      <c r="I293" t="s">
        <v>25</v>
      </c>
      <c r="J293" s="5">
        <v>21.9</v>
      </c>
      <c r="K293" s="5">
        <v>21.9</v>
      </c>
      <c r="L293">
        <v>1</v>
      </c>
      <c r="M293" s="5">
        <v>21.9</v>
      </c>
      <c r="N293" s="5">
        <v>12.56</v>
      </c>
      <c r="O293" s="5">
        <v>12.56</v>
      </c>
      <c r="P293" s="5">
        <v>6.5</v>
      </c>
      <c r="Q293" s="5">
        <f t="shared" si="8"/>
        <v>6.0600000000000005</v>
      </c>
      <c r="R293" s="18">
        <f t="shared" si="9"/>
        <v>0.93230769230769239</v>
      </c>
    </row>
    <row r="294" spans="2:18" x14ac:dyDescent="0.25">
      <c r="B294" t="s">
        <v>4647</v>
      </c>
      <c r="C294" t="s">
        <v>19</v>
      </c>
      <c r="D294" t="s">
        <v>205</v>
      </c>
      <c r="E294" t="s">
        <v>4122</v>
      </c>
      <c r="F294" t="s">
        <v>4648</v>
      </c>
      <c r="G294" t="s">
        <v>49</v>
      </c>
      <c r="H294" t="s">
        <v>2053</v>
      </c>
      <c r="I294" t="s">
        <v>2054</v>
      </c>
      <c r="J294" s="5">
        <v>26.9</v>
      </c>
      <c r="K294" s="5">
        <v>23.9</v>
      </c>
      <c r="L294">
        <v>1</v>
      </c>
      <c r="M294" s="5">
        <v>23.9</v>
      </c>
      <c r="N294" s="5">
        <v>14.64</v>
      </c>
      <c r="O294" s="5">
        <v>14.64</v>
      </c>
      <c r="P294" s="5">
        <v>7.8</v>
      </c>
      <c r="Q294" s="5">
        <f t="shared" si="8"/>
        <v>6.8400000000000007</v>
      </c>
      <c r="R294" s="18">
        <f t="shared" si="9"/>
        <v>0.87692307692307703</v>
      </c>
    </row>
    <row r="295" spans="2:18" x14ac:dyDescent="0.25">
      <c r="B295" t="s">
        <v>4649</v>
      </c>
      <c r="C295" t="s">
        <v>19</v>
      </c>
      <c r="D295" t="s">
        <v>20</v>
      </c>
      <c r="E295" t="s">
        <v>4106</v>
      </c>
      <c r="F295" t="s">
        <v>4650</v>
      </c>
      <c r="G295" t="s">
        <v>237</v>
      </c>
      <c r="H295" t="s">
        <v>238</v>
      </c>
      <c r="I295" t="s">
        <v>25</v>
      </c>
      <c r="J295" s="5">
        <v>35.9</v>
      </c>
      <c r="K295" s="5">
        <v>35.9</v>
      </c>
      <c r="L295">
        <v>1</v>
      </c>
      <c r="M295" s="5">
        <v>35.9</v>
      </c>
      <c r="N295" s="5">
        <v>23.16</v>
      </c>
      <c r="O295" s="5">
        <v>23.16</v>
      </c>
      <c r="P295" s="5">
        <v>13.5</v>
      </c>
      <c r="Q295" s="5">
        <f t="shared" si="8"/>
        <v>9.66</v>
      </c>
      <c r="R295" s="18">
        <f t="shared" si="9"/>
        <v>0.71555555555555561</v>
      </c>
    </row>
    <row r="296" spans="2:18" x14ac:dyDescent="0.25">
      <c r="B296" t="s">
        <v>4651</v>
      </c>
      <c r="C296" t="s">
        <v>19</v>
      </c>
      <c r="D296" t="s">
        <v>27</v>
      </c>
      <c r="E296" t="s">
        <v>4129</v>
      </c>
      <c r="F296" t="s">
        <v>4652</v>
      </c>
      <c r="G296" t="s">
        <v>1872</v>
      </c>
      <c r="H296" t="s">
        <v>1873</v>
      </c>
      <c r="I296" t="s">
        <v>25</v>
      </c>
      <c r="J296" s="5">
        <v>8.9</v>
      </c>
      <c r="K296" s="5">
        <v>8.9</v>
      </c>
      <c r="L296">
        <v>2</v>
      </c>
      <c r="M296" s="5">
        <v>17.8</v>
      </c>
      <c r="N296" s="5">
        <v>5.88</v>
      </c>
      <c r="O296" s="5">
        <v>5.88</v>
      </c>
      <c r="P296" s="5">
        <v>4</v>
      </c>
      <c r="Q296" s="5">
        <f t="shared" si="8"/>
        <v>1.88</v>
      </c>
      <c r="R296" s="18">
        <f t="shared" si="9"/>
        <v>0.47</v>
      </c>
    </row>
    <row r="297" spans="2:18" x14ac:dyDescent="0.25">
      <c r="B297" t="s">
        <v>4653</v>
      </c>
      <c r="C297" t="s">
        <v>19</v>
      </c>
      <c r="D297" t="s">
        <v>33</v>
      </c>
      <c r="E297" t="s">
        <v>4078</v>
      </c>
      <c r="F297" t="s">
        <v>4654</v>
      </c>
      <c r="G297" t="s">
        <v>61</v>
      </c>
      <c r="H297" t="s">
        <v>4136</v>
      </c>
      <c r="I297" t="s">
        <v>4137</v>
      </c>
      <c r="J297" s="5">
        <v>26.9</v>
      </c>
      <c r="K297" s="5">
        <v>26.9</v>
      </c>
      <c r="L297">
        <v>1</v>
      </c>
      <c r="M297" s="5">
        <v>26.9</v>
      </c>
      <c r="N297" s="5">
        <v>16.98</v>
      </c>
      <c r="O297" s="5">
        <v>16.98</v>
      </c>
      <c r="P297" s="5">
        <v>9.6</v>
      </c>
      <c r="Q297" s="5">
        <f t="shared" si="8"/>
        <v>7.3800000000000008</v>
      </c>
      <c r="R297" s="18">
        <f t="shared" si="9"/>
        <v>0.76875000000000016</v>
      </c>
    </row>
    <row r="298" spans="2:18" x14ac:dyDescent="0.25">
      <c r="B298" t="s">
        <v>4655</v>
      </c>
      <c r="C298" t="s">
        <v>19</v>
      </c>
      <c r="D298" t="s">
        <v>199</v>
      </c>
      <c r="E298" t="s">
        <v>2103</v>
      </c>
      <c r="F298" t="s">
        <v>4656</v>
      </c>
      <c r="G298" t="s">
        <v>571</v>
      </c>
      <c r="H298" t="s">
        <v>572</v>
      </c>
      <c r="I298" t="s">
        <v>25</v>
      </c>
      <c r="J298" s="5">
        <v>36.9</v>
      </c>
      <c r="K298" s="5">
        <v>16.899999999999999</v>
      </c>
      <c r="L298">
        <v>1</v>
      </c>
      <c r="M298" s="5">
        <v>16.899999999999999</v>
      </c>
      <c r="N298" s="5">
        <v>9.18</v>
      </c>
      <c r="O298" s="5">
        <v>7.97</v>
      </c>
      <c r="P298" s="5">
        <v>5</v>
      </c>
      <c r="Q298" s="5">
        <f t="shared" si="8"/>
        <v>2.9699999999999998</v>
      </c>
      <c r="R298" s="18">
        <f t="shared" si="9"/>
        <v>0.59399999999999997</v>
      </c>
    </row>
    <row r="299" spans="2:18" x14ac:dyDescent="0.25">
      <c r="B299" t="s">
        <v>4657</v>
      </c>
      <c r="C299" t="s">
        <v>19</v>
      </c>
      <c r="D299" t="s">
        <v>27</v>
      </c>
      <c r="E299" t="s">
        <v>4029</v>
      </c>
      <c r="F299" t="s">
        <v>4658</v>
      </c>
      <c r="G299" t="s">
        <v>357</v>
      </c>
      <c r="H299" t="s">
        <v>83</v>
      </c>
      <c r="I299" t="s">
        <v>416</v>
      </c>
      <c r="J299" s="5">
        <v>24.9</v>
      </c>
      <c r="K299" s="5">
        <v>24.9</v>
      </c>
      <c r="L299">
        <v>1</v>
      </c>
      <c r="M299" s="5">
        <v>24.9</v>
      </c>
      <c r="N299" s="5">
        <v>15.42</v>
      </c>
      <c r="O299" s="5">
        <v>15.42</v>
      </c>
      <c r="P299" s="5">
        <v>6.3</v>
      </c>
      <c r="Q299" s="5">
        <f t="shared" si="8"/>
        <v>9.120000000000001</v>
      </c>
      <c r="R299" s="18">
        <f t="shared" si="9"/>
        <v>1.4476190476190478</v>
      </c>
    </row>
    <row r="300" spans="2:18" x14ac:dyDescent="0.25">
      <c r="B300" t="s">
        <v>4659</v>
      </c>
      <c r="C300" t="s">
        <v>19</v>
      </c>
      <c r="D300" t="s">
        <v>177</v>
      </c>
      <c r="E300" t="s">
        <v>4516</v>
      </c>
      <c r="F300" t="s">
        <v>4660</v>
      </c>
      <c r="G300" t="s">
        <v>30</v>
      </c>
      <c r="H300" t="s">
        <v>31</v>
      </c>
      <c r="I300" t="s">
        <v>25</v>
      </c>
      <c r="J300" s="5">
        <v>25.9</v>
      </c>
      <c r="K300" s="5">
        <v>25.9</v>
      </c>
      <c r="L300">
        <v>1</v>
      </c>
      <c r="M300" s="5">
        <v>25.9</v>
      </c>
      <c r="N300" s="5">
        <v>15.59</v>
      </c>
      <c r="O300" s="5">
        <v>15.59</v>
      </c>
      <c r="P300" s="5">
        <v>9.1999999999999993</v>
      </c>
      <c r="Q300" s="5">
        <f t="shared" si="8"/>
        <v>6.3900000000000006</v>
      </c>
      <c r="R300" s="18">
        <f t="shared" si="9"/>
        <v>0.6945652173913045</v>
      </c>
    </row>
    <row r="301" spans="2:18" x14ac:dyDescent="0.25">
      <c r="B301" t="s">
        <v>4661</v>
      </c>
      <c r="C301" t="s">
        <v>19</v>
      </c>
      <c r="D301" t="s">
        <v>27</v>
      </c>
      <c r="E301" t="s">
        <v>4405</v>
      </c>
      <c r="F301" t="s">
        <v>4662</v>
      </c>
      <c r="G301" t="s">
        <v>928</v>
      </c>
      <c r="H301" t="s">
        <v>83</v>
      </c>
      <c r="I301" t="s">
        <v>1625</v>
      </c>
      <c r="J301" s="5">
        <v>29.9</v>
      </c>
      <c r="K301" s="5">
        <v>29.9</v>
      </c>
      <c r="L301">
        <v>1</v>
      </c>
      <c r="M301" s="5">
        <v>29.9</v>
      </c>
      <c r="N301" s="5">
        <v>18.61</v>
      </c>
      <c r="O301" s="5">
        <v>18.61</v>
      </c>
      <c r="P301" s="5">
        <v>11</v>
      </c>
      <c r="Q301" s="5">
        <f t="shared" si="8"/>
        <v>7.6099999999999994</v>
      </c>
      <c r="R301" s="18">
        <f t="shared" si="9"/>
        <v>0.69181818181818178</v>
      </c>
    </row>
    <row r="302" spans="2:18" x14ac:dyDescent="0.25">
      <c r="B302" t="s">
        <v>4663</v>
      </c>
      <c r="C302" t="s">
        <v>19</v>
      </c>
      <c r="D302" t="s">
        <v>27</v>
      </c>
      <c r="E302" t="s">
        <v>4106</v>
      </c>
      <c r="F302" t="s">
        <v>4664</v>
      </c>
      <c r="G302" t="s">
        <v>2155</v>
      </c>
      <c r="H302" t="s">
        <v>126</v>
      </c>
      <c r="I302" t="s">
        <v>25</v>
      </c>
      <c r="J302" s="5">
        <v>29.9</v>
      </c>
      <c r="K302" s="5">
        <v>19.899999999999999</v>
      </c>
      <c r="L302">
        <v>1</v>
      </c>
      <c r="M302" s="5">
        <v>19.899999999999999</v>
      </c>
      <c r="N302" s="5">
        <v>11.52</v>
      </c>
      <c r="O302" s="5">
        <v>11.52</v>
      </c>
      <c r="P302" s="5">
        <v>4.7</v>
      </c>
      <c r="Q302" s="5">
        <f t="shared" si="8"/>
        <v>6.8199999999999994</v>
      </c>
      <c r="R302" s="18">
        <f t="shared" si="9"/>
        <v>1.4510638297872338</v>
      </c>
    </row>
    <row r="303" spans="2:18" x14ac:dyDescent="0.25">
      <c r="B303" t="s">
        <v>4665</v>
      </c>
      <c r="C303" t="s">
        <v>19</v>
      </c>
      <c r="D303" t="s">
        <v>20</v>
      </c>
      <c r="E303" t="s">
        <v>4106</v>
      </c>
      <c r="F303" t="s">
        <v>4666</v>
      </c>
      <c r="G303" t="s">
        <v>54</v>
      </c>
      <c r="H303" t="s">
        <v>55</v>
      </c>
      <c r="I303" t="s">
        <v>56</v>
      </c>
      <c r="J303" s="5">
        <v>20.9</v>
      </c>
      <c r="K303" s="5">
        <v>20.9</v>
      </c>
      <c r="L303">
        <v>1</v>
      </c>
      <c r="M303" s="5">
        <v>20.9</v>
      </c>
      <c r="N303" s="5">
        <v>12.3</v>
      </c>
      <c r="O303" s="5">
        <v>12.3</v>
      </c>
      <c r="P303" s="5">
        <v>6.8</v>
      </c>
      <c r="Q303" s="5">
        <f t="shared" si="8"/>
        <v>5.5000000000000009</v>
      </c>
      <c r="R303" s="18">
        <f t="shared" si="9"/>
        <v>0.80882352941176483</v>
      </c>
    </row>
    <row r="304" spans="2:18" x14ac:dyDescent="0.25">
      <c r="B304" t="s">
        <v>4667</v>
      </c>
      <c r="C304" t="s">
        <v>19</v>
      </c>
      <c r="D304" t="s">
        <v>27</v>
      </c>
      <c r="E304" t="s">
        <v>4029</v>
      </c>
      <c r="F304" t="s">
        <v>4668</v>
      </c>
      <c r="G304" t="s">
        <v>357</v>
      </c>
      <c r="H304" t="s">
        <v>83</v>
      </c>
      <c r="I304" t="s">
        <v>416</v>
      </c>
      <c r="J304" s="5">
        <v>24.9</v>
      </c>
      <c r="K304" s="5">
        <v>24.9</v>
      </c>
      <c r="L304">
        <v>1</v>
      </c>
      <c r="M304" s="5">
        <v>24.9</v>
      </c>
      <c r="N304" s="5">
        <v>15.42</v>
      </c>
      <c r="O304" s="5">
        <v>15.42</v>
      </c>
      <c r="P304" s="5">
        <v>6.3</v>
      </c>
      <c r="Q304" s="5">
        <f t="shared" si="8"/>
        <v>9.120000000000001</v>
      </c>
      <c r="R304" s="18">
        <f t="shared" si="9"/>
        <v>1.4476190476190478</v>
      </c>
    </row>
    <row r="305" spans="2:18" x14ac:dyDescent="0.25">
      <c r="B305" t="s">
        <v>4669</v>
      </c>
      <c r="C305" t="s">
        <v>19</v>
      </c>
      <c r="D305" t="s">
        <v>390</v>
      </c>
      <c r="E305" t="s">
        <v>4010</v>
      </c>
      <c r="F305" t="s">
        <v>4670</v>
      </c>
      <c r="G305" t="s">
        <v>138</v>
      </c>
      <c r="H305" t="s">
        <v>139</v>
      </c>
      <c r="I305" t="s">
        <v>25</v>
      </c>
      <c r="J305" s="5">
        <v>32.9</v>
      </c>
      <c r="K305" s="5">
        <v>27.9</v>
      </c>
      <c r="L305">
        <v>1</v>
      </c>
      <c r="M305" s="5">
        <v>27.9</v>
      </c>
      <c r="N305" s="5">
        <v>17.760000000000002</v>
      </c>
      <c r="O305" s="5">
        <v>17.760000000000002</v>
      </c>
      <c r="P305" s="5">
        <v>7.5</v>
      </c>
      <c r="Q305" s="5">
        <f t="shared" si="8"/>
        <v>10.260000000000002</v>
      </c>
      <c r="R305" s="18">
        <f t="shared" si="9"/>
        <v>1.3680000000000001</v>
      </c>
    </row>
    <row r="306" spans="2:18" x14ac:dyDescent="0.25">
      <c r="B306" t="s">
        <v>4671</v>
      </c>
      <c r="C306" t="s">
        <v>19</v>
      </c>
      <c r="D306" t="s">
        <v>46</v>
      </c>
      <c r="E306" t="s">
        <v>4169</v>
      </c>
      <c r="F306" t="s">
        <v>4672</v>
      </c>
      <c r="G306" t="s">
        <v>118</v>
      </c>
      <c r="H306" t="s">
        <v>119</v>
      </c>
      <c r="I306" t="s">
        <v>120</v>
      </c>
      <c r="J306" s="5">
        <v>17.899999999999999</v>
      </c>
      <c r="K306" s="5">
        <v>17.899999999999999</v>
      </c>
      <c r="L306">
        <v>1</v>
      </c>
      <c r="M306" s="5">
        <v>35.799999999999997</v>
      </c>
      <c r="N306" s="5">
        <v>19.920000000000002</v>
      </c>
      <c r="O306" s="5">
        <v>19.920000000000002</v>
      </c>
      <c r="P306" s="5">
        <v>10.6</v>
      </c>
      <c r="Q306" s="5">
        <f t="shared" si="8"/>
        <v>9.3200000000000021</v>
      </c>
      <c r="R306" s="18">
        <f t="shared" si="9"/>
        <v>0.87924528301886817</v>
      </c>
    </row>
    <row r="307" spans="2:18" x14ac:dyDescent="0.25">
      <c r="B307" t="s">
        <v>108</v>
      </c>
      <c r="C307" t="s">
        <v>108</v>
      </c>
      <c r="D307" t="s">
        <v>108</v>
      </c>
      <c r="E307" t="s">
        <v>108</v>
      </c>
      <c r="F307" t="s">
        <v>108</v>
      </c>
      <c r="G307" t="s">
        <v>118</v>
      </c>
      <c r="H307" t="s">
        <v>368</v>
      </c>
      <c r="I307" t="s">
        <v>369</v>
      </c>
      <c r="J307" s="5">
        <v>17.899999999999999</v>
      </c>
      <c r="K307" s="5">
        <v>17.899999999999999</v>
      </c>
      <c r="L307">
        <v>1</v>
      </c>
      <c r="M307" s="5" t="s">
        <v>108</v>
      </c>
      <c r="N307" s="5" t="s">
        <v>108</v>
      </c>
      <c r="O307" s="5" t="s">
        <v>108</v>
      </c>
      <c r="P307" s="5" t="s">
        <v>108</v>
      </c>
      <c r="Q307" s="5" t="e">
        <f t="shared" si="8"/>
        <v>#VALUE!</v>
      </c>
      <c r="R307" s="18" t="e">
        <f t="shared" si="9"/>
        <v>#VALUE!</v>
      </c>
    </row>
    <row r="308" spans="2:18" x14ac:dyDescent="0.25">
      <c r="B308" t="s">
        <v>4673</v>
      </c>
      <c r="C308" t="s">
        <v>19</v>
      </c>
      <c r="D308" t="s">
        <v>20</v>
      </c>
      <c r="E308" t="s">
        <v>4003</v>
      </c>
      <c r="F308" t="s">
        <v>4674</v>
      </c>
      <c r="G308" t="s">
        <v>138</v>
      </c>
      <c r="H308" t="s">
        <v>139</v>
      </c>
      <c r="I308" t="s">
        <v>25</v>
      </c>
      <c r="J308" s="5">
        <v>32.9</v>
      </c>
      <c r="K308" s="5">
        <v>25.9</v>
      </c>
      <c r="L308">
        <v>1</v>
      </c>
      <c r="M308" s="5">
        <v>25.9</v>
      </c>
      <c r="N308" s="5">
        <v>16.2</v>
      </c>
      <c r="O308" s="5">
        <v>16.2</v>
      </c>
      <c r="P308" s="5">
        <v>7.5</v>
      </c>
      <c r="Q308" s="5">
        <f t="shared" si="8"/>
        <v>8.6999999999999993</v>
      </c>
      <c r="R308" s="18">
        <f t="shared" si="9"/>
        <v>1.1599999999999999</v>
      </c>
    </row>
    <row r="309" spans="2:18" x14ac:dyDescent="0.25">
      <c r="B309" t="s">
        <v>4675</v>
      </c>
      <c r="C309" t="s">
        <v>19</v>
      </c>
      <c r="D309" t="s">
        <v>27</v>
      </c>
      <c r="E309" t="s">
        <v>4032</v>
      </c>
      <c r="F309" t="s">
        <v>4676</v>
      </c>
      <c r="G309" t="s">
        <v>618</v>
      </c>
      <c r="H309" t="s">
        <v>1050</v>
      </c>
      <c r="I309" t="s">
        <v>4583</v>
      </c>
      <c r="J309" s="5">
        <v>26.9</v>
      </c>
      <c r="K309" s="5">
        <v>19.899999999999999</v>
      </c>
      <c r="L309">
        <v>1</v>
      </c>
      <c r="M309" s="5">
        <v>19.899999999999999</v>
      </c>
      <c r="N309" s="5">
        <v>11.52</v>
      </c>
      <c r="O309" s="5">
        <v>11.52</v>
      </c>
      <c r="P309" s="5">
        <v>7.8</v>
      </c>
      <c r="Q309" s="5">
        <f t="shared" si="8"/>
        <v>3.7199999999999998</v>
      </c>
      <c r="R309" s="18">
        <f t="shared" si="9"/>
        <v>0.47692307692307689</v>
      </c>
    </row>
    <row r="310" spans="2:18" x14ac:dyDescent="0.25">
      <c r="B310" t="s">
        <v>4677</v>
      </c>
      <c r="C310" t="s">
        <v>19</v>
      </c>
      <c r="D310" t="s">
        <v>46</v>
      </c>
      <c r="E310" t="s">
        <v>2135</v>
      </c>
      <c r="F310" t="s">
        <v>4678</v>
      </c>
      <c r="G310" t="s">
        <v>118</v>
      </c>
      <c r="H310" t="s">
        <v>119</v>
      </c>
      <c r="I310" t="s">
        <v>120</v>
      </c>
      <c r="J310" s="5">
        <v>17.899999999999999</v>
      </c>
      <c r="K310" s="5">
        <v>17.899999999999999</v>
      </c>
      <c r="L310">
        <v>1</v>
      </c>
      <c r="M310" s="5">
        <v>17.899999999999999</v>
      </c>
      <c r="N310" s="5">
        <v>9.9600000000000009</v>
      </c>
      <c r="O310" s="5">
        <v>5.0999999999999996</v>
      </c>
      <c r="P310" s="5">
        <v>5.3</v>
      </c>
      <c r="Q310" s="5">
        <f t="shared" si="8"/>
        <v>-0.20000000000000018</v>
      </c>
      <c r="R310" s="18">
        <f t="shared" si="9"/>
        <v>-3.7735849056603807E-2</v>
      </c>
    </row>
    <row r="311" spans="2:18" x14ac:dyDescent="0.25">
      <c r="B311" t="s">
        <v>4679</v>
      </c>
      <c r="C311" t="s">
        <v>19</v>
      </c>
      <c r="D311" t="s">
        <v>27</v>
      </c>
      <c r="E311" t="s">
        <v>4382</v>
      </c>
      <c r="F311" t="s">
        <v>4680</v>
      </c>
      <c r="G311" t="s">
        <v>382</v>
      </c>
      <c r="H311" t="s">
        <v>126</v>
      </c>
      <c r="I311" t="s">
        <v>4024</v>
      </c>
      <c r="J311" s="5">
        <v>29.9</v>
      </c>
      <c r="K311" s="5">
        <v>20.9</v>
      </c>
      <c r="L311">
        <v>1</v>
      </c>
      <c r="M311" s="5">
        <v>20.9</v>
      </c>
      <c r="N311" s="5">
        <v>12.3</v>
      </c>
      <c r="O311" s="5">
        <v>12.3</v>
      </c>
      <c r="P311" s="5">
        <v>4.7</v>
      </c>
      <c r="Q311" s="5">
        <f t="shared" si="8"/>
        <v>7.6000000000000005</v>
      </c>
      <c r="R311" s="18">
        <f t="shared" si="9"/>
        <v>1.6170212765957448</v>
      </c>
    </row>
    <row r="312" spans="2:18" x14ac:dyDescent="0.25">
      <c r="B312" t="s">
        <v>4681</v>
      </c>
      <c r="C312" t="s">
        <v>19</v>
      </c>
      <c r="D312" t="s">
        <v>46</v>
      </c>
      <c r="E312" t="s">
        <v>4155</v>
      </c>
      <c r="F312" t="s">
        <v>4682</v>
      </c>
      <c r="G312" t="s">
        <v>138</v>
      </c>
      <c r="H312" t="s">
        <v>139</v>
      </c>
      <c r="I312" t="s">
        <v>25</v>
      </c>
      <c r="J312" s="5">
        <v>32.9</v>
      </c>
      <c r="K312" s="5">
        <v>25.9</v>
      </c>
      <c r="L312">
        <v>1</v>
      </c>
      <c r="M312" s="5">
        <v>25.9</v>
      </c>
      <c r="N312" s="5">
        <v>16.2</v>
      </c>
      <c r="O312" s="5">
        <v>16.2</v>
      </c>
      <c r="P312" s="5">
        <v>7.5</v>
      </c>
      <c r="Q312" s="5">
        <f t="shared" si="8"/>
        <v>8.6999999999999993</v>
      </c>
      <c r="R312" s="18">
        <f t="shared" si="9"/>
        <v>1.1599999999999999</v>
      </c>
    </row>
    <row r="313" spans="2:18" x14ac:dyDescent="0.25">
      <c r="B313" t="s">
        <v>4683</v>
      </c>
      <c r="C313" t="s">
        <v>19</v>
      </c>
      <c r="D313" t="s">
        <v>27</v>
      </c>
      <c r="E313" t="s">
        <v>4021</v>
      </c>
      <c r="F313" t="s">
        <v>4684</v>
      </c>
      <c r="G313" t="s">
        <v>154</v>
      </c>
      <c r="H313" t="s">
        <v>4084</v>
      </c>
      <c r="I313" t="s">
        <v>4085</v>
      </c>
      <c r="J313" s="5">
        <v>24.9</v>
      </c>
      <c r="K313" s="5">
        <v>24.9</v>
      </c>
      <c r="L313">
        <v>1</v>
      </c>
      <c r="M313" s="5">
        <v>24.9</v>
      </c>
      <c r="N313" s="5">
        <v>15.42</v>
      </c>
      <c r="O313" s="5">
        <v>15.42</v>
      </c>
      <c r="P313" s="5">
        <v>8.5</v>
      </c>
      <c r="Q313" s="5">
        <f t="shared" si="8"/>
        <v>6.92</v>
      </c>
      <c r="R313" s="18">
        <f t="shared" si="9"/>
        <v>0.8141176470588235</v>
      </c>
    </row>
    <row r="314" spans="2:18" x14ac:dyDescent="0.25">
      <c r="B314" t="s">
        <v>4685</v>
      </c>
      <c r="C314" t="s">
        <v>19</v>
      </c>
      <c r="D314" t="s">
        <v>199</v>
      </c>
      <c r="E314" t="s">
        <v>4122</v>
      </c>
      <c r="F314" t="s">
        <v>4686</v>
      </c>
      <c r="G314" t="s">
        <v>174</v>
      </c>
      <c r="H314" t="s">
        <v>83</v>
      </c>
      <c r="I314" t="s">
        <v>326</v>
      </c>
      <c r="J314" s="5">
        <v>24.9</v>
      </c>
      <c r="K314" s="5">
        <v>24.9</v>
      </c>
      <c r="L314">
        <v>1</v>
      </c>
      <c r="M314" s="5">
        <v>24.9</v>
      </c>
      <c r="N314" s="5">
        <v>15.42</v>
      </c>
      <c r="O314" s="5">
        <v>15.42</v>
      </c>
      <c r="P314" s="5">
        <v>8.4</v>
      </c>
      <c r="Q314" s="5">
        <f t="shared" si="8"/>
        <v>7.02</v>
      </c>
      <c r="R314" s="18">
        <f t="shared" si="9"/>
        <v>0.83571428571428563</v>
      </c>
    </row>
    <row r="315" spans="2:18" x14ac:dyDescent="0.25">
      <c r="B315" t="s">
        <v>4687</v>
      </c>
      <c r="C315" t="s">
        <v>19</v>
      </c>
      <c r="D315" t="s">
        <v>33</v>
      </c>
      <c r="E315" t="s">
        <v>4335</v>
      </c>
      <c r="F315" t="s">
        <v>4688</v>
      </c>
      <c r="G315" t="s">
        <v>23</v>
      </c>
      <c r="H315" t="s">
        <v>24</v>
      </c>
      <c r="I315" t="s">
        <v>25</v>
      </c>
      <c r="J315" s="5">
        <v>22.9</v>
      </c>
      <c r="K315" s="5">
        <v>21.9</v>
      </c>
      <c r="L315">
        <v>1</v>
      </c>
      <c r="M315" s="5">
        <v>21.9</v>
      </c>
      <c r="N315" s="5">
        <v>13.08</v>
      </c>
      <c r="O315" s="5">
        <v>13.08</v>
      </c>
      <c r="P315" s="5">
        <v>4.8</v>
      </c>
      <c r="Q315" s="5">
        <f t="shared" si="8"/>
        <v>8.2800000000000011</v>
      </c>
      <c r="R315" s="18">
        <f t="shared" si="9"/>
        <v>1.7250000000000003</v>
      </c>
    </row>
    <row r="316" spans="2:18" x14ac:dyDescent="0.25">
      <c r="B316" t="s">
        <v>4689</v>
      </c>
      <c r="C316" t="s">
        <v>19</v>
      </c>
      <c r="D316" t="s">
        <v>27</v>
      </c>
      <c r="E316" t="s">
        <v>4106</v>
      </c>
      <c r="F316" t="s">
        <v>4690</v>
      </c>
      <c r="G316" t="s">
        <v>357</v>
      </c>
      <c r="H316" t="s">
        <v>83</v>
      </c>
      <c r="I316" t="s">
        <v>2193</v>
      </c>
      <c r="J316" s="5">
        <v>24.9</v>
      </c>
      <c r="K316" s="5">
        <v>21.9</v>
      </c>
      <c r="L316">
        <v>1</v>
      </c>
      <c r="M316" s="5">
        <v>21.9</v>
      </c>
      <c r="N316" s="5">
        <v>13.08</v>
      </c>
      <c r="O316" s="5">
        <v>13.08</v>
      </c>
      <c r="P316" s="5">
        <v>6.5</v>
      </c>
      <c r="Q316" s="5">
        <f t="shared" si="8"/>
        <v>6.58</v>
      </c>
      <c r="R316" s="18">
        <f t="shared" si="9"/>
        <v>1.0123076923076924</v>
      </c>
    </row>
    <row r="317" spans="2:18" x14ac:dyDescent="0.25">
      <c r="B317" t="s">
        <v>4691</v>
      </c>
      <c r="C317" t="s">
        <v>19</v>
      </c>
      <c r="D317" t="s">
        <v>822</v>
      </c>
      <c r="E317" t="s">
        <v>2857</v>
      </c>
      <c r="F317" t="s">
        <v>4692</v>
      </c>
      <c r="G317" t="s">
        <v>244</v>
      </c>
      <c r="H317" t="s">
        <v>245</v>
      </c>
      <c r="I317" t="s">
        <v>25</v>
      </c>
      <c r="J317" s="5">
        <v>23.9</v>
      </c>
      <c r="K317" s="5">
        <v>19.899999999999999</v>
      </c>
      <c r="L317">
        <v>1</v>
      </c>
      <c r="M317" s="5">
        <v>19.899999999999999</v>
      </c>
      <c r="N317" s="5">
        <v>11.52</v>
      </c>
      <c r="O317" s="5">
        <v>11.52</v>
      </c>
      <c r="P317" s="5">
        <v>7.7</v>
      </c>
      <c r="Q317" s="5">
        <f t="shared" si="8"/>
        <v>3.8199999999999994</v>
      </c>
      <c r="R317" s="18">
        <f t="shared" si="9"/>
        <v>0.49610389610389599</v>
      </c>
    </row>
    <row r="318" spans="2:18" x14ac:dyDescent="0.25">
      <c r="B318" t="s">
        <v>4693</v>
      </c>
      <c r="C318" t="s">
        <v>19</v>
      </c>
      <c r="D318" t="s">
        <v>27</v>
      </c>
      <c r="E318" t="s">
        <v>4364</v>
      </c>
      <c r="F318" t="s">
        <v>4694</v>
      </c>
      <c r="G318" t="s">
        <v>2139</v>
      </c>
      <c r="H318" t="s">
        <v>83</v>
      </c>
      <c r="I318" t="s">
        <v>2140</v>
      </c>
      <c r="J318" s="5">
        <v>49.9</v>
      </c>
      <c r="K318" s="5">
        <v>42.9</v>
      </c>
      <c r="L318">
        <v>1</v>
      </c>
      <c r="M318" s="5">
        <v>42.9</v>
      </c>
      <c r="N318" s="5">
        <v>29.46</v>
      </c>
      <c r="O318" s="5">
        <v>29.46</v>
      </c>
      <c r="P318" s="5">
        <v>15.4</v>
      </c>
      <c r="Q318" s="5">
        <f t="shared" si="8"/>
        <v>14.06</v>
      </c>
      <c r="R318" s="18">
        <f t="shared" si="9"/>
        <v>0.91298701298701301</v>
      </c>
    </row>
    <row r="319" spans="2:18" x14ac:dyDescent="0.25">
      <c r="B319" t="s">
        <v>4695</v>
      </c>
      <c r="C319" t="s">
        <v>19</v>
      </c>
      <c r="D319" t="s">
        <v>205</v>
      </c>
      <c r="E319" t="s">
        <v>4078</v>
      </c>
      <c r="F319" t="s">
        <v>4696</v>
      </c>
      <c r="G319" t="s">
        <v>61</v>
      </c>
      <c r="H319" t="s">
        <v>4136</v>
      </c>
      <c r="I319" t="s">
        <v>4137</v>
      </c>
      <c r="J319" s="5">
        <v>26.9</v>
      </c>
      <c r="K319" s="5">
        <v>26.9</v>
      </c>
      <c r="L319">
        <v>1</v>
      </c>
      <c r="M319" s="5">
        <v>26.9</v>
      </c>
      <c r="N319" s="5">
        <v>16.98</v>
      </c>
      <c r="O319" s="5">
        <v>16.98</v>
      </c>
      <c r="P319" s="5">
        <v>9.6</v>
      </c>
      <c r="Q319" s="5">
        <f t="shared" si="8"/>
        <v>7.3800000000000008</v>
      </c>
      <c r="R319" s="18">
        <f t="shared" si="9"/>
        <v>0.76875000000000016</v>
      </c>
    </row>
    <row r="320" spans="2:18" x14ac:dyDescent="0.25">
      <c r="B320" t="s">
        <v>4697</v>
      </c>
      <c r="C320" t="s">
        <v>19</v>
      </c>
      <c r="D320" t="s">
        <v>310</v>
      </c>
      <c r="E320" t="s">
        <v>2376</v>
      </c>
      <c r="F320" t="s">
        <v>4698</v>
      </c>
      <c r="G320" t="s">
        <v>154</v>
      </c>
      <c r="H320" t="s">
        <v>944</v>
      </c>
      <c r="I320" t="s">
        <v>945</v>
      </c>
      <c r="J320" s="5">
        <v>21.9</v>
      </c>
      <c r="K320" s="5">
        <v>21.9</v>
      </c>
      <c r="L320">
        <v>1</v>
      </c>
      <c r="M320" s="5">
        <v>21.9</v>
      </c>
      <c r="N320" s="5">
        <v>13.08</v>
      </c>
      <c r="O320" s="5">
        <v>13.08</v>
      </c>
      <c r="P320" s="5">
        <v>8.5</v>
      </c>
      <c r="Q320" s="5">
        <f t="shared" si="8"/>
        <v>4.58</v>
      </c>
      <c r="R320" s="18">
        <f t="shared" si="9"/>
        <v>0.5388235294117647</v>
      </c>
    </row>
    <row r="321" spans="2:18" x14ac:dyDescent="0.25">
      <c r="B321" t="s">
        <v>4699</v>
      </c>
      <c r="C321" t="s">
        <v>19</v>
      </c>
      <c r="D321" t="s">
        <v>46</v>
      </c>
      <c r="E321" t="s">
        <v>4531</v>
      </c>
      <c r="F321" t="s">
        <v>4700</v>
      </c>
      <c r="G321" t="s">
        <v>61</v>
      </c>
      <c r="H321" t="s">
        <v>4080</v>
      </c>
      <c r="I321" t="s">
        <v>63</v>
      </c>
      <c r="J321" s="5">
        <v>29.9</v>
      </c>
      <c r="K321" s="5">
        <v>29.9</v>
      </c>
      <c r="L321">
        <v>1</v>
      </c>
      <c r="M321" s="5">
        <v>29.9</v>
      </c>
      <c r="N321" s="5">
        <v>18.61</v>
      </c>
      <c r="O321" s="5">
        <v>18.61</v>
      </c>
      <c r="P321" s="5">
        <v>9.3000000000000007</v>
      </c>
      <c r="Q321" s="5">
        <f t="shared" si="8"/>
        <v>9.3099999999999987</v>
      </c>
      <c r="R321" s="18">
        <f t="shared" si="9"/>
        <v>1.001075268817204</v>
      </c>
    </row>
    <row r="322" spans="2:18" x14ac:dyDescent="0.25">
      <c r="B322" t="s">
        <v>4701</v>
      </c>
      <c r="C322" t="s">
        <v>19</v>
      </c>
      <c r="D322" t="s">
        <v>205</v>
      </c>
      <c r="E322" t="s">
        <v>4067</v>
      </c>
      <c r="F322" t="s">
        <v>4702</v>
      </c>
      <c r="G322" t="s">
        <v>1609</v>
      </c>
      <c r="H322" t="s">
        <v>1610</v>
      </c>
      <c r="I322" t="s">
        <v>25</v>
      </c>
      <c r="J322" s="5">
        <v>9.9</v>
      </c>
      <c r="K322" s="5">
        <v>9.9</v>
      </c>
      <c r="L322">
        <v>1</v>
      </c>
      <c r="M322" s="5">
        <v>26.8</v>
      </c>
      <c r="N322" s="5">
        <v>12.9</v>
      </c>
      <c r="O322" s="5">
        <v>12.9</v>
      </c>
      <c r="P322" s="5">
        <v>8.1999999999999993</v>
      </c>
      <c r="Q322" s="5">
        <f t="shared" si="8"/>
        <v>4.7000000000000011</v>
      </c>
      <c r="R322" s="18">
        <f t="shared" si="9"/>
        <v>0.57317073170731725</v>
      </c>
    </row>
    <row r="323" spans="2:18" x14ac:dyDescent="0.25">
      <c r="B323" t="s">
        <v>108</v>
      </c>
      <c r="C323" t="s">
        <v>108</v>
      </c>
      <c r="D323" t="s">
        <v>108</v>
      </c>
      <c r="E323" t="s">
        <v>108</v>
      </c>
      <c r="F323" t="s">
        <v>108</v>
      </c>
      <c r="G323" t="s">
        <v>61</v>
      </c>
      <c r="H323" t="s">
        <v>4018</v>
      </c>
      <c r="I323" t="s">
        <v>4019</v>
      </c>
      <c r="J323" s="5">
        <v>22.9</v>
      </c>
      <c r="K323" s="5">
        <v>16.899999999999999</v>
      </c>
      <c r="L323">
        <v>1</v>
      </c>
      <c r="M323" s="5" t="s">
        <v>108</v>
      </c>
      <c r="N323" s="5" t="s">
        <v>108</v>
      </c>
      <c r="O323" s="5" t="s">
        <v>108</v>
      </c>
      <c r="P323" s="5" t="s">
        <v>108</v>
      </c>
      <c r="Q323" s="5" t="e">
        <f t="shared" si="8"/>
        <v>#VALUE!</v>
      </c>
      <c r="R323" s="18" t="e">
        <f t="shared" si="9"/>
        <v>#VALUE!</v>
      </c>
    </row>
    <row r="324" spans="2:18" x14ac:dyDescent="0.25">
      <c r="B324" t="s">
        <v>4703</v>
      </c>
      <c r="C324" t="s">
        <v>19</v>
      </c>
      <c r="D324" t="s">
        <v>27</v>
      </c>
      <c r="E324" t="s">
        <v>4265</v>
      </c>
      <c r="F324" t="s">
        <v>4704</v>
      </c>
      <c r="G324" t="s">
        <v>4023</v>
      </c>
      <c r="H324" t="s">
        <v>126</v>
      </c>
      <c r="I324" t="s">
        <v>4024</v>
      </c>
      <c r="J324" s="5">
        <v>29.9</v>
      </c>
      <c r="K324" s="5">
        <v>19.899999999999999</v>
      </c>
      <c r="L324">
        <v>1</v>
      </c>
      <c r="M324" s="5">
        <v>19.899999999999999</v>
      </c>
      <c r="N324" s="5">
        <v>11.52</v>
      </c>
      <c r="O324" s="5">
        <v>11.52</v>
      </c>
      <c r="P324" s="5">
        <v>4.7</v>
      </c>
      <c r="Q324" s="5">
        <f t="shared" si="8"/>
        <v>6.8199999999999994</v>
      </c>
      <c r="R324" s="18">
        <f t="shared" si="9"/>
        <v>1.4510638297872338</v>
      </c>
    </row>
    <row r="325" spans="2:18" x14ac:dyDescent="0.25">
      <c r="B325" t="s">
        <v>4705</v>
      </c>
      <c r="C325" t="s">
        <v>19</v>
      </c>
      <c r="D325" t="s">
        <v>205</v>
      </c>
      <c r="E325" t="s">
        <v>2855</v>
      </c>
      <c r="F325" t="s">
        <v>4706</v>
      </c>
      <c r="G325" t="s">
        <v>1588</v>
      </c>
      <c r="H325" t="s">
        <v>1589</v>
      </c>
      <c r="I325" t="s">
        <v>25</v>
      </c>
      <c r="J325" s="5">
        <v>10.9</v>
      </c>
      <c r="K325" s="5">
        <v>10.9</v>
      </c>
      <c r="L325">
        <v>2</v>
      </c>
      <c r="M325" s="5">
        <v>21.8</v>
      </c>
      <c r="N325" s="5">
        <v>9</v>
      </c>
      <c r="O325" s="5">
        <v>9</v>
      </c>
      <c r="P325" s="5">
        <v>5</v>
      </c>
      <c r="Q325" s="5">
        <f t="shared" ref="Q325:Q388" si="10">O325-P325</f>
        <v>4</v>
      </c>
      <c r="R325" s="18">
        <f t="shared" ref="R325:R388" si="11">Q325/P325</f>
        <v>0.8</v>
      </c>
    </row>
    <row r="326" spans="2:18" x14ac:dyDescent="0.25">
      <c r="B326" t="s">
        <v>4707</v>
      </c>
      <c r="C326" t="s">
        <v>19</v>
      </c>
      <c r="D326" t="s">
        <v>58</v>
      </c>
      <c r="E326" t="s">
        <v>4134</v>
      </c>
      <c r="F326" t="s">
        <v>4708</v>
      </c>
      <c r="G326" t="s">
        <v>129</v>
      </c>
      <c r="H326" t="s">
        <v>130</v>
      </c>
      <c r="I326" t="s">
        <v>25</v>
      </c>
      <c r="J326" s="5">
        <v>19.899999999999999</v>
      </c>
      <c r="K326" s="5">
        <v>19.899999999999999</v>
      </c>
      <c r="L326">
        <v>1</v>
      </c>
      <c r="M326" s="5">
        <v>19.899999999999999</v>
      </c>
      <c r="N326" s="5">
        <v>11.52</v>
      </c>
      <c r="O326" s="5">
        <v>11.52</v>
      </c>
      <c r="P326" s="5">
        <v>4.4000000000000004</v>
      </c>
      <c r="Q326" s="5">
        <f t="shared" si="10"/>
        <v>7.1199999999999992</v>
      </c>
      <c r="R326" s="18">
        <f t="shared" si="11"/>
        <v>1.6181818181818179</v>
      </c>
    </row>
    <row r="327" spans="2:18" x14ac:dyDescent="0.25">
      <c r="B327" t="s">
        <v>4709</v>
      </c>
      <c r="C327" t="s">
        <v>19</v>
      </c>
      <c r="D327" t="s">
        <v>58</v>
      </c>
      <c r="E327" t="s">
        <v>4158</v>
      </c>
      <c r="F327" t="s">
        <v>4710</v>
      </c>
      <c r="G327" t="s">
        <v>154</v>
      </c>
      <c r="H327" t="s">
        <v>4084</v>
      </c>
      <c r="I327" t="s">
        <v>4085</v>
      </c>
      <c r="J327" s="5">
        <v>24.9</v>
      </c>
      <c r="K327" s="5">
        <v>24.9</v>
      </c>
      <c r="L327">
        <v>2</v>
      </c>
      <c r="M327" s="5">
        <v>49.8</v>
      </c>
      <c r="N327" s="5">
        <v>30.84</v>
      </c>
      <c r="O327" s="5">
        <v>30.84</v>
      </c>
      <c r="P327" s="5">
        <v>17</v>
      </c>
      <c r="Q327" s="5">
        <f t="shared" si="10"/>
        <v>13.84</v>
      </c>
      <c r="R327" s="18">
        <f t="shared" si="11"/>
        <v>0.8141176470588235</v>
      </c>
    </row>
    <row r="328" spans="2:18" x14ac:dyDescent="0.25">
      <c r="B328" t="s">
        <v>4711</v>
      </c>
      <c r="C328" t="s">
        <v>19</v>
      </c>
      <c r="D328" t="s">
        <v>20</v>
      </c>
      <c r="E328" t="s">
        <v>2074</v>
      </c>
      <c r="F328" t="s">
        <v>4712</v>
      </c>
      <c r="G328" t="s">
        <v>61</v>
      </c>
      <c r="H328" t="s">
        <v>2166</v>
      </c>
      <c r="I328" t="s">
        <v>63</v>
      </c>
      <c r="J328" s="5">
        <v>26.9</v>
      </c>
      <c r="K328" s="5">
        <v>26.1</v>
      </c>
      <c r="L328">
        <v>1</v>
      </c>
      <c r="M328" s="5">
        <v>26.1</v>
      </c>
      <c r="N328" s="5">
        <v>16.36</v>
      </c>
      <c r="O328" s="5">
        <v>16.36</v>
      </c>
      <c r="P328" s="5">
        <v>9.3000000000000007</v>
      </c>
      <c r="Q328" s="5">
        <f t="shared" si="10"/>
        <v>7.0599999999999987</v>
      </c>
      <c r="R328" s="18">
        <f t="shared" si="11"/>
        <v>0.75913978494623635</v>
      </c>
    </row>
    <row r="329" spans="2:18" x14ac:dyDescent="0.25">
      <c r="B329" t="s">
        <v>4713</v>
      </c>
      <c r="C329" t="s">
        <v>19</v>
      </c>
      <c r="D329" t="s">
        <v>390</v>
      </c>
      <c r="E329" t="s">
        <v>2343</v>
      </c>
      <c r="F329" t="s">
        <v>4714</v>
      </c>
      <c r="G329" t="s">
        <v>249</v>
      </c>
      <c r="H329" t="s">
        <v>4715</v>
      </c>
      <c r="I329" t="s">
        <v>120</v>
      </c>
      <c r="J329" s="5">
        <v>24.9</v>
      </c>
      <c r="K329" s="5">
        <v>24.9</v>
      </c>
      <c r="L329">
        <v>1</v>
      </c>
      <c r="M329" s="5">
        <v>24.9</v>
      </c>
      <c r="N329" s="5">
        <v>15.42</v>
      </c>
      <c r="O329" s="5">
        <v>15.42</v>
      </c>
      <c r="P329" s="5">
        <v>8.8000000000000007</v>
      </c>
      <c r="Q329" s="5">
        <f t="shared" si="10"/>
        <v>6.6199999999999992</v>
      </c>
      <c r="R329" s="18">
        <f t="shared" si="11"/>
        <v>0.75227272727272709</v>
      </c>
    </row>
    <row r="330" spans="2:18" x14ac:dyDescent="0.25">
      <c r="B330" t="s">
        <v>4716</v>
      </c>
      <c r="C330" t="s">
        <v>19</v>
      </c>
      <c r="D330" t="s">
        <v>27</v>
      </c>
      <c r="E330" t="s">
        <v>4191</v>
      </c>
      <c r="F330" t="s">
        <v>4717</v>
      </c>
      <c r="G330" t="s">
        <v>125</v>
      </c>
      <c r="H330" t="s">
        <v>126</v>
      </c>
      <c r="I330" t="s">
        <v>25</v>
      </c>
      <c r="J330" s="5">
        <v>19.899999999999999</v>
      </c>
      <c r="K330" s="5">
        <v>19.899999999999999</v>
      </c>
      <c r="L330">
        <v>1</v>
      </c>
      <c r="M330" s="5">
        <v>19.899999999999999</v>
      </c>
      <c r="N330" s="5">
        <v>11.52</v>
      </c>
      <c r="O330" s="5">
        <v>11.52</v>
      </c>
      <c r="P330" s="5">
        <v>4.7</v>
      </c>
      <c r="Q330" s="5">
        <f t="shared" si="10"/>
        <v>6.8199999999999994</v>
      </c>
      <c r="R330" s="18">
        <f t="shared" si="11"/>
        <v>1.4510638297872338</v>
      </c>
    </row>
    <row r="331" spans="2:18" x14ac:dyDescent="0.25">
      <c r="B331" t="s">
        <v>4718</v>
      </c>
      <c r="C331" t="s">
        <v>19</v>
      </c>
      <c r="D331" t="s">
        <v>468</v>
      </c>
      <c r="E331" t="s">
        <v>2128</v>
      </c>
      <c r="F331" t="s">
        <v>4719</v>
      </c>
      <c r="G331" t="s">
        <v>1979</v>
      </c>
      <c r="H331" t="s">
        <v>1980</v>
      </c>
      <c r="I331" t="s">
        <v>25</v>
      </c>
      <c r="J331" s="5">
        <v>42.9</v>
      </c>
      <c r="K331" s="5">
        <v>42.9</v>
      </c>
      <c r="L331">
        <v>1</v>
      </c>
      <c r="M331" s="5">
        <v>42.9</v>
      </c>
      <c r="N331" s="5">
        <v>29.46</v>
      </c>
      <c r="O331" s="5">
        <v>29.46</v>
      </c>
      <c r="P331" s="5">
        <v>16</v>
      </c>
      <c r="Q331" s="5">
        <f t="shared" si="10"/>
        <v>13.46</v>
      </c>
      <c r="R331" s="18">
        <f t="shared" si="11"/>
        <v>0.84125000000000005</v>
      </c>
    </row>
    <row r="332" spans="2:18" x14ac:dyDescent="0.25">
      <c r="B332" t="s">
        <v>4720</v>
      </c>
      <c r="C332" t="s">
        <v>19</v>
      </c>
      <c r="D332" t="s">
        <v>1897</v>
      </c>
      <c r="E332" t="s">
        <v>2343</v>
      </c>
      <c r="F332" t="s">
        <v>4719</v>
      </c>
      <c r="G332" t="s">
        <v>2110</v>
      </c>
      <c r="H332" t="s">
        <v>2111</v>
      </c>
      <c r="I332" t="s">
        <v>25</v>
      </c>
      <c r="J332" s="5">
        <v>48.9</v>
      </c>
      <c r="K332" s="5">
        <v>42.9</v>
      </c>
      <c r="L332">
        <v>1</v>
      </c>
      <c r="M332" s="5">
        <v>42.9</v>
      </c>
      <c r="N332" s="5">
        <v>29.46</v>
      </c>
      <c r="O332" s="5">
        <v>29.46</v>
      </c>
      <c r="P332" s="5">
        <v>16</v>
      </c>
      <c r="Q332" s="5">
        <f t="shared" si="10"/>
        <v>13.46</v>
      </c>
      <c r="R332" s="18">
        <f t="shared" si="11"/>
        <v>0.84125000000000005</v>
      </c>
    </row>
    <row r="333" spans="2:18" x14ac:dyDescent="0.25">
      <c r="B333" t="s">
        <v>4721</v>
      </c>
      <c r="C333" t="s">
        <v>19</v>
      </c>
      <c r="D333" t="s">
        <v>33</v>
      </c>
      <c r="E333" t="s">
        <v>2100</v>
      </c>
      <c r="F333" t="s">
        <v>4722</v>
      </c>
      <c r="G333" t="s">
        <v>382</v>
      </c>
      <c r="H333" t="s">
        <v>126</v>
      </c>
      <c r="I333" t="s">
        <v>25</v>
      </c>
      <c r="J333" s="5">
        <v>19.899999999999999</v>
      </c>
      <c r="K333" s="5">
        <v>19.899999999999999</v>
      </c>
      <c r="L333">
        <v>1</v>
      </c>
      <c r="M333" s="5">
        <v>19.899999999999999</v>
      </c>
      <c r="N333" s="5">
        <v>11.52</v>
      </c>
      <c r="O333" s="5">
        <v>11.52</v>
      </c>
      <c r="P333" s="5">
        <v>4.7</v>
      </c>
      <c r="Q333" s="5">
        <f t="shared" si="10"/>
        <v>6.8199999999999994</v>
      </c>
      <c r="R333" s="18">
        <f t="shared" si="11"/>
        <v>1.4510638297872338</v>
      </c>
    </row>
    <row r="334" spans="2:18" x14ac:dyDescent="0.25">
      <c r="B334" t="s">
        <v>4723</v>
      </c>
      <c r="C334" t="s">
        <v>19</v>
      </c>
      <c r="D334" t="s">
        <v>46</v>
      </c>
      <c r="E334" t="s">
        <v>4724</v>
      </c>
      <c r="F334" t="s">
        <v>4725</v>
      </c>
      <c r="G334" t="s">
        <v>237</v>
      </c>
      <c r="H334" t="s">
        <v>238</v>
      </c>
      <c r="I334" t="s">
        <v>25</v>
      </c>
      <c r="J334" s="5">
        <v>35.9</v>
      </c>
      <c r="K334" s="5">
        <v>35.9</v>
      </c>
      <c r="L334">
        <v>1</v>
      </c>
      <c r="M334" s="5">
        <v>35.9</v>
      </c>
      <c r="N334" s="5">
        <v>24</v>
      </c>
      <c r="O334" s="5">
        <v>24</v>
      </c>
      <c r="P334" s="5">
        <v>13.5</v>
      </c>
      <c r="Q334" s="5">
        <f t="shared" si="10"/>
        <v>10.5</v>
      </c>
      <c r="R334" s="18">
        <f t="shared" si="11"/>
        <v>0.77777777777777779</v>
      </c>
    </row>
    <row r="335" spans="2:18" x14ac:dyDescent="0.25">
      <c r="B335" t="s">
        <v>4726</v>
      </c>
      <c r="C335" t="s">
        <v>19</v>
      </c>
      <c r="D335" t="s">
        <v>27</v>
      </c>
      <c r="E335" t="s">
        <v>4203</v>
      </c>
      <c r="F335" t="s">
        <v>4727</v>
      </c>
      <c r="G335" t="s">
        <v>2434</v>
      </c>
      <c r="H335" t="s">
        <v>2435</v>
      </c>
      <c r="I335" t="s">
        <v>25</v>
      </c>
      <c r="J335" s="5">
        <v>19.899999999999999</v>
      </c>
      <c r="K335" s="5">
        <v>12.9</v>
      </c>
      <c r="L335">
        <v>2</v>
      </c>
      <c r="M335" s="5">
        <v>25.8</v>
      </c>
      <c r="N335" s="5">
        <v>11.51</v>
      </c>
      <c r="O335" s="5">
        <v>11.51</v>
      </c>
      <c r="P335" s="5">
        <v>8</v>
      </c>
      <c r="Q335" s="5">
        <f t="shared" si="10"/>
        <v>3.51</v>
      </c>
      <c r="R335" s="18">
        <f t="shared" si="11"/>
        <v>0.43874999999999997</v>
      </c>
    </row>
    <row r="336" spans="2:18" x14ac:dyDescent="0.25">
      <c r="B336" t="s">
        <v>4728</v>
      </c>
      <c r="C336" t="s">
        <v>19</v>
      </c>
      <c r="D336" t="s">
        <v>46</v>
      </c>
      <c r="E336" t="s">
        <v>4180</v>
      </c>
      <c r="F336" t="s">
        <v>4727</v>
      </c>
      <c r="G336" t="s">
        <v>30</v>
      </c>
      <c r="H336" t="s">
        <v>31</v>
      </c>
      <c r="I336" t="s">
        <v>25</v>
      </c>
      <c r="J336" s="5">
        <v>25.9</v>
      </c>
      <c r="K336" s="5">
        <v>25.9</v>
      </c>
      <c r="L336">
        <v>1</v>
      </c>
      <c r="M336" s="5">
        <v>25.9</v>
      </c>
      <c r="N336" s="5">
        <v>16.2</v>
      </c>
      <c r="O336" s="5">
        <v>16.2</v>
      </c>
      <c r="P336" s="5">
        <v>9.1999999999999993</v>
      </c>
      <c r="Q336" s="5">
        <f t="shared" si="10"/>
        <v>7</v>
      </c>
      <c r="R336" s="18">
        <f t="shared" si="11"/>
        <v>0.76086956521739135</v>
      </c>
    </row>
    <row r="337" spans="2:18" x14ac:dyDescent="0.25">
      <c r="B337" t="s">
        <v>4729</v>
      </c>
      <c r="C337" t="s">
        <v>19</v>
      </c>
      <c r="D337" t="s">
        <v>177</v>
      </c>
      <c r="E337" t="s">
        <v>2857</v>
      </c>
      <c r="F337" t="s">
        <v>4730</v>
      </c>
      <c r="G337" t="s">
        <v>438</v>
      </c>
      <c r="H337" t="s">
        <v>4731</v>
      </c>
      <c r="I337" t="s">
        <v>4731</v>
      </c>
      <c r="J337" s="5">
        <v>37.9</v>
      </c>
      <c r="K337" s="5">
        <v>37.9</v>
      </c>
      <c r="L337">
        <v>1</v>
      </c>
      <c r="M337" s="5">
        <v>37.9</v>
      </c>
      <c r="N337" s="5">
        <v>24.67</v>
      </c>
      <c r="O337" s="5">
        <v>21.01</v>
      </c>
      <c r="P337" s="5">
        <v>18.8</v>
      </c>
      <c r="Q337" s="5">
        <f t="shared" si="10"/>
        <v>2.2100000000000009</v>
      </c>
      <c r="R337" s="18">
        <f t="shared" si="11"/>
        <v>0.11755319148936175</v>
      </c>
    </row>
    <row r="338" spans="2:18" x14ac:dyDescent="0.25">
      <c r="B338" t="s">
        <v>4732</v>
      </c>
      <c r="C338" t="s">
        <v>19</v>
      </c>
      <c r="D338" t="s">
        <v>33</v>
      </c>
      <c r="E338" t="s">
        <v>2069</v>
      </c>
      <c r="F338" t="s">
        <v>4730</v>
      </c>
      <c r="G338" t="s">
        <v>265</v>
      </c>
      <c r="H338" t="s">
        <v>266</v>
      </c>
      <c r="I338" t="s">
        <v>25</v>
      </c>
      <c r="J338" s="5">
        <v>26.9</v>
      </c>
      <c r="K338" s="5">
        <v>20.9</v>
      </c>
      <c r="L338">
        <v>1</v>
      </c>
      <c r="M338" s="5">
        <v>20.9</v>
      </c>
      <c r="N338" s="5">
        <v>12.3</v>
      </c>
      <c r="O338" s="5">
        <v>8.9700000000000006</v>
      </c>
      <c r="P338" s="5">
        <v>4.8</v>
      </c>
      <c r="Q338" s="5">
        <f t="shared" si="10"/>
        <v>4.1700000000000008</v>
      </c>
      <c r="R338" s="18">
        <f t="shared" si="11"/>
        <v>0.86875000000000024</v>
      </c>
    </row>
    <row r="339" spans="2:18" x14ac:dyDescent="0.25">
      <c r="B339" t="s">
        <v>4733</v>
      </c>
      <c r="C339" t="s">
        <v>19</v>
      </c>
      <c r="D339" t="s">
        <v>20</v>
      </c>
      <c r="E339" t="s">
        <v>2855</v>
      </c>
      <c r="F339" t="s">
        <v>4734</v>
      </c>
      <c r="G339" t="s">
        <v>61</v>
      </c>
      <c r="H339" t="s">
        <v>2166</v>
      </c>
      <c r="I339" t="s">
        <v>63</v>
      </c>
      <c r="J339" s="5">
        <v>26.9</v>
      </c>
      <c r="K339" s="5">
        <v>26.1</v>
      </c>
      <c r="L339">
        <v>1</v>
      </c>
      <c r="M339" s="5">
        <v>26.1</v>
      </c>
      <c r="N339" s="5">
        <v>16.36</v>
      </c>
      <c r="O339" s="5">
        <v>16.36</v>
      </c>
      <c r="P339" s="5">
        <v>9.3000000000000007</v>
      </c>
      <c r="Q339" s="5">
        <f t="shared" si="10"/>
        <v>7.0599999999999987</v>
      </c>
      <c r="R339" s="18">
        <f t="shared" si="11"/>
        <v>0.75913978494623635</v>
      </c>
    </row>
    <row r="340" spans="2:18" x14ac:dyDescent="0.25">
      <c r="B340" t="s">
        <v>4735</v>
      </c>
      <c r="C340" t="s">
        <v>19</v>
      </c>
      <c r="D340" t="s">
        <v>27</v>
      </c>
      <c r="E340" t="s">
        <v>4111</v>
      </c>
      <c r="F340" t="s">
        <v>4736</v>
      </c>
      <c r="G340" t="s">
        <v>61</v>
      </c>
      <c r="H340" t="s">
        <v>4136</v>
      </c>
      <c r="I340" t="s">
        <v>4137</v>
      </c>
      <c r="J340" s="5">
        <v>26.9</v>
      </c>
      <c r="K340" s="5">
        <v>25.9</v>
      </c>
      <c r="L340">
        <v>1</v>
      </c>
      <c r="M340" s="5">
        <v>25.9</v>
      </c>
      <c r="N340" s="5">
        <v>16.2</v>
      </c>
      <c r="O340" s="5">
        <v>16.2</v>
      </c>
      <c r="P340" s="5">
        <v>9.6</v>
      </c>
      <c r="Q340" s="5">
        <f t="shared" si="10"/>
        <v>6.6</v>
      </c>
      <c r="R340" s="18">
        <f t="shared" si="11"/>
        <v>0.6875</v>
      </c>
    </row>
    <row r="341" spans="2:18" x14ac:dyDescent="0.25">
      <c r="B341" t="s">
        <v>4737</v>
      </c>
      <c r="C341" t="s">
        <v>19</v>
      </c>
      <c r="D341" t="s">
        <v>58</v>
      </c>
      <c r="E341" t="s">
        <v>4158</v>
      </c>
      <c r="F341" t="s">
        <v>4738</v>
      </c>
      <c r="G341" t="s">
        <v>154</v>
      </c>
      <c r="H341" t="s">
        <v>4236</v>
      </c>
      <c r="I341" t="s">
        <v>272</v>
      </c>
      <c r="J341" s="5">
        <v>33.9</v>
      </c>
      <c r="K341" s="5">
        <v>33.9</v>
      </c>
      <c r="L341">
        <v>1</v>
      </c>
      <c r="M341" s="5">
        <v>33.9</v>
      </c>
      <c r="N341" s="5">
        <v>22.44</v>
      </c>
      <c r="O341" s="5">
        <v>22.44</v>
      </c>
      <c r="P341" s="5">
        <v>15</v>
      </c>
      <c r="Q341" s="5">
        <f t="shared" si="10"/>
        <v>7.4400000000000013</v>
      </c>
      <c r="R341" s="18">
        <f t="shared" si="11"/>
        <v>0.49600000000000011</v>
      </c>
    </row>
    <row r="342" spans="2:18" x14ac:dyDescent="0.25">
      <c r="B342" t="s">
        <v>4739</v>
      </c>
      <c r="C342" t="s">
        <v>19</v>
      </c>
      <c r="D342" t="s">
        <v>268</v>
      </c>
      <c r="E342" t="s">
        <v>2597</v>
      </c>
      <c r="F342" t="s">
        <v>4740</v>
      </c>
      <c r="G342" t="s">
        <v>180</v>
      </c>
      <c r="H342" t="s">
        <v>139</v>
      </c>
      <c r="I342" t="s">
        <v>25</v>
      </c>
      <c r="J342" s="5">
        <v>28.9</v>
      </c>
      <c r="K342" s="5">
        <v>27.9</v>
      </c>
      <c r="L342">
        <v>1</v>
      </c>
      <c r="M342" s="5">
        <v>27.9</v>
      </c>
      <c r="N342" s="5">
        <v>17.760000000000002</v>
      </c>
      <c r="O342" s="5">
        <v>17.760000000000002</v>
      </c>
      <c r="P342" s="5">
        <v>7.7</v>
      </c>
      <c r="Q342" s="5">
        <f t="shared" si="10"/>
        <v>10.060000000000002</v>
      </c>
      <c r="R342" s="18">
        <f t="shared" si="11"/>
        <v>1.3064935064935068</v>
      </c>
    </row>
    <row r="343" spans="2:18" x14ac:dyDescent="0.25">
      <c r="B343" t="s">
        <v>4741</v>
      </c>
      <c r="C343" t="s">
        <v>19</v>
      </c>
      <c r="D343" t="s">
        <v>27</v>
      </c>
      <c r="E343" t="s">
        <v>4177</v>
      </c>
      <c r="F343" t="s">
        <v>4742</v>
      </c>
      <c r="G343" t="s">
        <v>2139</v>
      </c>
      <c r="H343" t="s">
        <v>83</v>
      </c>
      <c r="I343" t="s">
        <v>4223</v>
      </c>
      <c r="J343" s="5">
        <v>46.9</v>
      </c>
      <c r="K343" s="5">
        <v>39.9</v>
      </c>
      <c r="L343">
        <v>1</v>
      </c>
      <c r="M343" s="5">
        <v>39.9</v>
      </c>
      <c r="N343" s="5">
        <v>27.12</v>
      </c>
      <c r="O343" s="5">
        <v>27.12</v>
      </c>
      <c r="P343" s="5">
        <v>15.9</v>
      </c>
      <c r="Q343" s="5">
        <f t="shared" si="10"/>
        <v>11.22</v>
      </c>
      <c r="R343" s="18">
        <f t="shared" si="11"/>
        <v>0.70566037735849063</v>
      </c>
    </row>
    <row r="344" spans="2:18" x14ac:dyDescent="0.25">
      <c r="B344" t="s">
        <v>4743</v>
      </c>
      <c r="C344" t="s">
        <v>19</v>
      </c>
      <c r="D344" t="s">
        <v>58</v>
      </c>
      <c r="E344" t="s">
        <v>4177</v>
      </c>
      <c r="F344" t="s">
        <v>4744</v>
      </c>
      <c r="G344" t="s">
        <v>61</v>
      </c>
      <c r="H344" t="s">
        <v>4136</v>
      </c>
      <c r="I344" t="s">
        <v>4137</v>
      </c>
      <c r="J344" s="5">
        <v>26.9</v>
      </c>
      <c r="K344" s="5">
        <v>25.9</v>
      </c>
      <c r="L344">
        <v>1</v>
      </c>
      <c r="M344" s="5">
        <v>25.9</v>
      </c>
      <c r="N344" s="5">
        <v>16.2</v>
      </c>
      <c r="O344" s="5">
        <v>16.2</v>
      </c>
      <c r="P344" s="5">
        <v>9.6</v>
      </c>
      <c r="Q344" s="5">
        <f t="shared" si="10"/>
        <v>6.6</v>
      </c>
      <c r="R344" s="18">
        <f t="shared" si="11"/>
        <v>0.6875</v>
      </c>
    </row>
    <row r="345" spans="2:18" x14ac:dyDescent="0.25">
      <c r="B345" t="s">
        <v>4745</v>
      </c>
      <c r="C345" t="s">
        <v>19</v>
      </c>
      <c r="D345" t="s">
        <v>199</v>
      </c>
      <c r="E345" t="s">
        <v>4191</v>
      </c>
      <c r="F345" t="s">
        <v>4746</v>
      </c>
      <c r="G345" t="s">
        <v>4008</v>
      </c>
      <c r="H345" t="s">
        <v>83</v>
      </c>
      <c r="I345" t="s">
        <v>25</v>
      </c>
      <c r="J345" s="5">
        <v>36.9</v>
      </c>
      <c r="K345" s="5">
        <v>26.9</v>
      </c>
      <c r="L345">
        <v>1</v>
      </c>
      <c r="M345" s="5">
        <v>26.9</v>
      </c>
      <c r="N345" s="5">
        <v>16.98</v>
      </c>
      <c r="O345" s="5">
        <v>16.98</v>
      </c>
      <c r="P345" s="5">
        <v>10</v>
      </c>
      <c r="Q345" s="5">
        <f t="shared" si="10"/>
        <v>6.98</v>
      </c>
      <c r="R345" s="18">
        <f t="shared" si="11"/>
        <v>0.69800000000000006</v>
      </c>
    </row>
    <row r="346" spans="2:18" x14ac:dyDescent="0.25">
      <c r="B346" t="s">
        <v>4747</v>
      </c>
      <c r="C346" t="s">
        <v>19</v>
      </c>
      <c r="D346" t="s">
        <v>205</v>
      </c>
      <c r="E346" t="s">
        <v>2077</v>
      </c>
      <c r="F346" t="s">
        <v>4748</v>
      </c>
      <c r="G346" t="s">
        <v>138</v>
      </c>
      <c r="H346" t="s">
        <v>139</v>
      </c>
      <c r="I346" t="s">
        <v>25</v>
      </c>
      <c r="J346" s="5">
        <v>32.9</v>
      </c>
      <c r="K346" s="5">
        <v>26.9</v>
      </c>
      <c r="L346">
        <v>1</v>
      </c>
      <c r="M346" s="5">
        <v>26.9</v>
      </c>
      <c r="N346" s="5">
        <v>16.98</v>
      </c>
      <c r="O346" s="5">
        <v>16.98</v>
      </c>
      <c r="P346" s="5">
        <v>7.5</v>
      </c>
      <c r="Q346" s="5">
        <f t="shared" si="10"/>
        <v>9.48</v>
      </c>
      <c r="R346" s="18">
        <f t="shared" si="11"/>
        <v>1.264</v>
      </c>
    </row>
    <row r="347" spans="2:18" x14ac:dyDescent="0.25">
      <c r="B347" t="s">
        <v>4749</v>
      </c>
      <c r="C347" t="s">
        <v>19</v>
      </c>
      <c r="D347" t="s">
        <v>27</v>
      </c>
      <c r="E347" t="s">
        <v>4183</v>
      </c>
      <c r="F347" t="s">
        <v>4750</v>
      </c>
      <c r="G347" t="s">
        <v>36</v>
      </c>
      <c r="H347" t="s">
        <v>4751</v>
      </c>
      <c r="I347" t="s">
        <v>4752</v>
      </c>
      <c r="J347" s="5">
        <v>28.9</v>
      </c>
      <c r="K347" s="5">
        <v>22.9</v>
      </c>
      <c r="L347">
        <v>1</v>
      </c>
      <c r="M347" s="5">
        <v>22.9</v>
      </c>
      <c r="N347" s="5">
        <v>13.86</v>
      </c>
      <c r="O347" s="5">
        <v>13.86</v>
      </c>
      <c r="P347" s="5">
        <v>8.5</v>
      </c>
      <c r="Q347" s="5">
        <f t="shared" si="10"/>
        <v>5.3599999999999994</v>
      </c>
      <c r="R347" s="18">
        <f t="shared" si="11"/>
        <v>0.63058823529411756</v>
      </c>
    </row>
    <row r="348" spans="2:18" x14ac:dyDescent="0.25">
      <c r="B348" t="s">
        <v>4753</v>
      </c>
      <c r="C348" t="s">
        <v>19</v>
      </c>
      <c r="D348" t="s">
        <v>46</v>
      </c>
      <c r="E348" t="s">
        <v>2376</v>
      </c>
      <c r="F348" t="s">
        <v>4754</v>
      </c>
      <c r="G348" t="s">
        <v>260</v>
      </c>
      <c r="H348" t="s">
        <v>261</v>
      </c>
      <c r="I348" t="s">
        <v>25</v>
      </c>
      <c r="J348" s="5">
        <v>52.9</v>
      </c>
      <c r="K348" s="5">
        <v>52.9</v>
      </c>
      <c r="L348">
        <v>1</v>
      </c>
      <c r="M348" s="5">
        <v>52.9</v>
      </c>
      <c r="N348" s="5">
        <v>36.03</v>
      </c>
      <c r="O348" s="5">
        <v>36.03</v>
      </c>
      <c r="P348" s="5">
        <v>22</v>
      </c>
      <c r="Q348" s="5">
        <f t="shared" si="10"/>
        <v>14.030000000000001</v>
      </c>
      <c r="R348" s="18">
        <f t="shared" si="11"/>
        <v>0.63772727272727281</v>
      </c>
    </row>
    <row r="349" spans="2:18" x14ac:dyDescent="0.25">
      <c r="B349" t="s">
        <v>4755</v>
      </c>
      <c r="C349" t="s">
        <v>19</v>
      </c>
      <c r="D349" t="s">
        <v>468</v>
      </c>
      <c r="E349" t="s">
        <v>559</v>
      </c>
      <c r="F349" t="s">
        <v>4754</v>
      </c>
      <c r="G349" t="s">
        <v>180</v>
      </c>
      <c r="H349" t="s">
        <v>139</v>
      </c>
      <c r="I349" t="s">
        <v>25</v>
      </c>
      <c r="J349" s="5">
        <v>28.9</v>
      </c>
      <c r="K349" s="5">
        <v>26.9</v>
      </c>
      <c r="L349">
        <v>1</v>
      </c>
      <c r="M349" s="5">
        <v>26.9</v>
      </c>
      <c r="N349" s="5">
        <v>16.98</v>
      </c>
      <c r="O349" s="5">
        <v>16.98</v>
      </c>
      <c r="P349" s="5">
        <v>7.7</v>
      </c>
      <c r="Q349" s="5">
        <f t="shared" si="10"/>
        <v>9.2800000000000011</v>
      </c>
      <c r="R349" s="18">
        <f t="shared" si="11"/>
        <v>1.2051948051948054</v>
      </c>
    </row>
    <row r="350" spans="2:18" x14ac:dyDescent="0.25">
      <c r="B350" t="s">
        <v>4756</v>
      </c>
      <c r="C350" t="s">
        <v>19</v>
      </c>
      <c r="D350" t="s">
        <v>141</v>
      </c>
      <c r="E350" t="s">
        <v>2103</v>
      </c>
      <c r="F350" t="s">
        <v>4757</v>
      </c>
      <c r="G350" t="s">
        <v>36</v>
      </c>
      <c r="H350" t="s">
        <v>37</v>
      </c>
      <c r="I350" t="s">
        <v>25</v>
      </c>
      <c r="J350" s="5">
        <v>23.9</v>
      </c>
      <c r="K350" s="5">
        <v>23.9</v>
      </c>
      <c r="L350">
        <v>1</v>
      </c>
      <c r="M350" s="5">
        <v>23.9</v>
      </c>
      <c r="N350" s="5">
        <v>14.64</v>
      </c>
      <c r="O350" s="5">
        <v>14.64</v>
      </c>
      <c r="P350" s="5">
        <v>8</v>
      </c>
      <c r="Q350" s="5">
        <f t="shared" si="10"/>
        <v>6.6400000000000006</v>
      </c>
      <c r="R350" s="18">
        <f t="shared" si="11"/>
        <v>0.83000000000000007</v>
      </c>
    </row>
    <row r="351" spans="2:18" x14ac:dyDescent="0.25">
      <c r="B351" t="s">
        <v>4758</v>
      </c>
      <c r="C351" t="s">
        <v>19</v>
      </c>
      <c r="D351" t="s">
        <v>71</v>
      </c>
      <c r="E351" t="s">
        <v>4183</v>
      </c>
      <c r="F351" t="s">
        <v>4759</v>
      </c>
      <c r="G351" t="s">
        <v>23</v>
      </c>
      <c r="H351" t="s">
        <v>24</v>
      </c>
      <c r="I351" t="s">
        <v>25</v>
      </c>
      <c r="J351" s="5">
        <v>22.9</v>
      </c>
      <c r="K351" s="5">
        <v>21.9</v>
      </c>
      <c r="L351">
        <v>1</v>
      </c>
      <c r="M351" s="5">
        <v>21.9</v>
      </c>
      <c r="N351" s="5">
        <v>13.08</v>
      </c>
      <c r="O351" s="5">
        <v>13.08</v>
      </c>
      <c r="P351" s="5">
        <v>4.8</v>
      </c>
      <c r="Q351" s="5">
        <f t="shared" si="10"/>
        <v>8.2800000000000011</v>
      </c>
      <c r="R351" s="18">
        <f t="shared" si="11"/>
        <v>1.7250000000000003</v>
      </c>
    </row>
    <row r="352" spans="2:18" x14ac:dyDescent="0.25">
      <c r="B352" t="s">
        <v>4760</v>
      </c>
      <c r="C352" t="s">
        <v>19</v>
      </c>
      <c r="D352" t="s">
        <v>20</v>
      </c>
      <c r="E352" t="s">
        <v>2855</v>
      </c>
      <c r="F352" t="s">
        <v>4761</v>
      </c>
      <c r="G352" t="s">
        <v>125</v>
      </c>
      <c r="H352" t="s">
        <v>126</v>
      </c>
      <c r="I352" t="s">
        <v>25</v>
      </c>
      <c r="J352" s="5">
        <v>19.899999999999999</v>
      </c>
      <c r="K352" s="5">
        <v>19.899999999999999</v>
      </c>
      <c r="L352">
        <v>1</v>
      </c>
      <c r="M352" s="5">
        <v>19.899999999999999</v>
      </c>
      <c r="N352" s="5">
        <v>11.52</v>
      </c>
      <c r="O352" s="5">
        <v>11.52</v>
      </c>
      <c r="P352" s="5">
        <v>4.7</v>
      </c>
      <c r="Q352" s="5">
        <f t="shared" si="10"/>
        <v>6.8199999999999994</v>
      </c>
      <c r="R352" s="18">
        <f t="shared" si="11"/>
        <v>1.4510638297872338</v>
      </c>
    </row>
    <row r="353" spans="2:18" x14ac:dyDescent="0.25">
      <c r="B353" t="s">
        <v>4762</v>
      </c>
      <c r="C353" t="s">
        <v>19</v>
      </c>
      <c r="D353" t="s">
        <v>20</v>
      </c>
      <c r="E353" t="s">
        <v>4186</v>
      </c>
      <c r="F353" t="s">
        <v>4763</v>
      </c>
      <c r="G353" t="s">
        <v>2139</v>
      </c>
      <c r="H353" t="s">
        <v>83</v>
      </c>
      <c r="I353" t="s">
        <v>4223</v>
      </c>
      <c r="J353" s="5">
        <v>46.9</v>
      </c>
      <c r="K353" s="5">
        <v>39.9</v>
      </c>
      <c r="L353">
        <v>1</v>
      </c>
      <c r="M353" s="5">
        <v>63.8</v>
      </c>
      <c r="N353" s="5">
        <v>41.76</v>
      </c>
      <c r="O353" s="5">
        <v>41.76</v>
      </c>
      <c r="P353" s="5">
        <v>24.9</v>
      </c>
      <c r="Q353" s="5">
        <f t="shared" si="10"/>
        <v>16.86</v>
      </c>
      <c r="R353" s="18">
        <f t="shared" si="11"/>
        <v>0.67710843373493979</v>
      </c>
    </row>
    <row r="354" spans="2:18" x14ac:dyDescent="0.25">
      <c r="B354" t="s">
        <v>108</v>
      </c>
      <c r="C354" t="s">
        <v>108</v>
      </c>
      <c r="D354" t="s">
        <v>108</v>
      </c>
      <c r="E354" t="s">
        <v>108</v>
      </c>
      <c r="F354" t="s">
        <v>108</v>
      </c>
      <c r="G354" t="s">
        <v>928</v>
      </c>
      <c r="H354" t="s">
        <v>83</v>
      </c>
      <c r="I354" t="s">
        <v>1763</v>
      </c>
      <c r="J354" s="5">
        <v>23.9</v>
      </c>
      <c r="K354" s="5">
        <v>23.9</v>
      </c>
      <c r="L354">
        <v>1</v>
      </c>
      <c r="M354" s="5" t="s">
        <v>108</v>
      </c>
      <c r="N354" s="5" t="s">
        <v>108</v>
      </c>
      <c r="O354" s="5" t="s">
        <v>108</v>
      </c>
      <c r="P354" s="5" t="s">
        <v>108</v>
      </c>
      <c r="Q354" s="5" t="e">
        <f t="shared" si="10"/>
        <v>#VALUE!</v>
      </c>
      <c r="R354" s="18" t="e">
        <f t="shared" si="11"/>
        <v>#VALUE!</v>
      </c>
    </row>
    <row r="355" spans="2:18" x14ac:dyDescent="0.25">
      <c r="B355" t="s">
        <v>4764</v>
      </c>
      <c r="C355" t="s">
        <v>19</v>
      </c>
      <c r="D355" t="s">
        <v>58</v>
      </c>
      <c r="E355" t="s">
        <v>2229</v>
      </c>
      <c r="F355" t="s">
        <v>4765</v>
      </c>
      <c r="G355" t="s">
        <v>890</v>
      </c>
      <c r="H355" t="s">
        <v>891</v>
      </c>
      <c r="I355" t="s">
        <v>25</v>
      </c>
      <c r="J355" s="5">
        <v>145.9</v>
      </c>
      <c r="K355" s="5">
        <v>145.9</v>
      </c>
      <c r="L355">
        <v>1</v>
      </c>
      <c r="M355" s="5">
        <v>145.9</v>
      </c>
      <c r="N355" s="5">
        <v>109.8</v>
      </c>
      <c r="O355" s="5">
        <v>108.59</v>
      </c>
      <c r="P355" s="5">
        <v>62</v>
      </c>
      <c r="Q355" s="5">
        <f t="shared" si="10"/>
        <v>46.59</v>
      </c>
      <c r="R355" s="18">
        <f t="shared" si="11"/>
        <v>0.75145161290322582</v>
      </c>
    </row>
    <row r="356" spans="2:18" x14ac:dyDescent="0.25">
      <c r="B356" t="s">
        <v>4766</v>
      </c>
      <c r="C356" t="s">
        <v>19</v>
      </c>
      <c r="D356" t="s">
        <v>177</v>
      </c>
      <c r="E356" t="s">
        <v>2103</v>
      </c>
      <c r="F356" t="s">
        <v>4767</v>
      </c>
      <c r="G356" t="s">
        <v>49</v>
      </c>
      <c r="H356" t="s">
        <v>2071</v>
      </c>
      <c r="I356" t="s">
        <v>2072</v>
      </c>
      <c r="J356" s="5">
        <v>44.9</v>
      </c>
      <c r="K356" s="5">
        <v>35.9</v>
      </c>
      <c r="L356">
        <v>1</v>
      </c>
      <c r="M356" s="5">
        <v>35.9</v>
      </c>
      <c r="N356" s="5">
        <v>24</v>
      </c>
      <c r="O356" s="5">
        <v>24</v>
      </c>
      <c r="P356" s="5">
        <v>15</v>
      </c>
      <c r="Q356" s="5">
        <f t="shared" si="10"/>
        <v>9</v>
      </c>
      <c r="R356" s="18">
        <f t="shared" si="11"/>
        <v>0.6</v>
      </c>
    </row>
    <row r="357" spans="2:18" x14ac:dyDescent="0.25">
      <c r="B357" t="s">
        <v>4768</v>
      </c>
      <c r="C357" t="s">
        <v>19</v>
      </c>
      <c r="D357" t="s">
        <v>20</v>
      </c>
      <c r="E357" t="s">
        <v>4119</v>
      </c>
      <c r="F357" t="s">
        <v>4767</v>
      </c>
      <c r="G357" t="s">
        <v>357</v>
      </c>
      <c r="H357" t="s">
        <v>83</v>
      </c>
      <c r="I357" t="s">
        <v>1631</v>
      </c>
      <c r="J357" s="5">
        <v>24.9</v>
      </c>
      <c r="K357" s="5">
        <v>19.899999999999999</v>
      </c>
      <c r="L357">
        <v>1</v>
      </c>
      <c r="M357" s="5">
        <v>44.8</v>
      </c>
      <c r="N357" s="5">
        <v>26.94</v>
      </c>
      <c r="O357" s="5">
        <v>26.94</v>
      </c>
      <c r="P357" s="5">
        <v>14.9</v>
      </c>
      <c r="Q357" s="5">
        <f t="shared" si="10"/>
        <v>12.040000000000001</v>
      </c>
      <c r="R357" s="18">
        <f t="shared" si="11"/>
        <v>0.8080536912751678</v>
      </c>
    </row>
    <row r="358" spans="2:18" x14ac:dyDescent="0.25">
      <c r="B358" t="s">
        <v>108</v>
      </c>
      <c r="C358" t="s">
        <v>108</v>
      </c>
      <c r="D358" t="s">
        <v>108</v>
      </c>
      <c r="E358" t="s">
        <v>108</v>
      </c>
      <c r="F358" t="s">
        <v>108</v>
      </c>
      <c r="G358" t="s">
        <v>357</v>
      </c>
      <c r="H358" t="s">
        <v>83</v>
      </c>
      <c r="I358" t="s">
        <v>664</v>
      </c>
      <c r="J358" s="5">
        <v>24.9</v>
      </c>
      <c r="K358" s="5">
        <v>24.9</v>
      </c>
      <c r="L358">
        <v>1</v>
      </c>
      <c r="M358" s="5" t="s">
        <v>108</v>
      </c>
      <c r="N358" s="5" t="s">
        <v>108</v>
      </c>
      <c r="O358" s="5" t="s">
        <v>108</v>
      </c>
      <c r="P358" s="5" t="s">
        <v>108</v>
      </c>
      <c r="Q358" s="5" t="e">
        <f t="shared" si="10"/>
        <v>#VALUE!</v>
      </c>
      <c r="R358" s="18" t="e">
        <f t="shared" si="11"/>
        <v>#VALUE!</v>
      </c>
    </row>
    <row r="359" spans="2:18" x14ac:dyDescent="0.25">
      <c r="B359" t="s">
        <v>4769</v>
      </c>
      <c r="C359" t="s">
        <v>19</v>
      </c>
      <c r="D359" t="s">
        <v>27</v>
      </c>
      <c r="E359" t="s">
        <v>4177</v>
      </c>
      <c r="F359" t="s">
        <v>4770</v>
      </c>
      <c r="G359" t="s">
        <v>237</v>
      </c>
      <c r="H359" t="s">
        <v>238</v>
      </c>
      <c r="I359" t="s">
        <v>25</v>
      </c>
      <c r="J359" s="5">
        <v>35.9</v>
      </c>
      <c r="K359" s="5">
        <v>34.9</v>
      </c>
      <c r="L359">
        <v>1</v>
      </c>
      <c r="M359" s="5">
        <v>34.9</v>
      </c>
      <c r="N359" s="5">
        <v>23.22</v>
      </c>
      <c r="O359" s="5">
        <v>23.22</v>
      </c>
      <c r="P359" s="5">
        <v>13.5</v>
      </c>
      <c r="Q359" s="5">
        <f t="shared" si="10"/>
        <v>9.7199999999999989</v>
      </c>
      <c r="R359" s="18">
        <f t="shared" si="11"/>
        <v>0.71999999999999986</v>
      </c>
    </row>
    <row r="360" spans="2:18" x14ac:dyDescent="0.25">
      <c r="B360" t="s">
        <v>4771</v>
      </c>
      <c r="C360" t="s">
        <v>19</v>
      </c>
      <c r="D360" t="s">
        <v>46</v>
      </c>
      <c r="E360" t="s">
        <v>2100</v>
      </c>
      <c r="F360" t="s">
        <v>4772</v>
      </c>
      <c r="G360" t="s">
        <v>4008</v>
      </c>
      <c r="H360" t="s">
        <v>83</v>
      </c>
      <c r="I360" t="s">
        <v>25</v>
      </c>
      <c r="J360" s="5">
        <v>36.9</v>
      </c>
      <c r="K360" s="5">
        <v>26.9</v>
      </c>
      <c r="L360">
        <v>1</v>
      </c>
      <c r="M360" s="5">
        <v>26.9</v>
      </c>
      <c r="N360" s="5">
        <v>16.98</v>
      </c>
      <c r="O360" s="5">
        <v>15.77</v>
      </c>
      <c r="P360" s="5">
        <v>10</v>
      </c>
      <c r="Q360" s="5">
        <f t="shared" si="10"/>
        <v>5.77</v>
      </c>
      <c r="R360" s="18">
        <f t="shared" si="11"/>
        <v>0.57699999999999996</v>
      </c>
    </row>
    <row r="361" spans="2:18" x14ac:dyDescent="0.25">
      <c r="B361" t="s">
        <v>4773</v>
      </c>
      <c r="C361" t="s">
        <v>19</v>
      </c>
      <c r="D361" t="s">
        <v>33</v>
      </c>
      <c r="E361" t="s">
        <v>2122</v>
      </c>
      <c r="F361" t="s">
        <v>4774</v>
      </c>
      <c r="G361" t="s">
        <v>180</v>
      </c>
      <c r="H361" t="s">
        <v>139</v>
      </c>
      <c r="I361" t="s">
        <v>25</v>
      </c>
      <c r="J361" s="5">
        <v>28.9</v>
      </c>
      <c r="K361" s="5">
        <v>26.9</v>
      </c>
      <c r="L361">
        <v>1</v>
      </c>
      <c r="M361" s="5">
        <v>26.9</v>
      </c>
      <c r="N361" s="5">
        <v>16.98</v>
      </c>
      <c r="O361" s="5">
        <v>16.98</v>
      </c>
      <c r="P361" s="5">
        <v>7.7</v>
      </c>
      <c r="Q361" s="5">
        <f t="shared" si="10"/>
        <v>9.2800000000000011</v>
      </c>
      <c r="R361" s="18">
        <f t="shared" si="11"/>
        <v>1.2051948051948054</v>
      </c>
    </row>
    <row r="362" spans="2:18" x14ac:dyDescent="0.25">
      <c r="B362" t="s">
        <v>4775</v>
      </c>
      <c r="C362" t="s">
        <v>19</v>
      </c>
      <c r="D362" t="s">
        <v>27</v>
      </c>
      <c r="E362" t="s">
        <v>4051</v>
      </c>
      <c r="F362" t="s">
        <v>4776</v>
      </c>
      <c r="G362" t="s">
        <v>89</v>
      </c>
      <c r="H362" t="s">
        <v>83</v>
      </c>
      <c r="I362" t="s">
        <v>25</v>
      </c>
      <c r="J362" s="5">
        <v>28.9</v>
      </c>
      <c r="K362" s="5">
        <v>28.9</v>
      </c>
      <c r="L362">
        <v>1</v>
      </c>
      <c r="M362" s="5">
        <v>28.9</v>
      </c>
      <c r="N362" s="5">
        <v>18.54</v>
      </c>
      <c r="O362" s="5">
        <v>18.54</v>
      </c>
      <c r="P362" s="5">
        <v>13</v>
      </c>
      <c r="Q362" s="5">
        <f t="shared" si="10"/>
        <v>5.5399999999999991</v>
      </c>
      <c r="R362" s="18">
        <f t="shared" si="11"/>
        <v>0.42615384615384611</v>
      </c>
    </row>
    <row r="363" spans="2:18" x14ac:dyDescent="0.25">
      <c r="B363" t="s">
        <v>4777</v>
      </c>
      <c r="C363" t="s">
        <v>19</v>
      </c>
      <c r="D363" t="s">
        <v>58</v>
      </c>
      <c r="E363" t="s">
        <v>4119</v>
      </c>
      <c r="F363" t="s">
        <v>4778</v>
      </c>
      <c r="G363" t="s">
        <v>149</v>
      </c>
      <c r="H363" t="s">
        <v>408</v>
      </c>
      <c r="I363" t="s">
        <v>898</v>
      </c>
      <c r="J363" s="5">
        <v>22.9</v>
      </c>
      <c r="K363" s="5">
        <v>22.9</v>
      </c>
      <c r="L363">
        <v>1</v>
      </c>
      <c r="M363" s="5">
        <v>22.9</v>
      </c>
      <c r="N363" s="5">
        <v>13.86</v>
      </c>
      <c r="O363" s="5">
        <v>13.86</v>
      </c>
      <c r="P363" s="5">
        <v>8.5</v>
      </c>
      <c r="Q363" s="5">
        <f t="shared" si="10"/>
        <v>5.3599999999999994</v>
      </c>
      <c r="R363" s="18">
        <f t="shared" si="11"/>
        <v>0.63058823529411756</v>
      </c>
    </row>
    <row r="364" spans="2:18" x14ac:dyDescent="0.25">
      <c r="B364" t="s">
        <v>4779</v>
      </c>
      <c r="C364" t="s">
        <v>19</v>
      </c>
      <c r="D364" t="s">
        <v>27</v>
      </c>
      <c r="E364" t="s">
        <v>4026</v>
      </c>
      <c r="F364" t="s">
        <v>4778</v>
      </c>
      <c r="G364" t="s">
        <v>154</v>
      </c>
      <c r="H364" t="s">
        <v>4160</v>
      </c>
      <c r="I364" t="s">
        <v>1003</v>
      </c>
      <c r="J364" s="5">
        <v>52.9</v>
      </c>
      <c r="K364" s="5">
        <v>52.9</v>
      </c>
      <c r="L364">
        <v>1</v>
      </c>
      <c r="M364" s="5">
        <v>52.9</v>
      </c>
      <c r="N364" s="5">
        <v>37.26</v>
      </c>
      <c r="O364" s="5">
        <v>37.26</v>
      </c>
      <c r="P364" s="5">
        <v>22</v>
      </c>
      <c r="Q364" s="5">
        <f t="shared" si="10"/>
        <v>15.259999999999998</v>
      </c>
      <c r="R364" s="18">
        <f t="shared" si="11"/>
        <v>0.6936363636363635</v>
      </c>
    </row>
    <row r="365" spans="2:18" x14ac:dyDescent="0.25">
      <c r="B365" t="s">
        <v>4780</v>
      </c>
      <c r="C365" t="s">
        <v>19</v>
      </c>
      <c r="D365" t="s">
        <v>58</v>
      </c>
      <c r="E365" t="s">
        <v>4142</v>
      </c>
      <c r="F365" t="s">
        <v>4781</v>
      </c>
      <c r="G365" t="s">
        <v>125</v>
      </c>
      <c r="H365" t="s">
        <v>126</v>
      </c>
      <c r="I365" t="s">
        <v>25</v>
      </c>
      <c r="J365" s="5">
        <v>19.899999999999999</v>
      </c>
      <c r="K365" s="5">
        <v>19.899999999999999</v>
      </c>
      <c r="L365">
        <v>1</v>
      </c>
      <c r="M365" s="5">
        <v>19.899999999999999</v>
      </c>
      <c r="N365" s="5">
        <v>11.52</v>
      </c>
      <c r="O365" s="5">
        <v>11.52</v>
      </c>
      <c r="P365" s="5">
        <v>4.7</v>
      </c>
      <c r="Q365" s="5">
        <f t="shared" si="10"/>
        <v>6.8199999999999994</v>
      </c>
      <c r="R365" s="18">
        <f t="shared" si="11"/>
        <v>1.4510638297872338</v>
      </c>
    </row>
    <row r="366" spans="2:18" x14ac:dyDescent="0.25">
      <c r="B366" t="s">
        <v>4782</v>
      </c>
      <c r="C366" t="s">
        <v>19</v>
      </c>
      <c r="D366" t="s">
        <v>27</v>
      </c>
      <c r="E366" t="s">
        <v>4164</v>
      </c>
      <c r="F366" t="s">
        <v>4783</v>
      </c>
      <c r="G366" t="s">
        <v>730</v>
      </c>
      <c r="H366" t="s">
        <v>731</v>
      </c>
      <c r="I366" t="s">
        <v>25</v>
      </c>
      <c r="J366" s="5">
        <v>19.899999999999999</v>
      </c>
      <c r="K366" s="5">
        <v>19.899999999999999</v>
      </c>
      <c r="L366">
        <v>1</v>
      </c>
      <c r="M366" s="5">
        <v>19.899999999999999</v>
      </c>
      <c r="N366" s="5">
        <v>11.52</v>
      </c>
      <c r="O366" s="5">
        <v>11.52</v>
      </c>
      <c r="P366" s="5">
        <v>6</v>
      </c>
      <c r="Q366" s="5">
        <f t="shared" si="10"/>
        <v>5.52</v>
      </c>
      <c r="R366" s="18">
        <f t="shared" si="11"/>
        <v>0.91999999999999993</v>
      </c>
    </row>
    <row r="367" spans="2:18" x14ac:dyDescent="0.25">
      <c r="B367" t="s">
        <v>4784</v>
      </c>
      <c r="C367" t="s">
        <v>19</v>
      </c>
      <c r="D367" t="s">
        <v>20</v>
      </c>
      <c r="E367" t="s">
        <v>2857</v>
      </c>
      <c r="F367" t="s">
        <v>4785</v>
      </c>
      <c r="G367" t="s">
        <v>54</v>
      </c>
      <c r="H367" t="s">
        <v>55</v>
      </c>
      <c r="I367" t="s">
        <v>56</v>
      </c>
      <c r="J367" s="5">
        <v>20.9</v>
      </c>
      <c r="K367" s="5">
        <v>20.9</v>
      </c>
      <c r="L367">
        <v>1</v>
      </c>
      <c r="M367" s="5">
        <v>20.9</v>
      </c>
      <c r="N367" s="5">
        <v>12.3</v>
      </c>
      <c r="O367" s="5">
        <v>12.3</v>
      </c>
      <c r="P367" s="5">
        <v>6.8</v>
      </c>
      <c r="Q367" s="5">
        <f t="shared" si="10"/>
        <v>5.5000000000000009</v>
      </c>
      <c r="R367" s="18">
        <f t="shared" si="11"/>
        <v>0.80882352941176483</v>
      </c>
    </row>
    <row r="368" spans="2:18" x14ac:dyDescent="0.25">
      <c r="B368" t="s">
        <v>4786</v>
      </c>
      <c r="C368" t="s">
        <v>19</v>
      </c>
      <c r="D368" t="s">
        <v>27</v>
      </c>
      <c r="E368" t="s">
        <v>4026</v>
      </c>
      <c r="F368" t="s">
        <v>4785</v>
      </c>
      <c r="G368" t="s">
        <v>61</v>
      </c>
      <c r="H368" t="s">
        <v>2166</v>
      </c>
      <c r="I368" t="s">
        <v>63</v>
      </c>
      <c r="J368" s="5">
        <v>26.9</v>
      </c>
      <c r="K368" s="5">
        <v>26.1</v>
      </c>
      <c r="L368">
        <v>1</v>
      </c>
      <c r="M368" s="5">
        <v>26.1</v>
      </c>
      <c r="N368" s="5">
        <v>16.36</v>
      </c>
      <c r="O368" s="5">
        <v>16.36</v>
      </c>
      <c r="P368" s="5">
        <v>9.3000000000000007</v>
      </c>
      <c r="Q368" s="5">
        <f t="shared" si="10"/>
        <v>7.0599999999999987</v>
      </c>
      <c r="R368" s="18">
        <f t="shared" si="11"/>
        <v>0.75913978494623635</v>
      </c>
    </row>
    <row r="369" spans="2:18" x14ac:dyDescent="0.25">
      <c r="B369" t="s">
        <v>4787</v>
      </c>
      <c r="C369" t="s">
        <v>19</v>
      </c>
      <c r="D369" t="s">
        <v>205</v>
      </c>
      <c r="E369" t="s">
        <v>2082</v>
      </c>
      <c r="F369" t="s">
        <v>4788</v>
      </c>
      <c r="G369" t="s">
        <v>1588</v>
      </c>
      <c r="H369" t="s">
        <v>1589</v>
      </c>
      <c r="I369" t="s">
        <v>25</v>
      </c>
      <c r="J369" s="5">
        <v>10.9</v>
      </c>
      <c r="K369" s="5">
        <v>10.9</v>
      </c>
      <c r="L369">
        <v>2</v>
      </c>
      <c r="M369" s="5">
        <v>21.8</v>
      </c>
      <c r="N369" s="5">
        <v>9</v>
      </c>
      <c r="O369" s="5">
        <v>9</v>
      </c>
      <c r="P369" s="5">
        <v>5</v>
      </c>
      <c r="Q369" s="5">
        <f t="shared" si="10"/>
        <v>4</v>
      </c>
      <c r="R369" s="18">
        <f t="shared" si="11"/>
        <v>0.8</v>
      </c>
    </row>
    <row r="370" spans="2:18" x14ac:dyDescent="0.25">
      <c r="B370" t="s">
        <v>4789</v>
      </c>
      <c r="C370" t="s">
        <v>19</v>
      </c>
      <c r="D370" t="s">
        <v>27</v>
      </c>
      <c r="E370" t="s">
        <v>4026</v>
      </c>
      <c r="F370" t="s">
        <v>4790</v>
      </c>
      <c r="G370" t="s">
        <v>760</v>
      </c>
      <c r="H370" t="s">
        <v>4791</v>
      </c>
      <c r="I370" t="s">
        <v>3108</v>
      </c>
      <c r="J370" s="5">
        <v>37.9</v>
      </c>
      <c r="K370" s="5">
        <v>37.9</v>
      </c>
      <c r="L370">
        <v>1</v>
      </c>
      <c r="M370" s="5">
        <v>37.9</v>
      </c>
      <c r="N370" s="5">
        <v>25.56</v>
      </c>
      <c r="O370" s="5">
        <v>25.56</v>
      </c>
      <c r="P370" s="5">
        <v>14</v>
      </c>
      <c r="Q370" s="5">
        <f t="shared" si="10"/>
        <v>11.559999999999999</v>
      </c>
      <c r="R370" s="18">
        <f t="shared" si="11"/>
        <v>0.82571428571428562</v>
      </c>
    </row>
    <row r="371" spans="2:18" x14ac:dyDescent="0.25">
      <c r="B371" t="s">
        <v>4792</v>
      </c>
      <c r="C371" t="s">
        <v>19</v>
      </c>
      <c r="D371" t="s">
        <v>268</v>
      </c>
      <c r="E371" t="s">
        <v>2343</v>
      </c>
      <c r="F371" t="s">
        <v>4790</v>
      </c>
      <c r="G371" t="s">
        <v>49</v>
      </c>
      <c r="H371" t="s">
        <v>2053</v>
      </c>
      <c r="I371" t="s">
        <v>2054</v>
      </c>
      <c r="J371" s="5">
        <v>26.9</v>
      </c>
      <c r="K371" s="5">
        <v>23.9</v>
      </c>
      <c r="L371">
        <v>1</v>
      </c>
      <c r="M371" s="5">
        <v>23.9</v>
      </c>
      <c r="N371" s="5">
        <v>14.64</v>
      </c>
      <c r="O371" s="5">
        <v>14.64</v>
      </c>
      <c r="P371" s="5">
        <v>7.8</v>
      </c>
      <c r="Q371" s="5">
        <f t="shared" si="10"/>
        <v>6.8400000000000007</v>
      </c>
      <c r="R371" s="18">
        <f t="shared" si="11"/>
        <v>0.87692307692307703</v>
      </c>
    </row>
    <row r="372" spans="2:18" x14ac:dyDescent="0.25">
      <c r="B372" t="s">
        <v>4793</v>
      </c>
      <c r="C372" t="s">
        <v>19</v>
      </c>
      <c r="D372" t="s">
        <v>46</v>
      </c>
      <c r="E372" t="s">
        <v>2135</v>
      </c>
      <c r="F372" t="s">
        <v>4794</v>
      </c>
      <c r="G372" t="s">
        <v>357</v>
      </c>
      <c r="H372" t="s">
        <v>83</v>
      </c>
      <c r="I372" t="s">
        <v>416</v>
      </c>
      <c r="J372" s="5">
        <v>24.9</v>
      </c>
      <c r="K372" s="5">
        <v>24.9</v>
      </c>
      <c r="L372">
        <v>1</v>
      </c>
      <c r="M372" s="5">
        <v>24.9</v>
      </c>
      <c r="N372" s="5">
        <v>14.84</v>
      </c>
      <c r="O372" s="5">
        <v>9.9700000000000006</v>
      </c>
      <c r="P372" s="5">
        <v>6.3</v>
      </c>
      <c r="Q372" s="5">
        <f t="shared" si="10"/>
        <v>3.6700000000000008</v>
      </c>
      <c r="R372" s="18">
        <f t="shared" si="11"/>
        <v>0.58253968253968269</v>
      </c>
    </row>
    <row r="373" spans="2:18" x14ac:dyDescent="0.25">
      <c r="B373" t="s">
        <v>4795</v>
      </c>
      <c r="C373" t="s">
        <v>19</v>
      </c>
      <c r="D373" t="s">
        <v>20</v>
      </c>
      <c r="E373" t="s">
        <v>4624</v>
      </c>
      <c r="F373" t="s">
        <v>4796</v>
      </c>
      <c r="G373" t="s">
        <v>470</v>
      </c>
      <c r="H373" t="s">
        <v>471</v>
      </c>
      <c r="I373" t="s">
        <v>25</v>
      </c>
      <c r="J373" s="5">
        <v>28.9</v>
      </c>
      <c r="K373" s="5">
        <v>28.9</v>
      </c>
      <c r="L373">
        <v>1</v>
      </c>
      <c r="M373" s="5">
        <v>28.9</v>
      </c>
      <c r="N373" s="5">
        <v>17.87</v>
      </c>
      <c r="O373" s="5">
        <v>17.87</v>
      </c>
      <c r="P373" s="5">
        <v>8.1</v>
      </c>
      <c r="Q373" s="5">
        <f t="shared" si="10"/>
        <v>9.7700000000000014</v>
      </c>
      <c r="R373" s="18">
        <f t="shared" si="11"/>
        <v>1.206172839506173</v>
      </c>
    </row>
    <row r="374" spans="2:18" x14ac:dyDescent="0.25">
      <c r="B374" t="s">
        <v>4797</v>
      </c>
      <c r="C374" t="s">
        <v>19</v>
      </c>
      <c r="D374" t="s">
        <v>58</v>
      </c>
      <c r="E374" t="s">
        <v>4180</v>
      </c>
      <c r="F374" t="s">
        <v>4798</v>
      </c>
      <c r="G374" t="s">
        <v>191</v>
      </c>
      <c r="H374" t="s">
        <v>192</v>
      </c>
      <c r="I374" t="s">
        <v>193</v>
      </c>
      <c r="J374" s="5">
        <v>25.9</v>
      </c>
      <c r="K374" s="5">
        <v>25.9</v>
      </c>
      <c r="L374">
        <v>1</v>
      </c>
      <c r="M374" s="5">
        <v>25.9</v>
      </c>
      <c r="N374" s="5">
        <v>16.2</v>
      </c>
      <c r="O374" s="5">
        <v>16.2</v>
      </c>
      <c r="P374" s="5">
        <v>8.8000000000000007</v>
      </c>
      <c r="Q374" s="5">
        <f t="shared" si="10"/>
        <v>7.3999999999999986</v>
      </c>
      <c r="R374" s="18">
        <f t="shared" si="11"/>
        <v>0.84090909090909072</v>
      </c>
    </row>
    <row r="375" spans="2:18" x14ac:dyDescent="0.25">
      <c r="B375" t="s">
        <v>4799</v>
      </c>
      <c r="C375" t="s">
        <v>19</v>
      </c>
      <c r="D375" t="s">
        <v>33</v>
      </c>
      <c r="E375" t="s">
        <v>2097</v>
      </c>
      <c r="F375" t="s">
        <v>4800</v>
      </c>
      <c r="G375" t="s">
        <v>357</v>
      </c>
      <c r="H375" t="s">
        <v>83</v>
      </c>
      <c r="I375" t="s">
        <v>664</v>
      </c>
      <c r="J375" s="5">
        <v>24.9</v>
      </c>
      <c r="K375" s="5">
        <v>24.9</v>
      </c>
      <c r="L375">
        <v>1</v>
      </c>
      <c r="M375" s="5">
        <v>24.9</v>
      </c>
      <c r="N375" s="5">
        <v>15.42</v>
      </c>
      <c r="O375" s="5">
        <v>15.42</v>
      </c>
      <c r="P375" s="5">
        <v>8.4</v>
      </c>
      <c r="Q375" s="5">
        <f t="shared" si="10"/>
        <v>7.02</v>
      </c>
      <c r="R375" s="18">
        <f t="shared" si="11"/>
        <v>0.83571428571428563</v>
      </c>
    </row>
    <row r="376" spans="2:18" x14ac:dyDescent="0.25">
      <c r="B376" t="s">
        <v>4801</v>
      </c>
      <c r="C376" t="s">
        <v>19</v>
      </c>
      <c r="D376" t="s">
        <v>33</v>
      </c>
      <c r="E376" t="s">
        <v>4093</v>
      </c>
      <c r="F376" t="s">
        <v>4802</v>
      </c>
      <c r="G376" t="s">
        <v>138</v>
      </c>
      <c r="H376" t="s">
        <v>139</v>
      </c>
      <c r="I376" t="s">
        <v>25</v>
      </c>
      <c r="J376" s="5">
        <v>32.9</v>
      </c>
      <c r="K376" s="5">
        <v>27.9</v>
      </c>
      <c r="L376">
        <v>1</v>
      </c>
      <c r="M376" s="5">
        <v>27.9</v>
      </c>
      <c r="N376" s="5">
        <v>17.760000000000002</v>
      </c>
      <c r="O376" s="5">
        <v>17.760000000000002</v>
      </c>
      <c r="P376" s="5">
        <v>7.5</v>
      </c>
      <c r="Q376" s="5">
        <f t="shared" si="10"/>
        <v>10.260000000000002</v>
      </c>
      <c r="R376" s="18">
        <f t="shared" si="11"/>
        <v>1.3680000000000001</v>
      </c>
    </row>
    <row r="377" spans="2:18" x14ac:dyDescent="0.25">
      <c r="B377" t="s">
        <v>4803</v>
      </c>
      <c r="C377" t="s">
        <v>19</v>
      </c>
      <c r="D377" t="s">
        <v>33</v>
      </c>
      <c r="E377" t="s">
        <v>4169</v>
      </c>
      <c r="F377" t="s">
        <v>4804</v>
      </c>
      <c r="G377" t="s">
        <v>624</v>
      </c>
      <c r="H377" t="s">
        <v>625</v>
      </c>
      <c r="I377" t="s">
        <v>626</v>
      </c>
      <c r="J377" s="5">
        <v>34.9</v>
      </c>
      <c r="K377" s="5">
        <v>34.9</v>
      </c>
      <c r="L377">
        <v>1</v>
      </c>
      <c r="M377" s="5">
        <v>34.9</v>
      </c>
      <c r="N377" s="5">
        <v>23.22</v>
      </c>
      <c r="O377" s="5">
        <v>23.22</v>
      </c>
      <c r="P377" s="5">
        <v>13</v>
      </c>
      <c r="Q377" s="5">
        <f t="shared" si="10"/>
        <v>10.219999999999999</v>
      </c>
      <c r="R377" s="18">
        <f t="shared" si="11"/>
        <v>0.78615384615384609</v>
      </c>
    </row>
    <row r="378" spans="2:18" x14ac:dyDescent="0.25">
      <c r="B378" t="s">
        <v>4805</v>
      </c>
      <c r="C378" t="s">
        <v>19</v>
      </c>
      <c r="D378" t="s">
        <v>199</v>
      </c>
      <c r="E378" t="s">
        <v>4555</v>
      </c>
      <c r="F378" t="s">
        <v>4806</v>
      </c>
      <c r="G378" t="s">
        <v>138</v>
      </c>
      <c r="H378" t="s">
        <v>139</v>
      </c>
      <c r="I378" t="s">
        <v>25</v>
      </c>
      <c r="J378" s="5">
        <v>32.9</v>
      </c>
      <c r="K378" s="5">
        <v>27.9</v>
      </c>
      <c r="L378">
        <v>1</v>
      </c>
      <c r="M378" s="5">
        <v>27.9</v>
      </c>
      <c r="N378" s="5">
        <v>17.760000000000002</v>
      </c>
      <c r="O378" s="5">
        <v>17.760000000000002</v>
      </c>
      <c r="P378" s="5">
        <v>7.5</v>
      </c>
      <c r="Q378" s="5">
        <f t="shared" si="10"/>
        <v>10.260000000000002</v>
      </c>
      <c r="R378" s="18">
        <f t="shared" si="11"/>
        <v>1.3680000000000001</v>
      </c>
    </row>
    <row r="379" spans="2:18" x14ac:dyDescent="0.25">
      <c r="B379" t="s">
        <v>4807</v>
      </c>
      <c r="C379" t="s">
        <v>19</v>
      </c>
      <c r="D379" t="s">
        <v>58</v>
      </c>
      <c r="E379" t="s">
        <v>4021</v>
      </c>
      <c r="F379" t="s">
        <v>4808</v>
      </c>
      <c r="G379" t="s">
        <v>2537</v>
      </c>
      <c r="H379" t="s">
        <v>83</v>
      </c>
      <c r="I379" t="s">
        <v>4809</v>
      </c>
      <c r="J379" s="5">
        <v>29.9</v>
      </c>
      <c r="K379" s="5">
        <v>24.9</v>
      </c>
      <c r="L379">
        <v>1</v>
      </c>
      <c r="M379" s="5">
        <v>24.9</v>
      </c>
      <c r="N379" s="5">
        <v>15.42</v>
      </c>
      <c r="O379" s="5">
        <v>15.42</v>
      </c>
      <c r="P379" s="5">
        <v>9</v>
      </c>
      <c r="Q379" s="5">
        <f t="shared" si="10"/>
        <v>6.42</v>
      </c>
      <c r="R379" s="18">
        <f t="shared" si="11"/>
        <v>0.71333333333333337</v>
      </c>
    </row>
    <row r="380" spans="2:18" x14ac:dyDescent="0.25">
      <c r="B380" t="s">
        <v>4810</v>
      </c>
      <c r="C380" t="s">
        <v>19</v>
      </c>
      <c r="D380" t="s">
        <v>20</v>
      </c>
      <c r="E380" t="s">
        <v>4169</v>
      </c>
      <c r="F380" t="s">
        <v>4811</v>
      </c>
      <c r="G380" t="s">
        <v>61</v>
      </c>
      <c r="H380" t="s">
        <v>4080</v>
      </c>
      <c r="I380" t="s">
        <v>63</v>
      </c>
      <c r="J380" s="5">
        <v>26.9</v>
      </c>
      <c r="K380" s="5">
        <v>26.9</v>
      </c>
      <c r="L380">
        <v>1</v>
      </c>
      <c r="M380" s="5">
        <v>26.9</v>
      </c>
      <c r="N380" s="5">
        <v>16.98</v>
      </c>
      <c r="O380" s="5">
        <v>16.98</v>
      </c>
      <c r="P380" s="5">
        <v>9.3000000000000007</v>
      </c>
      <c r="Q380" s="5">
        <f t="shared" si="10"/>
        <v>7.68</v>
      </c>
      <c r="R380" s="18">
        <f t="shared" si="11"/>
        <v>0.82580645161290311</v>
      </c>
    </row>
    <row r="381" spans="2:18" x14ac:dyDescent="0.25">
      <c r="B381" t="s">
        <v>4812</v>
      </c>
      <c r="C381" t="s">
        <v>19</v>
      </c>
      <c r="D381" t="s">
        <v>58</v>
      </c>
      <c r="E381" t="s">
        <v>4315</v>
      </c>
      <c r="F381" t="s">
        <v>4813</v>
      </c>
      <c r="G381" t="s">
        <v>197</v>
      </c>
      <c r="H381" t="s">
        <v>83</v>
      </c>
      <c r="I381" t="s">
        <v>25</v>
      </c>
      <c r="J381" s="5">
        <v>21.9</v>
      </c>
      <c r="K381" s="5">
        <v>21.9</v>
      </c>
      <c r="L381">
        <v>1</v>
      </c>
      <c r="M381" s="5">
        <v>21.9</v>
      </c>
      <c r="N381" s="5">
        <v>13.08</v>
      </c>
      <c r="O381" s="5">
        <v>13.08</v>
      </c>
      <c r="P381" s="5">
        <v>6.5</v>
      </c>
      <c r="Q381" s="5">
        <f t="shared" si="10"/>
        <v>6.58</v>
      </c>
      <c r="R381" s="18">
        <f t="shared" si="11"/>
        <v>1.0123076923076924</v>
      </c>
    </row>
    <row r="382" spans="2:18" x14ac:dyDescent="0.25">
      <c r="B382" t="s">
        <v>4814</v>
      </c>
      <c r="C382" t="s">
        <v>19</v>
      </c>
      <c r="D382" t="s">
        <v>33</v>
      </c>
      <c r="E382" t="s">
        <v>2390</v>
      </c>
      <c r="F382" t="s">
        <v>4815</v>
      </c>
      <c r="G382" t="s">
        <v>2155</v>
      </c>
      <c r="H382" t="s">
        <v>126</v>
      </c>
      <c r="I382" t="s">
        <v>25</v>
      </c>
      <c r="J382" s="5">
        <v>29.9</v>
      </c>
      <c r="K382" s="5">
        <v>19.899999999999999</v>
      </c>
      <c r="L382">
        <v>1</v>
      </c>
      <c r="M382" s="5">
        <v>19.899999999999999</v>
      </c>
      <c r="N382" s="5">
        <v>11.52</v>
      </c>
      <c r="O382" s="5">
        <v>11.52</v>
      </c>
      <c r="P382" s="5">
        <v>4.7</v>
      </c>
      <c r="Q382" s="5">
        <f t="shared" si="10"/>
        <v>6.8199999999999994</v>
      </c>
      <c r="R382" s="18">
        <f t="shared" si="11"/>
        <v>1.4510638297872338</v>
      </c>
    </row>
    <row r="383" spans="2:18" x14ac:dyDescent="0.25">
      <c r="B383" t="s">
        <v>4816</v>
      </c>
      <c r="C383" t="s">
        <v>19</v>
      </c>
      <c r="D383" t="s">
        <v>33</v>
      </c>
      <c r="E383" t="s">
        <v>4045</v>
      </c>
      <c r="F383" t="s">
        <v>4817</v>
      </c>
      <c r="G383" t="s">
        <v>357</v>
      </c>
      <c r="H383" t="s">
        <v>83</v>
      </c>
      <c r="I383" t="s">
        <v>326</v>
      </c>
      <c r="J383" s="5">
        <v>24.9</v>
      </c>
      <c r="K383" s="5">
        <v>24.9</v>
      </c>
      <c r="L383">
        <v>1</v>
      </c>
      <c r="M383" s="5">
        <v>24.9</v>
      </c>
      <c r="N383" s="5">
        <v>15.42</v>
      </c>
      <c r="O383" s="5">
        <v>15.42</v>
      </c>
      <c r="P383" s="5">
        <v>8.4</v>
      </c>
      <c r="Q383" s="5">
        <f t="shared" si="10"/>
        <v>7.02</v>
      </c>
      <c r="R383" s="18">
        <f t="shared" si="11"/>
        <v>0.83571428571428563</v>
      </c>
    </row>
    <row r="384" spans="2:18" x14ac:dyDescent="0.25">
      <c r="B384" t="s">
        <v>4818</v>
      </c>
      <c r="C384" t="s">
        <v>19</v>
      </c>
      <c r="D384" t="s">
        <v>20</v>
      </c>
      <c r="E384" t="s">
        <v>4169</v>
      </c>
      <c r="F384" t="s">
        <v>4819</v>
      </c>
      <c r="G384" t="s">
        <v>237</v>
      </c>
      <c r="H384" t="s">
        <v>238</v>
      </c>
      <c r="I384" t="s">
        <v>25</v>
      </c>
      <c r="J384" s="5">
        <v>35.9</v>
      </c>
      <c r="K384" s="5">
        <v>34.9</v>
      </c>
      <c r="L384">
        <v>1</v>
      </c>
      <c r="M384" s="5">
        <v>54.8</v>
      </c>
      <c r="N384" s="5">
        <v>33.46</v>
      </c>
      <c r="O384" s="5">
        <v>33.46</v>
      </c>
      <c r="P384" s="5">
        <v>18.8</v>
      </c>
      <c r="Q384" s="5">
        <f t="shared" si="10"/>
        <v>14.66</v>
      </c>
      <c r="R384" s="18">
        <f t="shared" si="11"/>
        <v>0.77978723404255312</v>
      </c>
    </row>
    <row r="385" spans="2:18" x14ac:dyDescent="0.25">
      <c r="B385" t="s">
        <v>108</v>
      </c>
      <c r="C385" t="s">
        <v>108</v>
      </c>
      <c r="D385" t="s">
        <v>108</v>
      </c>
      <c r="E385" t="s">
        <v>108</v>
      </c>
      <c r="F385" t="s">
        <v>108</v>
      </c>
      <c r="G385" t="s">
        <v>1300</v>
      </c>
      <c r="H385" t="s">
        <v>83</v>
      </c>
      <c r="I385" t="s">
        <v>25</v>
      </c>
      <c r="J385" s="5">
        <v>19.899999999999999</v>
      </c>
      <c r="K385" s="5">
        <v>19.899999999999999</v>
      </c>
      <c r="L385">
        <v>1</v>
      </c>
      <c r="M385" s="5" t="s">
        <v>108</v>
      </c>
      <c r="N385" s="5" t="s">
        <v>108</v>
      </c>
      <c r="O385" s="5" t="s">
        <v>108</v>
      </c>
      <c r="P385" s="5" t="s">
        <v>108</v>
      </c>
      <c r="Q385" s="5" t="e">
        <f t="shared" si="10"/>
        <v>#VALUE!</v>
      </c>
      <c r="R385" s="18" t="e">
        <f t="shared" si="11"/>
        <v>#VALUE!</v>
      </c>
    </row>
    <row r="386" spans="2:18" x14ac:dyDescent="0.25">
      <c r="B386" t="s">
        <v>4820</v>
      </c>
      <c r="C386" t="s">
        <v>19</v>
      </c>
      <c r="D386" t="s">
        <v>27</v>
      </c>
      <c r="E386" t="s">
        <v>4106</v>
      </c>
      <c r="F386" t="s">
        <v>4821</v>
      </c>
      <c r="G386" t="s">
        <v>244</v>
      </c>
      <c r="H386" t="s">
        <v>245</v>
      </c>
      <c r="I386" t="s">
        <v>25</v>
      </c>
      <c r="J386" s="5">
        <v>23.9</v>
      </c>
      <c r="K386" s="5">
        <v>19.899999999999999</v>
      </c>
      <c r="L386">
        <v>1</v>
      </c>
      <c r="M386" s="5">
        <v>19.899999999999999</v>
      </c>
      <c r="N386" s="5">
        <v>11.52</v>
      </c>
      <c r="O386" s="5">
        <v>11.52</v>
      </c>
      <c r="P386" s="5">
        <v>7.7</v>
      </c>
      <c r="Q386" s="5">
        <f t="shared" si="10"/>
        <v>3.8199999999999994</v>
      </c>
      <c r="R386" s="18">
        <f t="shared" si="11"/>
        <v>0.49610389610389599</v>
      </c>
    </row>
    <row r="387" spans="2:18" x14ac:dyDescent="0.25">
      <c r="B387" t="s">
        <v>4822</v>
      </c>
      <c r="C387" t="s">
        <v>19</v>
      </c>
      <c r="D387" t="s">
        <v>141</v>
      </c>
      <c r="E387" t="s">
        <v>4177</v>
      </c>
      <c r="F387" t="s">
        <v>4823</v>
      </c>
      <c r="G387" t="s">
        <v>730</v>
      </c>
      <c r="H387" t="s">
        <v>731</v>
      </c>
      <c r="I387" t="s">
        <v>25</v>
      </c>
      <c r="J387" s="5">
        <v>19.899999999999999</v>
      </c>
      <c r="K387" s="5">
        <v>19.899999999999999</v>
      </c>
      <c r="L387">
        <v>1</v>
      </c>
      <c r="M387" s="5">
        <v>19.899999999999999</v>
      </c>
      <c r="N387" s="5">
        <v>11.52</v>
      </c>
      <c r="O387" s="5">
        <v>11.52</v>
      </c>
      <c r="P387" s="5">
        <v>6</v>
      </c>
      <c r="Q387" s="5">
        <f t="shared" si="10"/>
        <v>5.52</v>
      </c>
      <c r="R387" s="18">
        <f t="shared" si="11"/>
        <v>0.91999999999999993</v>
      </c>
    </row>
    <row r="388" spans="2:18" x14ac:dyDescent="0.25">
      <c r="B388" t="s">
        <v>4824</v>
      </c>
      <c r="C388" t="s">
        <v>19</v>
      </c>
      <c r="D388" t="s">
        <v>27</v>
      </c>
      <c r="E388" t="s">
        <v>4003</v>
      </c>
      <c r="F388" t="s">
        <v>4825</v>
      </c>
      <c r="G388" t="s">
        <v>89</v>
      </c>
      <c r="H388" t="s">
        <v>83</v>
      </c>
      <c r="I388" t="s">
        <v>25</v>
      </c>
      <c r="J388" s="5">
        <v>28.9</v>
      </c>
      <c r="K388" s="5">
        <v>28.9</v>
      </c>
      <c r="L388">
        <v>1</v>
      </c>
      <c r="M388" s="5">
        <v>28.9</v>
      </c>
      <c r="N388" s="5">
        <v>18.54</v>
      </c>
      <c r="O388" s="5">
        <v>18.54</v>
      </c>
      <c r="P388" s="5">
        <v>13</v>
      </c>
      <c r="Q388" s="5">
        <f t="shared" si="10"/>
        <v>5.5399999999999991</v>
      </c>
      <c r="R388" s="18">
        <f t="shared" si="11"/>
        <v>0.42615384615384611</v>
      </c>
    </row>
    <row r="389" spans="2:18" x14ac:dyDescent="0.25">
      <c r="B389" t="s">
        <v>4826</v>
      </c>
      <c r="C389" t="s">
        <v>19</v>
      </c>
      <c r="D389" t="s">
        <v>33</v>
      </c>
      <c r="E389" t="s">
        <v>4214</v>
      </c>
      <c r="F389" t="s">
        <v>4825</v>
      </c>
      <c r="G389" t="s">
        <v>244</v>
      </c>
      <c r="H389" t="s">
        <v>245</v>
      </c>
      <c r="I389" t="s">
        <v>25</v>
      </c>
      <c r="J389" s="5">
        <v>23.9</v>
      </c>
      <c r="K389" s="5">
        <v>19.899999999999999</v>
      </c>
      <c r="L389">
        <v>1</v>
      </c>
      <c r="M389" s="5">
        <v>19.899999999999999</v>
      </c>
      <c r="N389" s="5">
        <v>11.52</v>
      </c>
      <c r="O389" s="5">
        <v>11.52</v>
      </c>
      <c r="P389" s="5">
        <v>7.7</v>
      </c>
      <c r="Q389" s="5">
        <f t="shared" ref="Q389:Q452" si="12">O389-P389</f>
        <v>3.8199999999999994</v>
      </c>
      <c r="R389" s="18">
        <f t="shared" ref="R389:R452" si="13">Q389/P389</f>
        <v>0.49610389610389599</v>
      </c>
    </row>
    <row r="390" spans="2:18" x14ac:dyDescent="0.25">
      <c r="B390" t="s">
        <v>4827</v>
      </c>
      <c r="C390" t="s">
        <v>19</v>
      </c>
      <c r="D390" t="s">
        <v>310</v>
      </c>
      <c r="E390" t="s">
        <v>4119</v>
      </c>
      <c r="F390" t="s">
        <v>4828</v>
      </c>
      <c r="G390" t="s">
        <v>61</v>
      </c>
      <c r="H390" t="s">
        <v>797</v>
      </c>
      <c r="I390" t="s">
        <v>2814</v>
      </c>
      <c r="J390" s="5">
        <v>19.899999999999999</v>
      </c>
      <c r="K390" s="5">
        <v>19</v>
      </c>
      <c r="L390">
        <v>1</v>
      </c>
      <c r="M390" s="5">
        <v>19</v>
      </c>
      <c r="N390" s="5">
        <v>10.81</v>
      </c>
      <c r="O390" s="5">
        <v>10.81</v>
      </c>
      <c r="P390" s="5">
        <v>4.7</v>
      </c>
      <c r="Q390" s="5">
        <f t="shared" si="12"/>
        <v>6.11</v>
      </c>
      <c r="R390" s="18">
        <f t="shared" si="13"/>
        <v>1.3</v>
      </c>
    </row>
    <row r="391" spans="2:18" x14ac:dyDescent="0.25">
      <c r="B391" t="s">
        <v>4829</v>
      </c>
      <c r="C391" t="s">
        <v>19</v>
      </c>
      <c r="D391" t="s">
        <v>27</v>
      </c>
      <c r="E391" t="s">
        <v>4054</v>
      </c>
      <c r="F391" t="s">
        <v>4830</v>
      </c>
      <c r="G391" t="s">
        <v>357</v>
      </c>
      <c r="H391" t="s">
        <v>83</v>
      </c>
      <c r="I391" t="s">
        <v>416</v>
      </c>
      <c r="J391" s="5">
        <v>24.9</v>
      </c>
      <c r="K391" s="5">
        <v>24.9</v>
      </c>
      <c r="L391">
        <v>1</v>
      </c>
      <c r="M391" s="5">
        <v>24.9</v>
      </c>
      <c r="N391" s="5">
        <v>15.42</v>
      </c>
      <c r="O391" s="5">
        <v>15.42</v>
      </c>
      <c r="P391" s="5">
        <v>6.3</v>
      </c>
      <c r="Q391" s="5">
        <f t="shared" si="12"/>
        <v>9.120000000000001</v>
      </c>
      <c r="R391" s="18">
        <f t="shared" si="13"/>
        <v>1.4476190476190478</v>
      </c>
    </row>
    <row r="392" spans="2:18" x14ac:dyDescent="0.25">
      <c r="B392" t="s">
        <v>4831</v>
      </c>
      <c r="C392" t="s">
        <v>19</v>
      </c>
      <c r="D392" t="s">
        <v>141</v>
      </c>
      <c r="E392" t="s">
        <v>2855</v>
      </c>
      <c r="F392" t="s">
        <v>4832</v>
      </c>
      <c r="G392" t="s">
        <v>89</v>
      </c>
      <c r="H392" t="s">
        <v>83</v>
      </c>
      <c r="I392" t="s">
        <v>25</v>
      </c>
      <c r="J392" s="5">
        <v>28.9</v>
      </c>
      <c r="K392" s="5">
        <v>28.9</v>
      </c>
      <c r="L392">
        <v>2</v>
      </c>
      <c r="M392" s="5">
        <v>57.8</v>
      </c>
      <c r="N392" s="5">
        <v>37.08</v>
      </c>
      <c r="O392" s="5">
        <v>37.08</v>
      </c>
      <c r="P392" s="5">
        <v>26</v>
      </c>
      <c r="Q392" s="5">
        <f t="shared" si="12"/>
        <v>11.079999999999998</v>
      </c>
      <c r="R392" s="18">
        <f t="shared" si="13"/>
        <v>0.42615384615384611</v>
      </c>
    </row>
    <row r="393" spans="2:18" x14ac:dyDescent="0.25">
      <c r="B393" t="s">
        <v>4833</v>
      </c>
      <c r="C393" t="s">
        <v>19</v>
      </c>
      <c r="D393" t="s">
        <v>199</v>
      </c>
      <c r="E393" t="s">
        <v>4155</v>
      </c>
      <c r="F393" t="s">
        <v>4832</v>
      </c>
      <c r="G393" t="s">
        <v>49</v>
      </c>
      <c r="H393" t="s">
        <v>2053</v>
      </c>
      <c r="I393" t="s">
        <v>2054</v>
      </c>
      <c r="J393" s="5">
        <v>26.9</v>
      </c>
      <c r="K393" s="5">
        <v>23.9</v>
      </c>
      <c r="L393">
        <v>1</v>
      </c>
      <c r="M393" s="5">
        <v>23.9</v>
      </c>
      <c r="N393" s="5">
        <v>14.64</v>
      </c>
      <c r="O393" s="5">
        <v>14.64</v>
      </c>
      <c r="P393" s="5">
        <v>7.8</v>
      </c>
      <c r="Q393" s="5">
        <f t="shared" si="12"/>
        <v>6.8400000000000007</v>
      </c>
      <c r="R393" s="18">
        <f t="shared" si="13"/>
        <v>0.87692307692307703</v>
      </c>
    </row>
    <row r="394" spans="2:18" x14ac:dyDescent="0.25">
      <c r="B394" t="s">
        <v>4834</v>
      </c>
      <c r="C394" t="s">
        <v>19</v>
      </c>
      <c r="D394" t="s">
        <v>33</v>
      </c>
      <c r="E394" t="s">
        <v>4191</v>
      </c>
      <c r="F394" t="s">
        <v>4835</v>
      </c>
      <c r="G394" t="s">
        <v>125</v>
      </c>
      <c r="H394" t="s">
        <v>126</v>
      </c>
      <c r="I394" t="s">
        <v>25</v>
      </c>
      <c r="J394" s="5">
        <v>19.899999999999999</v>
      </c>
      <c r="K394" s="5">
        <v>19.899999999999999</v>
      </c>
      <c r="L394">
        <v>1</v>
      </c>
      <c r="M394" s="5">
        <v>19.899999999999999</v>
      </c>
      <c r="N394" s="5">
        <v>11.52</v>
      </c>
      <c r="O394" s="5">
        <v>11.52</v>
      </c>
      <c r="P394" s="5">
        <v>4.7</v>
      </c>
      <c r="Q394" s="5">
        <f t="shared" si="12"/>
        <v>6.8199999999999994</v>
      </c>
      <c r="R394" s="18">
        <f t="shared" si="13"/>
        <v>1.4510638297872338</v>
      </c>
    </row>
    <row r="395" spans="2:18" x14ac:dyDescent="0.25">
      <c r="B395" t="s">
        <v>4836</v>
      </c>
      <c r="C395" t="s">
        <v>19</v>
      </c>
      <c r="D395" t="s">
        <v>20</v>
      </c>
      <c r="E395" t="s">
        <v>4093</v>
      </c>
      <c r="F395" t="s">
        <v>4837</v>
      </c>
      <c r="G395" t="s">
        <v>49</v>
      </c>
      <c r="H395" t="s">
        <v>2053</v>
      </c>
      <c r="I395" t="s">
        <v>2054</v>
      </c>
      <c r="J395" s="5">
        <v>26.9</v>
      </c>
      <c r="K395" s="5">
        <v>23.9</v>
      </c>
      <c r="L395">
        <v>1</v>
      </c>
      <c r="M395" s="5">
        <v>23.9</v>
      </c>
      <c r="N395" s="5">
        <v>14.64</v>
      </c>
      <c r="O395" s="5">
        <v>14.64</v>
      </c>
      <c r="P395" s="5">
        <v>7.8</v>
      </c>
      <c r="Q395" s="5">
        <f t="shared" si="12"/>
        <v>6.8400000000000007</v>
      </c>
      <c r="R395" s="18">
        <f t="shared" si="13"/>
        <v>0.87692307692307703</v>
      </c>
    </row>
    <row r="396" spans="2:18" x14ac:dyDescent="0.25">
      <c r="B396" t="s">
        <v>4838</v>
      </c>
      <c r="C396" t="s">
        <v>19</v>
      </c>
      <c r="D396" t="s">
        <v>20</v>
      </c>
      <c r="E396" t="s">
        <v>4412</v>
      </c>
      <c r="F396" t="s">
        <v>4839</v>
      </c>
      <c r="G396" t="s">
        <v>49</v>
      </c>
      <c r="H396" t="s">
        <v>2053</v>
      </c>
      <c r="I396" t="s">
        <v>2054</v>
      </c>
      <c r="J396" s="5">
        <v>26.9</v>
      </c>
      <c r="K396" s="5">
        <v>23.9</v>
      </c>
      <c r="L396">
        <v>1</v>
      </c>
      <c r="M396" s="5">
        <v>23.9</v>
      </c>
      <c r="N396" s="5">
        <v>14.64</v>
      </c>
      <c r="O396" s="5">
        <v>14.64</v>
      </c>
      <c r="P396" s="5">
        <v>7.8</v>
      </c>
      <c r="Q396" s="5">
        <f t="shared" si="12"/>
        <v>6.8400000000000007</v>
      </c>
      <c r="R396" s="18">
        <f t="shared" si="13"/>
        <v>0.87692307692307703</v>
      </c>
    </row>
    <row r="397" spans="2:18" x14ac:dyDescent="0.25">
      <c r="B397" t="s">
        <v>4840</v>
      </c>
      <c r="C397" t="s">
        <v>19</v>
      </c>
      <c r="D397" t="s">
        <v>20</v>
      </c>
      <c r="E397" t="s">
        <v>4841</v>
      </c>
      <c r="F397" t="s">
        <v>4842</v>
      </c>
      <c r="G397" t="s">
        <v>61</v>
      </c>
      <c r="H397" t="s">
        <v>797</v>
      </c>
      <c r="I397" t="s">
        <v>2814</v>
      </c>
      <c r="J397" s="5">
        <v>19.899999999999999</v>
      </c>
      <c r="K397" s="5">
        <v>19</v>
      </c>
      <c r="L397">
        <v>1</v>
      </c>
      <c r="M397" s="5">
        <v>19</v>
      </c>
      <c r="N397" s="5">
        <v>10.81</v>
      </c>
      <c r="O397" s="5">
        <v>10.81</v>
      </c>
      <c r="P397" s="5">
        <v>4.7</v>
      </c>
      <c r="Q397" s="5">
        <f t="shared" si="12"/>
        <v>6.11</v>
      </c>
      <c r="R397" s="18">
        <f t="shared" si="13"/>
        <v>1.3</v>
      </c>
    </row>
    <row r="398" spans="2:18" x14ac:dyDescent="0.25">
      <c r="B398" t="s">
        <v>4843</v>
      </c>
      <c r="C398" t="s">
        <v>19</v>
      </c>
      <c r="D398" t="s">
        <v>390</v>
      </c>
      <c r="E398" t="s">
        <v>2122</v>
      </c>
      <c r="F398" t="s">
        <v>4844</v>
      </c>
      <c r="G398" t="s">
        <v>97</v>
      </c>
      <c r="H398" t="s">
        <v>83</v>
      </c>
      <c r="I398" t="s">
        <v>219</v>
      </c>
      <c r="J398" s="5">
        <v>22.9</v>
      </c>
      <c r="K398" s="5">
        <v>22.9</v>
      </c>
      <c r="L398">
        <v>1</v>
      </c>
      <c r="M398" s="5">
        <v>22.9</v>
      </c>
      <c r="N398" s="5">
        <v>13.86</v>
      </c>
      <c r="O398" s="5">
        <v>13.86</v>
      </c>
      <c r="P398" s="5">
        <v>9</v>
      </c>
      <c r="Q398" s="5">
        <f t="shared" si="12"/>
        <v>4.8599999999999994</v>
      </c>
      <c r="R398" s="18">
        <f t="shared" si="13"/>
        <v>0.53999999999999992</v>
      </c>
    </row>
    <row r="399" spans="2:18" x14ac:dyDescent="0.25">
      <c r="B399" t="s">
        <v>4845</v>
      </c>
      <c r="C399" t="s">
        <v>19</v>
      </c>
      <c r="D399" t="s">
        <v>71</v>
      </c>
      <c r="E399" t="s">
        <v>4180</v>
      </c>
      <c r="F399" t="s">
        <v>4846</v>
      </c>
      <c r="G399" t="s">
        <v>89</v>
      </c>
      <c r="H399" t="s">
        <v>83</v>
      </c>
      <c r="I399" t="s">
        <v>25</v>
      </c>
      <c r="J399" s="5">
        <v>28.9</v>
      </c>
      <c r="K399" s="5">
        <v>21.67</v>
      </c>
      <c r="L399">
        <v>1</v>
      </c>
      <c r="M399" s="5">
        <v>21.67</v>
      </c>
      <c r="N399" s="5">
        <v>12.38</v>
      </c>
      <c r="O399" s="5">
        <v>12.38</v>
      </c>
      <c r="P399" s="5">
        <v>13</v>
      </c>
      <c r="Q399" s="5">
        <f t="shared" si="12"/>
        <v>-0.61999999999999922</v>
      </c>
      <c r="R399" s="18">
        <f t="shared" si="13"/>
        <v>-4.7692307692307631E-2</v>
      </c>
    </row>
    <row r="400" spans="2:18" x14ac:dyDescent="0.25">
      <c r="B400" t="s">
        <v>4847</v>
      </c>
      <c r="C400" t="s">
        <v>19</v>
      </c>
      <c r="D400" t="s">
        <v>268</v>
      </c>
      <c r="E400" t="s">
        <v>4093</v>
      </c>
      <c r="F400" t="s">
        <v>4848</v>
      </c>
      <c r="G400" t="s">
        <v>118</v>
      </c>
      <c r="H400" t="s">
        <v>366</v>
      </c>
      <c r="I400" t="s">
        <v>367</v>
      </c>
      <c r="J400" s="5">
        <v>17.899999999999999</v>
      </c>
      <c r="K400" s="5">
        <v>17.899999999999999</v>
      </c>
      <c r="L400">
        <v>1</v>
      </c>
      <c r="M400" s="5">
        <v>35.799999999999997</v>
      </c>
      <c r="N400" s="5">
        <v>19.920000000000002</v>
      </c>
      <c r="O400" s="5">
        <v>19.920000000000002</v>
      </c>
      <c r="P400" s="5">
        <v>10.6</v>
      </c>
      <c r="Q400" s="5">
        <f t="shared" si="12"/>
        <v>9.3200000000000021</v>
      </c>
      <c r="R400" s="18">
        <f t="shared" si="13"/>
        <v>0.87924528301886817</v>
      </c>
    </row>
    <row r="401" spans="1:18" x14ac:dyDescent="0.25">
      <c r="B401" t="s">
        <v>108</v>
      </c>
      <c r="C401" t="s">
        <v>108</v>
      </c>
      <c r="D401" t="s">
        <v>108</v>
      </c>
      <c r="E401" t="s">
        <v>108</v>
      </c>
      <c r="F401" t="s">
        <v>108</v>
      </c>
      <c r="G401" t="s">
        <v>118</v>
      </c>
      <c r="H401" t="s">
        <v>119</v>
      </c>
      <c r="I401" t="s">
        <v>120</v>
      </c>
      <c r="J401" s="5">
        <v>17.899999999999999</v>
      </c>
      <c r="K401" s="5">
        <v>17.899999999999999</v>
      </c>
      <c r="L401">
        <v>1</v>
      </c>
      <c r="M401" s="5" t="s">
        <v>108</v>
      </c>
      <c r="N401" s="5" t="s">
        <v>108</v>
      </c>
      <c r="O401" s="5" t="s">
        <v>108</v>
      </c>
      <c r="P401" s="5" t="s">
        <v>108</v>
      </c>
      <c r="Q401" s="5" t="e">
        <f t="shared" si="12"/>
        <v>#VALUE!</v>
      </c>
      <c r="R401" s="18" t="e">
        <f t="shared" si="13"/>
        <v>#VALUE!</v>
      </c>
    </row>
    <row r="402" spans="1:18" x14ac:dyDescent="0.25">
      <c r="B402" t="s">
        <v>4849</v>
      </c>
      <c r="C402" t="s">
        <v>19</v>
      </c>
      <c r="D402" t="s">
        <v>86</v>
      </c>
      <c r="E402" t="s">
        <v>4177</v>
      </c>
      <c r="F402" t="s">
        <v>4850</v>
      </c>
      <c r="G402" t="s">
        <v>2139</v>
      </c>
      <c r="H402" t="s">
        <v>83</v>
      </c>
      <c r="I402" t="s">
        <v>4493</v>
      </c>
      <c r="J402" s="5">
        <v>28.9</v>
      </c>
      <c r="K402" s="5">
        <v>22.9</v>
      </c>
      <c r="L402">
        <v>1</v>
      </c>
      <c r="M402" s="5">
        <v>22.9</v>
      </c>
      <c r="N402" s="5">
        <v>13.86</v>
      </c>
      <c r="O402" s="5">
        <v>13.86</v>
      </c>
      <c r="P402" s="5">
        <v>8.5</v>
      </c>
      <c r="Q402" s="5">
        <f t="shared" si="12"/>
        <v>5.3599999999999994</v>
      </c>
      <c r="R402" s="18">
        <f t="shared" si="13"/>
        <v>0.63058823529411756</v>
      </c>
    </row>
    <row r="403" spans="1:18" x14ac:dyDescent="0.25">
      <c r="B403" t="s">
        <v>4851</v>
      </c>
      <c r="C403" t="s">
        <v>19</v>
      </c>
      <c r="D403" t="s">
        <v>199</v>
      </c>
      <c r="E403" t="s">
        <v>4364</v>
      </c>
      <c r="F403" t="s">
        <v>4852</v>
      </c>
      <c r="G403" t="s">
        <v>2139</v>
      </c>
      <c r="H403" t="s">
        <v>83</v>
      </c>
      <c r="I403" t="s">
        <v>2140</v>
      </c>
      <c r="J403" s="5">
        <v>49.9</v>
      </c>
      <c r="K403" s="5">
        <v>42.9</v>
      </c>
      <c r="L403">
        <v>1</v>
      </c>
      <c r="M403" s="5">
        <v>42.9</v>
      </c>
      <c r="N403" s="5">
        <v>29.46</v>
      </c>
      <c r="O403" s="5">
        <v>29.46</v>
      </c>
      <c r="P403" s="5">
        <v>15.4</v>
      </c>
      <c r="Q403" s="5">
        <f t="shared" si="12"/>
        <v>14.06</v>
      </c>
      <c r="R403" s="18">
        <f t="shared" si="13"/>
        <v>0.91298701298701301</v>
      </c>
    </row>
    <row r="404" spans="1:18" x14ac:dyDescent="0.25">
      <c r="B404" t="s">
        <v>4853</v>
      </c>
      <c r="C404" t="s">
        <v>19</v>
      </c>
      <c r="D404" t="s">
        <v>268</v>
      </c>
      <c r="E404" t="s">
        <v>4051</v>
      </c>
      <c r="F404" t="s">
        <v>4854</v>
      </c>
      <c r="G404" t="s">
        <v>49</v>
      </c>
      <c r="H404" t="s">
        <v>2071</v>
      </c>
      <c r="I404" t="s">
        <v>2072</v>
      </c>
      <c r="J404" s="5">
        <v>44.9</v>
      </c>
      <c r="K404" s="5">
        <v>35.9</v>
      </c>
      <c r="L404">
        <v>1</v>
      </c>
      <c r="M404" s="5">
        <v>35.9</v>
      </c>
      <c r="N404" s="5">
        <v>24</v>
      </c>
      <c r="O404" s="5">
        <v>24</v>
      </c>
      <c r="P404" s="5">
        <v>15</v>
      </c>
      <c r="Q404" s="5">
        <f t="shared" si="12"/>
        <v>9</v>
      </c>
      <c r="R404" s="18">
        <f t="shared" si="13"/>
        <v>0.6</v>
      </c>
    </row>
    <row r="405" spans="1:18" x14ac:dyDescent="0.25">
      <c r="B405" t="s">
        <v>4855</v>
      </c>
      <c r="C405" t="s">
        <v>19</v>
      </c>
      <c r="D405" t="s">
        <v>46</v>
      </c>
      <c r="E405" t="s">
        <v>2056</v>
      </c>
      <c r="F405" t="s">
        <v>4856</v>
      </c>
      <c r="G405" t="s">
        <v>280</v>
      </c>
      <c r="H405" t="s">
        <v>281</v>
      </c>
      <c r="I405" t="s">
        <v>25</v>
      </c>
      <c r="J405" s="5">
        <v>36.9</v>
      </c>
      <c r="K405" s="5">
        <v>36.9</v>
      </c>
      <c r="L405">
        <v>1</v>
      </c>
      <c r="M405" s="5">
        <v>36.9</v>
      </c>
      <c r="N405" s="5">
        <v>24.78</v>
      </c>
      <c r="O405" s="5">
        <v>24.78</v>
      </c>
      <c r="P405" s="5">
        <v>16</v>
      </c>
      <c r="Q405" s="5">
        <f t="shared" si="12"/>
        <v>8.7800000000000011</v>
      </c>
      <c r="R405" s="18">
        <f t="shared" si="13"/>
        <v>0.54875000000000007</v>
      </c>
    </row>
    <row r="406" spans="1:18" x14ac:dyDescent="0.25">
      <c r="B406" t="s">
        <v>4857</v>
      </c>
      <c r="C406" t="s">
        <v>19</v>
      </c>
      <c r="D406" t="s">
        <v>58</v>
      </c>
      <c r="E406" t="s">
        <v>4169</v>
      </c>
      <c r="F406" t="s">
        <v>4858</v>
      </c>
      <c r="G406" t="s">
        <v>2139</v>
      </c>
      <c r="H406" t="s">
        <v>83</v>
      </c>
      <c r="I406" t="s">
        <v>4223</v>
      </c>
      <c r="J406" s="5">
        <v>46.9</v>
      </c>
      <c r="K406" s="5">
        <v>35.9</v>
      </c>
      <c r="L406">
        <v>1</v>
      </c>
      <c r="M406" s="5">
        <v>35.9</v>
      </c>
      <c r="N406" s="5">
        <v>24</v>
      </c>
      <c r="O406" s="5">
        <v>24</v>
      </c>
      <c r="P406" s="5">
        <v>15.9</v>
      </c>
      <c r="Q406" s="5">
        <f t="shared" si="12"/>
        <v>8.1</v>
      </c>
      <c r="R406" s="18">
        <f t="shared" si="13"/>
        <v>0.50943396226415094</v>
      </c>
    </row>
    <row r="407" spans="1:18" x14ac:dyDescent="0.25">
      <c r="A407" t="s">
        <v>4237</v>
      </c>
      <c r="B407" t="s">
        <v>4859</v>
      </c>
      <c r="C407" t="s">
        <v>1355</v>
      </c>
      <c r="D407" t="s">
        <v>108</v>
      </c>
      <c r="E407" t="s">
        <v>108</v>
      </c>
      <c r="F407" t="s">
        <v>108</v>
      </c>
      <c r="G407" t="s">
        <v>108</v>
      </c>
      <c r="H407" t="s">
        <v>108</v>
      </c>
      <c r="I407" t="s">
        <v>108</v>
      </c>
      <c r="J407" s="5" t="s">
        <v>108</v>
      </c>
      <c r="K407" s="5" t="s">
        <v>108</v>
      </c>
      <c r="L407" t="s">
        <v>108</v>
      </c>
      <c r="M407" s="5" t="s">
        <v>108</v>
      </c>
      <c r="N407" s="5" t="s">
        <v>108</v>
      </c>
      <c r="O407" s="5">
        <v>11.92</v>
      </c>
      <c r="P407" s="5">
        <v>4.8</v>
      </c>
      <c r="Q407" s="5">
        <f t="shared" si="12"/>
        <v>7.12</v>
      </c>
      <c r="R407" s="18">
        <f t="shared" si="13"/>
        <v>1.4833333333333334</v>
      </c>
    </row>
    <row r="408" spans="1:18" x14ac:dyDescent="0.25">
      <c r="B408" t="s">
        <v>4860</v>
      </c>
      <c r="C408" t="s">
        <v>19</v>
      </c>
      <c r="D408" t="s">
        <v>177</v>
      </c>
      <c r="E408" t="s">
        <v>4499</v>
      </c>
      <c r="F408" t="s">
        <v>4861</v>
      </c>
      <c r="G408" t="s">
        <v>357</v>
      </c>
      <c r="H408" t="s">
        <v>83</v>
      </c>
      <c r="I408" t="s">
        <v>416</v>
      </c>
      <c r="J408" s="5">
        <v>24.9</v>
      </c>
      <c r="K408" s="5">
        <v>24.9</v>
      </c>
      <c r="L408">
        <v>1</v>
      </c>
      <c r="M408" s="5">
        <v>24.9</v>
      </c>
      <c r="N408" s="5">
        <v>14.84</v>
      </c>
      <c r="O408" s="5">
        <v>14.84</v>
      </c>
      <c r="P408" s="5">
        <v>6.3</v>
      </c>
      <c r="Q408" s="5">
        <f t="shared" si="12"/>
        <v>8.5399999999999991</v>
      </c>
      <c r="R408" s="18">
        <f t="shared" si="13"/>
        <v>1.3555555555555554</v>
      </c>
    </row>
    <row r="409" spans="1:18" x14ac:dyDescent="0.25">
      <c r="B409" t="s">
        <v>4862</v>
      </c>
      <c r="C409" t="s">
        <v>19</v>
      </c>
      <c r="D409" t="s">
        <v>27</v>
      </c>
      <c r="E409" t="s">
        <v>4116</v>
      </c>
      <c r="F409" t="s">
        <v>4863</v>
      </c>
      <c r="G409" t="s">
        <v>61</v>
      </c>
      <c r="H409" t="s">
        <v>4864</v>
      </c>
      <c r="I409" t="s">
        <v>4865</v>
      </c>
      <c r="J409" s="5">
        <v>24.9</v>
      </c>
      <c r="K409" s="5">
        <v>16.899999999999999</v>
      </c>
      <c r="L409">
        <v>1</v>
      </c>
      <c r="M409" s="5">
        <v>28.8</v>
      </c>
      <c r="N409" s="5">
        <v>13.79</v>
      </c>
      <c r="O409" s="5">
        <v>13.79</v>
      </c>
      <c r="P409" s="5">
        <v>10</v>
      </c>
      <c r="Q409" s="5">
        <f t="shared" si="12"/>
        <v>3.7899999999999991</v>
      </c>
      <c r="R409" s="18">
        <f t="shared" si="13"/>
        <v>0.37899999999999989</v>
      </c>
    </row>
    <row r="410" spans="1:18" x14ac:dyDescent="0.25">
      <c r="B410" t="s">
        <v>108</v>
      </c>
      <c r="C410" t="s">
        <v>108</v>
      </c>
      <c r="D410" t="s">
        <v>108</v>
      </c>
      <c r="E410" t="s">
        <v>108</v>
      </c>
      <c r="F410" t="s">
        <v>108</v>
      </c>
      <c r="G410" t="s">
        <v>864</v>
      </c>
      <c r="H410" t="s">
        <v>865</v>
      </c>
      <c r="I410" t="s">
        <v>25</v>
      </c>
      <c r="J410" s="5">
        <v>11.9</v>
      </c>
      <c r="K410" s="5">
        <v>11.9</v>
      </c>
      <c r="L410">
        <v>1</v>
      </c>
      <c r="M410" s="5" t="s">
        <v>108</v>
      </c>
      <c r="N410" s="5" t="s">
        <v>108</v>
      </c>
      <c r="O410" s="5" t="s">
        <v>108</v>
      </c>
      <c r="P410" s="5" t="s">
        <v>108</v>
      </c>
      <c r="Q410" s="5" t="e">
        <f t="shared" si="12"/>
        <v>#VALUE!</v>
      </c>
      <c r="R410" s="18" t="e">
        <f t="shared" si="13"/>
        <v>#VALUE!</v>
      </c>
    </row>
    <row r="411" spans="1:18" x14ac:dyDescent="0.25">
      <c r="B411" t="s">
        <v>4866</v>
      </c>
      <c r="C411" t="s">
        <v>19</v>
      </c>
      <c r="D411" t="s">
        <v>33</v>
      </c>
      <c r="E411" t="s">
        <v>4048</v>
      </c>
      <c r="F411" t="s">
        <v>4867</v>
      </c>
      <c r="G411" t="s">
        <v>2139</v>
      </c>
      <c r="H411" t="s">
        <v>83</v>
      </c>
      <c r="I411" t="s">
        <v>2152</v>
      </c>
      <c r="J411" s="5">
        <v>29.9</v>
      </c>
      <c r="K411" s="5">
        <v>26.9</v>
      </c>
      <c r="L411">
        <v>1</v>
      </c>
      <c r="M411" s="5">
        <v>26.9</v>
      </c>
      <c r="N411" s="5">
        <v>16.98</v>
      </c>
      <c r="O411" s="5">
        <v>16.98</v>
      </c>
      <c r="P411" s="5">
        <v>8</v>
      </c>
      <c r="Q411" s="5">
        <f t="shared" si="12"/>
        <v>8.98</v>
      </c>
      <c r="R411" s="18">
        <f t="shared" si="13"/>
        <v>1.1225000000000001</v>
      </c>
    </row>
    <row r="412" spans="1:18" x14ac:dyDescent="0.25">
      <c r="B412" t="s">
        <v>4868</v>
      </c>
      <c r="C412" t="s">
        <v>19</v>
      </c>
      <c r="D412" t="s">
        <v>58</v>
      </c>
      <c r="E412" t="s">
        <v>4029</v>
      </c>
      <c r="F412" t="s">
        <v>4869</v>
      </c>
      <c r="G412" t="s">
        <v>357</v>
      </c>
      <c r="H412" t="s">
        <v>83</v>
      </c>
      <c r="I412" t="s">
        <v>416</v>
      </c>
      <c r="J412" s="5">
        <v>24.9</v>
      </c>
      <c r="K412" s="5">
        <v>24.9</v>
      </c>
      <c r="L412">
        <v>1</v>
      </c>
      <c r="M412" s="5">
        <v>24.9</v>
      </c>
      <c r="N412" s="5">
        <v>15.42</v>
      </c>
      <c r="O412" s="5">
        <v>15.42</v>
      </c>
      <c r="P412" s="5">
        <v>6.3</v>
      </c>
      <c r="Q412" s="5">
        <f t="shared" si="12"/>
        <v>9.120000000000001</v>
      </c>
      <c r="R412" s="18">
        <f t="shared" si="13"/>
        <v>1.4476190476190478</v>
      </c>
    </row>
    <row r="413" spans="1:18" x14ac:dyDescent="0.25">
      <c r="B413" t="s">
        <v>4870</v>
      </c>
      <c r="C413" t="s">
        <v>19</v>
      </c>
      <c r="D413" t="s">
        <v>1897</v>
      </c>
      <c r="E413" t="s">
        <v>4169</v>
      </c>
      <c r="F413" t="s">
        <v>4871</v>
      </c>
      <c r="G413" t="s">
        <v>928</v>
      </c>
      <c r="H413" t="s">
        <v>83</v>
      </c>
      <c r="I413" t="s">
        <v>1763</v>
      </c>
      <c r="J413" s="5">
        <v>23.9</v>
      </c>
      <c r="K413" s="5">
        <v>23.9</v>
      </c>
      <c r="L413">
        <v>1</v>
      </c>
      <c r="M413" s="5">
        <v>23.9</v>
      </c>
      <c r="N413" s="5">
        <v>14.64</v>
      </c>
      <c r="O413" s="5">
        <v>14.64</v>
      </c>
      <c r="P413" s="5">
        <v>9</v>
      </c>
      <c r="Q413" s="5">
        <f t="shared" si="12"/>
        <v>5.6400000000000006</v>
      </c>
      <c r="R413" s="18">
        <f t="shared" si="13"/>
        <v>0.62666666666666671</v>
      </c>
    </row>
    <row r="414" spans="1:18" x14ac:dyDescent="0.25">
      <c r="B414" t="s">
        <v>4872</v>
      </c>
      <c r="C414" t="s">
        <v>19</v>
      </c>
      <c r="D414" t="s">
        <v>199</v>
      </c>
      <c r="E414" t="s">
        <v>4405</v>
      </c>
      <c r="F414" t="s">
        <v>4873</v>
      </c>
      <c r="G414" t="s">
        <v>2392</v>
      </c>
      <c r="H414" t="s">
        <v>2393</v>
      </c>
      <c r="I414" t="s">
        <v>25</v>
      </c>
      <c r="J414" s="5">
        <v>27.9</v>
      </c>
      <c r="K414" s="5">
        <v>27.9</v>
      </c>
      <c r="L414">
        <v>1</v>
      </c>
      <c r="M414" s="5">
        <v>27.9</v>
      </c>
      <c r="N414" s="5">
        <v>17.760000000000002</v>
      </c>
      <c r="O414" s="5">
        <v>17.760000000000002</v>
      </c>
      <c r="P414" s="5">
        <v>9.6</v>
      </c>
      <c r="Q414" s="5">
        <f t="shared" si="12"/>
        <v>8.1600000000000019</v>
      </c>
      <c r="R414" s="18">
        <f t="shared" si="13"/>
        <v>0.8500000000000002</v>
      </c>
    </row>
    <row r="415" spans="1:18" x14ac:dyDescent="0.25">
      <c r="B415" t="s">
        <v>4874</v>
      </c>
      <c r="C415" t="s">
        <v>19</v>
      </c>
      <c r="D415" t="s">
        <v>20</v>
      </c>
      <c r="E415" t="s">
        <v>4340</v>
      </c>
      <c r="F415" t="s">
        <v>4875</v>
      </c>
      <c r="G415" t="s">
        <v>313</v>
      </c>
      <c r="H415" t="s">
        <v>314</v>
      </c>
      <c r="I415" t="s">
        <v>315</v>
      </c>
      <c r="J415" s="5">
        <v>26.9</v>
      </c>
      <c r="K415" s="5">
        <v>26.9</v>
      </c>
      <c r="L415">
        <v>1</v>
      </c>
      <c r="M415" s="5">
        <v>26.9</v>
      </c>
      <c r="N415" s="5">
        <v>16.98</v>
      </c>
      <c r="O415" s="5">
        <v>16.98</v>
      </c>
      <c r="P415" s="5">
        <v>9.4</v>
      </c>
      <c r="Q415" s="5">
        <f t="shared" si="12"/>
        <v>7.58</v>
      </c>
      <c r="R415" s="18">
        <f t="shared" si="13"/>
        <v>0.80638297872340425</v>
      </c>
    </row>
    <row r="416" spans="1:18" x14ac:dyDescent="0.25">
      <c r="B416" t="s">
        <v>4876</v>
      </c>
      <c r="C416" t="s">
        <v>19</v>
      </c>
      <c r="D416" t="s">
        <v>177</v>
      </c>
      <c r="E416" t="s">
        <v>4196</v>
      </c>
      <c r="F416" t="s">
        <v>4877</v>
      </c>
      <c r="G416" t="s">
        <v>4878</v>
      </c>
      <c r="H416" t="s">
        <v>4879</v>
      </c>
      <c r="I416" t="s">
        <v>25</v>
      </c>
      <c r="J416" s="5">
        <v>28.9</v>
      </c>
      <c r="K416" s="5">
        <v>28.9</v>
      </c>
      <c r="L416">
        <v>1</v>
      </c>
      <c r="M416" s="5">
        <v>28.9</v>
      </c>
      <c r="N416" s="5">
        <v>18.54</v>
      </c>
      <c r="O416" s="5">
        <v>18.54</v>
      </c>
      <c r="P416" s="5">
        <v>8.1</v>
      </c>
      <c r="Q416" s="5">
        <f t="shared" si="12"/>
        <v>10.44</v>
      </c>
      <c r="R416" s="18">
        <f t="shared" si="13"/>
        <v>1.288888888888889</v>
      </c>
    </row>
    <row r="417" spans="2:18" x14ac:dyDescent="0.25">
      <c r="B417" t="s">
        <v>4880</v>
      </c>
      <c r="C417" t="s">
        <v>19</v>
      </c>
      <c r="D417" t="s">
        <v>39</v>
      </c>
      <c r="E417" t="s">
        <v>3196</v>
      </c>
      <c r="F417" t="s">
        <v>4881</v>
      </c>
      <c r="G417" t="s">
        <v>23</v>
      </c>
      <c r="H417" t="s">
        <v>24</v>
      </c>
      <c r="I417" t="s">
        <v>25</v>
      </c>
      <c r="J417" s="5">
        <v>22.9</v>
      </c>
      <c r="K417" s="5">
        <v>21.9</v>
      </c>
      <c r="L417">
        <v>1</v>
      </c>
      <c r="M417" s="5">
        <v>21.9</v>
      </c>
      <c r="N417" s="5">
        <v>12.56</v>
      </c>
      <c r="O417" s="5">
        <v>12.56</v>
      </c>
      <c r="P417" s="5">
        <v>4.8</v>
      </c>
      <c r="Q417" s="5">
        <f t="shared" si="12"/>
        <v>7.7600000000000007</v>
      </c>
      <c r="R417" s="18">
        <f t="shared" si="13"/>
        <v>1.6166666666666669</v>
      </c>
    </row>
    <row r="418" spans="2:18" x14ac:dyDescent="0.25">
      <c r="B418" t="s">
        <v>4882</v>
      </c>
      <c r="C418" t="s">
        <v>19</v>
      </c>
      <c r="D418" t="s">
        <v>141</v>
      </c>
      <c r="E418" t="s">
        <v>2103</v>
      </c>
      <c r="F418" t="s">
        <v>4883</v>
      </c>
      <c r="G418" t="s">
        <v>2139</v>
      </c>
      <c r="H418" t="s">
        <v>83</v>
      </c>
      <c r="I418" t="s">
        <v>2140</v>
      </c>
      <c r="J418" s="5">
        <v>49.9</v>
      </c>
      <c r="K418" s="5">
        <v>29.9</v>
      </c>
      <c r="L418">
        <v>1</v>
      </c>
      <c r="M418" s="5">
        <v>29.9</v>
      </c>
      <c r="N418" s="5">
        <v>18.61</v>
      </c>
      <c r="O418" s="5">
        <v>17.399999999999999</v>
      </c>
      <c r="P418" s="5">
        <v>15.4</v>
      </c>
      <c r="Q418" s="5">
        <f t="shared" si="12"/>
        <v>1.9999999999999982</v>
      </c>
      <c r="R418" s="18">
        <f t="shared" si="13"/>
        <v>0.12987012987012975</v>
      </c>
    </row>
    <row r="419" spans="2:18" x14ac:dyDescent="0.25">
      <c r="B419" t="s">
        <v>4884</v>
      </c>
      <c r="C419" t="s">
        <v>19</v>
      </c>
      <c r="D419" t="s">
        <v>168</v>
      </c>
      <c r="E419" t="s">
        <v>4203</v>
      </c>
      <c r="F419" t="s">
        <v>4885</v>
      </c>
      <c r="G419" t="s">
        <v>4886</v>
      </c>
      <c r="H419" t="s">
        <v>4887</v>
      </c>
      <c r="I419" t="s">
        <v>25</v>
      </c>
      <c r="J419" s="5">
        <v>16.899999999999999</v>
      </c>
      <c r="K419" s="5">
        <v>13.9</v>
      </c>
      <c r="L419">
        <v>1</v>
      </c>
      <c r="M419" s="5">
        <v>13.9</v>
      </c>
      <c r="N419" s="5">
        <v>6.84</v>
      </c>
      <c r="O419" s="5">
        <v>6.84</v>
      </c>
      <c r="P419" s="5">
        <v>3.8</v>
      </c>
      <c r="Q419" s="5">
        <f t="shared" si="12"/>
        <v>3.04</v>
      </c>
      <c r="R419" s="18">
        <f t="shared" si="13"/>
        <v>0.8</v>
      </c>
    </row>
    <row r="420" spans="2:18" x14ac:dyDescent="0.25">
      <c r="B420" t="s">
        <v>4888</v>
      </c>
      <c r="C420" t="s">
        <v>19</v>
      </c>
      <c r="D420" t="s">
        <v>205</v>
      </c>
      <c r="E420" t="s">
        <v>2103</v>
      </c>
      <c r="F420" t="s">
        <v>4006</v>
      </c>
      <c r="G420" t="s">
        <v>2909</v>
      </c>
      <c r="H420" t="s">
        <v>2910</v>
      </c>
      <c r="I420" t="s">
        <v>25</v>
      </c>
      <c r="J420" s="5">
        <v>15.9</v>
      </c>
      <c r="K420" s="5">
        <v>12.9</v>
      </c>
      <c r="L420">
        <v>2</v>
      </c>
      <c r="M420" s="5">
        <v>25.8</v>
      </c>
      <c r="N420" s="5">
        <v>12.12</v>
      </c>
      <c r="O420" s="5">
        <v>12.12</v>
      </c>
      <c r="P420" s="5">
        <v>11.2</v>
      </c>
      <c r="Q420" s="5">
        <f t="shared" si="12"/>
        <v>0.91999999999999993</v>
      </c>
      <c r="R420" s="18">
        <f t="shared" si="13"/>
        <v>8.2142857142857142E-2</v>
      </c>
    </row>
    <row r="421" spans="2:18" x14ac:dyDescent="0.25">
      <c r="B421" t="s">
        <v>4889</v>
      </c>
      <c r="C421" t="s">
        <v>19</v>
      </c>
      <c r="D421" t="s">
        <v>27</v>
      </c>
      <c r="E421" t="s">
        <v>4405</v>
      </c>
      <c r="F421" t="s">
        <v>4006</v>
      </c>
      <c r="G421" t="s">
        <v>2139</v>
      </c>
      <c r="H421" t="s">
        <v>83</v>
      </c>
      <c r="I421" t="s">
        <v>4493</v>
      </c>
      <c r="J421" s="5">
        <v>28.9</v>
      </c>
      <c r="K421" s="5">
        <v>22.9</v>
      </c>
      <c r="L421">
        <v>1</v>
      </c>
      <c r="M421" s="5">
        <v>22.9</v>
      </c>
      <c r="N421" s="5">
        <v>13.86</v>
      </c>
      <c r="O421" s="5">
        <v>13.86</v>
      </c>
      <c r="P421" s="5">
        <v>8.5</v>
      </c>
      <c r="Q421" s="5">
        <f t="shared" si="12"/>
        <v>5.3599999999999994</v>
      </c>
      <c r="R421" s="18">
        <f t="shared" si="13"/>
        <v>0.63058823529411756</v>
      </c>
    </row>
    <row r="422" spans="2:18" x14ac:dyDescent="0.25">
      <c r="B422" t="s">
        <v>4890</v>
      </c>
      <c r="C422" t="s">
        <v>19</v>
      </c>
      <c r="D422" t="s">
        <v>27</v>
      </c>
      <c r="E422" t="s">
        <v>4531</v>
      </c>
      <c r="F422" t="s">
        <v>4891</v>
      </c>
      <c r="G422" t="s">
        <v>61</v>
      </c>
      <c r="H422" t="s">
        <v>4136</v>
      </c>
      <c r="I422" t="s">
        <v>4137</v>
      </c>
      <c r="J422" s="5">
        <v>26.9</v>
      </c>
      <c r="K422" s="5">
        <v>26.9</v>
      </c>
      <c r="L422">
        <v>1</v>
      </c>
      <c r="M422" s="5">
        <v>26.9</v>
      </c>
      <c r="N422" s="5">
        <v>16.350000000000001</v>
      </c>
      <c r="O422" s="5">
        <v>16.350000000000001</v>
      </c>
      <c r="P422" s="5">
        <v>9.6</v>
      </c>
      <c r="Q422" s="5">
        <f t="shared" si="12"/>
        <v>6.7500000000000018</v>
      </c>
      <c r="R422" s="18">
        <f t="shared" si="13"/>
        <v>0.70312500000000022</v>
      </c>
    </row>
    <row r="423" spans="2:18" x14ac:dyDescent="0.25">
      <c r="B423" t="s">
        <v>4892</v>
      </c>
      <c r="C423" t="s">
        <v>19</v>
      </c>
      <c r="D423" t="s">
        <v>141</v>
      </c>
      <c r="E423" t="s">
        <v>4177</v>
      </c>
      <c r="F423" t="s">
        <v>4893</v>
      </c>
      <c r="G423" t="s">
        <v>36</v>
      </c>
      <c r="H423" t="s">
        <v>37</v>
      </c>
      <c r="I423" t="s">
        <v>25</v>
      </c>
      <c r="J423" s="5">
        <v>23.9</v>
      </c>
      <c r="K423" s="5">
        <v>23.9</v>
      </c>
      <c r="L423">
        <v>1</v>
      </c>
      <c r="M423" s="5">
        <v>23.9</v>
      </c>
      <c r="N423" s="5">
        <v>14.64</v>
      </c>
      <c r="O423" s="5">
        <v>14.64</v>
      </c>
      <c r="P423" s="5">
        <v>8</v>
      </c>
      <c r="Q423" s="5">
        <f t="shared" si="12"/>
        <v>6.6400000000000006</v>
      </c>
      <c r="R423" s="18">
        <f t="shared" si="13"/>
        <v>0.83000000000000007</v>
      </c>
    </row>
    <row r="424" spans="2:18" x14ac:dyDescent="0.25">
      <c r="B424" t="s">
        <v>4894</v>
      </c>
      <c r="C424" t="s">
        <v>19</v>
      </c>
      <c r="D424" t="s">
        <v>27</v>
      </c>
      <c r="E424" t="s">
        <v>4010</v>
      </c>
      <c r="F424" t="s">
        <v>4895</v>
      </c>
      <c r="G424" t="s">
        <v>2139</v>
      </c>
      <c r="H424" t="s">
        <v>83</v>
      </c>
      <c r="I424" t="s">
        <v>4223</v>
      </c>
      <c r="J424" s="5">
        <v>46.9</v>
      </c>
      <c r="K424" s="5">
        <v>35.9</v>
      </c>
      <c r="L424">
        <v>1</v>
      </c>
      <c r="M424" s="5">
        <v>35.9</v>
      </c>
      <c r="N424" s="5">
        <v>24</v>
      </c>
      <c r="O424" s="5">
        <v>24</v>
      </c>
      <c r="P424" s="5">
        <v>15.9</v>
      </c>
      <c r="Q424" s="5">
        <f t="shared" si="12"/>
        <v>8.1</v>
      </c>
      <c r="R424" s="18">
        <f t="shared" si="13"/>
        <v>0.50943396226415094</v>
      </c>
    </row>
    <row r="425" spans="2:18" x14ac:dyDescent="0.25">
      <c r="B425" t="s">
        <v>4896</v>
      </c>
      <c r="C425" t="s">
        <v>19</v>
      </c>
      <c r="D425" t="s">
        <v>822</v>
      </c>
      <c r="E425" t="s">
        <v>4164</v>
      </c>
      <c r="F425" t="s">
        <v>4897</v>
      </c>
      <c r="G425" t="s">
        <v>23</v>
      </c>
      <c r="H425" t="s">
        <v>24</v>
      </c>
      <c r="I425" t="s">
        <v>25</v>
      </c>
      <c r="J425" s="5">
        <v>22.9</v>
      </c>
      <c r="K425" s="5">
        <v>21.9</v>
      </c>
      <c r="L425">
        <v>1</v>
      </c>
      <c r="M425" s="5">
        <v>21.9</v>
      </c>
      <c r="N425" s="5">
        <v>13.08</v>
      </c>
      <c r="O425" s="5">
        <v>13.08</v>
      </c>
      <c r="P425" s="5">
        <v>4.8</v>
      </c>
      <c r="Q425" s="5">
        <f t="shared" si="12"/>
        <v>8.2800000000000011</v>
      </c>
      <c r="R425" s="18">
        <f t="shared" si="13"/>
        <v>1.7250000000000003</v>
      </c>
    </row>
    <row r="426" spans="2:18" x14ac:dyDescent="0.25">
      <c r="B426" t="s">
        <v>4898</v>
      </c>
      <c r="C426" t="s">
        <v>19</v>
      </c>
      <c r="D426" t="s">
        <v>141</v>
      </c>
      <c r="E426" t="s">
        <v>2197</v>
      </c>
      <c r="F426" t="s">
        <v>4899</v>
      </c>
      <c r="G426" t="s">
        <v>89</v>
      </c>
      <c r="H426" t="s">
        <v>83</v>
      </c>
      <c r="I426" t="s">
        <v>25</v>
      </c>
      <c r="J426" s="5">
        <v>28.9</v>
      </c>
      <c r="K426" s="5">
        <v>28.9</v>
      </c>
      <c r="L426">
        <v>1</v>
      </c>
      <c r="M426" s="5">
        <v>28.9</v>
      </c>
      <c r="N426" s="5">
        <v>18.54</v>
      </c>
      <c r="O426" s="5">
        <v>18.54</v>
      </c>
      <c r="P426" s="5">
        <v>13</v>
      </c>
      <c r="Q426" s="5">
        <f t="shared" si="12"/>
        <v>5.5399999999999991</v>
      </c>
      <c r="R426" s="18">
        <f t="shared" si="13"/>
        <v>0.42615384615384611</v>
      </c>
    </row>
    <row r="427" spans="2:18" x14ac:dyDescent="0.25">
      <c r="B427" t="s">
        <v>4900</v>
      </c>
      <c r="C427" t="s">
        <v>19</v>
      </c>
      <c r="D427" t="s">
        <v>27</v>
      </c>
      <c r="E427" t="s">
        <v>4412</v>
      </c>
      <c r="F427" t="s">
        <v>4901</v>
      </c>
      <c r="G427" t="s">
        <v>542</v>
      </c>
      <c r="H427" t="s">
        <v>83</v>
      </c>
      <c r="I427" t="s">
        <v>543</v>
      </c>
      <c r="J427" s="5">
        <v>23.9</v>
      </c>
      <c r="K427" s="5">
        <v>23.9</v>
      </c>
      <c r="L427">
        <v>1</v>
      </c>
      <c r="M427" s="5">
        <v>23.9</v>
      </c>
      <c r="N427" s="5">
        <v>14.64</v>
      </c>
      <c r="O427" s="5">
        <v>14.64</v>
      </c>
      <c r="P427" s="5">
        <v>9.5</v>
      </c>
      <c r="Q427" s="5">
        <f t="shared" si="12"/>
        <v>5.1400000000000006</v>
      </c>
      <c r="R427" s="18">
        <f t="shared" si="13"/>
        <v>0.54105263157894745</v>
      </c>
    </row>
    <row r="428" spans="2:18" x14ac:dyDescent="0.25">
      <c r="B428" t="s">
        <v>4902</v>
      </c>
      <c r="C428" t="s">
        <v>19</v>
      </c>
      <c r="D428" t="s">
        <v>46</v>
      </c>
      <c r="E428" t="s">
        <v>4139</v>
      </c>
      <c r="F428" t="s">
        <v>4903</v>
      </c>
      <c r="G428" t="s">
        <v>2909</v>
      </c>
      <c r="H428" t="s">
        <v>2910</v>
      </c>
      <c r="I428" t="s">
        <v>25</v>
      </c>
      <c r="J428" s="5">
        <v>15.9</v>
      </c>
      <c r="K428" s="5">
        <v>12.9</v>
      </c>
      <c r="L428">
        <v>1</v>
      </c>
      <c r="M428" s="5">
        <v>12.9</v>
      </c>
      <c r="N428" s="5">
        <v>6.06</v>
      </c>
      <c r="O428" s="5">
        <v>6.06</v>
      </c>
      <c r="P428" s="5">
        <v>5.6</v>
      </c>
      <c r="Q428" s="5">
        <f t="shared" si="12"/>
        <v>0.45999999999999996</v>
      </c>
      <c r="R428" s="18">
        <f t="shared" si="13"/>
        <v>8.2142857142857142E-2</v>
      </c>
    </row>
    <row r="429" spans="2:18" x14ac:dyDescent="0.25">
      <c r="B429" t="s">
        <v>4904</v>
      </c>
      <c r="C429" t="s">
        <v>19</v>
      </c>
      <c r="D429" t="s">
        <v>20</v>
      </c>
      <c r="E429" t="s">
        <v>4155</v>
      </c>
      <c r="F429" t="s">
        <v>4905</v>
      </c>
      <c r="G429" t="s">
        <v>4023</v>
      </c>
      <c r="H429" t="s">
        <v>126</v>
      </c>
      <c r="I429" t="s">
        <v>4024</v>
      </c>
      <c r="J429" s="5">
        <v>29.9</v>
      </c>
      <c r="K429" s="5">
        <v>19.899999999999999</v>
      </c>
      <c r="L429">
        <v>1</v>
      </c>
      <c r="M429" s="5">
        <v>19.899999999999999</v>
      </c>
      <c r="N429" s="5">
        <v>11.52</v>
      </c>
      <c r="O429" s="5">
        <v>11.52</v>
      </c>
      <c r="P429" s="5">
        <v>4.7</v>
      </c>
      <c r="Q429" s="5">
        <f t="shared" si="12"/>
        <v>6.8199999999999994</v>
      </c>
      <c r="R429" s="18">
        <f t="shared" si="13"/>
        <v>1.4510638297872338</v>
      </c>
    </row>
    <row r="430" spans="2:18" x14ac:dyDescent="0.25">
      <c r="B430" t="s">
        <v>4906</v>
      </c>
      <c r="C430" t="s">
        <v>19</v>
      </c>
      <c r="D430" t="s">
        <v>46</v>
      </c>
      <c r="E430" t="s">
        <v>4290</v>
      </c>
      <c r="F430" t="s">
        <v>4907</v>
      </c>
      <c r="G430" t="s">
        <v>129</v>
      </c>
      <c r="H430" t="s">
        <v>130</v>
      </c>
      <c r="I430" t="s">
        <v>25</v>
      </c>
      <c r="J430" s="5">
        <v>19.899999999999999</v>
      </c>
      <c r="K430" s="5">
        <v>19.899999999999999</v>
      </c>
      <c r="L430">
        <v>1</v>
      </c>
      <c r="M430" s="5">
        <v>19.899999999999999</v>
      </c>
      <c r="N430" s="5">
        <v>11.52</v>
      </c>
      <c r="O430" s="5">
        <v>11.52</v>
      </c>
      <c r="P430" s="5">
        <v>4.4000000000000004</v>
      </c>
      <c r="Q430" s="5">
        <f t="shared" si="12"/>
        <v>7.1199999999999992</v>
      </c>
      <c r="R430" s="18">
        <f t="shared" si="13"/>
        <v>1.6181818181818179</v>
      </c>
    </row>
    <row r="431" spans="2:18" x14ac:dyDescent="0.25">
      <c r="B431" t="s">
        <v>4908</v>
      </c>
      <c r="C431" t="s">
        <v>19</v>
      </c>
      <c r="D431" t="s">
        <v>33</v>
      </c>
      <c r="E431" t="s">
        <v>4122</v>
      </c>
      <c r="F431" t="s">
        <v>4909</v>
      </c>
      <c r="G431" t="s">
        <v>1137</v>
      </c>
      <c r="H431" t="s">
        <v>83</v>
      </c>
      <c r="I431" t="s">
        <v>4300</v>
      </c>
      <c r="J431" s="5">
        <v>36.9</v>
      </c>
      <c r="K431" s="5">
        <v>21.9</v>
      </c>
      <c r="L431">
        <v>1</v>
      </c>
      <c r="M431" s="5">
        <v>21.9</v>
      </c>
      <c r="N431" s="5">
        <v>13.08</v>
      </c>
      <c r="O431" s="5">
        <v>13.08</v>
      </c>
      <c r="P431" s="5">
        <v>14</v>
      </c>
      <c r="Q431" s="5">
        <f t="shared" si="12"/>
        <v>-0.91999999999999993</v>
      </c>
      <c r="R431" s="18">
        <f t="shared" si="13"/>
        <v>-6.5714285714285711E-2</v>
      </c>
    </row>
    <row r="432" spans="2:18" x14ac:dyDescent="0.25">
      <c r="B432" t="s">
        <v>4910</v>
      </c>
      <c r="C432" t="s">
        <v>19</v>
      </c>
      <c r="D432" t="s">
        <v>27</v>
      </c>
      <c r="E432" t="s">
        <v>4405</v>
      </c>
      <c r="F432" t="s">
        <v>4911</v>
      </c>
      <c r="G432" t="s">
        <v>191</v>
      </c>
      <c r="H432" t="s">
        <v>192</v>
      </c>
      <c r="I432" t="s">
        <v>193</v>
      </c>
      <c r="J432" s="5">
        <v>25.9</v>
      </c>
      <c r="K432" s="5">
        <v>25.9</v>
      </c>
      <c r="L432">
        <v>1</v>
      </c>
      <c r="M432" s="5">
        <v>25.9</v>
      </c>
      <c r="N432" s="5">
        <v>16.2</v>
      </c>
      <c r="O432" s="5">
        <v>16.2</v>
      </c>
      <c r="P432" s="5">
        <v>8.8000000000000007</v>
      </c>
      <c r="Q432" s="5">
        <f t="shared" si="12"/>
        <v>7.3999999999999986</v>
      </c>
      <c r="R432" s="18">
        <f t="shared" si="13"/>
        <v>0.84090909090909072</v>
      </c>
    </row>
    <row r="433" spans="2:18" x14ac:dyDescent="0.25">
      <c r="B433" t="s">
        <v>4912</v>
      </c>
      <c r="C433" t="s">
        <v>19</v>
      </c>
      <c r="D433" t="s">
        <v>20</v>
      </c>
      <c r="E433" t="s">
        <v>4093</v>
      </c>
      <c r="F433" t="s">
        <v>4913</v>
      </c>
      <c r="G433" t="s">
        <v>2948</v>
      </c>
      <c r="H433" t="s">
        <v>145</v>
      </c>
      <c r="I433" t="s">
        <v>2949</v>
      </c>
      <c r="J433" s="5">
        <v>29.9</v>
      </c>
      <c r="K433" s="5">
        <v>25.9</v>
      </c>
      <c r="L433">
        <v>1</v>
      </c>
      <c r="M433" s="5">
        <v>25.9</v>
      </c>
      <c r="N433" s="5">
        <v>16.2</v>
      </c>
      <c r="O433" s="5">
        <v>16.2</v>
      </c>
      <c r="P433" s="5">
        <v>8.1999999999999993</v>
      </c>
      <c r="Q433" s="5">
        <f t="shared" si="12"/>
        <v>8</v>
      </c>
      <c r="R433" s="18">
        <f t="shared" si="13"/>
        <v>0.97560975609756106</v>
      </c>
    </row>
    <row r="434" spans="2:18" x14ac:dyDescent="0.25">
      <c r="B434" t="s">
        <v>4914</v>
      </c>
      <c r="C434" t="s">
        <v>19</v>
      </c>
      <c r="D434" t="s">
        <v>822</v>
      </c>
      <c r="E434" t="s">
        <v>4067</v>
      </c>
      <c r="F434" t="s">
        <v>4915</v>
      </c>
      <c r="G434" t="s">
        <v>61</v>
      </c>
      <c r="H434" t="s">
        <v>4136</v>
      </c>
      <c r="I434" t="s">
        <v>4137</v>
      </c>
      <c r="J434" s="5">
        <v>26.9</v>
      </c>
      <c r="K434" s="5">
        <v>26.9</v>
      </c>
      <c r="L434">
        <v>1</v>
      </c>
      <c r="M434" s="5">
        <v>26.9</v>
      </c>
      <c r="N434" s="5">
        <v>16.98</v>
      </c>
      <c r="O434" s="5">
        <v>16.98</v>
      </c>
      <c r="P434" s="5">
        <v>9.6</v>
      </c>
      <c r="Q434" s="5">
        <f t="shared" si="12"/>
        <v>7.3800000000000008</v>
      </c>
      <c r="R434" s="18">
        <f t="shared" si="13"/>
        <v>0.76875000000000016</v>
      </c>
    </row>
    <row r="435" spans="2:18" x14ac:dyDescent="0.25">
      <c r="B435" t="s">
        <v>4916</v>
      </c>
      <c r="C435" t="s">
        <v>19</v>
      </c>
      <c r="D435" t="s">
        <v>27</v>
      </c>
      <c r="E435" t="s">
        <v>4382</v>
      </c>
      <c r="F435" t="s">
        <v>4917</v>
      </c>
      <c r="G435" t="s">
        <v>382</v>
      </c>
      <c r="H435" t="s">
        <v>126</v>
      </c>
      <c r="I435" t="s">
        <v>4024</v>
      </c>
      <c r="J435" s="5">
        <v>29.9</v>
      </c>
      <c r="K435" s="5">
        <v>20.9</v>
      </c>
      <c r="L435">
        <v>1</v>
      </c>
      <c r="M435" s="5">
        <v>20.9</v>
      </c>
      <c r="N435" s="5">
        <v>12.3</v>
      </c>
      <c r="O435" s="5">
        <v>12.3</v>
      </c>
      <c r="P435" s="5">
        <v>4.7</v>
      </c>
      <c r="Q435" s="5">
        <f t="shared" si="12"/>
        <v>7.6000000000000005</v>
      </c>
      <c r="R435" s="18">
        <f t="shared" si="13"/>
        <v>1.6170212765957448</v>
      </c>
    </row>
    <row r="436" spans="2:18" x14ac:dyDescent="0.25">
      <c r="B436" t="s">
        <v>4918</v>
      </c>
      <c r="C436" t="s">
        <v>19</v>
      </c>
      <c r="D436" t="s">
        <v>58</v>
      </c>
      <c r="E436" t="s">
        <v>4369</v>
      </c>
      <c r="F436" t="s">
        <v>4919</v>
      </c>
      <c r="G436" t="s">
        <v>928</v>
      </c>
      <c r="H436" t="s">
        <v>83</v>
      </c>
      <c r="I436" t="s">
        <v>964</v>
      </c>
      <c r="J436" s="5">
        <v>23.9</v>
      </c>
      <c r="K436" s="5">
        <v>23.9</v>
      </c>
      <c r="L436">
        <v>1</v>
      </c>
      <c r="M436" s="5">
        <v>23.9</v>
      </c>
      <c r="N436" s="5">
        <v>14.64</v>
      </c>
      <c r="O436" s="5">
        <v>14.64</v>
      </c>
      <c r="P436" s="5">
        <v>9</v>
      </c>
      <c r="Q436" s="5">
        <f t="shared" si="12"/>
        <v>5.6400000000000006</v>
      </c>
      <c r="R436" s="18">
        <f t="shared" si="13"/>
        <v>0.62666666666666671</v>
      </c>
    </row>
    <row r="437" spans="2:18" x14ac:dyDescent="0.25">
      <c r="B437" t="s">
        <v>4920</v>
      </c>
      <c r="C437" t="s">
        <v>19</v>
      </c>
      <c r="D437" t="s">
        <v>27</v>
      </c>
      <c r="E437" t="s">
        <v>4164</v>
      </c>
      <c r="F437" t="s">
        <v>4921</v>
      </c>
      <c r="G437" t="s">
        <v>357</v>
      </c>
      <c r="H437" t="s">
        <v>83</v>
      </c>
      <c r="I437" t="s">
        <v>664</v>
      </c>
      <c r="J437" s="5">
        <v>24.9</v>
      </c>
      <c r="K437" s="5">
        <v>24.9</v>
      </c>
      <c r="L437">
        <v>1</v>
      </c>
      <c r="M437" s="5">
        <v>24.9</v>
      </c>
      <c r="N437" s="5">
        <v>15.42</v>
      </c>
      <c r="O437" s="5">
        <v>11.77</v>
      </c>
      <c r="P437" s="5">
        <v>8.4</v>
      </c>
      <c r="Q437" s="5">
        <f t="shared" si="12"/>
        <v>3.3699999999999992</v>
      </c>
      <c r="R437" s="18">
        <f t="shared" si="13"/>
        <v>0.4011904761904761</v>
      </c>
    </row>
    <row r="438" spans="2:18" x14ac:dyDescent="0.25">
      <c r="B438" t="s">
        <v>4922</v>
      </c>
      <c r="C438" t="s">
        <v>19</v>
      </c>
      <c r="D438" t="s">
        <v>27</v>
      </c>
      <c r="E438" t="s">
        <v>4106</v>
      </c>
      <c r="F438" t="s">
        <v>4923</v>
      </c>
      <c r="G438" t="s">
        <v>149</v>
      </c>
      <c r="H438" t="s">
        <v>150</v>
      </c>
      <c r="I438" t="s">
        <v>151</v>
      </c>
      <c r="J438" s="5">
        <v>33.9</v>
      </c>
      <c r="K438" s="5">
        <v>33.9</v>
      </c>
      <c r="L438">
        <v>1</v>
      </c>
      <c r="M438" s="5">
        <v>33.9</v>
      </c>
      <c r="N438" s="5">
        <v>22.44</v>
      </c>
      <c r="O438" s="5">
        <v>22.44</v>
      </c>
      <c r="P438" s="5">
        <v>15</v>
      </c>
      <c r="Q438" s="5">
        <f t="shared" si="12"/>
        <v>7.4400000000000013</v>
      </c>
      <c r="R438" s="18">
        <f t="shared" si="13"/>
        <v>0.49600000000000011</v>
      </c>
    </row>
    <row r="439" spans="2:18" x14ac:dyDescent="0.25">
      <c r="B439" t="s">
        <v>4924</v>
      </c>
      <c r="C439" t="s">
        <v>19</v>
      </c>
      <c r="D439" t="s">
        <v>205</v>
      </c>
      <c r="E439" t="s">
        <v>4340</v>
      </c>
      <c r="F439" t="s">
        <v>4925</v>
      </c>
      <c r="G439" t="s">
        <v>2139</v>
      </c>
      <c r="H439" t="s">
        <v>83</v>
      </c>
      <c r="I439" t="s">
        <v>4223</v>
      </c>
      <c r="J439" s="5">
        <v>46.9</v>
      </c>
      <c r="K439" s="5">
        <v>35.9</v>
      </c>
      <c r="L439">
        <v>1</v>
      </c>
      <c r="M439" s="5">
        <v>35.9</v>
      </c>
      <c r="N439" s="5">
        <v>24</v>
      </c>
      <c r="O439" s="5">
        <v>24</v>
      </c>
      <c r="P439" s="5">
        <v>15.9</v>
      </c>
      <c r="Q439" s="5">
        <f t="shared" si="12"/>
        <v>8.1</v>
      </c>
      <c r="R439" s="18">
        <f t="shared" si="13"/>
        <v>0.50943396226415094</v>
      </c>
    </row>
    <row r="440" spans="2:18" x14ac:dyDescent="0.25">
      <c r="B440" t="s">
        <v>4926</v>
      </c>
      <c r="C440" t="s">
        <v>19</v>
      </c>
      <c r="D440" t="s">
        <v>390</v>
      </c>
      <c r="E440" t="s">
        <v>4158</v>
      </c>
      <c r="F440" t="s">
        <v>4925</v>
      </c>
      <c r="G440" t="s">
        <v>149</v>
      </c>
      <c r="H440" t="s">
        <v>408</v>
      </c>
      <c r="I440" t="s">
        <v>898</v>
      </c>
      <c r="J440" s="5">
        <v>22.9</v>
      </c>
      <c r="K440" s="5">
        <v>22.9</v>
      </c>
      <c r="L440">
        <v>2</v>
      </c>
      <c r="M440" s="5">
        <v>45.8</v>
      </c>
      <c r="N440" s="5">
        <v>27.72</v>
      </c>
      <c r="O440" s="5">
        <v>27.72</v>
      </c>
      <c r="P440" s="5">
        <v>17</v>
      </c>
      <c r="Q440" s="5">
        <f t="shared" si="12"/>
        <v>10.719999999999999</v>
      </c>
      <c r="R440" s="18">
        <f t="shared" si="13"/>
        <v>0.63058823529411756</v>
      </c>
    </row>
    <row r="441" spans="2:18" x14ac:dyDescent="0.25">
      <c r="B441" t="s">
        <v>4927</v>
      </c>
      <c r="C441" t="s">
        <v>19</v>
      </c>
      <c r="D441" t="s">
        <v>27</v>
      </c>
      <c r="E441" t="s">
        <v>4106</v>
      </c>
      <c r="F441" t="s">
        <v>4928</v>
      </c>
      <c r="G441" t="s">
        <v>542</v>
      </c>
      <c r="H441" t="s">
        <v>83</v>
      </c>
      <c r="I441" t="s">
        <v>543</v>
      </c>
      <c r="J441" s="5">
        <v>23.9</v>
      </c>
      <c r="K441" s="5">
        <v>23.9</v>
      </c>
      <c r="L441">
        <v>1</v>
      </c>
      <c r="M441" s="5">
        <v>23.9</v>
      </c>
      <c r="N441" s="5">
        <v>14.64</v>
      </c>
      <c r="O441" s="5">
        <v>14.64</v>
      </c>
      <c r="P441" s="5">
        <v>9.5</v>
      </c>
      <c r="Q441" s="5">
        <f t="shared" si="12"/>
        <v>5.1400000000000006</v>
      </c>
      <c r="R441" s="18">
        <f t="shared" si="13"/>
        <v>0.54105263157894745</v>
      </c>
    </row>
    <row r="442" spans="2:18" x14ac:dyDescent="0.25">
      <c r="B442" t="s">
        <v>4929</v>
      </c>
      <c r="C442" t="s">
        <v>19</v>
      </c>
      <c r="D442" t="s">
        <v>27</v>
      </c>
      <c r="E442" t="s">
        <v>4177</v>
      </c>
      <c r="F442" t="s">
        <v>4930</v>
      </c>
      <c r="G442" t="s">
        <v>357</v>
      </c>
      <c r="H442" t="s">
        <v>83</v>
      </c>
      <c r="I442" t="s">
        <v>326</v>
      </c>
      <c r="J442" s="5">
        <v>24.9</v>
      </c>
      <c r="K442" s="5">
        <v>24.9</v>
      </c>
      <c r="L442">
        <v>1</v>
      </c>
      <c r="M442" s="5">
        <v>24.9</v>
      </c>
      <c r="N442" s="5">
        <v>15.42</v>
      </c>
      <c r="O442" s="5">
        <v>14.21</v>
      </c>
      <c r="P442" s="5">
        <v>8.4</v>
      </c>
      <c r="Q442" s="5">
        <f t="shared" si="12"/>
        <v>5.8100000000000005</v>
      </c>
      <c r="R442" s="18">
        <f t="shared" si="13"/>
        <v>0.69166666666666665</v>
      </c>
    </row>
    <row r="443" spans="2:18" x14ac:dyDescent="0.25">
      <c r="B443" t="s">
        <v>4931</v>
      </c>
      <c r="C443" t="s">
        <v>19</v>
      </c>
      <c r="D443" t="s">
        <v>27</v>
      </c>
      <c r="E443" t="s">
        <v>4054</v>
      </c>
      <c r="F443" t="s">
        <v>4932</v>
      </c>
      <c r="G443" t="s">
        <v>174</v>
      </c>
      <c r="H443" t="s">
        <v>83</v>
      </c>
      <c r="I443" t="s">
        <v>175</v>
      </c>
      <c r="J443" s="5">
        <v>24.9</v>
      </c>
      <c r="K443" s="5">
        <v>24.9</v>
      </c>
      <c r="L443">
        <v>1</v>
      </c>
      <c r="M443" s="5">
        <v>24.9</v>
      </c>
      <c r="N443" s="5">
        <v>15.42</v>
      </c>
      <c r="O443" s="5">
        <v>15.42</v>
      </c>
      <c r="P443" s="5">
        <v>9</v>
      </c>
      <c r="Q443" s="5">
        <f t="shared" si="12"/>
        <v>6.42</v>
      </c>
      <c r="R443" s="18">
        <f t="shared" si="13"/>
        <v>0.71333333333333337</v>
      </c>
    </row>
    <row r="444" spans="2:18" x14ac:dyDescent="0.25">
      <c r="B444" t="s">
        <v>4933</v>
      </c>
      <c r="C444" t="s">
        <v>19</v>
      </c>
      <c r="D444" t="s">
        <v>268</v>
      </c>
      <c r="E444" t="s">
        <v>4158</v>
      </c>
      <c r="F444" t="s">
        <v>4934</v>
      </c>
      <c r="G444" t="s">
        <v>154</v>
      </c>
      <c r="H444" t="s">
        <v>165</v>
      </c>
      <c r="I444" t="s">
        <v>156</v>
      </c>
      <c r="J444" s="5">
        <v>21.9</v>
      </c>
      <c r="K444" s="5">
        <v>21.9</v>
      </c>
      <c r="L444">
        <v>1</v>
      </c>
      <c r="M444" s="5">
        <v>21.9</v>
      </c>
      <c r="N444" s="5">
        <v>13.08</v>
      </c>
      <c r="O444" s="5">
        <v>13.08</v>
      </c>
      <c r="P444" s="5">
        <v>8.5</v>
      </c>
      <c r="Q444" s="5">
        <f t="shared" si="12"/>
        <v>4.58</v>
      </c>
      <c r="R444" s="18">
        <f t="shared" si="13"/>
        <v>0.5388235294117647</v>
      </c>
    </row>
    <row r="445" spans="2:18" x14ac:dyDescent="0.25">
      <c r="B445" t="s">
        <v>4935</v>
      </c>
      <c r="C445" t="s">
        <v>19</v>
      </c>
      <c r="D445" t="s">
        <v>27</v>
      </c>
      <c r="E445" t="s">
        <v>4196</v>
      </c>
      <c r="F445" t="s">
        <v>4936</v>
      </c>
      <c r="G445" t="s">
        <v>61</v>
      </c>
      <c r="H445" t="s">
        <v>2166</v>
      </c>
      <c r="I445" t="s">
        <v>63</v>
      </c>
      <c r="J445" s="5">
        <v>26.9</v>
      </c>
      <c r="K445" s="5">
        <v>26.1</v>
      </c>
      <c r="L445">
        <v>1</v>
      </c>
      <c r="M445" s="5">
        <v>26.1</v>
      </c>
      <c r="N445" s="5">
        <v>16.36</v>
      </c>
      <c r="O445" s="5">
        <v>16.36</v>
      </c>
      <c r="P445" s="5">
        <v>9.3000000000000007</v>
      </c>
      <c r="Q445" s="5">
        <f t="shared" si="12"/>
        <v>7.0599999999999987</v>
      </c>
      <c r="R445" s="18">
        <f t="shared" si="13"/>
        <v>0.75913978494623635</v>
      </c>
    </row>
    <row r="446" spans="2:18" x14ac:dyDescent="0.25">
      <c r="B446" t="s">
        <v>4937</v>
      </c>
      <c r="C446" t="s">
        <v>19</v>
      </c>
      <c r="D446" t="s">
        <v>310</v>
      </c>
      <c r="E446" t="s">
        <v>2122</v>
      </c>
      <c r="F446" t="s">
        <v>4938</v>
      </c>
      <c r="G446" t="s">
        <v>138</v>
      </c>
      <c r="H446" t="s">
        <v>139</v>
      </c>
      <c r="I446" t="s">
        <v>25</v>
      </c>
      <c r="J446" s="5">
        <v>32.9</v>
      </c>
      <c r="K446" s="5">
        <v>27.9</v>
      </c>
      <c r="L446">
        <v>1</v>
      </c>
      <c r="M446" s="5">
        <v>27.9</v>
      </c>
      <c r="N446" s="5">
        <v>17.760000000000002</v>
      </c>
      <c r="O446" s="5">
        <v>17.760000000000002</v>
      </c>
      <c r="P446" s="5">
        <v>7.5</v>
      </c>
      <c r="Q446" s="5">
        <f t="shared" si="12"/>
        <v>10.260000000000002</v>
      </c>
      <c r="R446" s="18">
        <f t="shared" si="13"/>
        <v>1.3680000000000001</v>
      </c>
    </row>
    <row r="447" spans="2:18" x14ac:dyDescent="0.25">
      <c r="B447" t="s">
        <v>4939</v>
      </c>
      <c r="C447" t="s">
        <v>19</v>
      </c>
      <c r="D447" t="s">
        <v>199</v>
      </c>
      <c r="E447" t="s">
        <v>4531</v>
      </c>
      <c r="F447" t="s">
        <v>4940</v>
      </c>
      <c r="G447" t="s">
        <v>357</v>
      </c>
      <c r="H447" t="s">
        <v>83</v>
      </c>
      <c r="I447" t="s">
        <v>416</v>
      </c>
      <c r="J447" s="5">
        <v>24.9</v>
      </c>
      <c r="K447" s="5">
        <v>24.9</v>
      </c>
      <c r="L447">
        <v>1</v>
      </c>
      <c r="M447" s="5">
        <v>24.9</v>
      </c>
      <c r="N447" s="5">
        <v>15.42</v>
      </c>
      <c r="O447" s="5">
        <v>14.21</v>
      </c>
      <c r="P447" s="5">
        <v>6.3</v>
      </c>
      <c r="Q447" s="5">
        <f t="shared" si="12"/>
        <v>7.910000000000001</v>
      </c>
      <c r="R447" s="18">
        <f t="shared" si="13"/>
        <v>1.2555555555555558</v>
      </c>
    </row>
    <row r="448" spans="2:18" x14ac:dyDescent="0.25">
      <c r="B448" t="s">
        <v>4941</v>
      </c>
      <c r="C448" t="s">
        <v>19</v>
      </c>
      <c r="D448" t="s">
        <v>141</v>
      </c>
      <c r="E448" t="s">
        <v>4048</v>
      </c>
      <c r="F448" t="s">
        <v>4940</v>
      </c>
      <c r="G448" t="s">
        <v>2139</v>
      </c>
      <c r="H448" t="s">
        <v>83</v>
      </c>
      <c r="I448" t="s">
        <v>4223</v>
      </c>
      <c r="J448" s="5">
        <v>46.9</v>
      </c>
      <c r="K448" s="5">
        <v>35.9</v>
      </c>
      <c r="L448">
        <v>1</v>
      </c>
      <c r="M448" s="5">
        <v>35.9</v>
      </c>
      <c r="N448" s="5">
        <v>24</v>
      </c>
      <c r="O448" s="5">
        <v>24</v>
      </c>
      <c r="P448" s="5">
        <v>15.9</v>
      </c>
      <c r="Q448" s="5">
        <f t="shared" si="12"/>
        <v>8.1</v>
      </c>
      <c r="R448" s="18">
        <f t="shared" si="13"/>
        <v>0.50943396226415094</v>
      </c>
    </row>
    <row r="449" spans="2:18" x14ac:dyDescent="0.25">
      <c r="B449" t="s">
        <v>4942</v>
      </c>
      <c r="C449" t="s">
        <v>19</v>
      </c>
      <c r="D449" t="s">
        <v>20</v>
      </c>
      <c r="E449" t="s">
        <v>4531</v>
      </c>
      <c r="F449" t="s">
        <v>4943</v>
      </c>
      <c r="G449" t="s">
        <v>357</v>
      </c>
      <c r="H449" t="s">
        <v>83</v>
      </c>
      <c r="I449" t="s">
        <v>416</v>
      </c>
      <c r="J449" s="5">
        <v>24.9</v>
      </c>
      <c r="K449" s="5">
        <v>24.9</v>
      </c>
      <c r="L449">
        <v>1</v>
      </c>
      <c r="M449" s="5">
        <v>24.9</v>
      </c>
      <c r="N449" s="5">
        <v>15.42</v>
      </c>
      <c r="O449" s="5">
        <v>15.42</v>
      </c>
      <c r="P449" s="5">
        <v>6.3</v>
      </c>
      <c r="Q449" s="5">
        <f t="shared" si="12"/>
        <v>9.120000000000001</v>
      </c>
      <c r="R449" s="18">
        <f t="shared" si="13"/>
        <v>1.4476190476190478</v>
      </c>
    </row>
    <row r="450" spans="2:18" x14ac:dyDescent="0.25">
      <c r="B450" t="s">
        <v>4944</v>
      </c>
      <c r="C450" t="s">
        <v>19</v>
      </c>
      <c r="D450" t="s">
        <v>27</v>
      </c>
      <c r="E450" t="s">
        <v>2103</v>
      </c>
      <c r="F450" t="s">
        <v>4945</v>
      </c>
      <c r="G450" t="s">
        <v>125</v>
      </c>
      <c r="H450" t="s">
        <v>126</v>
      </c>
      <c r="I450" t="s">
        <v>25</v>
      </c>
      <c r="J450" s="5">
        <v>19.899999999999999</v>
      </c>
      <c r="K450" s="5">
        <v>19.899999999999999</v>
      </c>
      <c r="L450">
        <v>1</v>
      </c>
      <c r="M450" s="5">
        <v>19.899999999999999</v>
      </c>
      <c r="N450" s="5">
        <v>11.52</v>
      </c>
      <c r="O450" s="5">
        <v>11.52</v>
      </c>
      <c r="P450" s="5">
        <v>4.7</v>
      </c>
      <c r="Q450" s="5">
        <f t="shared" si="12"/>
        <v>6.8199999999999994</v>
      </c>
      <c r="R450" s="18">
        <f t="shared" si="13"/>
        <v>1.4510638297872338</v>
      </c>
    </row>
    <row r="451" spans="2:18" x14ac:dyDescent="0.25">
      <c r="B451" t="s">
        <v>4946</v>
      </c>
      <c r="C451" t="s">
        <v>19</v>
      </c>
      <c r="D451" t="s">
        <v>20</v>
      </c>
      <c r="E451" t="s">
        <v>4531</v>
      </c>
      <c r="F451" t="s">
        <v>4947</v>
      </c>
      <c r="G451" t="s">
        <v>2139</v>
      </c>
      <c r="H451" t="s">
        <v>83</v>
      </c>
      <c r="I451" t="s">
        <v>4223</v>
      </c>
      <c r="J451" s="5">
        <v>46.9</v>
      </c>
      <c r="K451" s="5">
        <v>35.9</v>
      </c>
      <c r="L451">
        <v>1</v>
      </c>
      <c r="M451" s="5">
        <v>35.9</v>
      </c>
      <c r="N451" s="5">
        <v>23.16</v>
      </c>
      <c r="O451" s="5">
        <v>23.16</v>
      </c>
      <c r="P451" s="5">
        <v>15.9</v>
      </c>
      <c r="Q451" s="5">
        <f t="shared" si="12"/>
        <v>7.26</v>
      </c>
      <c r="R451" s="18">
        <f t="shared" si="13"/>
        <v>0.45660377358490561</v>
      </c>
    </row>
    <row r="452" spans="2:18" x14ac:dyDescent="0.25">
      <c r="B452" t="s">
        <v>4948</v>
      </c>
      <c r="C452" t="s">
        <v>19</v>
      </c>
      <c r="D452" t="s">
        <v>46</v>
      </c>
      <c r="E452" t="s">
        <v>4949</v>
      </c>
      <c r="F452" t="s">
        <v>4950</v>
      </c>
      <c r="G452" t="s">
        <v>4008</v>
      </c>
      <c r="H452" t="s">
        <v>83</v>
      </c>
      <c r="I452" t="s">
        <v>25</v>
      </c>
      <c r="J452" s="5">
        <v>36.9</v>
      </c>
      <c r="K452" s="5">
        <v>26.9</v>
      </c>
      <c r="L452">
        <v>1</v>
      </c>
      <c r="M452" s="5">
        <v>26.9</v>
      </c>
      <c r="N452" s="5">
        <v>16.98</v>
      </c>
      <c r="O452" s="5">
        <v>16.98</v>
      </c>
      <c r="P452" s="5">
        <v>10</v>
      </c>
      <c r="Q452" s="5">
        <f t="shared" si="12"/>
        <v>6.98</v>
      </c>
      <c r="R452" s="18">
        <f t="shared" si="13"/>
        <v>0.69800000000000006</v>
      </c>
    </row>
    <row r="453" spans="2:18" x14ac:dyDescent="0.25">
      <c r="B453" t="s">
        <v>4951</v>
      </c>
      <c r="C453" t="s">
        <v>19</v>
      </c>
      <c r="D453" t="s">
        <v>58</v>
      </c>
      <c r="E453" t="s">
        <v>4139</v>
      </c>
      <c r="F453" t="s">
        <v>4952</v>
      </c>
      <c r="G453" t="s">
        <v>605</v>
      </c>
      <c r="H453" t="s">
        <v>606</v>
      </c>
      <c r="I453" t="s">
        <v>25</v>
      </c>
      <c r="J453" s="5">
        <v>28.9</v>
      </c>
      <c r="K453" s="5">
        <v>28.9</v>
      </c>
      <c r="L453">
        <v>1</v>
      </c>
      <c r="M453" s="5">
        <v>48.8</v>
      </c>
      <c r="N453" s="5">
        <v>30.06</v>
      </c>
      <c r="O453" s="5">
        <v>30.06</v>
      </c>
      <c r="P453" s="5">
        <v>14.7</v>
      </c>
      <c r="Q453" s="5">
        <f t="shared" ref="Q453:Q516" si="14">O453-P453</f>
        <v>15.36</v>
      </c>
      <c r="R453" s="18">
        <f t="shared" ref="R453:R516" si="15">Q453/P453</f>
        <v>1.0448979591836736</v>
      </c>
    </row>
    <row r="454" spans="2:18" x14ac:dyDescent="0.25">
      <c r="B454" t="s">
        <v>108</v>
      </c>
      <c r="C454" t="s">
        <v>108</v>
      </c>
      <c r="D454" t="s">
        <v>108</v>
      </c>
      <c r="E454" t="s">
        <v>108</v>
      </c>
      <c r="F454" t="s">
        <v>108</v>
      </c>
      <c r="G454" t="s">
        <v>125</v>
      </c>
      <c r="H454" t="s">
        <v>126</v>
      </c>
      <c r="I454" t="s">
        <v>25</v>
      </c>
      <c r="J454" s="5">
        <v>19.899999999999999</v>
      </c>
      <c r="K454" s="5">
        <v>19.899999999999999</v>
      </c>
      <c r="L454">
        <v>1</v>
      </c>
      <c r="M454" s="5" t="s">
        <v>108</v>
      </c>
      <c r="N454" s="5" t="s">
        <v>108</v>
      </c>
      <c r="O454" s="5" t="s">
        <v>108</v>
      </c>
      <c r="P454" s="5" t="s">
        <v>108</v>
      </c>
      <c r="Q454" s="5" t="e">
        <f t="shared" si="14"/>
        <v>#VALUE!</v>
      </c>
      <c r="R454" s="18" t="e">
        <f t="shared" si="15"/>
        <v>#VALUE!</v>
      </c>
    </row>
    <row r="455" spans="2:18" x14ac:dyDescent="0.25">
      <c r="B455" t="s">
        <v>4953</v>
      </c>
      <c r="C455" t="s">
        <v>19</v>
      </c>
      <c r="D455" t="s">
        <v>27</v>
      </c>
      <c r="E455" t="s">
        <v>4364</v>
      </c>
      <c r="F455" t="s">
        <v>4954</v>
      </c>
      <c r="G455" t="s">
        <v>1151</v>
      </c>
      <c r="H455" t="s">
        <v>1152</v>
      </c>
      <c r="I455" t="s">
        <v>25</v>
      </c>
      <c r="J455" s="5">
        <v>19.899999999999999</v>
      </c>
      <c r="K455" s="5">
        <v>19.899999999999999</v>
      </c>
      <c r="L455">
        <v>1</v>
      </c>
      <c r="M455" s="5">
        <v>19.899999999999999</v>
      </c>
      <c r="N455" s="5">
        <v>11.06</v>
      </c>
      <c r="O455" s="5">
        <v>11.06</v>
      </c>
      <c r="P455" s="5">
        <v>6.2</v>
      </c>
      <c r="Q455" s="5">
        <f t="shared" si="14"/>
        <v>4.8600000000000003</v>
      </c>
      <c r="R455" s="18">
        <f t="shared" si="15"/>
        <v>0.78387096774193554</v>
      </c>
    </row>
    <row r="456" spans="2:18" x14ac:dyDescent="0.25">
      <c r="B456" t="s">
        <v>4955</v>
      </c>
      <c r="C456" t="s">
        <v>19</v>
      </c>
      <c r="D456" t="s">
        <v>33</v>
      </c>
      <c r="E456" t="s">
        <v>4010</v>
      </c>
      <c r="F456" t="s">
        <v>4956</v>
      </c>
      <c r="G456" t="s">
        <v>2139</v>
      </c>
      <c r="H456" t="s">
        <v>83</v>
      </c>
      <c r="I456" t="s">
        <v>4223</v>
      </c>
      <c r="J456" s="5">
        <v>46.9</v>
      </c>
      <c r="K456" s="5">
        <v>35.9</v>
      </c>
      <c r="L456">
        <v>1</v>
      </c>
      <c r="M456" s="5">
        <v>35.9</v>
      </c>
      <c r="N456" s="5">
        <v>24</v>
      </c>
      <c r="O456" s="5">
        <v>24</v>
      </c>
      <c r="P456" s="5">
        <v>15.9</v>
      </c>
      <c r="Q456" s="5">
        <f t="shared" si="14"/>
        <v>8.1</v>
      </c>
      <c r="R456" s="18">
        <f t="shared" si="15"/>
        <v>0.50943396226415094</v>
      </c>
    </row>
    <row r="457" spans="2:18" x14ac:dyDescent="0.25">
      <c r="B457" t="s">
        <v>4957</v>
      </c>
      <c r="C457" t="s">
        <v>19</v>
      </c>
      <c r="D457" t="s">
        <v>268</v>
      </c>
      <c r="E457" t="s">
        <v>4119</v>
      </c>
      <c r="F457" t="s">
        <v>4958</v>
      </c>
      <c r="G457" t="s">
        <v>61</v>
      </c>
      <c r="H457" t="s">
        <v>2166</v>
      </c>
      <c r="I457" t="s">
        <v>63</v>
      </c>
      <c r="J457" s="5">
        <v>26.9</v>
      </c>
      <c r="K457" s="5">
        <v>26.1</v>
      </c>
      <c r="L457">
        <v>1</v>
      </c>
      <c r="M457" s="5">
        <v>26.1</v>
      </c>
      <c r="N457" s="5">
        <v>16.36</v>
      </c>
      <c r="O457" s="5">
        <v>16.36</v>
      </c>
      <c r="P457" s="5">
        <v>9.3000000000000007</v>
      </c>
      <c r="Q457" s="5">
        <f t="shared" si="14"/>
        <v>7.0599999999999987</v>
      </c>
      <c r="R457" s="18">
        <f t="shared" si="15"/>
        <v>0.75913978494623635</v>
      </c>
    </row>
    <row r="458" spans="2:18" x14ac:dyDescent="0.25">
      <c r="B458" t="s">
        <v>4959</v>
      </c>
      <c r="C458" t="s">
        <v>19</v>
      </c>
      <c r="D458" t="s">
        <v>27</v>
      </c>
      <c r="E458" t="s">
        <v>4155</v>
      </c>
      <c r="F458" t="s">
        <v>4960</v>
      </c>
      <c r="G458" t="s">
        <v>61</v>
      </c>
      <c r="H458" t="s">
        <v>797</v>
      </c>
      <c r="I458" t="s">
        <v>2814</v>
      </c>
      <c r="J458" s="5">
        <v>19.899999999999999</v>
      </c>
      <c r="K458" s="5">
        <v>19</v>
      </c>
      <c r="L458">
        <v>1</v>
      </c>
      <c r="M458" s="5">
        <v>19</v>
      </c>
      <c r="N458" s="5">
        <v>10.81</v>
      </c>
      <c r="O458" s="5">
        <v>10.81</v>
      </c>
      <c r="P458" s="5">
        <v>4.7</v>
      </c>
      <c r="Q458" s="5">
        <f t="shared" si="14"/>
        <v>6.11</v>
      </c>
      <c r="R458" s="18">
        <f t="shared" si="15"/>
        <v>1.3</v>
      </c>
    </row>
    <row r="459" spans="2:18" x14ac:dyDescent="0.25">
      <c r="B459" t="s">
        <v>4961</v>
      </c>
      <c r="C459" t="s">
        <v>19</v>
      </c>
      <c r="D459" t="s">
        <v>58</v>
      </c>
      <c r="E459" t="s">
        <v>4443</v>
      </c>
      <c r="F459" t="s">
        <v>4962</v>
      </c>
      <c r="G459" t="s">
        <v>288</v>
      </c>
      <c r="H459" t="s">
        <v>159</v>
      </c>
      <c r="I459" t="s">
        <v>25</v>
      </c>
      <c r="J459" s="5">
        <v>47.9</v>
      </c>
      <c r="K459" s="5">
        <v>47.9</v>
      </c>
      <c r="L459">
        <v>1</v>
      </c>
      <c r="M459" s="5">
        <v>47.9</v>
      </c>
      <c r="N459" s="5">
        <v>32.24</v>
      </c>
      <c r="O459" s="5">
        <v>32.24</v>
      </c>
      <c r="P459" s="5">
        <v>16</v>
      </c>
      <c r="Q459" s="5">
        <f t="shared" si="14"/>
        <v>16.240000000000002</v>
      </c>
      <c r="R459" s="18">
        <f t="shared" si="15"/>
        <v>1.0150000000000001</v>
      </c>
    </row>
    <row r="460" spans="2:18" x14ac:dyDescent="0.25">
      <c r="B460" t="s">
        <v>4963</v>
      </c>
      <c r="C460" t="s">
        <v>19</v>
      </c>
      <c r="D460" t="s">
        <v>20</v>
      </c>
      <c r="E460" t="s">
        <v>2376</v>
      </c>
      <c r="F460" t="s">
        <v>4964</v>
      </c>
      <c r="G460" t="s">
        <v>260</v>
      </c>
      <c r="H460" t="s">
        <v>261</v>
      </c>
      <c r="I460" t="s">
        <v>25</v>
      </c>
      <c r="J460" s="5">
        <v>52.9</v>
      </c>
      <c r="K460" s="5">
        <v>52.9</v>
      </c>
      <c r="L460">
        <v>1</v>
      </c>
      <c r="M460" s="5">
        <v>52.9</v>
      </c>
      <c r="N460" s="5">
        <v>36.03</v>
      </c>
      <c r="O460" s="5">
        <v>36.03</v>
      </c>
      <c r="P460" s="5">
        <v>22</v>
      </c>
      <c r="Q460" s="5">
        <f t="shared" si="14"/>
        <v>14.030000000000001</v>
      </c>
      <c r="R460" s="18">
        <f t="shared" si="15"/>
        <v>0.63772727272727281</v>
      </c>
    </row>
    <row r="461" spans="2:18" x14ac:dyDescent="0.25">
      <c r="B461" t="s">
        <v>4965</v>
      </c>
      <c r="C461" t="s">
        <v>19</v>
      </c>
      <c r="D461" t="s">
        <v>27</v>
      </c>
      <c r="E461" t="s">
        <v>4443</v>
      </c>
      <c r="F461" t="s">
        <v>4966</v>
      </c>
      <c r="G461" t="s">
        <v>149</v>
      </c>
      <c r="H461" t="s">
        <v>408</v>
      </c>
      <c r="I461" t="s">
        <v>898</v>
      </c>
      <c r="J461" s="5">
        <v>22.9</v>
      </c>
      <c r="K461" s="5">
        <v>22.9</v>
      </c>
      <c r="L461">
        <v>1</v>
      </c>
      <c r="M461" s="5">
        <v>22.9</v>
      </c>
      <c r="N461" s="5">
        <v>13.86</v>
      </c>
      <c r="O461" s="5">
        <v>13.86</v>
      </c>
      <c r="P461" s="5">
        <v>8.5</v>
      </c>
      <c r="Q461" s="5">
        <f t="shared" si="14"/>
        <v>5.3599999999999994</v>
      </c>
      <c r="R461" s="18">
        <f t="shared" si="15"/>
        <v>0.63058823529411756</v>
      </c>
    </row>
    <row r="462" spans="2:18" x14ac:dyDescent="0.25">
      <c r="B462" t="s">
        <v>4967</v>
      </c>
      <c r="C462" t="s">
        <v>19</v>
      </c>
      <c r="D462" t="s">
        <v>33</v>
      </c>
      <c r="E462" t="s">
        <v>2097</v>
      </c>
      <c r="F462" t="s">
        <v>4968</v>
      </c>
      <c r="G462" t="s">
        <v>2110</v>
      </c>
      <c r="H462" t="s">
        <v>2111</v>
      </c>
      <c r="I462" t="s">
        <v>25</v>
      </c>
      <c r="J462" s="5">
        <v>48.9</v>
      </c>
      <c r="K462" s="5">
        <v>42.9</v>
      </c>
      <c r="L462">
        <v>1</v>
      </c>
      <c r="M462" s="5">
        <v>42.9</v>
      </c>
      <c r="N462" s="5">
        <v>29.46</v>
      </c>
      <c r="O462" s="5">
        <v>29.46</v>
      </c>
      <c r="P462" s="5">
        <v>16</v>
      </c>
      <c r="Q462" s="5">
        <f t="shared" si="14"/>
        <v>13.46</v>
      </c>
      <c r="R462" s="18">
        <f t="shared" si="15"/>
        <v>0.84125000000000005</v>
      </c>
    </row>
    <row r="463" spans="2:18" x14ac:dyDescent="0.25">
      <c r="B463" t="s">
        <v>4969</v>
      </c>
      <c r="C463" t="s">
        <v>19</v>
      </c>
      <c r="D463" t="s">
        <v>33</v>
      </c>
      <c r="E463" t="s">
        <v>4225</v>
      </c>
      <c r="F463" t="s">
        <v>4970</v>
      </c>
      <c r="G463" t="s">
        <v>49</v>
      </c>
      <c r="H463" t="s">
        <v>2053</v>
      </c>
      <c r="I463" t="s">
        <v>2054</v>
      </c>
      <c r="J463" s="5">
        <v>26.9</v>
      </c>
      <c r="K463" s="5">
        <v>22.9</v>
      </c>
      <c r="L463">
        <v>1</v>
      </c>
      <c r="M463" s="5">
        <v>22.9</v>
      </c>
      <c r="N463" s="5">
        <v>13.86</v>
      </c>
      <c r="O463" s="5">
        <v>13.86</v>
      </c>
      <c r="P463" s="5">
        <v>7.8</v>
      </c>
      <c r="Q463" s="5">
        <f t="shared" si="14"/>
        <v>6.06</v>
      </c>
      <c r="R463" s="18">
        <f t="shared" si="15"/>
        <v>0.77692307692307694</v>
      </c>
    </row>
    <row r="464" spans="2:18" x14ac:dyDescent="0.25">
      <c r="B464" t="s">
        <v>4971</v>
      </c>
      <c r="C464" t="s">
        <v>19</v>
      </c>
      <c r="D464" t="s">
        <v>46</v>
      </c>
      <c r="E464" t="s">
        <v>2390</v>
      </c>
      <c r="F464" t="s">
        <v>4972</v>
      </c>
      <c r="G464" t="s">
        <v>89</v>
      </c>
      <c r="H464" t="s">
        <v>83</v>
      </c>
      <c r="I464" t="s">
        <v>25</v>
      </c>
      <c r="J464" s="5">
        <v>28.9</v>
      </c>
      <c r="K464" s="5">
        <v>28.9</v>
      </c>
      <c r="L464">
        <v>1</v>
      </c>
      <c r="M464" s="5">
        <v>28.9</v>
      </c>
      <c r="N464" s="5">
        <v>17.87</v>
      </c>
      <c r="O464" s="5">
        <v>17.87</v>
      </c>
      <c r="P464" s="5">
        <v>13</v>
      </c>
      <c r="Q464" s="5">
        <f t="shared" si="14"/>
        <v>4.870000000000001</v>
      </c>
      <c r="R464" s="18">
        <f t="shared" si="15"/>
        <v>0.37461538461538468</v>
      </c>
    </row>
    <row r="465" spans="2:18" x14ac:dyDescent="0.25">
      <c r="B465" t="s">
        <v>4973</v>
      </c>
      <c r="C465" t="s">
        <v>19</v>
      </c>
      <c r="D465" t="s">
        <v>20</v>
      </c>
      <c r="E465" t="s">
        <v>2525</v>
      </c>
      <c r="F465" t="s">
        <v>4974</v>
      </c>
      <c r="G465" t="s">
        <v>138</v>
      </c>
      <c r="H465" t="s">
        <v>139</v>
      </c>
      <c r="I465" t="s">
        <v>25</v>
      </c>
      <c r="J465" s="5">
        <v>32.9</v>
      </c>
      <c r="K465" s="5">
        <v>27.9</v>
      </c>
      <c r="L465">
        <v>1</v>
      </c>
      <c r="M465" s="5">
        <v>27.9</v>
      </c>
      <c r="N465" s="5">
        <v>17.11</v>
      </c>
      <c r="O465" s="5">
        <v>17.11</v>
      </c>
      <c r="P465" s="5">
        <v>7.5</v>
      </c>
      <c r="Q465" s="5">
        <f t="shared" si="14"/>
        <v>9.61</v>
      </c>
      <c r="R465" s="18">
        <f t="shared" si="15"/>
        <v>1.2813333333333332</v>
      </c>
    </row>
    <row r="466" spans="2:18" x14ac:dyDescent="0.25">
      <c r="B466" t="s">
        <v>4975</v>
      </c>
      <c r="C466" t="s">
        <v>19</v>
      </c>
      <c r="D466" t="s">
        <v>58</v>
      </c>
      <c r="E466" t="s">
        <v>4724</v>
      </c>
      <c r="F466" t="s">
        <v>4976</v>
      </c>
      <c r="G466" t="s">
        <v>237</v>
      </c>
      <c r="H466" t="s">
        <v>238</v>
      </c>
      <c r="I466" t="s">
        <v>25</v>
      </c>
      <c r="J466" s="5">
        <v>35.9</v>
      </c>
      <c r="K466" s="5">
        <v>34.9</v>
      </c>
      <c r="L466">
        <v>1</v>
      </c>
      <c r="M466" s="5">
        <v>34.9</v>
      </c>
      <c r="N466" s="5">
        <v>23.22</v>
      </c>
      <c r="O466" s="5">
        <v>23.22</v>
      </c>
      <c r="P466" s="5">
        <v>13.5</v>
      </c>
      <c r="Q466" s="5">
        <f t="shared" si="14"/>
        <v>9.7199999999999989</v>
      </c>
      <c r="R466" s="18">
        <f t="shared" si="15"/>
        <v>0.71999999999999986</v>
      </c>
    </row>
    <row r="467" spans="2:18" x14ac:dyDescent="0.25">
      <c r="B467" t="s">
        <v>4977</v>
      </c>
      <c r="C467" t="s">
        <v>19</v>
      </c>
      <c r="D467" t="s">
        <v>199</v>
      </c>
      <c r="E467" t="s">
        <v>2122</v>
      </c>
      <c r="F467" t="s">
        <v>4978</v>
      </c>
      <c r="G467" t="s">
        <v>215</v>
      </c>
      <c r="H467" t="s">
        <v>98</v>
      </c>
      <c r="I467" t="s">
        <v>25</v>
      </c>
      <c r="J467" s="5">
        <v>22.9</v>
      </c>
      <c r="K467" s="5">
        <v>22.9</v>
      </c>
      <c r="L467">
        <v>1</v>
      </c>
      <c r="M467" s="5">
        <v>22.9</v>
      </c>
      <c r="N467" s="5">
        <v>12.96</v>
      </c>
      <c r="O467" s="5">
        <v>12.96</v>
      </c>
      <c r="P467" s="5">
        <v>9</v>
      </c>
      <c r="Q467" s="5">
        <f t="shared" si="14"/>
        <v>3.9600000000000009</v>
      </c>
      <c r="R467" s="18">
        <f t="shared" si="15"/>
        <v>0.44000000000000011</v>
      </c>
    </row>
    <row r="468" spans="2:18" x14ac:dyDescent="0.25">
      <c r="B468" t="s">
        <v>4979</v>
      </c>
      <c r="C468" t="s">
        <v>19</v>
      </c>
      <c r="D468" t="s">
        <v>27</v>
      </c>
      <c r="E468" t="s">
        <v>4026</v>
      </c>
      <c r="F468" t="s">
        <v>4980</v>
      </c>
      <c r="G468" t="s">
        <v>260</v>
      </c>
      <c r="H468" t="s">
        <v>261</v>
      </c>
      <c r="I468" t="s">
        <v>25</v>
      </c>
      <c r="J468" s="5">
        <v>52.9</v>
      </c>
      <c r="K468" s="5">
        <v>52.9</v>
      </c>
      <c r="L468">
        <v>1</v>
      </c>
      <c r="M468" s="5">
        <v>52.9</v>
      </c>
      <c r="N468" s="5">
        <v>37.26</v>
      </c>
      <c r="O468" s="5">
        <v>37.26</v>
      </c>
      <c r="P468" s="5">
        <v>22</v>
      </c>
      <c r="Q468" s="5">
        <f t="shared" si="14"/>
        <v>15.259999999999998</v>
      </c>
      <c r="R468" s="18">
        <f t="shared" si="15"/>
        <v>0.6936363636363635</v>
      </c>
    </row>
    <row r="469" spans="2:18" x14ac:dyDescent="0.25">
      <c r="B469" t="s">
        <v>4981</v>
      </c>
      <c r="C469" t="s">
        <v>19</v>
      </c>
      <c r="D469" t="s">
        <v>199</v>
      </c>
      <c r="E469" t="s">
        <v>4335</v>
      </c>
      <c r="F469" t="s">
        <v>4982</v>
      </c>
      <c r="G469" t="s">
        <v>154</v>
      </c>
      <c r="H469" t="s">
        <v>4124</v>
      </c>
      <c r="I469" t="s">
        <v>404</v>
      </c>
      <c r="J469" s="5">
        <v>52.9</v>
      </c>
      <c r="K469" s="5">
        <v>52.9</v>
      </c>
      <c r="L469">
        <v>1</v>
      </c>
      <c r="M469" s="5">
        <v>52.9</v>
      </c>
      <c r="N469" s="5">
        <v>37.26</v>
      </c>
      <c r="O469" s="5">
        <v>37.26</v>
      </c>
      <c r="P469" s="5">
        <v>22</v>
      </c>
      <c r="Q469" s="5">
        <f t="shared" si="14"/>
        <v>15.259999999999998</v>
      </c>
      <c r="R469" s="18">
        <f t="shared" si="15"/>
        <v>0.6936363636363635</v>
      </c>
    </row>
    <row r="470" spans="2:18" x14ac:dyDescent="0.25">
      <c r="B470" t="s">
        <v>4983</v>
      </c>
      <c r="C470" t="s">
        <v>19</v>
      </c>
      <c r="D470" t="s">
        <v>822</v>
      </c>
      <c r="E470" t="s">
        <v>2821</v>
      </c>
      <c r="F470" t="s">
        <v>4984</v>
      </c>
      <c r="G470" t="s">
        <v>475</v>
      </c>
      <c r="H470" t="s">
        <v>4985</v>
      </c>
      <c r="I470" t="s">
        <v>4986</v>
      </c>
      <c r="J470" s="5">
        <v>22.9</v>
      </c>
      <c r="K470" s="5">
        <v>22.9</v>
      </c>
      <c r="L470">
        <v>1</v>
      </c>
      <c r="M470" s="5">
        <v>22.9</v>
      </c>
      <c r="N470" s="5">
        <v>13.86</v>
      </c>
      <c r="O470" s="5">
        <v>13.86</v>
      </c>
      <c r="P470" s="5">
        <v>8.1999999999999993</v>
      </c>
      <c r="Q470" s="5">
        <f t="shared" si="14"/>
        <v>5.66</v>
      </c>
      <c r="R470" s="18">
        <f t="shared" si="15"/>
        <v>0.69024390243902445</v>
      </c>
    </row>
    <row r="471" spans="2:18" x14ac:dyDescent="0.25">
      <c r="B471" t="s">
        <v>4987</v>
      </c>
      <c r="C471" t="s">
        <v>19</v>
      </c>
      <c r="D471" t="s">
        <v>882</v>
      </c>
      <c r="E471" t="s">
        <v>2170</v>
      </c>
      <c r="F471" t="s">
        <v>4988</v>
      </c>
      <c r="G471" t="s">
        <v>265</v>
      </c>
      <c r="H471" t="s">
        <v>266</v>
      </c>
      <c r="I471" t="s">
        <v>25</v>
      </c>
      <c r="J471" s="5">
        <v>26.9</v>
      </c>
      <c r="K471" s="5">
        <v>20.9</v>
      </c>
      <c r="L471">
        <v>1</v>
      </c>
      <c r="M471" s="5">
        <v>20.9</v>
      </c>
      <c r="N471" s="5">
        <v>12.3</v>
      </c>
      <c r="O471" s="5">
        <v>12.3</v>
      </c>
      <c r="P471" s="5">
        <v>4.8</v>
      </c>
      <c r="Q471" s="5">
        <f t="shared" si="14"/>
        <v>7.5000000000000009</v>
      </c>
      <c r="R471" s="18">
        <f t="shared" si="15"/>
        <v>1.5625000000000002</v>
      </c>
    </row>
    <row r="472" spans="2:18" x14ac:dyDescent="0.25">
      <c r="B472" t="s">
        <v>4989</v>
      </c>
      <c r="C472" t="s">
        <v>19</v>
      </c>
      <c r="D472" t="s">
        <v>27</v>
      </c>
      <c r="E472" t="s">
        <v>4180</v>
      </c>
      <c r="F472" t="s">
        <v>4990</v>
      </c>
      <c r="G472" t="s">
        <v>49</v>
      </c>
      <c r="H472" t="s">
        <v>2053</v>
      </c>
      <c r="I472" t="s">
        <v>2054</v>
      </c>
      <c r="J472" s="5">
        <v>26.9</v>
      </c>
      <c r="K472" s="5">
        <v>22.9</v>
      </c>
      <c r="L472">
        <v>1</v>
      </c>
      <c r="M472" s="5">
        <v>22.9</v>
      </c>
      <c r="N472" s="5">
        <v>13.86</v>
      </c>
      <c r="O472" s="5">
        <v>13.86</v>
      </c>
      <c r="P472" s="5">
        <v>7.8</v>
      </c>
      <c r="Q472" s="5">
        <f t="shared" si="14"/>
        <v>6.06</v>
      </c>
      <c r="R472" s="18">
        <f t="shared" si="15"/>
        <v>0.77692307692307694</v>
      </c>
    </row>
    <row r="473" spans="2:18" x14ac:dyDescent="0.25">
      <c r="B473" t="s">
        <v>4991</v>
      </c>
      <c r="C473" t="s">
        <v>19</v>
      </c>
      <c r="D473" t="s">
        <v>27</v>
      </c>
      <c r="E473" t="s">
        <v>4214</v>
      </c>
      <c r="F473" t="s">
        <v>4992</v>
      </c>
      <c r="G473" t="s">
        <v>49</v>
      </c>
      <c r="H473" t="s">
        <v>2071</v>
      </c>
      <c r="I473" t="s">
        <v>2072</v>
      </c>
      <c r="J473" s="5">
        <v>44.9</v>
      </c>
      <c r="K473" s="5">
        <v>36.9</v>
      </c>
      <c r="L473">
        <v>1</v>
      </c>
      <c r="M473" s="5">
        <v>36.9</v>
      </c>
      <c r="N473" s="5">
        <v>23.92</v>
      </c>
      <c r="O473" s="5">
        <v>23.92</v>
      </c>
      <c r="P473" s="5">
        <v>15</v>
      </c>
      <c r="Q473" s="5">
        <f t="shared" si="14"/>
        <v>8.9200000000000017</v>
      </c>
      <c r="R473" s="18">
        <f t="shared" si="15"/>
        <v>0.59466666666666679</v>
      </c>
    </row>
    <row r="474" spans="2:18" x14ac:dyDescent="0.25">
      <c r="B474" t="s">
        <v>4993</v>
      </c>
      <c r="C474" t="s">
        <v>19</v>
      </c>
      <c r="D474" t="s">
        <v>46</v>
      </c>
      <c r="E474" t="s">
        <v>2097</v>
      </c>
      <c r="F474" t="s">
        <v>4994</v>
      </c>
      <c r="G474" t="s">
        <v>158</v>
      </c>
      <c r="H474" t="s">
        <v>159</v>
      </c>
      <c r="I474" t="s">
        <v>25</v>
      </c>
      <c r="J474" s="5">
        <v>48.9</v>
      </c>
      <c r="K474" s="5">
        <v>44.9</v>
      </c>
      <c r="L474">
        <v>1</v>
      </c>
      <c r="M474" s="5">
        <v>44.9</v>
      </c>
      <c r="N474" s="5">
        <v>31.02</v>
      </c>
      <c r="O474" s="5">
        <v>31.02</v>
      </c>
      <c r="P474" s="5">
        <v>20</v>
      </c>
      <c r="Q474" s="5">
        <f t="shared" si="14"/>
        <v>11.02</v>
      </c>
      <c r="R474" s="18">
        <f t="shared" si="15"/>
        <v>0.55099999999999993</v>
      </c>
    </row>
    <row r="475" spans="2:18" x14ac:dyDescent="0.25">
      <c r="B475" t="s">
        <v>4995</v>
      </c>
      <c r="C475" t="s">
        <v>19</v>
      </c>
      <c r="D475" t="s">
        <v>822</v>
      </c>
      <c r="E475" t="s">
        <v>2525</v>
      </c>
      <c r="F475" t="s">
        <v>4996</v>
      </c>
      <c r="G475" t="s">
        <v>23</v>
      </c>
      <c r="H475" t="s">
        <v>24</v>
      </c>
      <c r="I475" t="s">
        <v>25</v>
      </c>
      <c r="J475" s="5">
        <v>22.9</v>
      </c>
      <c r="K475" s="5">
        <v>21.9</v>
      </c>
      <c r="L475">
        <v>1</v>
      </c>
      <c r="M475" s="5">
        <v>21.9</v>
      </c>
      <c r="N475" s="5">
        <v>12.56</v>
      </c>
      <c r="O475" s="5">
        <v>12.56</v>
      </c>
      <c r="P475" s="5">
        <v>4.8</v>
      </c>
      <c r="Q475" s="5">
        <f t="shared" si="14"/>
        <v>7.7600000000000007</v>
      </c>
      <c r="R475" s="18">
        <f t="shared" si="15"/>
        <v>1.6166666666666669</v>
      </c>
    </row>
    <row r="476" spans="2:18" x14ac:dyDescent="0.25">
      <c r="B476" t="s">
        <v>4997</v>
      </c>
      <c r="C476" t="s">
        <v>19</v>
      </c>
      <c r="D476" t="s">
        <v>27</v>
      </c>
      <c r="E476" t="s">
        <v>2100</v>
      </c>
      <c r="F476" t="s">
        <v>4998</v>
      </c>
      <c r="G476" t="s">
        <v>118</v>
      </c>
      <c r="H476" t="s">
        <v>119</v>
      </c>
      <c r="I476" t="s">
        <v>120</v>
      </c>
      <c r="J476" s="5">
        <v>17.899999999999999</v>
      </c>
      <c r="K476" s="5">
        <v>17.899999999999999</v>
      </c>
      <c r="L476">
        <v>1</v>
      </c>
      <c r="M476" s="5">
        <v>17.899999999999999</v>
      </c>
      <c r="N476" s="5">
        <v>9.9600000000000009</v>
      </c>
      <c r="O476" s="5">
        <v>8.75</v>
      </c>
      <c r="P476" s="5">
        <v>5.3</v>
      </c>
      <c r="Q476" s="5">
        <f t="shared" si="14"/>
        <v>3.45</v>
      </c>
      <c r="R476" s="18">
        <f t="shared" si="15"/>
        <v>0.65094339622641517</v>
      </c>
    </row>
    <row r="477" spans="2:18" x14ac:dyDescent="0.25">
      <c r="B477" t="s">
        <v>4999</v>
      </c>
      <c r="C477" t="s">
        <v>19</v>
      </c>
      <c r="D477" t="s">
        <v>39</v>
      </c>
      <c r="E477" t="s">
        <v>2173</v>
      </c>
      <c r="F477" t="s">
        <v>4998</v>
      </c>
      <c r="G477" t="s">
        <v>61</v>
      </c>
      <c r="H477" t="s">
        <v>62</v>
      </c>
      <c r="I477" t="s">
        <v>63</v>
      </c>
      <c r="J477" s="5">
        <v>26.9</v>
      </c>
      <c r="K477" s="5">
        <v>26.1</v>
      </c>
      <c r="L477">
        <v>1</v>
      </c>
      <c r="M477" s="5">
        <v>26.1</v>
      </c>
      <c r="N477" s="5">
        <v>16.36</v>
      </c>
      <c r="O477" s="5">
        <v>16.36</v>
      </c>
      <c r="P477" s="5">
        <v>9.3000000000000007</v>
      </c>
      <c r="Q477" s="5">
        <f t="shared" si="14"/>
        <v>7.0599999999999987</v>
      </c>
      <c r="R477" s="18">
        <f t="shared" si="15"/>
        <v>0.75913978494623635</v>
      </c>
    </row>
    <row r="478" spans="2:18" x14ac:dyDescent="0.25">
      <c r="B478" t="s">
        <v>5000</v>
      </c>
      <c r="C478" t="s">
        <v>19</v>
      </c>
      <c r="D478" t="s">
        <v>205</v>
      </c>
      <c r="E478" t="s">
        <v>2170</v>
      </c>
      <c r="F478" t="s">
        <v>5001</v>
      </c>
      <c r="G478" t="s">
        <v>215</v>
      </c>
      <c r="H478" t="s">
        <v>98</v>
      </c>
      <c r="I478" t="s">
        <v>25</v>
      </c>
      <c r="J478" s="5">
        <v>22.9</v>
      </c>
      <c r="K478" s="5">
        <v>22.9</v>
      </c>
      <c r="L478">
        <v>2</v>
      </c>
      <c r="M478" s="5">
        <v>45.8</v>
      </c>
      <c r="N478" s="5">
        <v>27.72</v>
      </c>
      <c r="O478" s="5">
        <v>27.72</v>
      </c>
      <c r="P478" s="5">
        <v>18</v>
      </c>
      <c r="Q478" s="5">
        <f t="shared" si="14"/>
        <v>9.7199999999999989</v>
      </c>
      <c r="R478" s="18">
        <f t="shared" si="15"/>
        <v>0.53999999999999992</v>
      </c>
    </row>
    <row r="479" spans="2:18" x14ac:dyDescent="0.25">
      <c r="B479" t="s">
        <v>5002</v>
      </c>
      <c r="C479" t="s">
        <v>19</v>
      </c>
      <c r="D479" t="s">
        <v>290</v>
      </c>
      <c r="E479" t="s">
        <v>2077</v>
      </c>
      <c r="F479" t="s">
        <v>5003</v>
      </c>
      <c r="G479" t="s">
        <v>2110</v>
      </c>
      <c r="H479" t="s">
        <v>2111</v>
      </c>
      <c r="I479" t="s">
        <v>25</v>
      </c>
      <c r="J479" s="5">
        <v>48.9</v>
      </c>
      <c r="K479" s="5">
        <v>42.9</v>
      </c>
      <c r="L479">
        <v>1</v>
      </c>
      <c r="M479" s="5">
        <v>42.9</v>
      </c>
      <c r="N479" s="5">
        <v>29.46</v>
      </c>
      <c r="O479" s="5">
        <v>29.46</v>
      </c>
      <c r="P479" s="5">
        <v>16</v>
      </c>
      <c r="Q479" s="5">
        <f t="shared" si="14"/>
        <v>13.46</v>
      </c>
      <c r="R479" s="18">
        <f t="shared" si="15"/>
        <v>0.84125000000000005</v>
      </c>
    </row>
    <row r="480" spans="2:18" x14ac:dyDescent="0.25">
      <c r="B480" t="s">
        <v>5004</v>
      </c>
      <c r="C480" t="s">
        <v>19</v>
      </c>
      <c r="D480" t="s">
        <v>268</v>
      </c>
      <c r="E480" t="s">
        <v>2401</v>
      </c>
      <c r="F480" t="s">
        <v>5005</v>
      </c>
      <c r="G480" t="s">
        <v>5006</v>
      </c>
      <c r="H480" t="s">
        <v>5007</v>
      </c>
      <c r="I480" t="s">
        <v>25</v>
      </c>
      <c r="J480" s="5">
        <v>134.9</v>
      </c>
      <c r="K480" s="5">
        <v>134.9</v>
      </c>
      <c r="L480">
        <v>1</v>
      </c>
      <c r="M480" s="5">
        <v>134.9</v>
      </c>
      <c r="N480" s="5">
        <v>101.22</v>
      </c>
      <c r="O480" s="5">
        <v>101.23</v>
      </c>
      <c r="P480" s="5">
        <v>57</v>
      </c>
      <c r="Q480" s="5">
        <f t="shared" si="14"/>
        <v>44.230000000000004</v>
      </c>
      <c r="R480" s="18">
        <f t="shared" si="15"/>
        <v>0.77596491228070186</v>
      </c>
    </row>
    <row r="481" spans="1:18" x14ac:dyDescent="0.25">
      <c r="B481" t="s">
        <v>5008</v>
      </c>
      <c r="C481" t="s">
        <v>19</v>
      </c>
      <c r="D481" t="s">
        <v>71</v>
      </c>
      <c r="E481" t="s">
        <v>2051</v>
      </c>
      <c r="F481" t="s">
        <v>5009</v>
      </c>
      <c r="G481" t="s">
        <v>2139</v>
      </c>
      <c r="H481" t="s">
        <v>83</v>
      </c>
      <c r="I481" t="s">
        <v>2140</v>
      </c>
      <c r="J481" s="5">
        <v>49.9</v>
      </c>
      <c r="K481" s="5">
        <v>41.9</v>
      </c>
      <c r="L481">
        <v>1</v>
      </c>
      <c r="M481" s="5">
        <v>41.9</v>
      </c>
      <c r="N481" s="5">
        <v>28.68</v>
      </c>
      <c r="O481" s="5">
        <v>28.68</v>
      </c>
      <c r="P481" s="5">
        <v>15.4</v>
      </c>
      <c r="Q481" s="5">
        <f t="shared" si="14"/>
        <v>13.28</v>
      </c>
      <c r="R481" s="18">
        <f t="shared" si="15"/>
        <v>0.86233766233766229</v>
      </c>
    </row>
    <row r="482" spans="1:18" x14ac:dyDescent="0.25">
      <c r="B482" t="s">
        <v>5010</v>
      </c>
      <c r="C482" t="s">
        <v>19</v>
      </c>
      <c r="D482" t="s">
        <v>822</v>
      </c>
      <c r="E482" t="s">
        <v>2113</v>
      </c>
      <c r="F482" t="s">
        <v>5011</v>
      </c>
      <c r="G482" t="s">
        <v>2139</v>
      </c>
      <c r="H482" t="s">
        <v>83</v>
      </c>
      <c r="I482" t="s">
        <v>2140</v>
      </c>
      <c r="J482" s="5">
        <v>49.9</v>
      </c>
      <c r="K482" s="5">
        <v>41.9</v>
      </c>
      <c r="L482">
        <v>1</v>
      </c>
      <c r="M482" s="5">
        <v>41.9</v>
      </c>
      <c r="N482" s="5">
        <v>27.7</v>
      </c>
      <c r="O482" s="5">
        <v>27.7</v>
      </c>
      <c r="P482" s="5">
        <v>15.4</v>
      </c>
      <c r="Q482" s="5">
        <f t="shared" si="14"/>
        <v>12.299999999999999</v>
      </c>
      <c r="R482" s="18">
        <f t="shared" si="15"/>
        <v>0.79870129870129858</v>
      </c>
    </row>
    <row r="483" spans="1:18" x14ac:dyDescent="0.25">
      <c r="A483" t="s">
        <v>4342</v>
      </c>
      <c r="B483" t="s">
        <v>5012</v>
      </c>
      <c r="C483" t="s">
        <v>1355</v>
      </c>
      <c r="D483" t="s">
        <v>108</v>
      </c>
      <c r="E483" t="s">
        <v>108</v>
      </c>
      <c r="F483" t="s">
        <v>108</v>
      </c>
      <c r="G483" t="s">
        <v>108</v>
      </c>
      <c r="H483" t="s">
        <v>108</v>
      </c>
      <c r="I483" t="s">
        <v>108</v>
      </c>
      <c r="J483" s="5" t="s">
        <v>108</v>
      </c>
      <c r="K483" s="5" t="s">
        <v>108</v>
      </c>
      <c r="L483" t="s">
        <v>108</v>
      </c>
      <c r="M483" s="5" t="s">
        <v>108</v>
      </c>
      <c r="N483" s="5" t="s">
        <v>108</v>
      </c>
      <c r="O483" s="5">
        <v>13.08</v>
      </c>
      <c r="P483" s="5">
        <v>7.7</v>
      </c>
      <c r="Q483" s="5">
        <f t="shared" si="14"/>
        <v>5.38</v>
      </c>
      <c r="R483" s="18">
        <f t="shared" si="15"/>
        <v>0.69870129870129871</v>
      </c>
    </row>
    <row r="484" spans="1:18" x14ac:dyDescent="0.25">
      <c r="B484" t="s">
        <v>5013</v>
      </c>
      <c r="C484" t="s">
        <v>19</v>
      </c>
      <c r="D484" t="s">
        <v>27</v>
      </c>
      <c r="E484" t="s">
        <v>2069</v>
      </c>
      <c r="F484" t="s">
        <v>5014</v>
      </c>
      <c r="G484" t="s">
        <v>89</v>
      </c>
      <c r="H484" t="s">
        <v>83</v>
      </c>
      <c r="I484" t="s">
        <v>25</v>
      </c>
      <c r="J484" s="5">
        <v>28.9</v>
      </c>
      <c r="K484" s="5">
        <v>28.9</v>
      </c>
      <c r="L484">
        <v>1</v>
      </c>
      <c r="M484" s="5">
        <v>28.9</v>
      </c>
      <c r="N484" s="5">
        <v>17.87</v>
      </c>
      <c r="O484" s="5">
        <v>17.87</v>
      </c>
      <c r="P484" s="5">
        <v>13</v>
      </c>
      <c r="Q484" s="5">
        <f t="shared" si="14"/>
        <v>4.870000000000001</v>
      </c>
      <c r="R484" s="18">
        <f t="shared" si="15"/>
        <v>0.37461538461538468</v>
      </c>
    </row>
    <row r="485" spans="1:18" x14ac:dyDescent="0.25">
      <c r="B485" t="s">
        <v>5015</v>
      </c>
      <c r="C485" t="s">
        <v>19</v>
      </c>
      <c r="D485" t="s">
        <v>58</v>
      </c>
      <c r="E485" t="s">
        <v>2128</v>
      </c>
      <c r="F485" t="s">
        <v>5016</v>
      </c>
      <c r="G485" t="s">
        <v>4475</v>
      </c>
      <c r="H485" t="s">
        <v>4476</v>
      </c>
      <c r="I485" t="s">
        <v>25</v>
      </c>
      <c r="J485" s="5">
        <v>49.9</v>
      </c>
      <c r="K485" s="5">
        <v>24.9</v>
      </c>
      <c r="L485">
        <v>1</v>
      </c>
      <c r="M485" s="5">
        <v>24.9</v>
      </c>
      <c r="N485" s="5">
        <v>15.42</v>
      </c>
      <c r="O485" s="5">
        <v>15.42</v>
      </c>
      <c r="P485" s="5">
        <v>6.3</v>
      </c>
      <c r="Q485" s="5">
        <f t="shared" si="14"/>
        <v>9.120000000000001</v>
      </c>
      <c r="R485" s="18">
        <f t="shared" si="15"/>
        <v>1.4476190476190478</v>
      </c>
    </row>
    <row r="486" spans="1:18" x14ac:dyDescent="0.25">
      <c r="B486" t="s">
        <v>5017</v>
      </c>
      <c r="C486" t="s">
        <v>19</v>
      </c>
      <c r="D486" t="s">
        <v>20</v>
      </c>
      <c r="E486" t="s">
        <v>2069</v>
      </c>
      <c r="F486" t="s">
        <v>5018</v>
      </c>
      <c r="G486" t="s">
        <v>1588</v>
      </c>
      <c r="H486" t="s">
        <v>1589</v>
      </c>
      <c r="I486" t="s">
        <v>25</v>
      </c>
      <c r="J486" s="5">
        <v>10.9</v>
      </c>
      <c r="K486" s="5">
        <v>10.9</v>
      </c>
      <c r="L486">
        <v>1</v>
      </c>
      <c r="M486" s="5">
        <v>10.9</v>
      </c>
      <c r="N486" s="5">
        <v>4.5</v>
      </c>
      <c r="O486" s="5">
        <v>4.5</v>
      </c>
      <c r="P486" s="5">
        <v>2.5</v>
      </c>
      <c r="Q486" s="5">
        <f t="shared" si="14"/>
        <v>2</v>
      </c>
      <c r="R486" s="18">
        <f t="shared" si="15"/>
        <v>0.8</v>
      </c>
    </row>
    <row r="487" spans="1:18" x14ac:dyDescent="0.25">
      <c r="B487" t="s">
        <v>5019</v>
      </c>
      <c r="C487" t="s">
        <v>19</v>
      </c>
      <c r="D487" t="s">
        <v>27</v>
      </c>
      <c r="E487" t="s">
        <v>2857</v>
      </c>
      <c r="F487" t="s">
        <v>5020</v>
      </c>
      <c r="G487" t="s">
        <v>357</v>
      </c>
      <c r="H487" t="s">
        <v>83</v>
      </c>
      <c r="I487" t="s">
        <v>664</v>
      </c>
      <c r="J487" s="5">
        <v>24.9</v>
      </c>
      <c r="K487" s="5">
        <v>24.9</v>
      </c>
      <c r="L487">
        <v>1</v>
      </c>
      <c r="M487" s="5">
        <v>24.9</v>
      </c>
      <c r="N487" s="5">
        <v>15.42</v>
      </c>
      <c r="O487" s="5">
        <v>15.42</v>
      </c>
      <c r="P487" s="5">
        <v>8.4</v>
      </c>
      <c r="Q487" s="5">
        <f t="shared" si="14"/>
        <v>7.02</v>
      </c>
      <c r="R487" s="18">
        <f t="shared" si="15"/>
        <v>0.83571428571428563</v>
      </c>
    </row>
    <row r="488" spans="1:18" x14ac:dyDescent="0.25">
      <c r="B488" t="s">
        <v>5021</v>
      </c>
      <c r="C488" t="s">
        <v>19</v>
      </c>
      <c r="D488" t="s">
        <v>71</v>
      </c>
      <c r="E488" t="s">
        <v>2128</v>
      </c>
      <c r="F488" t="s">
        <v>5022</v>
      </c>
      <c r="G488" t="s">
        <v>89</v>
      </c>
      <c r="H488" t="s">
        <v>83</v>
      </c>
      <c r="I488" t="s">
        <v>25</v>
      </c>
      <c r="J488" s="5">
        <v>28.9</v>
      </c>
      <c r="K488" s="5">
        <v>28.9</v>
      </c>
      <c r="L488">
        <v>1</v>
      </c>
      <c r="M488" s="5">
        <v>28.9</v>
      </c>
      <c r="N488" s="5">
        <v>18.54</v>
      </c>
      <c r="O488" s="5">
        <v>18.54</v>
      </c>
      <c r="P488" s="5">
        <v>13</v>
      </c>
      <c r="Q488" s="5">
        <f t="shared" si="14"/>
        <v>5.5399999999999991</v>
      </c>
      <c r="R488" s="18">
        <f t="shared" si="15"/>
        <v>0.42615384615384611</v>
      </c>
    </row>
    <row r="489" spans="1:18" x14ac:dyDescent="0.25">
      <c r="B489" t="s">
        <v>5023</v>
      </c>
      <c r="C489" t="s">
        <v>19</v>
      </c>
      <c r="D489" t="s">
        <v>33</v>
      </c>
      <c r="E489" t="s">
        <v>2373</v>
      </c>
      <c r="F489" t="s">
        <v>5024</v>
      </c>
      <c r="G489" t="s">
        <v>23</v>
      </c>
      <c r="H489" t="s">
        <v>24</v>
      </c>
      <c r="I489" t="s">
        <v>25</v>
      </c>
      <c r="J489" s="5">
        <v>22.9</v>
      </c>
      <c r="K489" s="5">
        <v>21.9</v>
      </c>
      <c r="L489">
        <v>2</v>
      </c>
      <c r="M489" s="5">
        <v>43.8</v>
      </c>
      <c r="N489" s="5">
        <v>26.16</v>
      </c>
      <c r="O489" s="5">
        <v>26.16</v>
      </c>
      <c r="P489" s="5">
        <v>9.6</v>
      </c>
      <c r="Q489" s="5">
        <f t="shared" si="14"/>
        <v>16.560000000000002</v>
      </c>
      <c r="R489" s="18">
        <f t="shared" si="15"/>
        <v>1.7250000000000003</v>
      </c>
    </row>
    <row r="490" spans="1:18" x14ac:dyDescent="0.25">
      <c r="B490" t="s">
        <v>5025</v>
      </c>
      <c r="C490" t="s">
        <v>19</v>
      </c>
      <c r="D490" t="s">
        <v>822</v>
      </c>
      <c r="E490" t="s">
        <v>2176</v>
      </c>
      <c r="F490" t="s">
        <v>5026</v>
      </c>
      <c r="G490" t="s">
        <v>49</v>
      </c>
      <c r="H490" t="s">
        <v>2053</v>
      </c>
      <c r="I490" t="s">
        <v>2054</v>
      </c>
      <c r="J490" s="5">
        <v>26.9</v>
      </c>
      <c r="K490" s="5">
        <v>23.9</v>
      </c>
      <c r="L490">
        <v>1</v>
      </c>
      <c r="M490" s="5">
        <v>23.9</v>
      </c>
      <c r="N490" s="5">
        <v>14.64</v>
      </c>
      <c r="O490" s="5">
        <v>14.64</v>
      </c>
      <c r="P490" s="5">
        <v>7.8</v>
      </c>
      <c r="Q490" s="5">
        <f t="shared" si="14"/>
        <v>6.8400000000000007</v>
      </c>
      <c r="R490" s="18">
        <f t="shared" si="15"/>
        <v>0.87692307692307703</v>
      </c>
    </row>
    <row r="491" spans="1:18" x14ac:dyDescent="0.25">
      <c r="B491" t="s">
        <v>5027</v>
      </c>
      <c r="C491" t="s">
        <v>19</v>
      </c>
      <c r="D491" t="s">
        <v>58</v>
      </c>
      <c r="E491" t="s">
        <v>2857</v>
      </c>
      <c r="F491" t="s">
        <v>5028</v>
      </c>
      <c r="G491" t="s">
        <v>313</v>
      </c>
      <c r="H491" t="s">
        <v>314</v>
      </c>
      <c r="I491" t="s">
        <v>315</v>
      </c>
      <c r="J491" s="5">
        <v>26.9</v>
      </c>
      <c r="K491" s="5">
        <v>26.9</v>
      </c>
      <c r="L491">
        <v>1</v>
      </c>
      <c r="M491" s="5">
        <v>26.9</v>
      </c>
      <c r="N491" s="5">
        <v>16.98</v>
      </c>
      <c r="O491" s="5">
        <v>16.98</v>
      </c>
      <c r="P491" s="5">
        <v>9.4</v>
      </c>
      <c r="Q491" s="5">
        <f t="shared" si="14"/>
        <v>7.58</v>
      </c>
      <c r="R491" s="18">
        <f t="shared" si="15"/>
        <v>0.80638297872340425</v>
      </c>
    </row>
    <row r="492" spans="1:18" x14ac:dyDescent="0.25">
      <c r="B492" t="s">
        <v>5029</v>
      </c>
      <c r="C492" t="s">
        <v>19</v>
      </c>
      <c r="D492" t="s">
        <v>58</v>
      </c>
      <c r="E492" t="s">
        <v>4949</v>
      </c>
      <c r="F492" t="s">
        <v>5030</v>
      </c>
      <c r="G492" t="s">
        <v>605</v>
      </c>
      <c r="H492" t="s">
        <v>606</v>
      </c>
      <c r="I492" t="s">
        <v>25</v>
      </c>
      <c r="J492" s="5">
        <v>28.9</v>
      </c>
      <c r="K492" s="5">
        <v>28.9</v>
      </c>
      <c r="L492">
        <v>1</v>
      </c>
      <c r="M492" s="5">
        <v>28.9</v>
      </c>
      <c r="N492" s="5">
        <v>17.87</v>
      </c>
      <c r="O492" s="5">
        <v>17.87</v>
      </c>
      <c r="P492" s="5">
        <v>10</v>
      </c>
      <c r="Q492" s="5">
        <f t="shared" si="14"/>
        <v>7.870000000000001</v>
      </c>
      <c r="R492" s="18">
        <f t="shared" si="15"/>
        <v>0.78700000000000014</v>
      </c>
    </row>
    <row r="493" spans="1:18" x14ac:dyDescent="0.25">
      <c r="B493" t="s">
        <v>5031</v>
      </c>
      <c r="C493" t="s">
        <v>19</v>
      </c>
      <c r="D493" t="s">
        <v>168</v>
      </c>
      <c r="E493" t="s">
        <v>2413</v>
      </c>
      <c r="F493" t="s">
        <v>5032</v>
      </c>
      <c r="G493" t="s">
        <v>191</v>
      </c>
      <c r="H493" t="s">
        <v>192</v>
      </c>
      <c r="I493" t="s">
        <v>193</v>
      </c>
      <c r="J493" s="5">
        <v>25.9</v>
      </c>
      <c r="K493" s="5">
        <v>25.9</v>
      </c>
      <c r="L493">
        <v>1</v>
      </c>
      <c r="M493" s="5">
        <v>25.9</v>
      </c>
      <c r="N493" s="5">
        <v>15.59</v>
      </c>
      <c r="O493" s="5">
        <v>15.59</v>
      </c>
      <c r="P493" s="5">
        <v>8.8000000000000007</v>
      </c>
      <c r="Q493" s="5">
        <f t="shared" si="14"/>
        <v>6.7899999999999991</v>
      </c>
      <c r="R493" s="18">
        <f t="shared" si="15"/>
        <v>0.77159090909090888</v>
      </c>
    </row>
    <row r="494" spans="1:18" x14ac:dyDescent="0.25">
      <c r="B494" t="s">
        <v>5033</v>
      </c>
      <c r="C494" t="s">
        <v>19</v>
      </c>
      <c r="D494" t="s">
        <v>168</v>
      </c>
      <c r="E494" t="s">
        <v>2413</v>
      </c>
      <c r="F494" t="s">
        <v>5034</v>
      </c>
      <c r="G494" t="s">
        <v>265</v>
      </c>
      <c r="H494" t="s">
        <v>266</v>
      </c>
      <c r="I494" t="s">
        <v>25</v>
      </c>
      <c r="J494" s="5">
        <v>26.9</v>
      </c>
      <c r="K494" s="5">
        <v>20.9</v>
      </c>
      <c r="L494">
        <v>1</v>
      </c>
      <c r="M494" s="5">
        <v>20.9</v>
      </c>
      <c r="N494" s="5">
        <v>11.81</v>
      </c>
      <c r="O494" s="5">
        <v>11.81</v>
      </c>
      <c r="P494" s="5">
        <v>4.8</v>
      </c>
      <c r="Q494" s="5">
        <f t="shared" si="14"/>
        <v>7.0100000000000007</v>
      </c>
      <c r="R494" s="18">
        <f t="shared" si="15"/>
        <v>1.4604166666666669</v>
      </c>
    </row>
    <row r="495" spans="1:18" x14ac:dyDescent="0.25">
      <c r="B495" t="s">
        <v>5035</v>
      </c>
      <c r="C495" t="s">
        <v>19</v>
      </c>
      <c r="D495" t="s">
        <v>27</v>
      </c>
      <c r="E495" t="s">
        <v>2128</v>
      </c>
      <c r="F495" t="s">
        <v>5036</v>
      </c>
      <c r="G495" t="s">
        <v>138</v>
      </c>
      <c r="H495" t="s">
        <v>139</v>
      </c>
      <c r="I495" t="s">
        <v>25</v>
      </c>
      <c r="J495" s="5">
        <v>32.9</v>
      </c>
      <c r="K495" s="5">
        <v>27.9</v>
      </c>
      <c r="L495">
        <v>1</v>
      </c>
      <c r="M495" s="5">
        <v>27.9</v>
      </c>
      <c r="N495" s="5">
        <v>17.760000000000002</v>
      </c>
      <c r="O495" s="5">
        <v>17.760000000000002</v>
      </c>
      <c r="P495" s="5">
        <v>7.5</v>
      </c>
      <c r="Q495" s="5">
        <f t="shared" si="14"/>
        <v>10.260000000000002</v>
      </c>
      <c r="R495" s="18">
        <f t="shared" si="15"/>
        <v>1.3680000000000001</v>
      </c>
    </row>
    <row r="496" spans="1:18" x14ac:dyDescent="0.25">
      <c r="B496" t="s">
        <v>5037</v>
      </c>
      <c r="C496" t="s">
        <v>19</v>
      </c>
      <c r="D496" t="s">
        <v>20</v>
      </c>
      <c r="E496" t="s">
        <v>4196</v>
      </c>
      <c r="F496" t="s">
        <v>5038</v>
      </c>
      <c r="G496" t="s">
        <v>154</v>
      </c>
      <c r="H496" t="s">
        <v>4236</v>
      </c>
      <c r="I496" t="s">
        <v>272</v>
      </c>
      <c r="J496" s="5">
        <v>33.9</v>
      </c>
      <c r="K496" s="5">
        <v>33.9</v>
      </c>
      <c r="L496">
        <v>1</v>
      </c>
      <c r="M496" s="5">
        <v>33.9</v>
      </c>
      <c r="N496" s="5">
        <v>22.44</v>
      </c>
      <c r="O496" s="5">
        <v>22.44</v>
      </c>
      <c r="P496" s="5">
        <v>15</v>
      </c>
      <c r="Q496" s="5">
        <f t="shared" si="14"/>
        <v>7.4400000000000013</v>
      </c>
      <c r="R496" s="18">
        <f t="shared" si="15"/>
        <v>0.49600000000000011</v>
      </c>
    </row>
    <row r="497" spans="1:18" x14ac:dyDescent="0.25">
      <c r="B497" t="s">
        <v>5039</v>
      </c>
      <c r="C497" t="s">
        <v>19</v>
      </c>
      <c r="D497" t="s">
        <v>27</v>
      </c>
      <c r="E497" t="s">
        <v>4724</v>
      </c>
      <c r="F497" t="s">
        <v>5040</v>
      </c>
      <c r="G497" t="s">
        <v>237</v>
      </c>
      <c r="H497" t="s">
        <v>238</v>
      </c>
      <c r="I497" t="s">
        <v>25</v>
      </c>
      <c r="J497" s="5">
        <v>35.9</v>
      </c>
      <c r="K497" s="5">
        <v>34.9</v>
      </c>
      <c r="L497">
        <v>1</v>
      </c>
      <c r="M497" s="5">
        <v>34.9</v>
      </c>
      <c r="N497" s="5">
        <v>23.22</v>
      </c>
      <c r="O497" s="5">
        <v>23.22</v>
      </c>
      <c r="P497" s="5">
        <v>13.5</v>
      </c>
      <c r="Q497" s="5">
        <f t="shared" si="14"/>
        <v>9.7199999999999989</v>
      </c>
      <c r="R497" s="18">
        <f t="shared" si="15"/>
        <v>0.71999999999999986</v>
      </c>
    </row>
    <row r="498" spans="1:18" x14ac:dyDescent="0.25">
      <c r="B498" t="s">
        <v>5041</v>
      </c>
      <c r="C498" t="s">
        <v>19</v>
      </c>
      <c r="D498" t="s">
        <v>58</v>
      </c>
      <c r="E498" t="s">
        <v>2119</v>
      </c>
      <c r="F498" t="s">
        <v>5042</v>
      </c>
      <c r="G498" t="s">
        <v>2139</v>
      </c>
      <c r="H498" t="s">
        <v>83</v>
      </c>
      <c r="I498" t="s">
        <v>2152</v>
      </c>
      <c r="J498" s="5">
        <v>29.9</v>
      </c>
      <c r="K498" s="5">
        <v>23.9</v>
      </c>
      <c r="L498">
        <v>1</v>
      </c>
      <c r="M498" s="5">
        <v>49.8</v>
      </c>
      <c r="N498" s="5">
        <v>30.84</v>
      </c>
      <c r="O498" s="5">
        <v>30.84</v>
      </c>
      <c r="P498" s="5">
        <v>16.8</v>
      </c>
      <c r="Q498" s="5">
        <f t="shared" si="14"/>
        <v>14.04</v>
      </c>
      <c r="R498" s="18">
        <f t="shared" si="15"/>
        <v>0.83571428571428563</v>
      </c>
    </row>
    <row r="499" spans="1:18" x14ac:dyDescent="0.25">
      <c r="B499" t="s">
        <v>108</v>
      </c>
      <c r="C499" t="s">
        <v>108</v>
      </c>
      <c r="D499" t="s">
        <v>108</v>
      </c>
      <c r="E499" t="s">
        <v>108</v>
      </c>
      <c r="F499" t="s">
        <v>108</v>
      </c>
      <c r="G499" t="s">
        <v>191</v>
      </c>
      <c r="H499" t="s">
        <v>192</v>
      </c>
      <c r="I499" t="s">
        <v>193</v>
      </c>
      <c r="J499" s="5">
        <v>25.9</v>
      </c>
      <c r="K499" s="5">
        <v>25.9</v>
      </c>
      <c r="L499">
        <v>1</v>
      </c>
      <c r="M499" s="5" t="s">
        <v>108</v>
      </c>
      <c r="N499" s="5" t="s">
        <v>108</v>
      </c>
      <c r="O499" s="5" t="s">
        <v>108</v>
      </c>
      <c r="P499" s="5" t="s">
        <v>108</v>
      </c>
      <c r="Q499" s="5" t="e">
        <f t="shared" si="14"/>
        <v>#VALUE!</v>
      </c>
      <c r="R499" s="18" t="e">
        <f t="shared" si="15"/>
        <v>#VALUE!</v>
      </c>
    </row>
    <row r="500" spans="1:18" x14ac:dyDescent="0.25">
      <c r="B500" t="s">
        <v>5043</v>
      </c>
      <c r="C500" t="s">
        <v>19</v>
      </c>
      <c r="D500" t="s">
        <v>468</v>
      </c>
      <c r="E500" t="s">
        <v>2122</v>
      </c>
      <c r="F500" t="s">
        <v>5044</v>
      </c>
      <c r="G500" t="s">
        <v>89</v>
      </c>
      <c r="H500" t="s">
        <v>83</v>
      </c>
      <c r="I500" t="s">
        <v>25</v>
      </c>
      <c r="J500" s="5">
        <v>28.9</v>
      </c>
      <c r="K500" s="5">
        <v>28.9</v>
      </c>
      <c r="L500">
        <v>1</v>
      </c>
      <c r="M500" s="5">
        <v>28.9</v>
      </c>
      <c r="N500" s="5">
        <v>18.54</v>
      </c>
      <c r="O500" s="5">
        <v>18.54</v>
      </c>
      <c r="P500" s="5">
        <v>13</v>
      </c>
      <c r="Q500" s="5">
        <f t="shared" si="14"/>
        <v>5.5399999999999991</v>
      </c>
      <c r="R500" s="18">
        <f t="shared" si="15"/>
        <v>0.42615384615384611</v>
      </c>
    </row>
    <row r="501" spans="1:18" x14ac:dyDescent="0.25">
      <c r="A501" t="s">
        <v>4237</v>
      </c>
      <c r="B501" t="s">
        <v>5045</v>
      </c>
      <c r="C501" t="s">
        <v>1355</v>
      </c>
      <c r="D501" t="s">
        <v>108</v>
      </c>
      <c r="E501" t="s">
        <v>108</v>
      </c>
      <c r="F501" t="s">
        <v>108</v>
      </c>
      <c r="G501" t="s">
        <v>108</v>
      </c>
      <c r="H501" t="s">
        <v>108</v>
      </c>
      <c r="I501" t="s">
        <v>108</v>
      </c>
      <c r="J501" s="5" t="s">
        <v>108</v>
      </c>
      <c r="K501" s="5" t="s">
        <v>108</v>
      </c>
      <c r="L501" t="s">
        <v>108</v>
      </c>
      <c r="M501" s="5" t="s">
        <v>108</v>
      </c>
      <c r="N501" s="5" t="s">
        <v>108</v>
      </c>
      <c r="O501" s="5">
        <v>15.12</v>
      </c>
      <c r="P501" s="5">
        <v>7.8</v>
      </c>
      <c r="Q501" s="5">
        <f t="shared" si="14"/>
        <v>7.3199999999999994</v>
      </c>
      <c r="R501" s="18">
        <f t="shared" si="15"/>
        <v>0.93846153846153846</v>
      </c>
    </row>
    <row r="502" spans="1:18" x14ac:dyDescent="0.25">
      <c r="B502" t="s">
        <v>5046</v>
      </c>
      <c r="C502" t="s">
        <v>19</v>
      </c>
      <c r="D502" t="s">
        <v>27</v>
      </c>
      <c r="E502" t="s">
        <v>2103</v>
      </c>
      <c r="F502" t="s">
        <v>5047</v>
      </c>
      <c r="G502" t="s">
        <v>61</v>
      </c>
      <c r="H502" t="s">
        <v>2166</v>
      </c>
      <c r="I502" t="s">
        <v>63</v>
      </c>
      <c r="J502" s="5">
        <v>26.9</v>
      </c>
      <c r="K502" s="5">
        <v>26.1</v>
      </c>
      <c r="L502">
        <v>1</v>
      </c>
      <c r="M502" s="5">
        <v>26.1</v>
      </c>
      <c r="N502" s="5">
        <v>15.75</v>
      </c>
      <c r="O502" s="5">
        <v>15.75</v>
      </c>
      <c r="P502" s="5">
        <v>9.3000000000000007</v>
      </c>
      <c r="Q502" s="5">
        <f t="shared" si="14"/>
        <v>6.4499999999999993</v>
      </c>
      <c r="R502" s="18">
        <f t="shared" si="15"/>
        <v>0.69354838709677402</v>
      </c>
    </row>
    <row r="503" spans="1:18" x14ac:dyDescent="0.25">
      <c r="B503" t="s">
        <v>5048</v>
      </c>
      <c r="C503" t="s">
        <v>19</v>
      </c>
      <c r="D503" t="s">
        <v>199</v>
      </c>
      <c r="E503" t="s">
        <v>2219</v>
      </c>
      <c r="F503" t="s">
        <v>5047</v>
      </c>
      <c r="G503" t="s">
        <v>89</v>
      </c>
      <c r="H503" t="s">
        <v>83</v>
      </c>
      <c r="I503" t="s">
        <v>25</v>
      </c>
      <c r="J503" s="5">
        <v>28.9</v>
      </c>
      <c r="K503" s="5">
        <v>28.9</v>
      </c>
      <c r="L503">
        <v>1</v>
      </c>
      <c r="M503" s="5">
        <v>28.9</v>
      </c>
      <c r="N503" s="5">
        <v>18.54</v>
      </c>
      <c r="O503" s="5">
        <v>18.54</v>
      </c>
      <c r="P503" s="5">
        <v>13</v>
      </c>
      <c r="Q503" s="5">
        <f t="shared" si="14"/>
        <v>5.5399999999999991</v>
      </c>
      <c r="R503" s="18">
        <f t="shared" si="15"/>
        <v>0.42615384615384611</v>
      </c>
    </row>
    <row r="504" spans="1:18" x14ac:dyDescent="0.25">
      <c r="B504" t="s">
        <v>5049</v>
      </c>
      <c r="C504" t="s">
        <v>19</v>
      </c>
      <c r="D504" t="s">
        <v>33</v>
      </c>
      <c r="E504" t="s">
        <v>2082</v>
      </c>
      <c r="F504" t="s">
        <v>5050</v>
      </c>
      <c r="G504" t="s">
        <v>4475</v>
      </c>
      <c r="H504" t="s">
        <v>4476</v>
      </c>
      <c r="I504" t="s">
        <v>25</v>
      </c>
      <c r="J504" s="5">
        <v>49.9</v>
      </c>
      <c r="K504" s="5">
        <v>24.9</v>
      </c>
      <c r="L504">
        <v>1</v>
      </c>
      <c r="M504" s="5">
        <v>24.9</v>
      </c>
      <c r="N504" s="5">
        <v>15.42</v>
      </c>
      <c r="O504" s="5">
        <v>15.42</v>
      </c>
      <c r="P504" s="5">
        <v>6.3</v>
      </c>
      <c r="Q504" s="5">
        <f t="shared" si="14"/>
        <v>9.120000000000001</v>
      </c>
      <c r="R504" s="18">
        <f t="shared" si="15"/>
        <v>1.4476190476190478</v>
      </c>
    </row>
    <row r="505" spans="1:18" x14ac:dyDescent="0.25">
      <c r="B505" t="s">
        <v>5051</v>
      </c>
      <c r="C505" t="s">
        <v>19</v>
      </c>
      <c r="D505" t="s">
        <v>46</v>
      </c>
      <c r="E505" t="s">
        <v>2164</v>
      </c>
      <c r="F505" t="s">
        <v>5052</v>
      </c>
      <c r="G505" t="s">
        <v>730</v>
      </c>
      <c r="H505" t="s">
        <v>731</v>
      </c>
      <c r="I505" t="s">
        <v>25</v>
      </c>
      <c r="J505" s="5">
        <v>19.899999999999999</v>
      </c>
      <c r="K505" s="5">
        <v>19.899999999999999</v>
      </c>
      <c r="L505">
        <v>1</v>
      </c>
      <c r="M505" s="5">
        <v>19.899999999999999</v>
      </c>
      <c r="N505" s="5">
        <v>11.52</v>
      </c>
      <c r="O505" s="5">
        <v>11.52</v>
      </c>
      <c r="P505" s="5">
        <v>6</v>
      </c>
      <c r="Q505" s="5">
        <f t="shared" si="14"/>
        <v>5.52</v>
      </c>
      <c r="R505" s="18">
        <f t="shared" si="15"/>
        <v>0.91999999999999993</v>
      </c>
    </row>
    <row r="506" spans="1:18" x14ac:dyDescent="0.25">
      <c r="B506" t="s">
        <v>5053</v>
      </c>
      <c r="C506" t="s">
        <v>19</v>
      </c>
      <c r="D506" t="s">
        <v>33</v>
      </c>
      <c r="E506" t="s">
        <v>4214</v>
      </c>
      <c r="F506" t="s">
        <v>5054</v>
      </c>
      <c r="G506" t="s">
        <v>49</v>
      </c>
      <c r="H506" t="s">
        <v>2053</v>
      </c>
      <c r="I506" t="s">
        <v>2054</v>
      </c>
      <c r="J506" s="5">
        <v>26.9</v>
      </c>
      <c r="K506" s="5">
        <v>22.9</v>
      </c>
      <c r="L506">
        <v>1</v>
      </c>
      <c r="M506" s="5">
        <v>22.9</v>
      </c>
      <c r="N506" s="5">
        <v>13.32</v>
      </c>
      <c r="O506" s="5">
        <v>13.32</v>
      </c>
      <c r="P506" s="5">
        <v>7.8</v>
      </c>
      <c r="Q506" s="5">
        <f t="shared" si="14"/>
        <v>5.5200000000000005</v>
      </c>
      <c r="R506" s="18">
        <f t="shared" si="15"/>
        <v>0.70769230769230773</v>
      </c>
    </row>
    <row r="507" spans="1:18" x14ac:dyDescent="0.25">
      <c r="B507" t="s">
        <v>5055</v>
      </c>
      <c r="C507" t="s">
        <v>19</v>
      </c>
      <c r="D507" t="s">
        <v>58</v>
      </c>
      <c r="E507" t="s">
        <v>4191</v>
      </c>
      <c r="F507" t="s">
        <v>5056</v>
      </c>
      <c r="G507" t="s">
        <v>125</v>
      </c>
      <c r="H507" t="s">
        <v>126</v>
      </c>
      <c r="I507" t="s">
        <v>25</v>
      </c>
      <c r="J507" s="5">
        <v>19.899999999999999</v>
      </c>
      <c r="K507" s="5">
        <v>19.899999999999999</v>
      </c>
      <c r="L507">
        <v>1</v>
      </c>
      <c r="M507" s="5">
        <v>19.899999999999999</v>
      </c>
      <c r="N507" s="5">
        <v>11.52</v>
      </c>
      <c r="O507" s="5">
        <v>11.52</v>
      </c>
      <c r="P507" s="5">
        <v>4.7</v>
      </c>
      <c r="Q507" s="5">
        <f t="shared" si="14"/>
        <v>6.8199999999999994</v>
      </c>
      <c r="R507" s="18">
        <f t="shared" si="15"/>
        <v>1.4510638297872338</v>
      </c>
    </row>
    <row r="508" spans="1:18" x14ac:dyDescent="0.25">
      <c r="B508" t="s">
        <v>5057</v>
      </c>
      <c r="C508" t="s">
        <v>19</v>
      </c>
      <c r="D508" t="s">
        <v>205</v>
      </c>
      <c r="E508" t="s">
        <v>4183</v>
      </c>
      <c r="F508" t="s">
        <v>5058</v>
      </c>
      <c r="G508" t="s">
        <v>149</v>
      </c>
      <c r="H508" t="s">
        <v>408</v>
      </c>
      <c r="I508" t="s">
        <v>898</v>
      </c>
      <c r="J508" s="5">
        <v>22.9</v>
      </c>
      <c r="K508" s="5">
        <v>22.9</v>
      </c>
      <c r="L508">
        <v>1</v>
      </c>
      <c r="M508" s="5">
        <v>22.9</v>
      </c>
      <c r="N508" s="5">
        <v>13.86</v>
      </c>
      <c r="O508" s="5">
        <v>13.86</v>
      </c>
      <c r="P508" s="5">
        <v>8.5</v>
      </c>
      <c r="Q508" s="5">
        <f t="shared" si="14"/>
        <v>5.3599999999999994</v>
      </c>
      <c r="R508" s="18">
        <f t="shared" si="15"/>
        <v>0.63058823529411756</v>
      </c>
    </row>
    <row r="509" spans="1:18" x14ac:dyDescent="0.25">
      <c r="B509" t="s">
        <v>5059</v>
      </c>
      <c r="C509" t="s">
        <v>19</v>
      </c>
      <c r="D509" t="s">
        <v>86</v>
      </c>
      <c r="E509" t="s">
        <v>4139</v>
      </c>
      <c r="F509" t="s">
        <v>5060</v>
      </c>
      <c r="G509" t="s">
        <v>125</v>
      </c>
      <c r="H509" t="s">
        <v>126</v>
      </c>
      <c r="I509" t="s">
        <v>25</v>
      </c>
      <c r="J509" s="5">
        <v>19.899999999999999</v>
      </c>
      <c r="K509" s="5">
        <v>19.899999999999999</v>
      </c>
      <c r="L509">
        <v>1</v>
      </c>
      <c r="M509" s="5">
        <v>19.899999999999999</v>
      </c>
      <c r="N509" s="5">
        <v>11.52</v>
      </c>
      <c r="O509" s="5">
        <v>11.52</v>
      </c>
      <c r="P509" s="5">
        <v>4.7</v>
      </c>
      <c r="Q509" s="5">
        <f t="shared" si="14"/>
        <v>6.8199999999999994</v>
      </c>
      <c r="R509" s="18">
        <f t="shared" si="15"/>
        <v>1.4510638297872338</v>
      </c>
    </row>
    <row r="510" spans="1:18" x14ac:dyDescent="0.25">
      <c r="B510" t="s">
        <v>5061</v>
      </c>
      <c r="C510" t="s">
        <v>19</v>
      </c>
      <c r="D510" t="s">
        <v>199</v>
      </c>
      <c r="E510" t="s">
        <v>4595</v>
      </c>
      <c r="F510" t="s">
        <v>5062</v>
      </c>
      <c r="G510" t="s">
        <v>191</v>
      </c>
      <c r="H510" t="s">
        <v>192</v>
      </c>
      <c r="I510" t="s">
        <v>193</v>
      </c>
      <c r="J510" s="5">
        <v>25.9</v>
      </c>
      <c r="K510" s="5">
        <v>25.9</v>
      </c>
      <c r="L510">
        <v>1</v>
      </c>
      <c r="M510" s="5">
        <v>25.9</v>
      </c>
      <c r="N510" s="5">
        <v>16.2</v>
      </c>
      <c r="O510" s="5">
        <v>16.2</v>
      </c>
      <c r="P510" s="5">
        <v>8.8000000000000007</v>
      </c>
      <c r="Q510" s="5">
        <f t="shared" si="14"/>
        <v>7.3999999999999986</v>
      </c>
      <c r="R510" s="18">
        <f t="shared" si="15"/>
        <v>0.84090909090909072</v>
      </c>
    </row>
    <row r="511" spans="1:18" x14ac:dyDescent="0.25">
      <c r="B511" t="s">
        <v>5063</v>
      </c>
      <c r="C511" t="s">
        <v>19</v>
      </c>
      <c r="D511" t="s">
        <v>205</v>
      </c>
      <c r="E511" t="s">
        <v>4045</v>
      </c>
      <c r="F511" t="s">
        <v>5064</v>
      </c>
      <c r="G511" t="s">
        <v>61</v>
      </c>
      <c r="H511" t="s">
        <v>4080</v>
      </c>
      <c r="I511" t="s">
        <v>63</v>
      </c>
      <c r="J511" s="5">
        <v>29.9</v>
      </c>
      <c r="K511" s="5">
        <v>29.9</v>
      </c>
      <c r="L511">
        <v>1</v>
      </c>
      <c r="M511" s="5">
        <v>29.9</v>
      </c>
      <c r="N511" s="5">
        <v>19.32</v>
      </c>
      <c r="O511" s="5">
        <v>19.32</v>
      </c>
      <c r="P511" s="5">
        <v>9.3000000000000007</v>
      </c>
      <c r="Q511" s="5">
        <f t="shared" si="14"/>
        <v>10.02</v>
      </c>
      <c r="R511" s="18">
        <f t="shared" si="15"/>
        <v>1.0774193548387097</v>
      </c>
    </row>
    <row r="512" spans="1:18" x14ac:dyDescent="0.25">
      <c r="B512" t="s">
        <v>5065</v>
      </c>
      <c r="C512" t="s">
        <v>19</v>
      </c>
      <c r="D512" t="s">
        <v>33</v>
      </c>
      <c r="E512" t="s">
        <v>2197</v>
      </c>
      <c r="F512" t="s">
        <v>5066</v>
      </c>
      <c r="G512" t="s">
        <v>23</v>
      </c>
      <c r="H512" t="s">
        <v>24</v>
      </c>
      <c r="I512" t="s">
        <v>25</v>
      </c>
      <c r="J512" s="5">
        <v>22.9</v>
      </c>
      <c r="K512" s="5">
        <v>21.9</v>
      </c>
      <c r="L512">
        <v>1</v>
      </c>
      <c r="M512" s="5">
        <v>21.9</v>
      </c>
      <c r="N512" s="5">
        <v>12.56</v>
      </c>
      <c r="O512" s="5">
        <v>12.56</v>
      </c>
      <c r="P512" s="5">
        <v>4.8</v>
      </c>
      <c r="Q512" s="5">
        <f t="shared" si="14"/>
        <v>7.7600000000000007</v>
      </c>
      <c r="R512" s="18">
        <f t="shared" si="15"/>
        <v>1.6166666666666669</v>
      </c>
    </row>
    <row r="513" spans="2:18" x14ac:dyDescent="0.25">
      <c r="B513" t="s">
        <v>5067</v>
      </c>
      <c r="C513" t="s">
        <v>19</v>
      </c>
      <c r="D513" t="s">
        <v>20</v>
      </c>
      <c r="E513" t="s">
        <v>2128</v>
      </c>
      <c r="F513" t="s">
        <v>5068</v>
      </c>
      <c r="G513" t="s">
        <v>928</v>
      </c>
      <c r="H513" t="s">
        <v>83</v>
      </c>
      <c r="I513" t="s">
        <v>1625</v>
      </c>
      <c r="J513" s="5">
        <v>29.9</v>
      </c>
      <c r="K513" s="5">
        <v>29.9</v>
      </c>
      <c r="L513">
        <v>1</v>
      </c>
      <c r="M513" s="5">
        <v>29.9</v>
      </c>
      <c r="N513" s="5">
        <v>19.32</v>
      </c>
      <c r="O513" s="5">
        <v>19.32</v>
      </c>
      <c r="P513" s="5">
        <v>11</v>
      </c>
      <c r="Q513" s="5">
        <f t="shared" si="14"/>
        <v>8.32</v>
      </c>
      <c r="R513" s="18">
        <f t="shared" si="15"/>
        <v>0.75636363636363635</v>
      </c>
    </row>
    <row r="514" spans="2:18" x14ac:dyDescent="0.25">
      <c r="B514" t="s">
        <v>5069</v>
      </c>
      <c r="C514" t="s">
        <v>19</v>
      </c>
      <c r="D514" t="s">
        <v>46</v>
      </c>
      <c r="E514" t="s">
        <v>4270</v>
      </c>
      <c r="F514" t="s">
        <v>5070</v>
      </c>
      <c r="G514" t="s">
        <v>2429</v>
      </c>
      <c r="H514" t="s">
        <v>2430</v>
      </c>
      <c r="I514" t="s">
        <v>25</v>
      </c>
      <c r="J514" s="5">
        <v>9.9</v>
      </c>
      <c r="K514" s="5">
        <v>9.9</v>
      </c>
      <c r="L514">
        <v>2</v>
      </c>
      <c r="M514" s="5">
        <v>19.8</v>
      </c>
      <c r="N514" s="5">
        <v>7.44</v>
      </c>
      <c r="O514" s="5">
        <v>7.44</v>
      </c>
      <c r="P514" s="5">
        <v>5</v>
      </c>
      <c r="Q514" s="5">
        <f t="shared" si="14"/>
        <v>2.4400000000000004</v>
      </c>
      <c r="R514" s="18">
        <f t="shared" si="15"/>
        <v>0.4880000000000001</v>
      </c>
    </row>
    <row r="515" spans="2:18" x14ac:dyDescent="0.25">
      <c r="B515" t="s">
        <v>5071</v>
      </c>
      <c r="C515" t="s">
        <v>19</v>
      </c>
      <c r="D515" t="s">
        <v>58</v>
      </c>
      <c r="E515" t="s">
        <v>4155</v>
      </c>
      <c r="F515" t="s">
        <v>5072</v>
      </c>
      <c r="G515" t="s">
        <v>4023</v>
      </c>
      <c r="H515" t="s">
        <v>126</v>
      </c>
      <c r="I515" t="s">
        <v>4024</v>
      </c>
      <c r="J515" s="5">
        <v>29.9</v>
      </c>
      <c r="K515" s="5">
        <v>19.899999999999999</v>
      </c>
      <c r="L515">
        <v>1</v>
      </c>
      <c r="M515" s="5">
        <v>19.899999999999999</v>
      </c>
      <c r="N515" s="5">
        <v>11.52</v>
      </c>
      <c r="O515" s="5">
        <v>11.52</v>
      </c>
      <c r="P515" s="5">
        <v>4.7</v>
      </c>
      <c r="Q515" s="5">
        <f t="shared" si="14"/>
        <v>6.8199999999999994</v>
      </c>
      <c r="R515" s="18">
        <f t="shared" si="15"/>
        <v>1.4510638297872338</v>
      </c>
    </row>
    <row r="516" spans="2:18" x14ac:dyDescent="0.25">
      <c r="B516" t="s">
        <v>5073</v>
      </c>
      <c r="C516" t="s">
        <v>19</v>
      </c>
      <c r="D516" t="s">
        <v>33</v>
      </c>
      <c r="E516" t="s">
        <v>5074</v>
      </c>
      <c r="F516" t="s">
        <v>5075</v>
      </c>
      <c r="G516" t="s">
        <v>260</v>
      </c>
      <c r="H516" t="s">
        <v>261</v>
      </c>
      <c r="I516" t="s">
        <v>25</v>
      </c>
      <c r="J516" s="5">
        <v>52.9</v>
      </c>
      <c r="K516" s="5">
        <v>52.9</v>
      </c>
      <c r="L516">
        <v>1</v>
      </c>
      <c r="M516" s="5">
        <v>52.9</v>
      </c>
      <c r="N516" s="5">
        <v>37.26</v>
      </c>
      <c r="O516" s="5">
        <v>37.26</v>
      </c>
      <c r="P516" s="5">
        <v>22</v>
      </c>
      <c r="Q516" s="5">
        <f t="shared" si="14"/>
        <v>15.259999999999998</v>
      </c>
      <c r="R516" s="18">
        <f t="shared" si="15"/>
        <v>0.6936363636363635</v>
      </c>
    </row>
    <row r="517" spans="2:18" x14ac:dyDescent="0.25">
      <c r="B517" t="s">
        <v>5076</v>
      </c>
      <c r="C517" t="s">
        <v>19</v>
      </c>
      <c r="D517" t="s">
        <v>33</v>
      </c>
      <c r="E517" t="s">
        <v>4111</v>
      </c>
      <c r="F517" t="s">
        <v>5077</v>
      </c>
      <c r="G517" t="s">
        <v>61</v>
      </c>
      <c r="H517" t="s">
        <v>4136</v>
      </c>
      <c r="I517" t="s">
        <v>4137</v>
      </c>
      <c r="J517" s="5">
        <v>26.9</v>
      </c>
      <c r="K517" s="5">
        <v>25.9</v>
      </c>
      <c r="L517">
        <v>1</v>
      </c>
      <c r="M517" s="5">
        <v>25.9</v>
      </c>
      <c r="N517" s="5">
        <v>16.2</v>
      </c>
      <c r="O517" s="5">
        <v>16.2</v>
      </c>
      <c r="P517" s="5">
        <v>9.6</v>
      </c>
      <c r="Q517" s="5">
        <f t="shared" ref="Q517:Q580" si="16">O517-P517</f>
        <v>6.6</v>
      </c>
      <c r="R517" s="18">
        <f t="shared" ref="R517:R580" si="17">Q517/P517</f>
        <v>0.6875</v>
      </c>
    </row>
    <row r="518" spans="2:18" x14ac:dyDescent="0.25">
      <c r="B518" t="s">
        <v>5078</v>
      </c>
      <c r="C518" t="s">
        <v>19</v>
      </c>
      <c r="D518" t="s">
        <v>33</v>
      </c>
      <c r="E518" t="s">
        <v>2550</v>
      </c>
      <c r="F518" t="s">
        <v>5079</v>
      </c>
      <c r="G518" t="s">
        <v>54</v>
      </c>
      <c r="H518" t="s">
        <v>55</v>
      </c>
      <c r="I518" t="s">
        <v>56</v>
      </c>
      <c r="J518" s="5">
        <v>20.9</v>
      </c>
      <c r="K518" s="5">
        <v>20.9</v>
      </c>
      <c r="L518">
        <v>1</v>
      </c>
      <c r="M518" s="5">
        <v>20.9</v>
      </c>
      <c r="N518" s="5">
        <v>12.3</v>
      </c>
      <c r="O518" s="5">
        <v>12.3</v>
      </c>
      <c r="P518" s="5">
        <v>6.8</v>
      </c>
      <c r="Q518" s="5">
        <f t="shared" si="16"/>
        <v>5.5000000000000009</v>
      </c>
      <c r="R518" s="18">
        <f t="shared" si="17"/>
        <v>0.80882352941176483</v>
      </c>
    </row>
    <row r="519" spans="2:18" x14ac:dyDescent="0.25">
      <c r="B519" t="s">
        <v>5080</v>
      </c>
      <c r="C519" t="s">
        <v>19</v>
      </c>
      <c r="D519" t="s">
        <v>168</v>
      </c>
      <c r="E519" t="s">
        <v>4443</v>
      </c>
      <c r="F519" t="s">
        <v>5081</v>
      </c>
      <c r="G519" t="s">
        <v>149</v>
      </c>
      <c r="H519" t="s">
        <v>150</v>
      </c>
      <c r="I519" t="s">
        <v>151</v>
      </c>
      <c r="J519" s="5">
        <v>33.9</v>
      </c>
      <c r="K519" s="5">
        <v>33.9</v>
      </c>
      <c r="L519">
        <v>1</v>
      </c>
      <c r="M519" s="5">
        <v>33.9</v>
      </c>
      <c r="N519" s="5">
        <v>21.65</v>
      </c>
      <c r="O519" s="5">
        <v>21.65</v>
      </c>
      <c r="P519" s="5">
        <v>15</v>
      </c>
      <c r="Q519" s="5">
        <f t="shared" si="16"/>
        <v>6.6499999999999986</v>
      </c>
      <c r="R519" s="18">
        <f t="shared" si="17"/>
        <v>0.44333333333333325</v>
      </c>
    </row>
    <row r="520" spans="2:18" x14ac:dyDescent="0.25">
      <c r="B520" t="s">
        <v>5082</v>
      </c>
      <c r="C520" t="s">
        <v>19</v>
      </c>
      <c r="D520" t="s">
        <v>141</v>
      </c>
      <c r="E520" t="s">
        <v>4169</v>
      </c>
      <c r="F520" t="s">
        <v>5083</v>
      </c>
      <c r="G520" t="s">
        <v>36</v>
      </c>
      <c r="H520" t="s">
        <v>4751</v>
      </c>
      <c r="I520" t="s">
        <v>4752</v>
      </c>
      <c r="J520" s="5">
        <v>28.9</v>
      </c>
      <c r="K520" s="5">
        <v>23.9</v>
      </c>
      <c r="L520">
        <v>1</v>
      </c>
      <c r="M520" s="5">
        <v>23.9</v>
      </c>
      <c r="N520" s="5">
        <v>14.64</v>
      </c>
      <c r="O520" s="5">
        <v>14.64</v>
      </c>
      <c r="P520" s="5">
        <v>8.5</v>
      </c>
      <c r="Q520" s="5">
        <f t="shared" si="16"/>
        <v>6.1400000000000006</v>
      </c>
      <c r="R520" s="18">
        <f t="shared" si="17"/>
        <v>0.72235294117647064</v>
      </c>
    </row>
    <row r="521" spans="2:18" x14ac:dyDescent="0.25">
      <c r="B521" t="s">
        <v>5084</v>
      </c>
      <c r="C521" t="s">
        <v>19</v>
      </c>
      <c r="D521" t="s">
        <v>27</v>
      </c>
      <c r="E521" t="s">
        <v>4177</v>
      </c>
      <c r="F521" t="s">
        <v>5085</v>
      </c>
      <c r="G521" t="s">
        <v>49</v>
      </c>
      <c r="H521" t="s">
        <v>2053</v>
      </c>
      <c r="I521" t="s">
        <v>2054</v>
      </c>
      <c r="J521" s="5">
        <v>26.9</v>
      </c>
      <c r="K521" s="5">
        <v>22.9</v>
      </c>
      <c r="L521">
        <v>1</v>
      </c>
      <c r="M521" s="5">
        <v>22.9</v>
      </c>
      <c r="N521" s="5">
        <v>13.86</v>
      </c>
      <c r="O521" s="5">
        <v>13.86</v>
      </c>
      <c r="P521" s="5">
        <v>7.8</v>
      </c>
      <c r="Q521" s="5">
        <f t="shared" si="16"/>
        <v>6.06</v>
      </c>
      <c r="R521" s="18">
        <f t="shared" si="17"/>
        <v>0.77692307692307694</v>
      </c>
    </row>
    <row r="522" spans="2:18" x14ac:dyDescent="0.25">
      <c r="B522" t="s">
        <v>5086</v>
      </c>
      <c r="C522" t="s">
        <v>19</v>
      </c>
      <c r="D522" t="s">
        <v>27</v>
      </c>
      <c r="E522" t="s">
        <v>4177</v>
      </c>
      <c r="F522" t="s">
        <v>5087</v>
      </c>
      <c r="G522" t="s">
        <v>357</v>
      </c>
      <c r="H522" t="s">
        <v>83</v>
      </c>
      <c r="I522" t="s">
        <v>175</v>
      </c>
      <c r="J522" s="5">
        <v>24.9</v>
      </c>
      <c r="K522" s="5">
        <v>24.9</v>
      </c>
      <c r="L522">
        <v>1</v>
      </c>
      <c r="M522" s="5">
        <v>74.7</v>
      </c>
      <c r="N522" s="5">
        <v>46.26</v>
      </c>
      <c r="O522" s="5">
        <v>46.26</v>
      </c>
      <c r="P522" s="5">
        <v>23.7</v>
      </c>
      <c r="Q522" s="5">
        <f t="shared" si="16"/>
        <v>22.56</v>
      </c>
      <c r="R522" s="18">
        <f t="shared" si="17"/>
        <v>0.95189873417721516</v>
      </c>
    </row>
    <row r="523" spans="2:18" x14ac:dyDescent="0.25">
      <c r="B523" t="s">
        <v>108</v>
      </c>
      <c r="C523" t="s">
        <v>108</v>
      </c>
      <c r="D523" t="s">
        <v>108</v>
      </c>
      <c r="E523" t="s">
        <v>108</v>
      </c>
      <c r="F523" t="s">
        <v>108</v>
      </c>
      <c r="G523" t="s">
        <v>357</v>
      </c>
      <c r="H523" t="s">
        <v>83</v>
      </c>
      <c r="I523" t="s">
        <v>326</v>
      </c>
      <c r="J523" s="5">
        <v>24.9</v>
      </c>
      <c r="K523" s="5">
        <v>24.9</v>
      </c>
      <c r="L523">
        <v>1</v>
      </c>
      <c r="M523" s="5" t="s">
        <v>108</v>
      </c>
      <c r="N523" s="5" t="s">
        <v>108</v>
      </c>
      <c r="O523" s="5" t="s">
        <v>108</v>
      </c>
      <c r="P523" s="5" t="s">
        <v>108</v>
      </c>
      <c r="Q523" s="5" t="e">
        <f t="shared" si="16"/>
        <v>#VALUE!</v>
      </c>
      <c r="R523" s="18" t="e">
        <f t="shared" si="17"/>
        <v>#VALUE!</v>
      </c>
    </row>
    <row r="524" spans="2:18" x14ac:dyDescent="0.25">
      <c r="B524" t="s">
        <v>108</v>
      </c>
      <c r="C524" t="s">
        <v>108</v>
      </c>
      <c r="D524" t="s">
        <v>108</v>
      </c>
      <c r="E524" t="s">
        <v>108</v>
      </c>
      <c r="F524" t="s">
        <v>108</v>
      </c>
      <c r="G524" t="s">
        <v>357</v>
      </c>
      <c r="H524" t="s">
        <v>83</v>
      </c>
      <c r="I524" t="s">
        <v>416</v>
      </c>
      <c r="J524" s="5">
        <v>24.9</v>
      </c>
      <c r="K524" s="5">
        <v>24.9</v>
      </c>
      <c r="L524">
        <v>1</v>
      </c>
      <c r="M524" s="5" t="s">
        <v>108</v>
      </c>
      <c r="N524" s="5" t="s">
        <v>108</v>
      </c>
      <c r="O524" s="5" t="s">
        <v>108</v>
      </c>
      <c r="P524" s="5" t="s">
        <v>108</v>
      </c>
      <c r="Q524" s="5" t="e">
        <f t="shared" si="16"/>
        <v>#VALUE!</v>
      </c>
      <c r="R524" s="18" t="e">
        <f t="shared" si="17"/>
        <v>#VALUE!</v>
      </c>
    </row>
    <row r="525" spans="2:18" x14ac:dyDescent="0.25">
      <c r="B525" t="s">
        <v>5088</v>
      </c>
      <c r="C525" t="s">
        <v>19</v>
      </c>
      <c r="D525" t="s">
        <v>58</v>
      </c>
      <c r="E525" t="s">
        <v>4270</v>
      </c>
      <c r="F525" t="s">
        <v>5089</v>
      </c>
      <c r="G525" t="s">
        <v>61</v>
      </c>
      <c r="H525" t="s">
        <v>4080</v>
      </c>
      <c r="I525" t="s">
        <v>63</v>
      </c>
      <c r="J525" s="5">
        <v>29.9</v>
      </c>
      <c r="K525" s="5">
        <v>29.9</v>
      </c>
      <c r="L525">
        <v>1</v>
      </c>
      <c r="M525" s="5">
        <v>29.9</v>
      </c>
      <c r="N525" s="5">
        <v>19.32</v>
      </c>
      <c r="O525" s="5">
        <v>19.32</v>
      </c>
      <c r="P525" s="5">
        <v>9.3000000000000007</v>
      </c>
      <c r="Q525" s="5">
        <f t="shared" si="16"/>
        <v>10.02</v>
      </c>
      <c r="R525" s="18">
        <f t="shared" si="17"/>
        <v>1.0774193548387097</v>
      </c>
    </row>
    <row r="526" spans="2:18" x14ac:dyDescent="0.25">
      <c r="B526" t="s">
        <v>5090</v>
      </c>
      <c r="C526" t="s">
        <v>19</v>
      </c>
      <c r="D526" t="s">
        <v>58</v>
      </c>
      <c r="E526" t="s">
        <v>4516</v>
      </c>
      <c r="F526" t="s">
        <v>5091</v>
      </c>
      <c r="G526" t="s">
        <v>129</v>
      </c>
      <c r="H526" t="s">
        <v>130</v>
      </c>
      <c r="I526" t="s">
        <v>25</v>
      </c>
      <c r="J526" s="5">
        <v>19.899999999999999</v>
      </c>
      <c r="K526" s="5">
        <v>19.899999999999999</v>
      </c>
      <c r="L526">
        <v>1</v>
      </c>
      <c r="M526" s="5">
        <v>19.899999999999999</v>
      </c>
      <c r="N526" s="5">
        <v>11.52</v>
      </c>
      <c r="O526" s="5">
        <v>11.52</v>
      </c>
      <c r="P526" s="5">
        <v>4.4000000000000004</v>
      </c>
      <c r="Q526" s="5">
        <f t="shared" si="16"/>
        <v>7.1199999999999992</v>
      </c>
      <c r="R526" s="18">
        <f t="shared" si="17"/>
        <v>1.6181818181818179</v>
      </c>
    </row>
    <row r="527" spans="2:18" x14ac:dyDescent="0.25">
      <c r="B527" t="s">
        <v>5092</v>
      </c>
      <c r="C527" t="s">
        <v>19</v>
      </c>
      <c r="D527" t="s">
        <v>177</v>
      </c>
      <c r="E527" t="s">
        <v>4595</v>
      </c>
      <c r="F527" t="s">
        <v>5093</v>
      </c>
      <c r="G527" t="s">
        <v>129</v>
      </c>
      <c r="H527" t="s">
        <v>130</v>
      </c>
      <c r="I527" t="s">
        <v>25</v>
      </c>
      <c r="J527" s="5">
        <v>19.899999999999999</v>
      </c>
      <c r="K527" s="5">
        <v>19.899999999999999</v>
      </c>
      <c r="L527">
        <v>1</v>
      </c>
      <c r="M527" s="5">
        <v>19.899999999999999</v>
      </c>
      <c r="N527" s="5">
        <v>11.52</v>
      </c>
      <c r="O527" s="5">
        <v>11.52</v>
      </c>
      <c r="P527" s="5">
        <v>4.4000000000000004</v>
      </c>
      <c r="Q527" s="5">
        <f t="shared" si="16"/>
        <v>7.1199999999999992</v>
      </c>
      <c r="R527" s="18">
        <f t="shared" si="17"/>
        <v>1.6181818181818179</v>
      </c>
    </row>
    <row r="528" spans="2:18" x14ac:dyDescent="0.25">
      <c r="B528" t="s">
        <v>5094</v>
      </c>
      <c r="C528" t="s">
        <v>19</v>
      </c>
      <c r="D528" t="s">
        <v>27</v>
      </c>
      <c r="E528" t="s">
        <v>4155</v>
      </c>
      <c r="F528" t="s">
        <v>5095</v>
      </c>
      <c r="G528" t="s">
        <v>1151</v>
      </c>
      <c r="H528" t="s">
        <v>1152</v>
      </c>
      <c r="I528" t="s">
        <v>25</v>
      </c>
      <c r="J528" s="5">
        <v>19.899999999999999</v>
      </c>
      <c r="K528" s="5">
        <v>19.899999999999999</v>
      </c>
      <c r="L528">
        <v>1</v>
      </c>
      <c r="M528" s="5">
        <v>19.899999999999999</v>
      </c>
      <c r="N528" s="5">
        <v>11.52</v>
      </c>
      <c r="O528" s="5">
        <v>11.52</v>
      </c>
      <c r="P528" s="5">
        <v>6.2</v>
      </c>
      <c r="Q528" s="5">
        <f t="shared" si="16"/>
        <v>5.3199999999999994</v>
      </c>
      <c r="R528" s="18">
        <f t="shared" si="17"/>
        <v>0.85806451612903212</v>
      </c>
    </row>
    <row r="529" spans="1:18" x14ac:dyDescent="0.25">
      <c r="B529" t="s">
        <v>5096</v>
      </c>
      <c r="C529" t="s">
        <v>19</v>
      </c>
      <c r="D529" t="s">
        <v>20</v>
      </c>
      <c r="E529" t="s">
        <v>4200</v>
      </c>
      <c r="F529" t="s">
        <v>5097</v>
      </c>
      <c r="G529" t="s">
        <v>61</v>
      </c>
      <c r="H529" t="s">
        <v>1050</v>
      </c>
      <c r="I529" t="s">
        <v>4245</v>
      </c>
      <c r="J529" s="5">
        <v>26.9</v>
      </c>
      <c r="K529" s="5">
        <v>19.899999999999999</v>
      </c>
      <c r="L529">
        <v>1</v>
      </c>
      <c r="M529" s="5">
        <v>19.899999999999999</v>
      </c>
      <c r="N529" s="5">
        <v>11.52</v>
      </c>
      <c r="O529" s="5">
        <v>11.52</v>
      </c>
      <c r="P529" s="5">
        <v>7.8</v>
      </c>
      <c r="Q529" s="5">
        <f t="shared" si="16"/>
        <v>3.7199999999999998</v>
      </c>
      <c r="R529" s="18">
        <f t="shared" si="17"/>
        <v>0.47692307692307689</v>
      </c>
    </row>
    <row r="530" spans="1:18" x14ac:dyDescent="0.25">
      <c r="B530" t="s">
        <v>5098</v>
      </c>
      <c r="C530" t="s">
        <v>19</v>
      </c>
      <c r="D530" t="s">
        <v>205</v>
      </c>
      <c r="E530" t="s">
        <v>4400</v>
      </c>
      <c r="F530" t="s">
        <v>5099</v>
      </c>
      <c r="G530" t="s">
        <v>244</v>
      </c>
      <c r="H530" t="s">
        <v>245</v>
      </c>
      <c r="I530" t="s">
        <v>25</v>
      </c>
      <c r="J530" s="5">
        <v>23.9</v>
      </c>
      <c r="K530" s="5">
        <v>19.899999999999999</v>
      </c>
      <c r="L530">
        <v>1</v>
      </c>
      <c r="M530" s="5">
        <v>19.899999999999999</v>
      </c>
      <c r="N530" s="5">
        <v>11.52</v>
      </c>
      <c r="O530" s="5">
        <v>11.52</v>
      </c>
      <c r="P530" s="5">
        <v>7.7</v>
      </c>
      <c r="Q530" s="5">
        <f t="shared" si="16"/>
        <v>3.8199999999999994</v>
      </c>
      <c r="R530" s="18">
        <f t="shared" si="17"/>
        <v>0.49610389610389599</v>
      </c>
    </row>
    <row r="531" spans="1:18" x14ac:dyDescent="0.25">
      <c r="B531" t="s">
        <v>5100</v>
      </c>
      <c r="C531" t="s">
        <v>19</v>
      </c>
      <c r="D531" t="s">
        <v>46</v>
      </c>
      <c r="E531" t="s">
        <v>4045</v>
      </c>
      <c r="F531" t="s">
        <v>5101</v>
      </c>
      <c r="G531" t="s">
        <v>5102</v>
      </c>
      <c r="H531" t="s">
        <v>83</v>
      </c>
      <c r="I531" t="s">
        <v>25</v>
      </c>
      <c r="J531" s="5">
        <v>49.9</v>
      </c>
      <c r="K531" s="5">
        <v>24.9</v>
      </c>
      <c r="L531">
        <v>1</v>
      </c>
      <c r="M531" s="5">
        <v>24.9</v>
      </c>
      <c r="N531" s="5">
        <v>14.84</v>
      </c>
      <c r="O531" s="5">
        <v>14.84</v>
      </c>
      <c r="P531" s="5">
        <v>9</v>
      </c>
      <c r="Q531" s="5">
        <f t="shared" si="16"/>
        <v>5.84</v>
      </c>
      <c r="R531" s="18">
        <f t="shared" si="17"/>
        <v>0.64888888888888885</v>
      </c>
    </row>
    <row r="532" spans="1:18" x14ac:dyDescent="0.25">
      <c r="B532" t="s">
        <v>5103</v>
      </c>
      <c r="C532" t="s">
        <v>19</v>
      </c>
      <c r="D532" t="s">
        <v>58</v>
      </c>
      <c r="E532" t="s">
        <v>4045</v>
      </c>
      <c r="F532" t="s">
        <v>5104</v>
      </c>
      <c r="G532" t="s">
        <v>4023</v>
      </c>
      <c r="H532" t="s">
        <v>126</v>
      </c>
      <c r="I532" t="s">
        <v>4024</v>
      </c>
      <c r="J532" s="5">
        <v>29.9</v>
      </c>
      <c r="K532" s="5">
        <v>19.899999999999999</v>
      </c>
      <c r="L532">
        <v>1</v>
      </c>
      <c r="M532" s="5">
        <v>19.899999999999999</v>
      </c>
      <c r="N532" s="5">
        <v>11.52</v>
      </c>
      <c r="O532" s="5">
        <v>11.52</v>
      </c>
      <c r="P532" s="5">
        <v>4.7</v>
      </c>
      <c r="Q532" s="5">
        <f t="shared" si="16"/>
        <v>6.8199999999999994</v>
      </c>
      <c r="R532" s="18">
        <f t="shared" si="17"/>
        <v>1.4510638297872338</v>
      </c>
    </row>
    <row r="533" spans="1:18" x14ac:dyDescent="0.25">
      <c r="B533" t="s">
        <v>5105</v>
      </c>
      <c r="C533" t="s">
        <v>19</v>
      </c>
      <c r="D533" t="s">
        <v>33</v>
      </c>
      <c r="E533" t="s">
        <v>4183</v>
      </c>
      <c r="F533" t="s">
        <v>5106</v>
      </c>
      <c r="G533" t="s">
        <v>23</v>
      </c>
      <c r="H533" t="s">
        <v>24</v>
      </c>
      <c r="I533" t="s">
        <v>25</v>
      </c>
      <c r="J533" s="5">
        <v>22.9</v>
      </c>
      <c r="K533" s="5">
        <v>21.9</v>
      </c>
      <c r="L533">
        <v>1</v>
      </c>
      <c r="M533" s="5">
        <v>21.9</v>
      </c>
      <c r="N533" s="5">
        <v>12.56</v>
      </c>
      <c r="O533" s="5">
        <v>12.56</v>
      </c>
      <c r="P533" s="5">
        <v>4.8</v>
      </c>
      <c r="Q533" s="5">
        <f t="shared" si="16"/>
        <v>7.7600000000000007</v>
      </c>
      <c r="R533" s="18">
        <f t="shared" si="17"/>
        <v>1.6166666666666669</v>
      </c>
    </row>
    <row r="534" spans="1:18" x14ac:dyDescent="0.25">
      <c r="B534" t="s">
        <v>5107</v>
      </c>
      <c r="C534" t="s">
        <v>19</v>
      </c>
      <c r="D534" t="s">
        <v>46</v>
      </c>
      <c r="E534" t="s">
        <v>4122</v>
      </c>
      <c r="F534" t="s">
        <v>5108</v>
      </c>
      <c r="G534" t="s">
        <v>49</v>
      </c>
      <c r="H534" t="s">
        <v>2053</v>
      </c>
      <c r="I534" t="s">
        <v>2054</v>
      </c>
      <c r="J534" s="5">
        <v>26.9</v>
      </c>
      <c r="K534" s="5">
        <v>23.9</v>
      </c>
      <c r="L534">
        <v>1</v>
      </c>
      <c r="M534" s="5">
        <v>23.9</v>
      </c>
      <c r="N534" s="5">
        <v>14.08</v>
      </c>
      <c r="O534" s="5">
        <v>14.08</v>
      </c>
      <c r="P534" s="5">
        <v>7.8</v>
      </c>
      <c r="Q534" s="5">
        <f t="shared" si="16"/>
        <v>6.28</v>
      </c>
      <c r="R534" s="18">
        <f t="shared" si="17"/>
        <v>0.80512820512820515</v>
      </c>
    </row>
    <row r="535" spans="1:18" x14ac:dyDescent="0.25">
      <c r="B535" t="s">
        <v>5109</v>
      </c>
      <c r="C535" t="s">
        <v>19</v>
      </c>
      <c r="D535" t="s">
        <v>468</v>
      </c>
      <c r="E535" t="s">
        <v>4200</v>
      </c>
      <c r="F535" t="s">
        <v>5110</v>
      </c>
      <c r="G535" t="s">
        <v>36</v>
      </c>
      <c r="H535" t="s">
        <v>37</v>
      </c>
      <c r="I535" t="s">
        <v>25</v>
      </c>
      <c r="J535" s="5">
        <v>23.9</v>
      </c>
      <c r="K535" s="5">
        <v>23.9</v>
      </c>
      <c r="L535">
        <v>1</v>
      </c>
      <c r="M535" s="5">
        <v>23.9</v>
      </c>
      <c r="N535" s="5">
        <v>14.64</v>
      </c>
      <c r="O535" s="5">
        <v>14.64</v>
      </c>
      <c r="P535" s="5">
        <v>8</v>
      </c>
      <c r="Q535" s="5">
        <f t="shared" si="16"/>
        <v>6.6400000000000006</v>
      </c>
      <c r="R535" s="18">
        <f t="shared" si="17"/>
        <v>0.83000000000000007</v>
      </c>
    </row>
    <row r="536" spans="1:18" x14ac:dyDescent="0.25">
      <c r="B536" t="s">
        <v>5111</v>
      </c>
      <c r="C536" t="s">
        <v>19</v>
      </c>
      <c r="D536" t="s">
        <v>205</v>
      </c>
      <c r="E536" t="s">
        <v>4214</v>
      </c>
      <c r="F536" t="s">
        <v>5112</v>
      </c>
      <c r="G536" t="s">
        <v>49</v>
      </c>
      <c r="H536" t="s">
        <v>2053</v>
      </c>
      <c r="I536" t="s">
        <v>2054</v>
      </c>
      <c r="J536" s="5">
        <v>26.9</v>
      </c>
      <c r="K536" s="5">
        <v>22.9</v>
      </c>
      <c r="L536">
        <v>1</v>
      </c>
      <c r="M536" s="5">
        <v>22.9</v>
      </c>
      <c r="N536" s="5">
        <v>13.32</v>
      </c>
      <c r="O536" s="5">
        <v>13.32</v>
      </c>
      <c r="P536" s="5">
        <v>7.8</v>
      </c>
      <c r="Q536" s="5">
        <f t="shared" si="16"/>
        <v>5.5200000000000005</v>
      </c>
      <c r="R536" s="18">
        <f t="shared" si="17"/>
        <v>0.70769230769230773</v>
      </c>
    </row>
    <row r="537" spans="1:18" x14ac:dyDescent="0.25">
      <c r="B537" t="s">
        <v>5113</v>
      </c>
      <c r="C537" t="s">
        <v>19</v>
      </c>
      <c r="D537" t="s">
        <v>468</v>
      </c>
      <c r="E537" t="s">
        <v>4177</v>
      </c>
      <c r="F537" t="s">
        <v>5114</v>
      </c>
      <c r="G537" t="s">
        <v>36</v>
      </c>
      <c r="H537" t="s">
        <v>37</v>
      </c>
      <c r="I537" t="s">
        <v>25</v>
      </c>
      <c r="J537" s="5">
        <v>23.9</v>
      </c>
      <c r="K537" s="5">
        <v>23.9</v>
      </c>
      <c r="L537">
        <v>1</v>
      </c>
      <c r="M537" s="5">
        <v>23.9</v>
      </c>
      <c r="N537" s="5">
        <v>14.08</v>
      </c>
      <c r="O537" s="5">
        <v>14.08</v>
      </c>
      <c r="P537" s="5">
        <v>8</v>
      </c>
      <c r="Q537" s="5">
        <f t="shared" si="16"/>
        <v>6.08</v>
      </c>
      <c r="R537" s="18">
        <f t="shared" si="17"/>
        <v>0.76</v>
      </c>
    </row>
    <row r="538" spans="1:18" x14ac:dyDescent="0.25">
      <c r="A538" t="s">
        <v>4342</v>
      </c>
      <c r="B538" t="s">
        <v>5115</v>
      </c>
      <c r="C538" t="s">
        <v>1355</v>
      </c>
      <c r="D538" t="s">
        <v>108</v>
      </c>
      <c r="E538" t="s">
        <v>108</v>
      </c>
      <c r="F538" t="s">
        <v>108</v>
      </c>
      <c r="G538" t="s">
        <v>108</v>
      </c>
      <c r="H538" t="s">
        <v>108</v>
      </c>
      <c r="I538" t="s">
        <v>108</v>
      </c>
      <c r="J538" s="5" t="s">
        <v>108</v>
      </c>
      <c r="K538" s="5" t="s">
        <v>108</v>
      </c>
      <c r="L538" t="s">
        <v>108</v>
      </c>
      <c r="M538" s="5" t="s">
        <v>108</v>
      </c>
      <c r="N538" s="5" t="s">
        <v>108</v>
      </c>
      <c r="O538" s="5">
        <v>15.32</v>
      </c>
      <c r="P538" s="5">
        <v>7.7</v>
      </c>
      <c r="Q538" s="5">
        <f t="shared" si="16"/>
        <v>7.62</v>
      </c>
      <c r="R538" s="18">
        <f t="shared" si="17"/>
        <v>0.98961038961038961</v>
      </c>
    </row>
    <row r="539" spans="1:18" x14ac:dyDescent="0.25">
      <c r="B539" t="s">
        <v>5116</v>
      </c>
      <c r="C539" t="s">
        <v>19</v>
      </c>
      <c r="D539" t="s">
        <v>310</v>
      </c>
      <c r="E539" t="s">
        <v>4225</v>
      </c>
      <c r="F539" t="s">
        <v>5117</v>
      </c>
      <c r="G539" t="s">
        <v>49</v>
      </c>
      <c r="H539" t="s">
        <v>2053</v>
      </c>
      <c r="I539" t="s">
        <v>2054</v>
      </c>
      <c r="J539" s="5">
        <v>26.9</v>
      </c>
      <c r="K539" s="5">
        <v>22.9</v>
      </c>
      <c r="L539">
        <v>1</v>
      </c>
      <c r="M539" s="5">
        <v>22.9</v>
      </c>
      <c r="N539" s="5">
        <v>13.86</v>
      </c>
      <c r="O539" s="5">
        <v>13.86</v>
      </c>
      <c r="P539" s="5">
        <v>7.8</v>
      </c>
      <c r="Q539" s="5">
        <f t="shared" si="16"/>
        <v>6.06</v>
      </c>
      <c r="R539" s="18">
        <f t="shared" si="17"/>
        <v>0.77692307692307694</v>
      </c>
    </row>
    <row r="540" spans="1:18" x14ac:dyDescent="0.25">
      <c r="B540" t="s">
        <v>5118</v>
      </c>
      <c r="C540" t="s">
        <v>19</v>
      </c>
      <c r="D540" t="s">
        <v>20</v>
      </c>
      <c r="E540" t="s">
        <v>4116</v>
      </c>
      <c r="F540" t="s">
        <v>5119</v>
      </c>
      <c r="G540" t="s">
        <v>2139</v>
      </c>
      <c r="H540" t="s">
        <v>83</v>
      </c>
      <c r="I540" t="s">
        <v>4223</v>
      </c>
      <c r="J540" s="5">
        <v>46.9</v>
      </c>
      <c r="K540" s="5">
        <v>35.9</v>
      </c>
      <c r="L540">
        <v>1</v>
      </c>
      <c r="M540" s="5">
        <v>35.9</v>
      </c>
      <c r="N540" s="5">
        <v>24</v>
      </c>
      <c r="O540" s="5">
        <v>24</v>
      </c>
      <c r="P540" s="5">
        <v>15.9</v>
      </c>
      <c r="Q540" s="5">
        <f t="shared" si="16"/>
        <v>8.1</v>
      </c>
      <c r="R540" s="18">
        <f t="shared" si="17"/>
        <v>0.50943396226415094</v>
      </c>
    </row>
    <row r="541" spans="1:18" x14ac:dyDescent="0.25">
      <c r="B541" t="s">
        <v>5120</v>
      </c>
      <c r="C541" t="s">
        <v>19</v>
      </c>
      <c r="D541" t="s">
        <v>468</v>
      </c>
      <c r="E541" t="s">
        <v>4254</v>
      </c>
      <c r="F541" t="s">
        <v>5121</v>
      </c>
      <c r="G541" t="s">
        <v>49</v>
      </c>
      <c r="H541" t="s">
        <v>2053</v>
      </c>
      <c r="I541" t="s">
        <v>2054</v>
      </c>
      <c r="J541" s="5">
        <v>26.9</v>
      </c>
      <c r="K541" s="5">
        <v>22.9</v>
      </c>
      <c r="L541">
        <v>1</v>
      </c>
      <c r="M541" s="5">
        <v>22.9</v>
      </c>
      <c r="N541" s="5">
        <v>13.86</v>
      </c>
      <c r="O541" s="5">
        <v>13.86</v>
      </c>
      <c r="P541" s="5">
        <v>7.8</v>
      </c>
      <c r="Q541" s="5">
        <f t="shared" si="16"/>
        <v>6.06</v>
      </c>
      <c r="R541" s="18">
        <f t="shared" si="17"/>
        <v>0.77692307692307694</v>
      </c>
    </row>
    <row r="542" spans="1:18" x14ac:dyDescent="0.25">
      <c r="B542" t="s">
        <v>5122</v>
      </c>
      <c r="C542" t="s">
        <v>19</v>
      </c>
      <c r="D542" t="s">
        <v>468</v>
      </c>
      <c r="E542" t="s">
        <v>4158</v>
      </c>
      <c r="F542" t="s">
        <v>5121</v>
      </c>
      <c r="G542" t="s">
        <v>154</v>
      </c>
      <c r="H542" t="s">
        <v>4124</v>
      </c>
      <c r="I542" t="s">
        <v>404</v>
      </c>
      <c r="J542" s="5">
        <v>52.9</v>
      </c>
      <c r="K542" s="5">
        <v>52.9</v>
      </c>
      <c r="L542">
        <v>1</v>
      </c>
      <c r="M542" s="5">
        <v>52.9</v>
      </c>
      <c r="N542" s="5">
        <v>37.26</v>
      </c>
      <c r="O542" s="5">
        <v>33.619999999999997</v>
      </c>
      <c r="P542" s="5">
        <v>22</v>
      </c>
      <c r="Q542" s="5">
        <f t="shared" si="16"/>
        <v>11.619999999999997</v>
      </c>
      <c r="R542" s="18">
        <f t="shared" si="17"/>
        <v>0.52818181818181809</v>
      </c>
    </row>
    <row r="543" spans="1:18" x14ac:dyDescent="0.25">
      <c r="B543" t="s">
        <v>5123</v>
      </c>
      <c r="C543" t="s">
        <v>19</v>
      </c>
      <c r="D543" t="s">
        <v>46</v>
      </c>
      <c r="E543" t="s">
        <v>4203</v>
      </c>
      <c r="F543" t="s">
        <v>5124</v>
      </c>
      <c r="G543" t="s">
        <v>36</v>
      </c>
      <c r="H543" t="s">
        <v>37</v>
      </c>
      <c r="I543" t="s">
        <v>25</v>
      </c>
      <c r="J543" s="5">
        <v>23.9</v>
      </c>
      <c r="K543" s="5">
        <v>23.9</v>
      </c>
      <c r="L543">
        <v>1</v>
      </c>
      <c r="M543" s="5">
        <v>23.9</v>
      </c>
      <c r="N543" s="5">
        <v>14.08</v>
      </c>
      <c r="O543" s="5">
        <v>14.08</v>
      </c>
      <c r="P543" s="5">
        <v>8</v>
      </c>
      <c r="Q543" s="5">
        <f t="shared" si="16"/>
        <v>6.08</v>
      </c>
      <c r="R543" s="18">
        <f t="shared" si="17"/>
        <v>0.76</v>
      </c>
    </row>
    <row r="544" spans="1:18" x14ac:dyDescent="0.25">
      <c r="B544" t="s">
        <v>5125</v>
      </c>
      <c r="C544" t="s">
        <v>19</v>
      </c>
      <c r="D544" t="s">
        <v>39</v>
      </c>
      <c r="E544" t="s">
        <v>4051</v>
      </c>
      <c r="F544" t="s">
        <v>5126</v>
      </c>
      <c r="G544" t="s">
        <v>89</v>
      </c>
      <c r="H544" t="s">
        <v>83</v>
      </c>
      <c r="I544" t="s">
        <v>25</v>
      </c>
      <c r="J544" s="5">
        <v>28.9</v>
      </c>
      <c r="K544" s="5">
        <v>28.9</v>
      </c>
      <c r="L544">
        <v>1</v>
      </c>
      <c r="M544" s="5">
        <v>28.9</v>
      </c>
      <c r="N544" s="5">
        <v>18.54</v>
      </c>
      <c r="O544" s="5">
        <v>18.54</v>
      </c>
      <c r="P544" s="5">
        <v>13</v>
      </c>
      <c r="Q544" s="5">
        <f t="shared" si="16"/>
        <v>5.5399999999999991</v>
      </c>
      <c r="R544" s="18">
        <f t="shared" si="17"/>
        <v>0.42615384615384611</v>
      </c>
    </row>
    <row r="545" spans="2:18" x14ac:dyDescent="0.25">
      <c r="B545" t="s">
        <v>5127</v>
      </c>
      <c r="C545" t="s">
        <v>19</v>
      </c>
      <c r="D545" t="s">
        <v>71</v>
      </c>
      <c r="E545" t="s">
        <v>4155</v>
      </c>
      <c r="F545" t="s">
        <v>5128</v>
      </c>
      <c r="G545" t="s">
        <v>4023</v>
      </c>
      <c r="H545" t="s">
        <v>126</v>
      </c>
      <c r="I545" t="s">
        <v>4024</v>
      </c>
      <c r="J545" s="5">
        <v>29.9</v>
      </c>
      <c r="K545" s="5">
        <v>19.899999999999999</v>
      </c>
      <c r="L545">
        <v>1</v>
      </c>
      <c r="M545" s="5">
        <v>19.899999999999999</v>
      </c>
      <c r="N545" s="5">
        <v>11.52</v>
      </c>
      <c r="O545" s="5">
        <v>11.52</v>
      </c>
      <c r="P545" s="5">
        <v>4.7</v>
      </c>
      <c r="Q545" s="5">
        <f t="shared" si="16"/>
        <v>6.8199999999999994</v>
      </c>
      <c r="R545" s="18">
        <f t="shared" si="17"/>
        <v>1.4510638297872338</v>
      </c>
    </row>
    <row r="546" spans="2:18" x14ac:dyDescent="0.25">
      <c r="B546" t="s">
        <v>5129</v>
      </c>
      <c r="C546" t="s">
        <v>19</v>
      </c>
      <c r="D546" t="s">
        <v>27</v>
      </c>
      <c r="E546" t="s">
        <v>4290</v>
      </c>
      <c r="F546" t="s">
        <v>5130</v>
      </c>
      <c r="G546" t="s">
        <v>2537</v>
      </c>
      <c r="H546" t="s">
        <v>83</v>
      </c>
      <c r="I546" t="s">
        <v>2538</v>
      </c>
      <c r="J546" s="5">
        <v>29.9</v>
      </c>
      <c r="K546" s="5">
        <v>24.9</v>
      </c>
      <c r="L546">
        <v>1</v>
      </c>
      <c r="M546" s="5">
        <v>24.9</v>
      </c>
      <c r="N546" s="5">
        <v>15.42</v>
      </c>
      <c r="O546" s="5">
        <v>15.42</v>
      </c>
      <c r="P546" s="5">
        <v>8.4</v>
      </c>
      <c r="Q546" s="5">
        <f t="shared" si="16"/>
        <v>7.02</v>
      </c>
      <c r="R546" s="18">
        <f t="shared" si="17"/>
        <v>0.83571428571428563</v>
      </c>
    </row>
    <row r="547" spans="2:18" x14ac:dyDescent="0.25">
      <c r="B547" t="s">
        <v>5131</v>
      </c>
      <c r="C547" t="s">
        <v>19</v>
      </c>
      <c r="D547" t="s">
        <v>46</v>
      </c>
      <c r="E547" t="s">
        <v>4595</v>
      </c>
      <c r="F547" t="s">
        <v>5132</v>
      </c>
      <c r="G547" t="s">
        <v>542</v>
      </c>
      <c r="H547" t="s">
        <v>83</v>
      </c>
      <c r="I547" t="s">
        <v>120</v>
      </c>
      <c r="J547" s="5">
        <v>23.9</v>
      </c>
      <c r="K547" s="5">
        <v>23.9</v>
      </c>
      <c r="L547">
        <v>1</v>
      </c>
      <c r="M547" s="5">
        <v>23.9</v>
      </c>
      <c r="N547" s="5">
        <v>14.64</v>
      </c>
      <c r="O547" s="5">
        <v>14.64</v>
      </c>
      <c r="P547" s="5">
        <v>9.5</v>
      </c>
      <c r="Q547" s="5">
        <f t="shared" si="16"/>
        <v>5.1400000000000006</v>
      </c>
      <c r="R547" s="18">
        <f t="shared" si="17"/>
        <v>0.54105263157894745</v>
      </c>
    </row>
    <row r="548" spans="2:18" x14ac:dyDescent="0.25">
      <c r="B548" t="s">
        <v>5133</v>
      </c>
      <c r="C548" t="s">
        <v>19</v>
      </c>
      <c r="D548" t="s">
        <v>20</v>
      </c>
      <c r="E548" t="s">
        <v>4045</v>
      </c>
      <c r="F548" t="s">
        <v>5134</v>
      </c>
      <c r="G548" t="s">
        <v>49</v>
      </c>
      <c r="H548" t="s">
        <v>2053</v>
      </c>
      <c r="I548" t="s">
        <v>2054</v>
      </c>
      <c r="J548" s="5">
        <v>26.9</v>
      </c>
      <c r="K548" s="5">
        <v>23.9</v>
      </c>
      <c r="L548">
        <v>1</v>
      </c>
      <c r="M548" s="5">
        <v>23.9</v>
      </c>
      <c r="N548" s="5">
        <v>14.64</v>
      </c>
      <c r="O548" s="5">
        <v>14.64</v>
      </c>
      <c r="P548" s="5">
        <v>7.8</v>
      </c>
      <c r="Q548" s="5">
        <f t="shared" si="16"/>
        <v>6.8400000000000007</v>
      </c>
      <c r="R548" s="18">
        <f t="shared" si="17"/>
        <v>0.87692307692307703</v>
      </c>
    </row>
    <row r="549" spans="2:18" x14ac:dyDescent="0.25">
      <c r="B549" t="s">
        <v>5135</v>
      </c>
      <c r="C549" t="s">
        <v>19</v>
      </c>
      <c r="D549" t="s">
        <v>20</v>
      </c>
      <c r="E549" t="s">
        <v>4134</v>
      </c>
      <c r="F549" t="s">
        <v>5136</v>
      </c>
      <c r="G549" t="s">
        <v>49</v>
      </c>
      <c r="H549" t="s">
        <v>2053</v>
      </c>
      <c r="I549" t="s">
        <v>2054</v>
      </c>
      <c r="J549" s="5">
        <v>26.9</v>
      </c>
      <c r="K549" s="5">
        <v>23.9</v>
      </c>
      <c r="L549">
        <v>1</v>
      </c>
      <c r="M549" s="5">
        <v>23.9</v>
      </c>
      <c r="N549" s="5">
        <v>14.64</v>
      </c>
      <c r="O549" s="5">
        <v>14.64</v>
      </c>
      <c r="P549" s="5">
        <v>7.8</v>
      </c>
      <c r="Q549" s="5">
        <f t="shared" si="16"/>
        <v>6.8400000000000007</v>
      </c>
      <c r="R549" s="18">
        <f t="shared" si="17"/>
        <v>0.87692307692307703</v>
      </c>
    </row>
    <row r="550" spans="2:18" x14ac:dyDescent="0.25">
      <c r="B550" t="s">
        <v>5137</v>
      </c>
      <c r="C550" t="s">
        <v>19</v>
      </c>
      <c r="D550" t="s">
        <v>310</v>
      </c>
      <c r="E550" t="s">
        <v>4180</v>
      </c>
      <c r="F550" t="s">
        <v>5138</v>
      </c>
      <c r="G550" t="s">
        <v>49</v>
      </c>
      <c r="H550" t="s">
        <v>2053</v>
      </c>
      <c r="I550" t="s">
        <v>2054</v>
      </c>
      <c r="J550" s="5">
        <v>26.9</v>
      </c>
      <c r="K550" s="5">
        <v>22.9</v>
      </c>
      <c r="L550">
        <v>1</v>
      </c>
      <c r="M550" s="5">
        <v>22.9</v>
      </c>
      <c r="N550" s="5">
        <v>13.86</v>
      </c>
      <c r="O550" s="5">
        <v>13.86</v>
      </c>
      <c r="P550" s="5">
        <v>7.8</v>
      </c>
      <c r="Q550" s="5">
        <f t="shared" si="16"/>
        <v>6.06</v>
      </c>
      <c r="R550" s="18">
        <f t="shared" si="17"/>
        <v>0.77692307692307694</v>
      </c>
    </row>
    <row r="551" spans="2:18" x14ac:dyDescent="0.25">
      <c r="B551" t="s">
        <v>5139</v>
      </c>
      <c r="C551" t="s">
        <v>19</v>
      </c>
      <c r="D551" t="s">
        <v>141</v>
      </c>
      <c r="E551" t="s">
        <v>4048</v>
      </c>
      <c r="F551" t="s">
        <v>5140</v>
      </c>
      <c r="G551" t="s">
        <v>624</v>
      </c>
      <c r="H551" t="s">
        <v>625</v>
      </c>
      <c r="I551" t="s">
        <v>626</v>
      </c>
      <c r="J551" s="5">
        <v>34.9</v>
      </c>
      <c r="K551" s="5">
        <v>34.9</v>
      </c>
      <c r="L551">
        <v>1</v>
      </c>
      <c r="M551" s="5">
        <v>34.9</v>
      </c>
      <c r="N551" s="5">
        <v>23.22</v>
      </c>
      <c r="O551" s="5">
        <v>23.22</v>
      </c>
      <c r="P551" s="5">
        <v>13</v>
      </c>
      <c r="Q551" s="5">
        <f t="shared" si="16"/>
        <v>10.219999999999999</v>
      </c>
      <c r="R551" s="18">
        <f t="shared" si="17"/>
        <v>0.78615384615384609</v>
      </c>
    </row>
    <row r="552" spans="2:18" x14ac:dyDescent="0.25">
      <c r="B552" t="s">
        <v>5141</v>
      </c>
      <c r="C552" t="s">
        <v>19</v>
      </c>
      <c r="D552" t="s">
        <v>20</v>
      </c>
      <c r="E552" t="s">
        <v>4340</v>
      </c>
      <c r="F552" t="s">
        <v>5140</v>
      </c>
      <c r="G552" t="s">
        <v>244</v>
      </c>
      <c r="H552" t="s">
        <v>245</v>
      </c>
      <c r="I552" t="s">
        <v>25</v>
      </c>
      <c r="J552" s="5">
        <v>23.9</v>
      </c>
      <c r="K552" s="5">
        <v>19.899999999999999</v>
      </c>
      <c r="L552">
        <v>1</v>
      </c>
      <c r="M552" s="5">
        <v>19.899999999999999</v>
      </c>
      <c r="N552" s="5">
        <v>11.52</v>
      </c>
      <c r="O552" s="5">
        <v>11.52</v>
      </c>
      <c r="P552" s="5">
        <v>7.7</v>
      </c>
      <c r="Q552" s="5">
        <f t="shared" si="16"/>
        <v>3.8199999999999994</v>
      </c>
      <c r="R552" s="18">
        <f t="shared" si="17"/>
        <v>0.49610389610389599</v>
      </c>
    </row>
    <row r="553" spans="2:18" x14ac:dyDescent="0.25">
      <c r="B553" t="s">
        <v>5142</v>
      </c>
      <c r="C553" t="s">
        <v>19</v>
      </c>
      <c r="D553" t="s">
        <v>199</v>
      </c>
      <c r="E553" t="s">
        <v>4228</v>
      </c>
      <c r="F553" t="s">
        <v>5143</v>
      </c>
      <c r="G553" t="s">
        <v>357</v>
      </c>
      <c r="H553" t="s">
        <v>83</v>
      </c>
      <c r="I553" t="s">
        <v>1631</v>
      </c>
      <c r="J553" s="5">
        <v>24.9</v>
      </c>
      <c r="K553" s="5">
        <v>19.899999999999999</v>
      </c>
      <c r="L553">
        <v>1</v>
      </c>
      <c r="M553" s="5">
        <v>19.899999999999999</v>
      </c>
      <c r="N553" s="5">
        <v>11.52</v>
      </c>
      <c r="O553" s="5">
        <v>10.31</v>
      </c>
      <c r="P553" s="5">
        <v>6.5</v>
      </c>
      <c r="Q553" s="5">
        <f t="shared" si="16"/>
        <v>3.8100000000000005</v>
      </c>
      <c r="R553" s="18">
        <f t="shared" si="17"/>
        <v>0.58615384615384625</v>
      </c>
    </row>
    <row r="554" spans="2:18" x14ac:dyDescent="0.25">
      <c r="B554" t="s">
        <v>5144</v>
      </c>
      <c r="C554" t="s">
        <v>19</v>
      </c>
      <c r="D554" t="s">
        <v>46</v>
      </c>
      <c r="E554" t="s">
        <v>4349</v>
      </c>
      <c r="F554" t="s">
        <v>5145</v>
      </c>
      <c r="G554" t="s">
        <v>197</v>
      </c>
      <c r="H554" t="s">
        <v>83</v>
      </c>
      <c r="I554" t="s">
        <v>25</v>
      </c>
      <c r="J554" s="5">
        <v>21.9</v>
      </c>
      <c r="K554" s="5">
        <v>21.9</v>
      </c>
      <c r="L554">
        <v>1</v>
      </c>
      <c r="M554" s="5">
        <v>21.9</v>
      </c>
      <c r="N554" s="5">
        <v>13.08</v>
      </c>
      <c r="O554" s="5">
        <v>13.08</v>
      </c>
      <c r="P554" s="5">
        <v>6.5</v>
      </c>
      <c r="Q554" s="5">
        <f t="shared" si="16"/>
        <v>6.58</v>
      </c>
      <c r="R554" s="18">
        <f t="shared" si="17"/>
        <v>1.0123076923076924</v>
      </c>
    </row>
    <row r="555" spans="2:18" x14ac:dyDescent="0.25">
      <c r="B555" t="s">
        <v>5146</v>
      </c>
      <c r="C555" t="s">
        <v>19</v>
      </c>
      <c r="D555" t="s">
        <v>822</v>
      </c>
      <c r="E555" t="s">
        <v>4119</v>
      </c>
      <c r="F555" t="s">
        <v>5147</v>
      </c>
      <c r="G555" t="s">
        <v>97</v>
      </c>
      <c r="H555" t="s">
        <v>165</v>
      </c>
      <c r="I555" t="s">
        <v>166</v>
      </c>
      <c r="J555" s="5">
        <v>21.9</v>
      </c>
      <c r="K555" s="5">
        <v>21.9</v>
      </c>
      <c r="L555">
        <v>2</v>
      </c>
      <c r="M555" s="5">
        <v>43.8</v>
      </c>
      <c r="N555" s="5">
        <v>26.16</v>
      </c>
      <c r="O555" s="5">
        <v>26.16</v>
      </c>
      <c r="P555" s="5">
        <v>17</v>
      </c>
      <c r="Q555" s="5">
        <f t="shared" si="16"/>
        <v>9.16</v>
      </c>
      <c r="R555" s="18">
        <f t="shared" si="17"/>
        <v>0.5388235294117647</v>
      </c>
    </row>
    <row r="556" spans="2:18" x14ac:dyDescent="0.25">
      <c r="B556" t="s">
        <v>5148</v>
      </c>
      <c r="C556" t="s">
        <v>19</v>
      </c>
      <c r="D556" t="s">
        <v>20</v>
      </c>
      <c r="E556" t="s">
        <v>4122</v>
      </c>
      <c r="F556" t="s">
        <v>5149</v>
      </c>
      <c r="G556" t="s">
        <v>93</v>
      </c>
      <c r="H556" t="s">
        <v>94</v>
      </c>
      <c r="I556" t="s">
        <v>25</v>
      </c>
      <c r="J556" s="5">
        <v>47.9</v>
      </c>
      <c r="K556" s="5">
        <v>47.9</v>
      </c>
      <c r="L556">
        <v>1</v>
      </c>
      <c r="M556" s="5">
        <v>47.9</v>
      </c>
      <c r="N556" s="5">
        <v>33.36</v>
      </c>
      <c r="O556" s="5">
        <v>33.36</v>
      </c>
      <c r="P556" s="5">
        <v>14</v>
      </c>
      <c r="Q556" s="5">
        <f t="shared" si="16"/>
        <v>19.36</v>
      </c>
      <c r="R556" s="18">
        <f t="shared" si="17"/>
        <v>1.3828571428571428</v>
      </c>
    </row>
    <row r="557" spans="2:18" x14ac:dyDescent="0.25">
      <c r="B557" t="s">
        <v>5150</v>
      </c>
      <c r="C557" t="s">
        <v>19</v>
      </c>
      <c r="D557" t="s">
        <v>33</v>
      </c>
      <c r="E557" t="s">
        <v>4254</v>
      </c>
      <c r="F557" t="s">
        <v>5151</v>
      </c>
      <c r="G557" t="s">
        <v>49</v>
      </c>
      <c r="H557" t="s">
        <v>2053</v>
      </c>
      <c r="I557" t="s">
        <v>2054</v>
      </c>
      <c r="J557" s="5">
        <v>26.9</v>
      </c>
      <c r="K557" s="5">
        <v>22.9</v>
      </c>
      <c r="L557">
        <v>1</v>
      </c>
      <c r="M557" s="5">
        <v>22.9</v>
      </c>
      <c r="N557" s="5">
        <v>13.86</v>
      </c>
      <c r="O557" s="5">
        <v>13.86</v>
      </c>
      <c r="P557" s="5">
        <v>7.8</v>
      </c>
      <c r="Q557" s="5">
        <f t="shared" si="16"/>
        <v>6.06</v>
      </c>
      <c r="R557" s="18">
        <f t="shared" si="17"/>
        <v>0.77692307692307694</v>
      </c>
    </row>
    <row r="558" spans="2:18" x14ac:dyDescent="0.25">
      <c r="B558" t="s">
        <v>5152</v>
      </c>
      <c r="C558" t="s">
        <v>19</v>
      </c>
      <c r="D558" t="s">
        <v>122</v>
      </c>
      <c r="E558" t="s">
        <v>2051</v>
      </c>
      <c r="F558" t="s">
        <v>5153</v>
      </c>
      <c r="G558" t="s">
        <v>470</v>
      </c>
      <c r="H558" t="s">
        <v>471</v>
      </c>
      <c r="I558" t="s">
        <v>25</v>
      </c>
      <c r="J558" s="5">
        <v>28.9</v>
      </c>
      <c r="K558" s="5">
        <v>28.9</v>
      </c>
      <c r="L558">
        <v>1</v>
      </c>
      <c r="M558" s="5">
        <v>28.9</v>
      </c>
      <c r="N558" s="5">
        <v>18.54</v>
      </c>
      <c r="O558" s="5">
        <v>18.54</v>
      </c>
      <c r="P558" s="5">
        <v>8.1</v>
      </c>
      <c r="Q558" s="5">
        <f t="shared" si="16"/>
        <v>10.44</v>
      </c>
      <c r="R558" s="18">
        <f t="shared" si="17"/>
        <v>1.288888888888889</v>
      </c>
    </row>
    <row r="559" spans="2:18" x14ac:dyDescent="0.25">
      <c r="B559" t="s">
        <v>5154</v>
      </c>
      <c r="C559" t="s">
        <v>19</v>
      </c>
      <c r="D559" t="s">
        <v>199</v>
      </c>
      <c r="E559" t="s">
        <v>4093</v>
      </c>
      <c r="F559" t="s">
        <v>5155</v>
      </c>
      <c r="G559" t="s">
        <v>5156</v>
      </c>
      <c r="H559" t="s">
        <v>83</v>
      </c>
      <c r="I559" t="s">
        <v>25</v>
      </c>
      <c r="J559" s="5">
        <v>39.9</v>
      </c>
      <c r="K559" s="5">
        <v>23.9</v>
      </c>
      <c r="L559">
        <v>1</v>
      </c>
      <c r="M559" s="5">
        <v>23.9</v>
      </c>
      <c r="N559" s="5">
        <v>14.64</v>
      </c>
      <c r="O559" s="5">
        <v>14.64</v>
      </c>
      <c r="P559" s="5">
        <v>8</v>
      </c>
      <c r="Q559" s="5">
        <f t="shared" si="16"/>
        <v>6.6400000000000006</v>
      </c>
      <c r="R559" s="18">
        <f t="shared" si="17"/>
        <v>0.83000000000000007</v>
      </c>
    </row>
    <row r="560" spans="2:18" x14ac:dyDescent="0.25">
      <c r="B560" t="s">
        <v>5157</v>
      </c>
      <c r="C560" t="s">
        <v>19</v>
      </c>
      <c r="D560" t="s">
        <v>46</v>
      </c>
      <c r="E560" t="s">
        <v>4516</v>
      </c>
      <c r="F560" t="s">
        <v>5158</v>
      </c>
      <c r="G560" t="s">
        <v>1151</v>
      </c>
      <c r="H560" t="s">
        <v>1152</v>
      </c>
      <c r="I560" t="s">
        <v>25</v>
      </c>
      <c r="J560" s="5">
        <v>19.899999999999999</v>
      </c>
      <c r="K560" s="5">
        <v>19.899999999999999</v>
      </c>
      <c r="L560">
        <v>1</v>
      </c>
      <c r="M560" s="5">
        <v>19.899999999999999</v>
      </c>
      <c r="N560" s="5">
        <v>11.52</v>
      </c>
      <c r="O560" s="5">
        <v>11.52</v>
      </c>
      <c r="P560" s="5">
        <v>6.2</v>
      </c>
      <c r="Q560" s="5">
        <f t="shared" si="16"/>
        <v>5.3199999999999994</v>
      </c>
      <c r="R560" s="18">
        <f t="shared" si="17"/>
        <v>0.85806451612903212</v>
      </c>
    </row>
    <row r="561" spans="2:18" x14ac:dyDescent="0.25">
      <c r="B561" t="s">
        <v>5159</v>
      </c>
      <c r="C561" t="s">
        <v>19</v>
      </c>
      <c r="D561" t="s">
        <v>27</v>
      </c>
      <c r="E561" t="s">
        <v>4516</v>
      </c>
      <c r="F561" t="s">
        <v>5160</v>
      </c>
      <c r="G561" t="s">
        <v>61</v>
      </c>
      <c r="H561" t="s">
        <v>4136</v>
      </c>
      <c r="I561" t="s">
        <v>4137</v>
      </c>
      <c r="J561" s="5">
        <v>26.9</v>
      </c>
      <c r="K561" s="5">
        <v>26.9</v>
      </c>
      <c r="L561">
        <v>1</v>
      </c>
      <c r="M561" s="5">
        <v>26.9</v>
      </c>
      <c r="N561" s="5">
        <v>16.98</v>
      </c>
      <c r="O561" s="5">
        <v>16.98</v>
      </c>
      <c r="P561" s="5">
        <v>9.6</v>
      </c>
      <c r="Q561" s="5">
        <f t="shared" si="16"/>
        <v>7.3800000000000008</v>
      </c>
      <c r="R561" s="18">
        <f t="shared" si="17"/>
        <v>0.76875000000000016</v>
      </c>
    </row>
    <row r="562" spans="2:18" x14ac:dyDescent="0.25">
      <c r="B562" t="s">
        <v>5161</v>
      </c>
      <c r="C562" t="s">
        <v>19</v>
      </c>
      <c r="D562" t="s">
        <v>20</v>
      </c>
      <c r="E562" t="s">
        <v>4349</v>
      </c>
      <c r="F562" t="s">
        <v>5160</v>
      </c>
      <c r="G562" t="s">
        <v>36</v>
      </c>
      <c r="H562" t="s">
        <v>37</v>
      </c>
      <c r="I562" t="s">
        <v>4069</v>
      </c>
      <c r="J562" s="5">
        <v>29.9</v>
      </c>
      <c r="K562" s="5">
        <v>25.9</v>
      </c>
      <c r="L562">
        <v>1</v>
      </c>
      <c r="M562" s="5">
        <v>25.9</v>
      </c>
      <c r="N562" s="5">
        <v>16.2</v>
      </c>
      <c r="O562" s="5">
        <v>16.2</v>
      </c>
      <c r="P562" s="5">
        <v>8</v>
      </c>
      <c r="Q562" s="5">
        <f t="shared" si="16"/>
        <v>8.1999999999999993</v>
      </c>
      <c r="R562" s="18">
        <f t="shared" si="17"/>
        <v>1.0249999999999999</v>
      </c>
    </row>
    <row r="563" spans="2:18" x14ac:dyDescent="0.25">
      <c r="B563" t="s">
        <v>5162</v>
      </c>
      <c r="C563" t="s">
        <v>19</v>
      </c>
      <c r="D563" t="s">
        <v>46</v>
      </c>
      <c r="E563" t="s">
        <v>2188</v>
      </c>
      <c r="F563" t="s">
        <v>5163</v>
      </c>
      <c r="G563" t="s">
        <v>260</v>
      </c>
      <c r="H563" t="s">
        <v>261</v>
      </c>
      <c r="I563" t="s">
        <v>25</v>
      </c>
      <c r="J563" s="5">
        <v>52.9</v>
      </c>
      <c r="K563" s="5">
        <v>52.9</v>
      </c>
      <c r="L563">
        <v>1</v>
      </c>
      <c r="M563" s="5">
        <v>52.9</v>
      </c>
      <c r="N563" s="5">
        <v>37.26</v>
      </c>
      <c r="O563" s="5">
        <v>37.26</v>
      </c>
      <c r="P563" s="5">
        <v>22</v>
      </c>
      <c r="Q563" s="5">
        <f t="shared" si="16"/>
        <v>15.259999999999998</v>
      </c>
      <c r="R563" s="18">
        <f t="shared" si="17"/>
        <v>0.6936363636363635</v>
      </c>
    </row>
    <row r="564" spans="2:18" x14ac:dyDescent="0.25">
      <c r="B564" t="s">
        <v>5164</v>
      </c>
      <c r="C564" t="s">
        <v>19</v>
      </c>
      <c r="D564" t="s">
        <v>199</v>
      </c>
      <c r="E564" t="s">
        <v>4531</v>
      </c>
      <c r="F564" t="s">
        <v>5165</v>
      </c>
      <c r="G564" t="s">
        <v>5166</v>
      </c>
      <c r="H564" t="s">
        <v>261</v>
      </c>
      <c r="I564" t="s">
        <v>369</v>
      </c>
      <c r="J564" s="5">
        <v>49.9</v>
      </c>
      <c r="K564" s="5">
        <v>49.9</v>
      </c>
      <c r="L564">
        <v>1</v>
      </c>
      <c r="M564" s="5">
        <v>49.9</v>
      </c>
      <c r="N564" s="5">
        <v>34.92</v>
      </c>
      <c r="O564" s="5">
        <v>34.92</v>
      </c>
      <c r="P564" s="5">
        <v>22</v>
      </c>
      <c r="Q564" s="5">
        <f t="shared" si="16"/>
        <v>12.920000000000002</v>
      </c>
      <c r="R564" s="18">
        <f t="shared" si="17"/>
        <v>0.58727272727272739</v>
      </c>
    </row>
    <row r="565" spans="2:18" x14ac:dyDescent="0.25">
      <c r="B565" t="s">
        <v>5167</v>
      </c>
      <c r="C565" t="s">
        <v>19</v>
      </c>
      <c r="D565" t="s">
        <v>822</v>
      </c>
      <c r="E565" t="s">
        <v>4200</v>
      </c>
      <c r="F565" t="s">
        <v>5168</v>
      </c>
      <c r="G565" t="s">
        <v>357</v>
      </c>
      <c r="H565" t="s">
        <v>83</v>
      </c>
      <c r="I565" t="s">
        <v>664</v>
      </c>
      <c r="J565" s="5">
        <v>24.9</v>
      </c>
      <c r="K565" s="5">
        <v>24.9</v>
      </c>
      <c r="L565">
        <v>1</v>
      </c>
      <c r="M565" s="5">
        <v>24.9</v>
      </c>
      <c r="N565" s="5">
        <v>15.42</v>
      </c>
      <c r="O565" s="5">
        <v>15.42</v>
      </c>
      <c r="P565" s="5">
        <v>8.4</v>
      </c>
      <c r="Q565" s="5">
        <f t="shared" si="16"/>
        <v>7.02</v>
      </c>
      <c r="R565" s="18">
        <f t="shared" si="17"/>
        <v>0.83571428571428563</v>
      </c>
    </row>
    <row r="566" spans="2:18" x14ac:dyDescent="0.25">
      <c r="B566" t="s">
        <v>5169</v>
      </c>
      <c r="C566" t="s">
        <v>19</v>
      </c>
      <c r="D566" t="s">
        <v>33</v>
      </c>
      <c r="E566" t="s">
        <v>4369</v>
      </c>
      <c r="F566" t="s">
        <v>5168</v>
      </c>
      <c r="G566" t="s">
        <v>154</v>
      </c>
      <c r="H566" t="s">
        <v>165</v>
      </c>
      <c r="I566" t="s">
        <v>156</v>
      </c>
      <c r="J566" s="5">
        <v>21.9</v>
      </c>
      <c r="K566" s="5">
        <v>21.9</v>
      </c>
      <c r="L566">
        <v>1</v>
      </c>
      <c r="M566" s="5">
        <v>21.9</v>
      </c>
      <c r="N566" s="5">
        <v>13.08</v>
      </c>
      <c r="O566" s="5">
        <v>13.08</v>
      </c>
      <c r="P566" s="5">
        <v>8.5</v>
      </c>
      <c r="Q566" s="5">
        <f t="shared" si="16"/>
        <v>4.58</v>
      </c>
      <c r="R566" s="18">
        <f t="shared" si="17"/>
        <v>0.5388235294117647</v>
      </c>
    </row>
    <row r="567" spans="2:18" x14ac:dyDescent="0.25">
      <c r="B567" t="s">
        <v>5170</v>
      </c>
      <c r="C567" t="s">
        <v>19</v>
      </c>
      <c r="D567" t="s">
        <v>822</v>
      </c>
      <c r="E567" t="s">
        <v>2855</v>
      </c>
      <c r="F567" t="s">
        <v>5171</v>
      </c>
      <c r="G567" t="s">
        <v>125</v>
      </c>
      <c r="H567" t="s">
        <v>126</v>
      </c>
      <c r="I567" t="s">
        <v>25</v>
      </c>
      <c r="J567" s="5">
        <v>19.899999999999999</v>
      </c>
      <c r="K567" s="5">
        <v>19.899999999999999</v>
      </c>
      <c r="L567">
        <v>1</v>
      </c>
      <c r="M567" s="5">
        <v>19.899999999999999</v>
      </c>
      <c r="N567" s="5">
        <v>11.52</v>
      </c>
      <c r="O567" s="5">
        <v>11.52</v>
      </c>
      <c r="P567" s="5">
        <v>4.7</v>
      </c>
      <c r="Q567" s="5">
        <f t="shared" si="16"/>
        <v>6.8199999999999994</v>
      </c>
      <c r="R567" s="18">
        <f t="shared" si="17"/>
        <v>1.4510638297872338</v>
      </c>
    </row>
    <row r="568" spans="2:18" x14ac:dyDescent="0.25">
      <c r="B568" t="s">
        <v>5172</v>
      </c>
      <c r="C568" t="s">
        <v>19</v>
      </c>
      <c r="D568" t="s">
        <v>199</v>
      </c>
      <c r="E568" t="s">
        <v>4082</v>
      </c>
      <c r="F568" t="s">
        <v>5173</v>
      </c>
      <c r="G568" t="s">
        <v>5174</v>
      </c>
      <c r="H568" t="s">
        <v>5175</v>
      </c>
      <c r="I568" t="s">
        <v>5176</v>
      </c>
      <c r="J568" s="5">
        <v>13.9</v>
      </c>
      <c r="K568" s="5">
        <v>13.9</v>
      </c>
      <c r="L568">
        <v>1</v>
      </c>
      <c r="M568" s="5">
        <v>40.799999999999997</v>
      </c>
      <c r="N568" s="5">
        <v>22.86</v>
      </c>
      <c r="O568" s="5">
        <v>22.86</v>
      </c>
      <c r="P568" s="5">
        <v>14.2</v>
      </c>
      <c r="Q568" s="5">
        <f t="shared" si="16"/>
        <v>8.66</v>
      </c>
      <c r="R568" s="18">
        <f t="shared" si="17"/>
        <v>0.60985915492957754</v>
      </c>
    </row>
    <row r="569" spans="2:18" x14ac:dyDescent="0.25">
      <c r="B569" t="s">
        <v>108</v>
      </c>
      <c r="C569" t="s">
        <v>108</v>
      </c>
      <c r="D569" t="s">
        <v>108</v>
      </c>
      <c r="E569" t="s">
        <v>108</v>
      </c>
      <c r="F569" t="s">
        <v>108</v>
      </c>
      <c r="G569" t="s">
        <v>61</v>
      </c>
      <c r="H569" t="s">
        <v>4136</v>
      </c>
      <c r="I569" t="s">
        <v>4137</v>
      </c>
      <c r="J569" s="5">
        <v>26.9</v>
      </c>
      <c r="K569" s="5">
        <v>26.9</v>
      </c>
      <c r="L569">
        <v>1</v>
      </c>
      <c r="M569" s="5" t="s">
        <v>108</v>
      </c>
      <c r="N569" s="5" t="s">
        <v>108</v>
      </c>
      <c r="O569" s="5" t="s">
        <v>108</v>
      </c>
      <c r="P569" s="5" t="s">
        <v>108</v>
      </c>
      <c r="Q569" s="5" t="e">
        <f t="shared" si="16"/>
        <v>#VALUE!</v>
      </c>
      <c r="R569" s="18" t="e">
        <f t="shared" si="17"/>
        <v>#VALUE!</v>
      </c>
    </row>
    <row r="570" spans="2:18" x14ac:dyDescent="0.25">
      <c r="B570" t="s">
        <v>5177</v>
      </c>
      <c r="C570" t="s">
        <v>19</v>
      </c>
      <c r="D570" t="s">
        <v>46</v>
      </c>
      <c r="E570" t="s">
        <v>2128</v>
      </c>
      <c r="F570" t="s">
        <v>5178</v>
      </c>
      <c r="G570" t="s">
        <v>118</v>
      </c>
      <c r="H570" t="s">
        <v>368</v>
      </c>
      <c r="I570" t="s">
        <v>369</v>
      </c>
      <c r="J570" s="5">
        <v>17.899999999999999</v>
      </c>
      <c r="K570" s="5">
        <v>17.899999999999999</v>
      </c>
      <c r="L570">
        <v>1</v>
      </c>
      <c r="M570" s="5">
        <v>17.899999999999999</v>
      </c>
      <c r="N570" s="5">
        <v>9.9600000000000009</v>
      </c>
      <c r="O570" s="5">
        <v>7.52</v>
      </c>
      <c r="P570" s="5">
        <v>5.3</v>
      </c>
      <c r="Q570" s="5">
        <f t="shared" si="16"/>
        <v>2.2199999999999998</v>
      </c>
      <c r="R570" s="18">
        <f t="shared" si="17"/>
        <v>0.41886792452830185</v>
      </c>
    </row>
    <row r="571" spans="2:18" x14ac:dyDescent="0.25">
      <c r="B571" t="s">
        <v>5179</v>
      </c>
      <c r="C571" t="s">
        <v>19</v>
      </c>
      <c r="D571" t="s">
        <v>141</v>
      </c>
      <c r="E571" t="s">
        <v>4841</v>
      </c>
      <c r="F571" t="s">
        <v>5180</v>
      </c>
      <c r="G571" t="s">
        <v>2139</v>
      </c>
      <c r="H571" t="s">
        <v>83</v>
      </c>
      <c r="I571" t="s">
        <v>2140</v>
      </c>
      <c r="J571" s="5">
        <v>49.9</v>
      </c>
      <c r="K571" s="5">
        <v>42.9</v>
      </c>
      <c r="L571">
        <v>1</v>
      </c>
      <c r="M571" s="5">
        <v>42.9</v>
      </c>
      <c r="N571" s="5">
        <v>29.46</v>
      </c>
      <c r="O571" s="5">
        <v>29.46</v>
      </c>
      <c r="P571" s="5">
        <v>15.4</v>
      </c>
      <c r="Q571" s="5">
        <f t="shared" si="16"/>
        <v>14.06</v>
      </c>
      <c r="R571" s="18">
        <f t="shared" si="17"/>
        <v>0.91298701298701301</v>
      </c>
    </row>
    <row r="572" spans="2:18" x14ac:dyDescent="0.25">
      <c r="B572" t="s">
        <v>5181</v>
      </c>
      <c r="C572" t="s">
        <v>19</v>
      </c>
      <c r="D572" t="s">
        <v>205</v>
      </c>
      <c r="E572" t="s">
        <v>4369</v>
      </c>
      <c r="F572" t="s">
        <v>5182</v>
      </c>
      <c r="G572" t="s">
        <v>61</v>
      </c>
      <c r="H572" t="s">
        <v>1050</v>
      </c>
      <c r="I572" t="s">
        <v>4245</v>
      </c>
      <c r="J572" s="5">
        <v>26.9</v>
      </c>
      <c r="K572" s="5">
        <v>19.899999999999999</v>
      </c>
      <c r="L572">
        <v>1</v>
      </c>
      <c r="M572" s="5">
        <v>19.899999999999999</v>
      </c>
      <c r="N572" s="5">
        <v>11.52</v>
      </c>
      <c r="O572" s="5">
        <v>11.52</v>
      </c>
      <c r="P572" s="5">
        <v>7.8</v>
      </c>
      <c r="Q572" s="5">
        <f t="shared" si="16"/>
        <v>3.7199999999999998</v>
      </c>
      <c r="R572" s="18">
        <f t="shared" si="17"/>
        <v>0.47692307692307689</v>
      </c>
    </row>
    <row r="573" spans="2:18" x14ac:dyDescent="0.25">
      <c r="B573" t="s">
        <v>5183</v>
      </c>
      <c r="C573" t="s">
        <v>19</v>
      </c>
      <c r="D573" t="s">
        <v>205</v>
      </c>
      <c r="E573" t="s">
        <v>5184</v>
      </c>
      <c r="F573" t="s">
        <v>5185</v>
      </c>
      <c r="G573" t="s">
        <v>23</v>
      </c>
      <c r="H573" t="s">
        <v>24</v>
      </c>
      <c r="I573" t="s">
        <v>25</v>
      </c>
      <c r="J573" s="5">
        <v>22.9</v>
      </c>
      <c r="K573" s="5">
        <v>21.9</v>
      </c>
      <c r="L573">
        <v>1</v>
      </c>
      <c r="M573" s="5">
        <v>21.9</v>
      </c>
      <c r="N573" s="5">
        <v>13.08</v>
      </c>
      <c r="O573" s="5">
        <v>13.08</v>
      </c>
      <c r="P573" s="5">
        <v>4.8</v>
      </c>
      <c r="Q573" s="5">
        <f t="shared" si="16"/>
        <v>8.2800000000000011</v>
      </c>
      <c r="R573" s="18">
        <f t="shared" si="17"/>
        <v>1.7250000000000003</v>
      </c>
    </row>
    <row r="574" spans="2:18" x14ac:dyDescent="0.25">
      <c r="B574" t="s">
        <v>5186</v>
      </c>
      <c r="C574" t="s">
        <v>19</v>
      </c>
      <c r="D574" t="s">
        <v>39</v>
      </c>
      <c r="E574" t="s">
        <v>2097</v>
      </c>
      <c r="F574" t="s">
        <v>5187</v>
      </c>
      <c r="G574" t="s">
        <v>138</v>
      </c>
      <c r="H574" t="s">
        <v>139</v>
      </c>
      <c r="I574" t="s">
        <v>25</v>
      </c>
      <c r="J574" s="5">
        <v>32.9</v>
      </c>
      <c r="K574" s="5">
        <v>27.9</v>
      </c>
      <c r="L574">
        <v>1</v>
      </c>
      <c r="M574" s="5">
        <v>27.9</v>
      </c>
      <c r="N574" s="5">
        <v>17.760000000000002</v>
      </c>
      <c r="O574" s="5">
        <v>17.760000000000002</v>
      </c>
      <c r="P574" s="5">
        <v>7.5</v>
      </c>
      <c r="Q574" s="5">
        <f t="shared" si="16"/>
        <v>10.260000000000002</v>
      </c>
      <c r="R574" s="18">
        <f t="shared" si="17"/>
        <v>1.3680000000000001</v>
      </c>
    </row>
    <row r="575" spans="2:18" x14ac:dyDescent="0.25">
      <c r="B575" t="s">
        <v>5188</v>
      </c>
      <c r="C575" t="s">
        <v>19</v>
      </c>
      <c r="D575" t="s">
        <v>58</v>
      </c>
      <c r="E575" t="s">
        <v>4082</v>
      </c>
      <c r="F575" t="s">
        <v>5189</v>
      </c>
      <c r="G575" t="s">
        <v>61</v>
      </c>
      <c r="H575" t="s">
        <v>4136</v>
      </c>
      <c r="I575" t="s">
        <v>4137</v>
      </c>
      <c r="J575" s="5">
        <v>26.9</v>
      </c>
      <c r="K575" s="5">
        <v>26.9</v>
      </c>
      <c r="L575">
        <v>1</v>
      </c>
      <c r="M575" s="5">
        <v>26.9</v>
      </c>
      <c r="N575" s="5">
        <v>16.350000000000001</v>
      </c>
      <c r="O575" s="5">
        <v>15.14</v>
      </c>
      <c r="P575" s="5">
        <v>9.6</v>
      </c>
      <c r="Q575" s="5">
        <f t="shared" si="16"/>
        <v>5.5400000000000009</v>
      </c>
      <c r="R575" s="18">
        <f t="shared" si="17"/>
        <v>0.5770833333333335</v>
      </c>
    </row>
    <row r="576" spans="2:18" x14ac:dyDescent="0.25">
      <c r="B576" t="s">
        <v>5190</v>
      </c>
      <c r="C576" t="s">
        <v>19</v>
      </c>
      <c r="D576" t="s">
        <v>822</v>
      </c>
      <c r="E576" t="s">
        <v>5074</v>
      </c>
      <c r="F576" t="s">
        <v>5191</v>
      </c>
      <c r="G576" t="s">
        <v>438</v>
      </c>
      <c r="H576" t="s">
        <v>2005</v>
      </c>
      <c r="I576" t="s">
        <v>2005</v>
      </c>
      <c r="J576" s="5">
        <v>37.9</v>
      </c>
      <c r="K576" s="5">
        <v>37.9</v>
      </c>
      <c r="L576">
        <v>1</v>
      </c>
      <c r="M576" s="5">
        <v>37.9</v>
      </c>
      <c r="N576" s="5">
        <v>25.56</v>
      </c>
      <c r="O576" s="5">
        <v>25.56</v>
      </c>
      <c r="P576" s="5">
        <v>18.8</v>
      </c>
      <c r="Q576" s="5">
        <f t="shared" si="16"/>
        <v>6.759999999999998</v>
      </c>
      <c r="R576" s="18">
        <f t="shared" si="17"/>
        <v>0.35957446808510629</v>
      </c>
    </row>
    <row r="577" spans="2:18" x14ac:dyDescent="0.25">
      <c r="B577" t="s">
        <v>5192</v>
      </c>
      <c r="C577" t="s">
        <v>19</v>
      </c>
      <c r="D577" t="s">
        <v>268</v>
      </c>
      <c r="E577" t="s">
        <v>4119</v>
      </c>
      <c r="F577" t="s">
        <v>5193</v>
      </c>
      <c r="G577" t="s">
        <v>61</v>
      </c>
      <c r="H577" t="s">
        <v>2166</v>
      </c>
      <c r="I577" t="s">
        <v>63</v>
      </c>
      <c r="J577" s="5">
        <v>26.9</v>
      </c>
      <c r="K577" s="5">
        <v>26.1</v>
      </c>
      <c r="L577">
        <v>1</v>
      </c>
      <c r="M577" s="5">
        <v>26.1</v>
      </c>
      <c r="N577" s="5">
        <v>16.36</v>
      </c>
      <c r="O577" s="5">
        <v>16.36</v>
      </c>
      <c r="P577" s="5">
        <v>9.3000000000000007</v>
      </c>
      <c r="Q577" s="5">
        <f t="shared" si="16"/>
        <v>7.0599999999999987</v>
      </c>
      <c r="R577" s="18">
        <f t="shared" si="17"/>
        <v>0.75913978494623635</v>
      </c>
    </row>
    <row r="578" spans="2:18" x14ac:dyDescent="0.25">
      <c r="B578" t="s">
        <v>5194</v>
      </c>
      <c r="C578" t="s">
        <v>19</v>
      </c>
      <c r="D578" t="s">
        <v>20</v>
      </c>
      <c r="E578" t="s">
        <v>4841</v>
      </c>
      <c r="F578" t="s">
        <v>5195</v>
      </c>
      <c r="G578" t="s">
        <v>149</v>
      </c>
      <c r="H578" t="s">
        <v>408</v>
      </c>
      <c r="I578" t="s">
        <v>898</v>
      </c>
      <c r="J578" s="5">
        <v>22.9</v>
      </c>
      <c r="K578" s="5">
        <v>22.9</v>
      </c>
      <c r="L578">
        <v>1</v>
      </c>
      <c r="M578" s="5">
        <v>22.9</v>
      </c>
      <c r="N578" s="5">
        <v>13.86</v>
      </c>
      <c r="O578" s="5">
        <v>13.86</v>
      </c>
      <c r="P578" s="5">
        <v>8.5</v>
      </c>
      <c r="Q578" s="5">
        <f t="shared" si="16"/>
        <v>5.3599999999999994</v>
      </c>
      <c r="R578" s="18">
        <f t="shared" si="17"/>
        <v>0.63058823529411756</v>
      </c>
    </row>
    <row r="579" spans="2:18" x14ac:dyDescent="0.25">
      <c r="B579" t="s">
        <v>5196</v>
      </c>
      <c r="C579" t="s">
        <v>19</v>
      </c>
      <c r="D579" t="s">
        <v>205</v>
      </c>
      <c r="E579" t="s">
        <v>4395</v>
      </c>
      <c r="F579" t="s">
        <v>5197</v>
      </c>
      <c r="G579" t="s">
        <v>61</v>
      </c>
      <c r="H579" t="s">
        <v>4136</v>
      </c>
      <c r="I579" t="s">
        <v>4137</v>
      </c>
      <c r="J579" s="5">
        <v>26.9</v>
      </c>
      <c r="K579" s="5">
        <v>25.9</v>
      </c>
      <c r="L579">
        <v>1</v>
      </c>
      <c r="M579" s="5">
        <v>25.9</v>
      </c>
      <c r="N579" s="5">
        <v>16.2</v>
      </c>
      <c r="O579" s="5">
        <v>16.2</v>
      </c>
      <c r="P579" s="5">
        <v>9.6</v>
      </c>
      <c r="Q579" s="5">
        <f t="shared" si="16"/>
        <v>6.6</v>
      </c>
      <c r="R579" s="18">
        <f t="shared" si="17"/>
        <v>0.6875</v>
      </c>
    </row>
    <row r="580" spans="2:18" x14ac:dyDescent="0.25">
      <c r="B580" t="s">
        <v>5198</v>
      </c>
      <c r="C580" t="s">
        <v>19</v>
      </c>
      <c r="D580" t="s">
        <v>27</v>
      </c>
      <c r="E580" t="s">
        <v>4412</v>
      </c>
      <c r="F580" t="s">
        <v>5199</v>
      </c>
      <c r="G580" t="s">
        <v>237</v>
      </c>
      <c r="H580" t="s">
        <v>238</v>
      </c>
      <c r="I580" t="s">
        <v>25</v>
      </c>
      <c r="J580" s="5">
        <v>35.9</v>
      </c>
      <c r="K580" s="5">
        <v>35.9</v>
      </c>
      <c r="L580">
        <v>1</v>
      </c>
      <c r="M580" s="5">
        <v>35.9</v>
      </c>
      <c r="N580" s="5">
        <v>24</v>
      </c>
      <c r="O580" s="5">
        <v>24</v>
      </c>
      <c r="P580" s="5">
        <v>13.5</v>
      </c>
      <c r="Q580" s="5">
        <f t="shared" si="16"/>
        <v>10.5</v>
      </c>
      <c r="R580" s="18">
        <f t="shared" si="17"/>
        <v>0.77777777777777779</v>
      </c>
    </row>
    <row r="581" spans="2:18" x14ac:dyDescent="0.25">
      <c r="B581" t="s">
        <v>5200</v>
      </c>
      <c r="C581" t="s">
        <v>19</v>
      </c>
      <c r="D581" t="s">
        <v>86</v>
      </c>
      <c r="E581" t="s">
        <v>4139</v>
      </c>
      <c r="F581" t="s">
        <v>5201</v>
      </c>
      <c r="G581" t="s">
        <v>125</v>
      </c>
      <c r="H581" t="s">
        <v>126</v>
      </c>
      <c r="I581" t="s">
        <v>25</v>
      </c>
      <c r="J581" s="5">
        <v>19.899999999999999</v>
      </c>
      <c r="K581" s="5">
        <v>19.899999999999999</v>
      </c>
      <c r="L581">
        <v>1</v>
      </c>
      <c r="M581" s="5">
        <v>19.899999999999999</v>
      </c>
      <c r="N581" s="5">
        <v>11.52</v>
      </c>
      <c r="O581" s="5">
        <v>11.52</v>
      </c>
      <c r="P581" s="5">
        <v>4.7</v>
      </c>
      <c r="Q581" s="5">
        <f t="shared" ref="Q581:Q644" si="18">O581-P581</f>
        <v>6.8199999999999994</v>
      </c>
      <c r="R581" s="18">
        <f t="shared" ref="R581:R644" si="19">Q581/P581</f>
        <v>1.4510638297872338</v>
      </c>
    </row>
    <row r="582" spans="2:18" x14ac:dyDescent="0.25">
      <c r="B582" t="s">
        <v>5202</v>
      </c>
      <c r="C582" t="s">
        <v>19</v>
      </c>
      <c r="D582" t="s">
        <v>141</v>
      </c>
      <c r="E582" t="s">
        <v>4203</v>
      </c>
      <c r="F582" t="s">
        <v>5203</v>
      </c>
      <c r="G582" t="s">
        <v>587</v>
      </c>
      <c r="H582" t="s">
        <v>588</v>
      </c>
      <c r="I582" t="s">
        <v>25</v>
      </c>
      <c r="J582" s="5">
        <v>8.9</v>
      </c>
      <c r="K582" s="5">
        <v>8.9</v>
      </c>
      <c r="L582">
        <v>1</v>
      </c>
      <c r="M582" s="5">
        <v>8.9</v>
      </c>
      <c r="N582" s="5">
        <v>2.94</v>
      </c>
      <c r="O582" s="5">
        <v>2.94</v>
      </c>
      <c r="P582" s="5">
        <v>2</v>
      </c>
      <c r="Q582" s="5">
        <f t="shared" si="18"/>
        <v>0.94</v>
      </c>
      <c r="R582" s="18">
        <f t="shared" si="19"/>
        <v>0.47</v>
      </c>
    </row>
    <row r="583" spans="2:18" x14ac:dyDescent="0.25">
      <c r="B583" t="s">
        <v>5204</v>
      </c>
      <c r="C583" t="s">
        <v>19</v>
      </c>
      <c r="D583" t="s">
        <v>822</v>
      </c>
      <c r="E583" t="s">
        <v>2128</v>
      </c>
      <c r="F583" t="s">
        <v>5205</v>
      </c>
      <c r="G583" t="s">
        <v>49</v>
      </c>
      <c r="H583" t="s">
        <v>2053</v>
      </c>
      <c r="I583" t="s">
        <v>2054</v>
      </c>
      <c r="J583" s="5">
        <v>26.9</v>
      </c>
      <c r="K583" s="5">
        <v>22.9</v>
      </c>
      <c r="L583">
        <v>1</v>
      </c>
      <c r="M583" s="5">
        <v>22.9</v>
      </c>
      <c r="N583" s="5">
        <v>13.86</v>
      </c>
      <c r="O583" s="5">
        <v>13.86</v>
      </c>
      <c r="P583" s="5">
        <v>7.8</v>
      </c>
      <c r="Q583" s="5">
        <f t="shared" si="18"/>
        <v>6.06</v>
      </c>
      <c r="R583" s="18">
        <f t="shared" si="19"/>
        <v>0.77692307692307694</v>
      </c>
    </row>
    <row r="584" spans="2:18" x14ac:dyDescent="0.25">
      <c r="B584" t="s">
        <v>5206</v>
      </c>
      <c r="C584" t="s">
        <v>19</v>
      </c>
      <c r="D584" t="s">
        <v>205</v>
      </c>
      <c r="E584" t="s">
        <v>2164</v>
      </c>
      <c r="F584" t="s">
        <v>5207</v>
      </c>
      <c r="G584" t="s">
        <v>2139</v>
      </c>
      <c r="H584" t="s">
        <v>83</v>
      </c>
      <c r="I584" t="s">
        <v>2152</v>
      </c>
      <c r="J584" s="5">
        <v>29.9</v>
      </c>
      <c r="K584" s="5">
        <v>24.9</v>
      </c>
      <c r="L584">
        <v>1</v>
      </c>
      <c r="M584" s="5">
        <v>24.9</v>
      </c>
      <c r="N584" s="5">
        <v>14.84</v>
      </c>
      <c r="O584" s="5">
        <v>14.84</v>
      </c>
      <c r="P584" s="5">
        <v>8</v>
      </c>
      <c r="Q584" s="5">
        <f t="shared" si="18"/>
        <v>6.84</v>
      </c>
      <c r="R584" s="18">
        <f t="shared" si="19"/>
        <v>0.85499999999999998</v>
      </c>
    </row>
    <row r="585" spans="2:18" x14ac:dyDescent="0.25">
      <c r="B585" t="s">
        <v>5208</v>
      </c>
      <c r="C585" t="s">
        <v>19</v>
      </c>
      <c r="D585" t="s">
        <v>33</v>
      </c>
      <c r="E585" t="s">
        <v>2379</v>
      </c>
      <c r="F585" t="s">
        <v>5209</v>
      </c>
      <c r="G585" t="s">
        <v>61</v>
      </c>
      <c r="H585" t="s">
        <v>62</v>
      </c>
      <c r="I585" t="s">
        <v>63</v>
      </c>
      <c r="J585" s="5">
        <v>26.9</v>
      </c>
      <c r="K585" s="5">
        <v>26.1</v>
      </c>
      <c r="L585">
        <v>1</v>
      </c>
      <c r="M585" s="5">
        <v>26.1</v>
      </c>
      <c r="N585" s="5">
        <v>16.36</v>
      </c>
      <c r="O585" s="5">
        <v>16.36</v>
      </c>
      <c r="P585" s="5">
        <v>9.3000000000000007</v>
      </c>
      <c r="Q585" s="5">
        <f t="shared" si="18"/>
        <v>7.0599999999999987</v>
      </c>
      <c r="R585" s="18">
        <f t="shared" si="19"/>
        <v>0.75913978494623635</v>
      </c>
    </row>
    <row r="586" spans="2:18" x14ac:dyDescent="0.25">
      <c r="B586" t="s">
        <v>5210</v>
      </c>
      <c r="C586" t="s">
        <v>19</v>
      </c>
      <c r="D586" t="s">
        <v>20</v>
      </c>
      <c r="E586" t="s">
        <v>4335</v>
      </c>
      <c r="F586" t="s">
        <v>5211</v>
      </c>
      <c r="G586" t="s">
        <v>61</v>
      </c>
      <c r="H586" t="s">
        <v>2166</v>
      </c>
      <c r="I586" t="s">
        <v>63</v>
      </c>
      <c r="J586" s="5">
        <v>26.9</v>
      </c>
      <c r="K586" s="5">
        <v>26.1</v>
      </c>
      <c r="L586">
        <v>1</v>
      </c>
      <c r="M586" s="5">
        <v>26.1</v>
      </c>
      <c r="N586" s="5">
        <v>16.36</v>
      </c>
      <c r="O586" s="5">
        <v>16.36</v>
      </c>
      <c r="P586" s="5">
        <v>9.3000000000000007</v>
      </c>
      <c r="Q586" s="5">
        <f t="shared" si="18"/>
        <v>7.0599999999999987</v>
      </c>
      <c r="R586" s="18">
        <f t="shared" si="19"/>
        <v>0.75913978494623635</v>
      </c>
    </row>
    <row r="587" spans="2:18" x14ac:dyDescent="0.25">
      <c r="B587" t="s">
        <v>5212</v>
      </c>
      <c r="C587" t="s">
        <v>19</v>
      </c>
      <c r="D587" t="s">
        <v>46</v>
      </c>
      <c r="E587" t="s">
        <v>2390</v>
      </c>
      <c r="F587" t="s">
        <v>5213</v>
      </c>
      <c r="G587" t="s">
        <v>357</v>
      </c>
      <c r="H587" t="s">
        <v>83</v>
      </c>
      <c r="I587" t="s">
        <v>416</v>
      </c>
      <c r="J587" s="5">
        <v>24.9</v>
      </c>
      <c r="K587" s="5">
        <v>24.9</v>
      </c>
      <c r="L587">
        <v>1</v>
      </c>
      <c r="M587" s="5">
        <v>24.9</v>
      </c>
      <c r="N587" s="5">
        <v>14.84</v>
      </c>
      <c r="O587" s="5">
        <v>14.84</v>
      </c>
      <c r="P587" s="5">
        <v>6.3</v>
      </c>
      <c r="Q587" s="5">
        <f t="shared" si="18"/>
        <v>8.5399999999999991</v>
      </c>
      <c r="R587" s="18">
        <f t="shared" si="19"/>
        <v>1.3555555555555554</v>
      </c>
    </row>
    <row r="588" spans="2:18" x14ac:dyDescent="0.25">
      <c r="B588" t="s">
        <v>5214</v>
      </c>
      <c r="C588" t="s">
        <v>19</v>
      </c>
      <c r="D588" t="s">
        <v>20</v>
      </c>
      <c r="E588" t="s">
        <v>4949</v>
      </c>
      <c r="F588" t="s">
        <v>5215</v>
      </c>
      <c r="G588" t="s">
        <v>61</v>
      </c>
      <c r="H588" t="s">
        <v>797</v>
      </c>
      <c r="I588" t="s">
        <v>2814</v>
      </c>
      <c r="J588" s="5">
        <v>19.899999999999999</v>
      </c>
      <c r="K588" s="5">
        <v>16.899999999999999</v>
      </c>
      <c r="L588">
        <v>1</v>
      </c>
      <c r="M588" s="5">
        <v>16.899999999999999</v>
      </c>
      <c r="N588" s="5">
        <v>8.7799999999999994</v>
      </c>
      <c r="O588" s="5">
        <v>8.7799999999999994</v>
      </c>
      <c r="P588" s="5">
        <v>4.7</v>
      </c>
      <c r="Q588" s="5">
        <f t="shared" si="18"/>
        <v>4.0799999999999992</v>
      </c>
      <c r="R588" s="18">
        <f t="shared" si="19"/>
        <v>0.86808510638297853</v>
      </c>
    </row>
    <row r="589" spans="2:18" x14ac:dyDescent="0.25">
      <c r="B589" t="s">
        <v>5216</v>
      </c>
      <c r="C589" t="s">
        <v>19</v>
      </c>
      <c r="D589" t="s">
        <v>33</v>
      </c>
      <c r="E589" t="s">
        <v>4177</v>
      </c>
      <c r="F589" t="s">
        <v>5217</v>
      </c>
      <c r="G589" t="s">
        <v>2110</v>
      </c>
      <c r="H589" t="s">
        <v>2111</v>
      </c>
      <c r="I589" t="s">
        <v>25</v>
      </c>
      <c r="J589" s="5">
        <v>48.9</v>
      </c>
      <c r="K589" s="5">
        <v>47.9</v>
      </c>
      <c r="L589">
        <v>1</v>
      </c>
      <c r="M589" s="5">
        <v>47.9</v>
      </c>
      <c r="N589" s="5">
        <v>33.36</v>
      </c>
      <c r="O589" s="5">
        <v>33.36</v>
      </c>
      <c r="P589" s="5">
        <v>16</v>
      </c>
      <c r="Q589" s="5">
        <f t="shared" si="18"/>
        <v>17.36</v>
      </c>
      <c r="R589" s="18">
        <f t="shared" si="19"/>
        <v>1.085</v>
      </c>
    </row>
    <row r="590" spans="2:18" x14ac:dyDescent="0.25">
      <c r="B590" t="s">
        <v>5218</v>
      </c>
      <c r="C590" t="s">
        <v>19</v>
      </c>
      <c r="D590" t="s">
        <v>27</v>
      </c>
      <c r="E590" t="s">
        <v>4214</v>
      </c>
      <c r="F590" t="s">
        <v>5219</v>
      </c>
      <c r="G590" t="s">
        <v>49</v>
      </c>
      <c r="H590" t="s">
        <v>2053</v>
      </c>
      <c r="I590" t="s">
        <v>2054</v>
      </c>
      <c r="J590" s="5">
        <v>26.9</v>
      </c>
      <c r="K590" s="5">
        <v>22.9</v>
      </c>
      <c r="L590">
        <v>1</v>
      </c>
      <c r="M590" s="5">
        <v>22.9</v>
      </c>
      <c r="N590" s="5">
        <v>13.32</v>
      </c>
      <c r="O590" s="5">
        <v>13.32</v>
      </c>
      <c r="P590" s="5">
        <v>7.8</v>
      </c>
      <c r="Q590" s="5">
        <f t="shared" si="18"/>
        <v>5.5200000000000005</v>
      </c>
      <c r="R590" s="18">
        <f t="shared" si="19"/>
        <v>0.70769230769230773</v>
      </c>
    </row>
    <row r="591" spans="2:18" x14ac:dyDescent="0.25">
      <c r="B591" t="s">
        <v>5220</v>
      </c>
      <c r="C591" t="s">
        <v>19</v>
      </c>
      <c r="D591" t="s">
        <v>27</v>
      </c>
      <c r="E591" t="s">
        <v>4164</v>
      </c>
      <c r="F591" t="s">
        <v>5221</v>
      </c>
      <c r="G591" t="s">
        <v>5222</v>
      </c>
      <c r="H591" t="s">
        <v>5223</v>
      </c>
      <c r="I591" t="s">
        <v>5224</v>
      </c>
      <c r="J591" s="5">
        <v>48.9</v>
      </c>
      <c r="K591" s="5">
        <v>48.9</v>
      </c>
      <c r="L591">
        <v>1</v>
      </c>
      <c r="M591" s="5">
        <v>48.9</v>
      </c>
      <c r="N591" s="5">
        <v>34.14</v>
      </c>
      <c r="O591" s="5">
        <v>34.14</v>
      </c>
      <c r="P591" s="5">
        <v>20</v>
      </c>
      <c r="Q591" s="5">
        <f t="shared" si="18"/>
        <v>14.14</v>
      </c>
      <c r="R591" s="18">
        <f t="shared" si="19"/>
        <v>0.70700000000000007</v>
      </c>
    </row>
    <row r="592" spans="2:18" x14ac:dyDescent="0.25">
      <c r="B592" t="s">
        <v>5225</v>
      </c>
      <c r="C592" t="s">
        <v>19</v>
      </c>
      <c r="D592" t="s">
        <v>268</v>
      </c>
      <c r="E592" t="s">
        <v>2094</v>
      </c>
      <c r="F592" t="s">
        <v>5226</v>
      </c>
      <c r="G592" t="s">
        <v>624</v>
      </c>
      <c r="H592" t="s">
        <v>625</v>
      </c>
      <c r="I592" t="s">
        <v>626</v>
      </c>
      <c r="J592" s="5">
        <v>34.9</v>
      </c>
      <c r="K592" s="5">
        <v>34.9</v>
      </c>
      <c r="L592">
        <v>1</v>
      </c>
      <c r="M592" s="5">
        <v>34.9</v>
      </c>
      <c r="N592" s="5">
        <v>23.22</v>
      </c>
      <c r="O592" s="5">
        <v>23.22</v>
      </c>
      <c r="P592" s="5">
        <v>13</v>
      </c>
      <c r="Q592" s="5">
        <f t="shared" si="18"/>
        <v>10.219999999999999</v>
      </c>
      <c r="R592" s="18">
        <f t="shared" si="19"/>
        <v>0.78615384615384609</v>
      </c>
    </row>
    <row r="593" spans="2:18" x14ac:dyDescent="0.25">
      <c r="B593" t="s">
        <v>5227</v>
      </c>
      <c r="C593" t="s">
        <v>19</v>
      </c>
      <c r="D593" t="s">
        <v>141</v>
      </c>
      <c r="E593" t="s">
        <v>2176</v>
      </c>
      <c r="F593" t="s">
        <v>5228</v>
      </c>
      <c r="G593" t="s">
        <v>49</v>
      </c>
      <c r="H593" t="s">
        <v>2053</v>
      </c>
      <c r="I593" t="s">
        <v>2054</v>
      </c>
      <c r="J593" s="5">
        <v>26.9</v>
      </c>
      <c r="K593" s="5">
        <v>23.9</v>
      </c>
      <c r="L593">
        <v>1</v>
      </c>
      <c r="M593" s="5">
        <v>23.9</v>
      </c>
      <c r="N593" s="5">
        <v>14.64</v>
      </c>
      <c r="O593" s="5">
        <v>14.64</v>
      </c>
      <c r="P593" s="5">
        <v>7.8</v>
      </c>
      <c r="Q593" s="5">
        <f t="shared" si="18"/>
        <v>6.8400000000000007</v>
      </c>
      <c r="R593" s="18">
        <f t="shared" si="19"/>
        <v>0.87692307692307703</v>
      </c>
    </row>
    <row r="594" spans="2:18" x14ac:dyDescent="0.25">
      <c r="B594" t="s">
        <v>5229</v>
      </c>
      <c r="C594" t="s">
        <v>19</v>
      </c>
      <c r="D594" t="s">
        <v>27</v>
      </c>
      <c r="E594" t="s">
        <v>2170</v>
      </c>
      <c r="F594" t="s">
        <v>5230</v>
      </c>
      <c r="G594" t="s">
        <v>23</v>
      </c>
      <c r="H594" t="s">
        <v>24</v>
      </c>
      <c r="I594" t="s">
        <v>25</v>
      </c>
      <c r="J594" s="5">
        <v>22.9</v>
      </c>
      <c r="K594" s="5">
        <v>21.9</v>
      </c>
      <c r="L594">
        <v>1</v>
      </c>
      <c r="M594" s="5">
        <v>21.9</v>
      </c>
      <c r="N594" s="5">
        <v>13.08</v>
      </c>
      <c r="O594" s="5">
        <v>13.08</v>
      </c>
      <c r="P594" s="5">
        <v>4.8</v>
      </c>
      <c r="Q594" s="5">
        <f t="shared" si="18"/>
        <v>8.2800000000000011</v>
      </c>
      <c r="R594" s="18">
        <f t="shared" si="19"/>
        <v>1.7250000000000003</v>
      </c>
    </row>
    <row r="595" spans="2:18" x14ac:dyDescent="0.25">
      <c r="B595" t="s">
        <v>5231</v>
      </c>
      <c r="C595" t="s">
        <v>19</v>
      </c>
      <c r="D595" t="s">
        <v>39</v>
      </c>
      <c r="E595" t="s">
        <v>2074</v>
      </c>
      <c r="F595" t="s">
        <v>5232</v>
      </c>
      <c r="G595" t="s">
        <v>61</v>
      </c>
      <c r="H595" t="s">
        <v>2166</v>
      </c>
      <c r="I595" t="s">
        <v>63</v>
      </c>
      <c r="J595" s="5">
        <v>26.9</v>
      </c>
      <c r="K595" s="5">
        <v>26.1</v>
      </c>
      <c r="L595">
        <v>1</v>
      </c>
      <c r="M595" s="5">
        <v>26.1</v>
      </c>
      <c r="N595" s="5">
        <v>16.36</v>
      </c>
      <c r="O595" s="5">
        <v>16.36</v>
      </c>
      <c r="P595" s="5">
        <v>9.3000000000000007</v>
      </c>
      <c r="Q595" s="5">
        <f t="shared" si="18"/>
        <v>7.0599999999999987</v>
      </c>
      <c r="R595" s="18">
        <f t="shared" si="19"/>
        <v>0.75913978494623635</v>
      </c>
    </row>
    <row r="596" spans="2:18" x14ac:dyDescent="0.25">
      <c r="B596" t="s">
        <v>5233</v>
      </c>
      <c r="C596" t="s">
        <v>19</v>
      </c>
      <c r="D596" t="s">
        <v>27</v>
      </c>
      <c r="E596" t="s">
        <v>4624</v>
      </c>
      <c r="F596" t="s">
        <v>5234</v>
      </c>
      <c r="G596" t="s">
        <v>260</v>
      </c>
      <c r="H596" t="s">
        <v>261</v>
      </c>
      <c r="I596" t="s">
        <v>25</v>
      </c>
      <c r="J596" s="5">
        <v>52.9</v>
      </c>
      <c r="K596" s="5">
        <v>52.9</v>
      </c>
      <c r="L596">
        <v>1</v>
      </c>
      <c r="M596" s="5">
        <v>52.9</v>
      </c>
      <c r="N596" s="5">
        <v>36.03</v>
      </c>
      <c r="O596" s="5">
        <v>36.03</v>
      </c>
      <c r="P596" s="5">
        <v>22</v>
      </c>
      <c r="Q596" s="5">
        <f t="shared" si="18"/>
        <v>14.030000000000001</v>
      </c>
      <c r="R596" s="18">
        <f t="shared" si="19"/>
        <v>0.63772727272727281</v>
      </c>
    </row>
    <row r="597" spans="2:18" x14ac:dyDescent="0.25">
      <c r="B597" t="s">
        <v>5235</v>
      </c>
      <c r="C597" t="s">
        <v>19</v>
      </c>
      <c r="D597" t="s">
        <v>27</v>
      </c>
      <c r="E597" t="s">
        <v>4624</v>
      </c>
      <c r="F597" t="s">
        <v>5236</v>
      </c>
      <c r="G597" t="s">
        <v>652</v>
      </c>
      <c r="H597" t="s">
        <v>393</v>
      </c>
      <c r="I597" t="s">
        <v>653</v>
      </c>
      <c r="J597" s="5">
        <v>73.900000000000006</v>
      </c>
      <c r="K597" s="5">
        <v>73.900000000000006</v>
      </c>
      <c r="L597">
        <v>1</v>
      </c>
      <c r="M597" s="5">
        <v>73.900000000000006</v>
      </c>
      <c r="N597" s="5">
        <v>51.91</v>
      </c>
      <c r="O597" s="5">
        <v>51.91</v>
      </c>
      <c r="P597" s="5">
        <v>30</v>
      </c>
      <c r="Q597" s="5">
        <f t="shared" si="18"/>
        <v>21.909999999999997</v>
      </c>
      <c r="R597" s="18">
        <f t="shared" si="19"/>
        <v>0.73033333333333317</v>
      </c>
    </row>
    <row r="598" spans="2:18" x14ac:dyDescent="0.25">
      <c r="B598" t="s">
        <v>5237</v>
      </c>
      <c r="C598" t="s">
        <v>19</v>
      </c>
      <c r="D598" t="s">
        <v>20</v>
      </c>
      <c r="E598" t="s">
        <v>2164</v>
      </c>
      <c r="F598" t="s">
        <v>5238</v>
      </c>
      <c r="G598" t="s">
        <v>357</v>
      </c>
      <c r="H598" t="s">
        <v>83</v>
      </c>
      <c r="I598" t="s">
        <v>664</v>
      </c>
      <c r="J598" s="5">
        <v>24.9</v>
      </c>
      <c r="K598" s="5">
        <v>24.9</v>
      </c>
      <c r="L598">
        <v>1</v>
      </c>
      <c r="M598" s="5">
        <v>24.9</v>
      </c>
      <c r="N598" s="5">
        <v>14.84</v>
      </c>
      <c r="O598" s="5">
        <v>14.84</v>
      </c>
      <c r="P598" s="5">
        <v>8.4</v>
      </c>
      <c r="Q598" s="5">
        <f t="shared" si="18"/>
        <v>6.4399999999999995</v>
      </c>
      <c r="R598" s="18">
        <f t="shared" si="19"/>
        <v>0.76666666666666661</v>
      </c>
    </row>
    <row r="599" spans="2:18" x14ac:dyDescent="0.25">
      <c r="B599" t="s">
        <v>5239</v>
      </c>
      <c r="C599" t="s">
        <v>19</v>
      </c>
      <c r="D599" t="s">
        <v>20</v>
      </c>
      <c r="E599" t="s">
        <v>2390</v>
      </c>
      <c r="F599" t="s">
        <v>5238</v>
      </c>
      <c r="G599" t="s">
        <v>89</v>
      </c>
      <c r="H599" t="s">
        <v>83</v>
      </c>
      <c r="I599" t="s">
        <v>25</v>
      </c>
      <c r="J599" s="5">
        <v>28.9</v>
      </c>
      <c r="K599" s="5">
        <v>28.9</v>
      </c>
      <c r="L599">
        <v>1</v>
      </c>
      <c r="M599" s="5">
        <v>28.9</v>
      </c>
      <c r="N599" s="5">
        <v>17.87</v>
      </c>
      <c r="O599" s="5">
        <v>17.87</v>
      </c>
      <c r="P599" s="5">
        <v>13</v>
      </c>
      <c r="Q599" s="5">
        <f t="shared" si="18"/>
        <v>4.870000000000001</v>
      </c>
      <c r="R599" s="18">
        <f t="shared" si="19"/>
        <v>0.37461538461538468</v>
      </c>
    </row>
    <row r="600" spans="2:18" x14ac:dyDescent="0.25">
      <c r="B600" t="s">
        <v>5240</v>
      </c>
      <c r="C600" t="s">
        <v>19</v>
      </c>
      <c r="D600" t="s">
        <v>20</v>
      </c>
      <c r="E600" t="s">
        <v>2229</v>
      </c>
      <c r="F600" t="s">
        <v>5241</v>
      </c>
      <c r="G600" t="s">
        <v>638</v>
      </c>
      <c r="H600" t="s">
        <v>83</v>
      </c>
      <c r="I600" t="s">
        <v>25</v>
      </c>
      <c r="J600" s="5">
        <v>19.899999999999999</v>
      </c>
      <c r="K600" s="5">
        <v>19.899999999999999</v>
      </c>
      <c r="L600">
        <v>1</v>
      </c>
      <c r="M600" s="5">
        <v>19.899999999999999</v>
      </c>
      <c r="N600" s="5">
        <v>11.52</v>
      </c>
      <c r="O600" s="5">
        <v>11.52</v>
      </c>
      <c r="P600" s="5">
        <v>4</v>
      </c>
      <c r="Q600" s="5">
        <f t="shared" si="18"/>
        <v>7.52</v>
      </c>
      <c r="R600" s="18">
        <f t="shared" si="19"/>
        <v>1.88</v>
      </c>
    </row>
    <row r="601" spans="2:18" x14ac:dyDescent="0.25">
      <c r="B601" t="s">
        <v>5242</v>
      </c>
      <c r="C601" t="s">
        <v>19</v>
      </c>
      <c r="D601" t="s">
        <v>58</v>
      </c>
      <c r="E601" t="s">
        <v>4949</v>
      </c>
      <c r="F601" t="s">
        <v>5243</v>
      </c>
      <c r="G601" t="s">
        <v>470</v>
      </c>
      <c r="H601" t="s">
        <v>471</v>
      </c>
      <c r="I601" t="s">
        <v>25</v>
      </c>
      <c r="J601" s="5">
        <v>28.9</v>
      </c>
      <c r="K601" s="5">
        <v>28.9</v>
      </c>
      <c r="L601">
        <v>1</v>
      </c>
      <c r="M601" s="5">
        <v>28.9</v>
      </c>
      <c r="N601" s="5">
        <v>17.87</v>
      </c>
      <c r="O601" s="5">
        <v>17.87</v>
      </c>
      <c r="P601" s="5">
        <v>8.1</v>
      </c>
      <c r="Q601" s="5">
        <f t="shared" si="18"/>
        <v>9.7700000000000014</v>
      </c>
      <c r="R601" s="18">
        <f t="shared" si="19"/>
        <v>1.206172839506173</v>
      </c>
    </row>
    <row r="602" spans="2:18" x14ac:dyDescent="0.25">
      <c r="B602" t="s">
        <v>5244</v>
      </c>
      <c r="C602" t="s">
        <v>19</v>
      </c>
      <c r="D602" t="s">
        <v>27</v>
      </c>
      <c r="E602" t="s">
        <v>2855</v>
      </c>
      <c r="F602" t="s">
        <v>5243</v>
      </c>
      <c r="G602" t="s">
        <v>154</v>
      </c>
      <c r="H602" t="s">
        <v>4124</v>
      </c>
      <c r="I602" t="s">
        <v>404</v>
      </c>
      <c r="J602" s="5">
        <v>52.9</v>
      </c>
      <c r="K602" s="5">
        <v>52.9</v>
      </c>
      <c r="L602">
        <v>1</v>
      </c>
      <c r="M602" s="5">
        <v>52.9</v>
      </c>
      <c r="N602" s="5">
        <v>37.26</v>
      </c>
      <c r="O602" s="5">
        <v>36.03</v>
      </c>
      <c r="P602" s="5">
        <v>22</v>
      </c>
      <c r="Q602" s="5">
        <f t="shared" si="18"/>
        <v>14.030000000000001</v>
      </c>
      <c r="R602" s="18">
        <f t="shared" si="19"/>
        <v>0.63772727272727281</v>
      </c>
    </row>
    <row r="603" spans="2:18" x14ac:dyDescent="0.25">
      <c r="B603" t="s">
        <v>5245</v>
      </c>
      <c r="C603" t="s">
        <v>19</v>
      </c>
      <c r="D603" t="s">
        <v>205</v>
      </c>
      <c r="E603" t="s">
        <v>2379</v>
      </c>
      <c r="F603" t="s">
        <v>5246</v>
      </c>
      <c r="G603" t="s">
        <v>265</v>
      </c>
      <c r="H603" t="s">
        <v>266</v>
      </c>
      <c r="I603" t="s">
        <v>25</v>
      </c>
      <c r="J603" s="5">
        <v>26.9</v>
      </c>
      <c r="K603" s="5">
        <v>19.899999999999999</v>
      </c>
      <c r="L603">
        <v>1</v>
      </c>
      <c r="M603" s="5">
        <v>19.899999999999999</v>
      </c>
      <c r="N603" s="5">
        <v>11.52</v>
      </c>
      <c r="O603" s="5">
        <v>11.52</v>
      </c>
      <c r="P603" s="5">
        <v>4.8</v>
      </c>
      <c r="Q603" s="5">
        <f t="shared" si="18"/>
        <v>6.72</v>
      </c>
      <c r="R603" s="18">
        <f t="shared" si="19"/>
        <v>1.4</v>
      </c>
    </row>
    <row r="604" spans="2:18" x14ac:dyDescent="0.25">
      <c r="B604" t="s">
        <v>5247</v>
      </c>
      <c r="C604" t="s">
        <v>19</v>
      </c>
      <c r="D604" t="s">
        <v>20</v>
      </c>
      <c r="E604" t="s">
        <v>2103</v>
      </c>
      <c r="F604" t="s">
        <v>5248</v>
      </c>
      <c r="G604" t="s">
        <v>1588</v>
      </c>
      <c r="H604" t="s">
        <v>1589</v>
      </c>
      <c r="I604" t="s">
        <v>25</v>
      </c>
      <c r="J604" s="5">
        <v>10.9</v>
      </c>
      <c r="K604" s="5">
        <v>10.9</v>
      </c>
      <c r="L604">
        <v>1</v>
      </c>
      <c r="M604" s="5">
        <v>10.9</v>
      </c>
      <c r="N604" s="5">
        <v>4.5</v>
      </c>
      <c r="O604" s="5">
        <v>4.5</v>
      </c>
      <c r="P604" s="5">
        <v>2.5</v>
      </c>
      <c r="Q604" s="5">
        <f t="shared" si="18"/>
        <v>2</v>
      </c>
      <c r="R604" s="18">
        <f t="shared" si="19"/>
        <v>0.8</v>
      </c>
    </row>
    <row r="605" spans="2:18" x14ac:dyDescent="0.25">
      <c r="B605" t="s">
        <v>5249</v>
      </c>
      <c r="C605" t="s">
        <v>19</v>
      </c>
      <c r="D605" t="s">
        <v>27</v>
      </c>
      <c r="E605" t="s">
        <v>4119</v>
      </c>
      <c r="F605" t="s">
        <v>5250</v>
      </c>
      <c r="G605" t="s">
        <v>61</v>
      </c>
      <c r="H605" t="s">
        <v>2166</v>
      </c>
      <c r="I605" t="s">
        <v>63</v>
      </c>
      <c r="J605" s="5">
        <v>26.9</v>
      </c>
      <c r="K605" s="5">
        <v>26.1</v>
      </c>
      <c r="L605">
        <v>1</v>
      </c>
      <c r="M605" s="5">
        <v>26.1</v>
      </c>
      <c r="N605" s="5">
        <v>16.36</v>
      </c>
      <c r="O605" s="5">
        <v>16.36</v>
      </c>
      <c r="P605" s="5">
        <v>9.3000000000000007</v>
      </c>
      <c r="Q605" s="5">
        <f t="shared" si="18"/>
        <v>7.0599999999999987</v>
      </c>
      <c r="R605" s="18">
        <f t="shared" si="19"/>
        <v>0.75913978494623635</v>
      </c>
    </row>
    <row r="606" spans="2:18" x14ac:dyDescent="0.25">
      <c r="B606" t="s">
        <v>5251</v>
      </c>
      <c r="C606" t="s">
        <v>19</v>
      </c>
      <c r="D606" t="s">
        <v>33</v>
      </c>
      <c r="E606" t="s">
        <v>2082</v>
      </c>
      <c r="F606" t="s">
        <v>5252</v>
      </c>
      <c r="G606" t="s">
        <v>23</v>
      </c>
      <c r="H606" t="s">
        <v>24</v>
      </c>
      <c r="I606" t="s">
        <v>25</v>
      </c>
      <c r="J606" s="5">
        <v>22.9</v>
      </c>
      <c r="K606" s="5">
        <v>21.9</v>
      </c>
      <c r="L606">
        <v>1</v>
      </c>
      <c r="M606" s="5">
        <v>21.9</v>
      </c>
      <c r="N606" s="5">
        <v>13.08</v>
      </c>
      <c r="O606" s="5">
        <v>13.08</v>
      </c>
      <c r="P606" s="5">
        <v>4.8</v>
      </c>
      <c r="Q606" s="5">
        <f t="shared" si="18"/>
        <v>8.2800000000000011</v>
      </c>
      <c r="R606" s="18">
        <f t="shared" si="19"/>
        <v>1.7250000000000003</v>
      </c>
    </row>
    <row r="607" spans="2:18" x14ac:dyDescent="0.25">
      <c r="B607" t="s">
        <v>5253</v>
      </c>
      <c r="C607" t="s">
        <v>19</v>
      </c>
      <c r="D607" t="s">
        <v>33</v>
      </c>
      <c r="E607" t="s">
        <v>2056</v>
      </c>
      <c r="F607" t="s">
        <v>5252</v>
      </c>
      <c r="G607" t="s">
        <v>125</v>
      </c>
      <c r="H607" t="s">
        <v>126</v>
      </c>
      <c r="I607" t="s">
        <v>25</v>
      </c>
      <c r="J607" s="5">
        <v>19.899999999999999</v>
      </c>
      <c r="K607" s="5">
        <v>19.899999999999999</v>
      </c>
      <c r="L607">
        <v>1</v>
      </c>
      <c r="M607" s="5">
        <v>19.899999999999999</v>
      </c>
      <c r="N607" s="5">
        <v>11.52</v>
      </c>
      <c r="O607" s="5">
        <v>11.52</v>
      </c>
      <c r="P607" s="5">
        <v>4.7</v>
      </c>
      <c r="Q607" s="5">
        <f t="shared" si="18"/>
        <v>6.8199999999999994</v>
      </c>
      <c r="R607" s="18">
        <f t="shared" si="19"/>
        <v>1.4510638297872338</v>
      </c>
    </row>
    <row r="608" spans="2:18" x14ac:dyDescent="0.25">
      <c r="B608" t="s">
        <v>5254</v>
      </c>
      <c r="C608" t="s">
        <v>19</v>
      </c>
      <c r="D608" t="s">
        <v>58</v>
      </c>
      <c r="E608" t="s">
        <v>2051</v>
      </c>
      <c r="F608" t="s">
        <v>5255</v>
      </c>
      <c r="G608" t="s">
        <v>2088</v>
      </c>
      <c r="H608" t="s">
        <v>2089</v>
      </c>
      <c r="I608" t="s">
        <v>25</v>
      </c>
      <c r="J608" s="5">
        <v>75.900000000000006</v>
      </c>
      <c r="K608" s="5">
        <v>72.900000000000006</v>
      </c>
      <c r="L608">
        <v>1</v>
      </c>
      <c r="M608" s="5">
        <v>72.900000000000006</v>
      </c>
      <c r="N608" s="5">
        <v>52.86</v>
      </c>
      <c r="O608" s="5">
        <v>52.86</v>
      </c>
      <c r="P608" s="5">
        <v>30</v>
      </c>
      <c r="Q608" s="5">
        <f t="shared" si="18"/>
        <v>22.86</v>
      </c>
      <c r="R608" s="18">
        <f t="shared" si="19"/>
        <v>0.76200000000000001</v>
      </c>
    </row>
    <row r="609" spans="2:18" x14ac:dyDescent="0.25">
      <c r="B609" t="s">
        <v>5256</v>
      </c>
      <c r="C609" t="s">
        <v>19</v>
      </c>
      <c r="D609" t="s">
        <v>20</v>
      </c>
      <c r="E609" t="s">
        <v>2122</v>
      </c>
      <c r="F609" t="s">
        <v>5257</v>
      </c>
      <c r="G609" t="s">
        <v>138</v>
      </c>
      <c r="H609" t="s">
        <v>139</v>
      </c>
      <c r="I609" t="s">
        <v>25</v>
      </c>
      <c r="J609" s="5">
        <v>32.9</v>
      </c>
      <c r="K609" s="5">
        <v>27.9</v>
      </c>
      <c r="L609">
        <v>1</v>
      </c>
      <c r="M609" s="5">
        <v>27.9</v>
      </c>
      <c r="N609" s="5">
        <v>17.760000000000002</v>
      </c>
      <c r="O609" s="5">
        <v>17.760000000000002</v>
      </c>
      <c r="P609" s="5">
        <v>7.5</v>
      </c>
      <c r="Q609" s="5">
        <f t="shared" si="18"/>
        <v>10.260000000000002</v>
      </c>
      <c r="R609" s="18">
        <f t="shared" si="19"/>
        <v>1.3680000000000001</v>
      </c>
    </row>
    <row r="610" spans="2:18" x14ac:dyDescent="0.25">
      <c r="B610" t="s">
        <v>5258</v>
      </c>
      <c r="C610" t="s">
        <v>19</v>
      </c>
      <c r="D610" t="s">
        <v>20</v>
      </c>
      <c r="E610" t="s">
        <v>2376</v>
      </c>
      <c r="F610" t="s">
        <v>5257</v>
      </c>
      <c r="G610" t="s">
        <v>2139</v>
      </c>
      <c r="H610" t="s">
        <v>83</v>
      </c>
      <c r="I610" t="s">
        <v>2509</v>
      </c>
      <c r="J610" s="5">
        <v>26.9</v>
      </c>
      <c r="K610" s="5">
        <v>21.9</v>
      </c>
      <c r="L610">
        <v>1</v>
      </c>
      <c r="M610" s="5">
        <v>21.9</v>
      </c>
      <c r="N610" s="5">
        <v>13.08</v>
      </c>
      <c r="O610" s="5">
        <v>13.08</v>
      </c>
      <c r="P610" s="5">
        <v>7.4</v>
      </c>
      <c r="Q610" s="5">
        <f t="shared" si="18"/>
        <v>5.68</v>
      </c>
      <c r="R610" s="18">
        <f t="shared" si="19"/>
        <v>0.7675675675675675</v>
      </c>
    </row>
    <row r="611" spans="2:18" x14ac:dyDescent="0.25">
      <c r="B611" t="s">
        <v>5259</v>
      </c>
      <c r="C611" t="s">
        <v>19</v>
      </c>
      <c r="D611" t="s">
        <v>205</v>
      </c>
      <c r="E611" t="s">
        <v>2401</v>
      </c>
      <c r="F611" t="s">
        <v>5260</v>
      </c>
      <c r="G611" t="s">
        <v>215</v>
      </c>
      <c r="H611" t="s">
        <v>98</v>
      </c>
      <c r="I611" t="s">
        <v>25</v>
      </c>
      <c r="J611" s="5">
        <v>22.9</v>
      </c>
      <c r="K611" s="5">
        <v>22.9</v>
      </c>
      <c r="L611">
        <v>1</v>
      </c>
      <c r="M611" s="5">
        <v>22.9</v>
      </c>
      <c r="N611" s="5">
        <v>13.32</v>
      </c>
      <c r="O611" s="5">
        <v>13.32</v>
      </c>
      <c r="P611" s="5">
        <v>9</v>
      </c>
      <c r="Q611" s="5">
        <f t="shared" si="18"/>
        <v>4.32</v>
      </c>
      <c r="R611" s="18">
        <f t="shared" si="19"/>
        <v>0.48000000000000004</v>
      </c>
    </row>
    <row r="612" spans="2:18" x14ac:dyDescent="0.25">
      <c r="B612" t="s">
        <v>5261</v>
      </c>
      <c r="C612" t="s">
        <v>19</v>
      </c>
      <c r="D612" t="s">
        <v>390</v>
      </c>
      <c r="E612" t="s">
        <v>2094</v>
      </c>
      <c r="F612" t="s">
        <v>5262</v>
      </c>
      <c r="G612" t="s">
        <v>138</v>
      </c>
      <c r="H612" t="s">
        <v>139</v>
      </c>
      <c r="I612" t="s">
        <v>25</v>
      </c>
      <c r="J612" s="5">
        <v>32.9</v>
      </c>
      <c r="K612" s="5">
        <v>26.9</v>
      </c>
      <c r="L612">
        <v>1</v>
      </c>
      <c r="M612" s="5">
        <v>26.9</v>
      </c>
      <c r="N612" s="5">
        <v>16.98</v>
      </c>
      <c r="O612" s="5">
        <v>16.98</v>
      </c>
      <c r="P612" s="5">
        <v>7.5</v>
      </c>
      <c r="Q612" s="5">
        <f t="shared" si="18"/>
        <v>9.48</v>
      </c>
      <c r="R612" s="18">
        <f t="shared" si="19"/>
        <v>1.264</v>
      </c>
    </row>
    <row r="613" spans="2:18" x14ac:dyDescent="0.25">
      <c r="B613" t="s">
        <v>5263</v>
      </c>
      <c r="C613" t="s">
        <v>19</v>
      </c>
      <c r="D613" t="s">
        <v>20</v>
      </c>
      <c r="E613" t="s">
        <v>2229</v>
      </c>
      <c r="F613" t="s">
        <v>5264</v>
      </c>
      <c r="G613" t="s">
        <v>61</v>
      </c>
      <c r="H613" t="s">
        <v>2166</v>
      </c>
      <c r="I613" t="s">
        <v>63</v>
      </c>
      <c r="J613" s="5">
        <v>26.9</v>
      </c>
      <c r="K613" s="5">
        <v>26.1</v>
      </c>
      <c r="L613">
        <v>1</v>
      </c>
      <c r="M613" s="5">
        <v>26.1</v>
      </c>
      <c r="N613" s="5">
        <v>15.75</v>
      </c>
      <c r="O613" s="5">
        <v>15.75</v>
      </c>
      <c r="P613" s="5">
        <v>9.3000000000000007</v>
      </c>
      <c r="Q613" s="5">
        <f t="shared" si="18"/>
        <v>6.4499999999999993</v>
      </c>
      <c r="R613" s="18">
        <f t="shared" si="19"/>
        <v>0.69354838709677402</v>
      </c>
    </row>
    <row r="614" spans="2:18" x14ac:dyDescent="0.25">
      <c r="B614" t="s">
        <v>5265</v>
      </c>
      <c r="C614" t="s">
        <v>19</v>
      </c>
      <c r="D614" t="s">
        <v>141</v>
      </c>
      <c r="E614" t="s">
        <v>2135</v>
      </c>
      <c r="F614" t="s">
        <v>5266</v>
      </c>
      <c r="G614" t="s">
        <v>174</v>
      </c>
      <c r="H614" t="s">
        <v>83</v>
      </c>
      <c r="I614" t="s">
        <v>175</v>
      </c>
      <c r="J614" s="5">
        <v>24.9</v>
      </c>
      <c r="K614" s="5">
        <v>24.9</v>
      </c>
      <c r="L614">
        <v>1</v>
      </c>
      <c r="M614" s="5">
        <v>24.9</v>
      </c>
      <c r="N614" s="5">
        <v>15.42</v>
      </c>
      <c r="O614" s="5">
        <v>12.98</v>
      </c>
      <c r="P614" s="5">
        <v>9</v>
      </c>
      <c r="Q614" s="5">
        <f t="shared" si="18"/>
        <v>3.9800000000000004</v>
      </c>
      <c r="R614" s="18">
        <f t="shared" si="19"/>
        <v>0.44222222222222229</v>
      </c>
    </row>
    <row r="615" spans="2:18" x14ac:dyDescent="0.25">
      <c r="B615" t="s">
        <v>5267</v>
      </c>
      <c r="C615" t="s">
        <v>19</v>
      </c>
      <c r="D615" t="s">
        <v>141</v>
      </c>
      <c r="E615" t="s">
        <v>2113</v>
      </c>
      <c r="F615" t="s">
        <v>5268</v>
      </c>
      <c r="G615" t="s">
        <v>1486</v>
      </c>
      <c r="H615" t="s">
        <v>83</v>
      </c>
      <c r="I615" t="s">
        <v>4175</v>
      </c>
      <c r="J615" s="5">
        <v>34.9</v>
      </c>
      <c r="K615" s="5">
        <v>26.9</v>
      </c>
      <c r="L615">
        <v>1</v>
      </c>
      <c r="M615" s="5">
        <v>26.9</v>
      </c>
      <c r="N615" s="5">
        <v>16.98</v>
      </c>
      <c r="O615" s="5">
        <v>16.98</v>
      </c>
      <c r="P615" s="5">
        <v>10</v>
      </c>
      <c r="Q615" s="5">
        <f t="shared" si="18"/>
        <v>6.98</v>
      </c>
      <c r="R615" s="18">
        <f t="shared" si="19"/>
        <v>0.69800000000000006</v>
      </c>
    </row>
    <row r="616" spans="2:18" x14ac:dyDescent="0.25">
      <c r="B616" t="s">
        <v>5269</v>
      </c>
      <c r="C616" t="s">
        <v>19</v>
      </c>
      <c r="D616" t="s">
        <v>20</v>
      </c>
      <c r="E616" t="s">
        <v>2855</v>
      </c>
      <c r="F616" t="s">
        <v>5270</v>
      </c>
      <c r="G616" t="s">
        <v>174</v>
      </c>
      <c r="H616" t="s">
        <v>83</v>
      </c>
      <c r="I616" t="s">
        <v>175</v>
      </c>
      <c r="J616" s="5">
        <v>24.9</v>
      </c>
      <c r="K616" s="5">
        <v>24.9</v>
      </c>
      <c r="L616">
        <v>1</v>
      </c>
      <c r="M616" s="5">
        <v>24.9</v>
      </c>
      <c r="N616" s="5">
        <v>15.42</v>
      </c>
      <c r="O616" s="5">
        <v>15.42</v>
      </c>
      <c r="P616" s="5">
        <v>9</v>
      </c>
      <c r="Q616" s="5">
        <f t="shared" si="18"/>
        <v>6.42</v>
      </c>
      <c r="R616" s="18">
        <f t="shared" si="19"/>
        <v>0.71333333333333337</v>
      </c>
    </row>
    <row r="617" spans="2:18" x14ac:dyDescent="0.25">
      <c r="B617" t="s">
        <v>5271</v>
      </c>
      <c r="C617" t="s">
        <v>19</v>
      </c>
      <c r="D617" t="s">
        <v>46</v>
      </c>
      <c r="E617" t="s">
        <v>2077</v>
      </c>
      <c r="F617" t="s">
        <v>5272</v>
      </c>
      <c r="G617" t="s">
        <v>1785</v>
      </c>
      <c r="H617" t="s">
        <v>1786</v>
      </c>
      <c r="I617" t="s">
        <v>25</v>
      </c>
      <c r="J617" s="5">
        <v>9.9</v>
      </c>
      <c r="K617" s="5">
        <v>9.9</v>
      </c>
      <c r="L617">
        <v>1</v>
      </c>
      <c r="M617" s="5">
        <v>9.9</v>
      </c>
      <c r="N617" s="5">
        <v>3.72</v>
      </c>
      <c r="O617" s="5">
        <v>3.72</v>
      </c>
      <c r="P617" s="5">
        <v>2.5</v>
      </c>
      <c r="Q617" s="5">
        <f t="shared" si="18"/>
        <v>1.2200000000000002</v>
      </c>
      <c r="R617" s="18">
        <f t="shared" si="19"/>
        <v>0.4880000000000001</v>
      </c>
    </row>
    <row r="618" spans="2:18" x14ac:dyDescent="0.25">
      <c r="B618" t="s">
        <v>5273</v>
      </c>
      <c r="C618" t="s">
        <v>19</v>
      </c>
      <c r="D618" t="s">
        <v>33</v>
      </c>
      <c r="E618" t="s">
        <v>2212</v>
      </c>
      <c r="F618" t="s">
        <v>5274</v>
      </c>
      <c r="G618" t="s">
        <v>125</v>
      </c>
      <c r="H618" t="s">
        <v>126</v>
      </c>
      <c r="I618" t="s">
        <v>25</v>
      </c>
      <c r="J618" s="5">
        <v>19.899999999999999</v>
      </c>
      <c r="K618" s="5">
        <v>19.899999999999999</v>
      </c>
      <c r="L618">
        <v>1</v>
      </c>
      <c r="M618" s="5">
        <v>19.899999999999999</v>
      </c>
      <c r="N618" s="5">
        <v>11.52</v>
      </c>
      <c r="O618" s="5">
        <v>11.52</v>
      </c>
      <c r="P618" s="5">
        <v>4.7</v>
      </c>
      <c r="Q618" s="5">
        <f t="shared" si="18"/>
        <v>6.8199999999999994</v>
      </c>
      <c r="R618" s="18">
        <f t="shared" si="19"/>
        <v>1.4510638297872338</v>
      </c>
    </row>
    <row r="619" spans="2:18" x14ac:dyDescent="0.25">
      <c r="B619" t="s">
        <v>5275</v>
      </c>
      <c r="C619" t="s">
        <v>19</v>
      </c>
      <c r="D619" t="s">
        <v>33</v>
      </c>
      <c r="E619" t="s">
        <v>2199</v>
      </c>
      <c r="F619" t="s">
        <v>5276</v>
      </c>
      <c r="G619" t="s">
        <v>61</v>
      </c>
      <c r="H619" t="s">
        <v>62</v>
      </c>
      <c r="I619" t="s">
        <v>63</v>
      </c>
      <c r="J619" s="5">
        <v>26.9</v>
      </c>
      <c r="K619" s="5">
        <v>26.1</v>
      </c>
      <c r="L619">
        <v>1</v>
      </c>
      <c r="M619" s="5">
        <v>26.1</v>
      </c>
      <c r="N619" s="5">
        <v>16.36</v>
      </c>
      <c r="O619" s="5">
        <v>16.36</v>
      </c>
      <c r="P619" s="5">
        <v>9.3000000000000007</v>
      </c>
      <c r="Q619" s="5">
        <f t="shared" si="18"/>
        <v>7.0599999999999987</v>
      </c>
      <c r="R619" s="18">
        <f t="shared" si="19"/>
        <v>0.75913978494623635</v>
      </c>
    </row>
    <row r="620" spans="2:18" x14ac:dyDescent="0.25">
      <c r="B620" t="s">
        <v>5277</v>
      </c>
      <c r="C620" t="s">
        <v>19</v>
      </c>
      <c r="D620" t="s">
        <v>199</v>
      </c>
      <c r="E620" t="s">
        <v>2061</v>
      </c>
      <c r="F620" t="s">
        <v>5278</v>
      </c>
      <c r="G620" t="s">
        <v>357</v>
      </c>
      <c r="H620" t="s">
        <v>83</v>
      </c>
      <c r="I620" t="s">
        <v>416</v>
      </c>
      <c r="J620" s="5">
        <v>24.9</v>
      </c>
      <c r="K620" s="5">
        <v>24.9</v>
      </c>
      <c r="L620">
        <v>1</v>
      </c>
      <c r="M620" s="5">
        <v>24.9</v>
      </c>
      <c r="N620" s="5">
        <v>14.84</v>
      </c>
      <c r="O620" s="5">
        <v>14.84</v>
      </c>
      <c r="P620" s="5">
        <v>6.3</v>
      </c>
      <c r="Q620" s="5">
        <f t="shared" si="18"/>
        <v>8.5399999999999991</v>
      </c>
      <c r="R620" s="18">
        <f t="shared" si="19"/>
        <v>1.3555555555555554</v>
      </c>
    </row>
    <row r="621" spans="2:18" x14ac:dyDescent="0.25">
      <c r="B621" t="s">
        <v>5279</v>
      </c>
      <c r="C621" t="s">
        <v>19</v>
      </c>
      <c r="D621" t="s">
        <v>33</v>
      </c>
      <c r="E621" t="s">
        <v>2106</v>
      </c>
      <c r="F621" t="s">
        <v>5280</v>
      </c>
      <c r="G621" t="s">
        <v>237</v>
      </c>
      <c r="H621" t="s">
        <v>238</v>
      </c>
      <c r="I621" t="s">
        <v>25</v>
      </c>
      <c r="J621" s="5">
        <v>35.9</v>
      </c>
      <c r="K621" s="5">
        <v>35.9</v>
      </c>
      <c r="L621">
        <v>1</v>
      </c>
      <c r="M621" s="5">
        <v>35.9</v>
      </c>
      <c r="N621" s="5">
        <v>24</v>
      </c>
      <c r="O621" s="5">
        <v>24</v>
      </c>
      <c r="P621" s="5">
        <v>13.5</v>
      </c>
      <c r="Q621" s="5">
        <f t="shared" si="18"/>
        <v>10.5</v>
      </c>
      <c r="R621" s="18">
        <f t="shared" si="19"/>
        <v>0.77777777777777779</v>
      </c>
    </row>
    <row r="622" spans="2:18" x14ac:dyDescent="0.25">
      <c r="B622" t="s">
        <v>5281</v>
      </c>
      <c r="C622" t="s">
        <v>19</v>
      </c>
      <c r="D622" t="s">
        <v>20</v>
      </c>
      <c r="E622" t="s">
        <v>2122</v>
      </c>
      <c r="F622" t="s">
        <v>5280</v>
      </c>
      <c r="G622" t="s">
        <v>36</v>
      </c>
      <c r="H622" t="s">
        <v>37</v>
      </c>
      <c r="I622" t="s">
        <v>25</v>
      </c>
      <c r="J622" s="5">
        <v>23.9</v>
      </c>
      <c r="K622" s="5">
        <v>23.9</v>
      </c>
      <c r="L622">
        <v>1</v>
      </c>
      <c r="M622" s="5">
        <v>23.9</v>
      </c>
      <c r="N622" s="5">
        <v>14.64</v>
      </c>
      <c r="O622" s="5">
        <v>14.64</v>
      </c>
      <c r="P622" s="5">
        <v>8</v>
      </c>
      <c r="Q622" s="5">
        <f t="shared" si="18"/>
        <v>6.6400000000000006</v>
      </c>
      <c r="R622" s="18">
        <f t="shared" si="19"/>
        <v>0.83000000000000007</v>
      </c>
    </row>
    <row r="623" spans="2:18" x14ac:dyDescent="0.25">
      <c r="B623" t="s">
        <v>5282</v>
      </c>
      <c r="C623" t="s">
        <v>19</v>
      </c>
      <c r="D623" t="s">
        <v>27</v>
      </c>
      <c r="E623" t="s">
        <v>2855</v>
      </c>
      <c r="F623" t="s">
        <v>5283</v>
      </c>
      <c r="G623" t="s">
        <v>571</v>
      </c>
      <c r="H623" t="s">
        <v>572</v>
      </c>
      <c r="I623" t="s">
        <v>25</v>
      </c>
      <c r="J623" s="5">
        <v>36.9</v>
      </c>
      <c r="K623" s="5">
        <v>16.899999999999999</v>
      </c>
      <c r="L623">
        <v>1</v>
      </c>
      <c r="M623" s="5">
        <v>16.899999999999999</v>
      </c>
      <c r="N623" s="5">
        <v>9.18</v>
      </c>
      <c r="O623" s="5">
        <v>9.18</v>
      </c>
      <c r="P623" s="5">
        <v>5</v>
      </c>
      <c r="Q623" s="5">
        <f t="shared" si="18"/>
        <v>4.18</v>
      </c>
      <c r="R623" s="18">
        <f t="shared" si="19"/>
        <v>0.83599999999999997</v>
      </c>
    </row>
    <row r="624" spans="2:18" x14ac:dyDescent="0.25">
      <c r="B624" t="s">
        <v>5284</v>
      </c>
      <c r="C624" t="s">
        <v>19</v>
      </c>
      <c r="D624" t="s">
        <v>205</v>
      </c>
      <c r="E624" t="s">
        <v>2064</v>
      </c>
      <c r="F624" t="s">
        <v>5285</v>
      </c>
      <c r="G624" t="s">
        <v>357</v>
      </c>
      <c r="H624" t="s">
        <v>83</v>
      </c>
      <c r="I624" t="s">
        <v>326</v>
      </c>
      <c r="J624" s="5">
        <v>24.9</v>
      </c>
      <c r="K624" s="5">
        <v>24.9</v>
      </c>
      <c r="L624">
        <v>1</v>
      </c>
      <c r="M624" s="5">
        <v>24.9</v>
      </c>
      <c r="N624" s="5">
        <v>14.84</v>
      </c>
      <c r="O624" s="5">
        <v>14.84</v>
      </c>
      <c r="P624" s="5">
        <v>8.4</v>
      </c>
      <c r="Q624" s="5">
        <f t="shared" si="18"/>
        <v>6.4399999999999995</v>
      </c>
      <c r="R624" s="18">
        <f t="shared" si="19"/>
        <v>0.76666666666666661</v>
      </c>
    </row>
    <row r="625" spans="2:18" x14ac:dyDescent="0.25">
      <c r="B625" t="s">
        <v>5286</v>
      </c>
      <c r="C625" t="s">
        <v>19</v>
      </c>
      <c r="D625" t="s">
        <v>205</v>
      </c>
      <c r="E625" t="s">
        <v>2364</v>
      </c>
      <c r="F625" t="s">
        <v>5287</v>
      </c>
      <c r="G625" t="s">
        <v>154</v>
      </c>
      <c r="H625" t="s">
        <v>403</v>
      </c>
      <c r="I625" t="s">
        <v>404</v>
      </c>
      <c r="J625" s="5">
        <v>52.9</v>
      </c>
      <c r="K625" s="5">
        <v>52.9</v>
      </c>
      <c r="L625">
        <v>1</v>
      </c>
      <c r="M625" s="5">
        <v>52.9</v>
      </c>
      <c r="N625" s="5">
        <v>37.26</v>
      </c>
      <c r="O625" s="5">
        <v>37.26</v>
      </c>
      <c r="P625" s="5">
        <v>22</v>
      </c>
      <c r="Q625" s="5">
        <f t="shared" si="18"/>
        <v>15.259999999999998</v>
      </c>
      <c r="R625" s="18">
        <f t="shared" si="19"/>
        <v>0.6936363636363635</v>
      </c>
    </row>
    <row r="626" spans="2:18" x14ac:dyDescent="0.25">
      <c r="B626" t="s">
        <v>5288</v>
      </c>
      <c r="C626" t="s">
        <v>19</v>
      </c>
      <c r="D626" t="s">
        <v>27</v>
      </c>
      <c r="E626" t="s">
        <v>2401</v>
      </c>
      <c r="F626" t="s">
        <v>5289</v>
      </c>
      <c r="G626" t="s">
        <v>42</v>
      </c>
      <c r="H626" t="s">
        <v>1030</v>
      </c>
      <c r="I626" t="s">
        <v>1031</v>
      </c>
      <c r="J626" s="5">
        <v>9.9</v>
      </c>
      <c r="K626" s="5">
        <v>9.9</v>
      </c>
      <c r="L626">
        <v>1</v>
      </c>
      <c r="M626" s="5">
        <v>9.9</v>
      </c>
      <c r="N626" s="5">
        <v>3.72</v>
      </c>
      <c r="O626" s="5">
        <v>3.72</v>
      </c>
      <c r="P626" s="5">
        <v>1.9</v>
      </c>
      <c r="Q626" s="5">
        <f t="shared" si="18"/>
        <v>1.8200000000000003</v>
      </c>
      <c r="R626" s="18">
        <f t="shared" si="19"/>
        <v>0.95789473684210547</v>
      </c>
    </row>
    <row r="627" spans="2:18" x14ac:dyDescent="0.25">
      <c r="B627" t="s">
        <v>5290</v>
      </c>
      <c r="C627" t="s">
        <v>19</v>
      </c>
      <c r="D627" t="s">
        <v>27</v>
      </c>
      <c r="E627" t="s">
        <v>4499</v>
      </c>
      <c r="F627" t="s">
        <v>5291</v>
      </c>
      <c r="G627" t="s">
        <v>563</v>
      </c>
      <c r="H627" t="s">
        <v>564</v>
      </c>
      <c r="I627" t="s">
        <v>25</v>
      </c>
      <c r="J627" s="5">
        <v>14.9</v>
      </c>
      <c r="K627" s="5">
        <v>14.9</v>
      </c>
      <c r="L627">
        <v>1</v>
      </c>
      <c r="M627" s="5">
        <v>14.9</v>
      </c>
      <c r="N627" s="5">
        <v>7.62</v>
      </c>
      <c r="O627" s="5">
        <v>7.62</v>
      </c>
      <c r="P627" s="5">
        <v>4.4000000000000004</v>
      </c>
      <c r="Q627" s="5">
        <f t="shared" si="18"/>
        <v>3.2199999999999998</v>
      </c>
      <c r="R627" s="18">
        <f t="shared" si="19"/>
        <v>0.7318181818181817</v>
      </c>
    </row>
    <row r="628" spans="2:18" x14ac:dyDescent="0.25">
      <c r="B628" t="s">
        <v>5292</v>
      </c>
      <c r="C628" t="s">
        <v>19</v>
      </c>
      <c r="D628" t="s">
        <v>58</v>
      </c>
      <c r="E628" t="s">
        <v>2525</v>
      </c>
      <c r="F628" t="s">
        <v>5293</v>
      </c>
      <c r="G628" t="s">
        <v>23</v>
      </c>
      <c r="H628" t="s">
        <v>24</v>
      </c>
      <c r="I628" t="s">
        <v>25</v>
      </c>
      <c r="J628" s="5">
        <v>22.9</v>
      </c>
      <c r="K628" s="5">
        <v>21.9</v>
      </c>
      <c r="L628">
        <v>1</v>
      </c>
      <c r="M628" s="5">
        <v>21.9</v>
      </c>
      <c r="N628" s="5">
        <v>12.56</v>
      </c>
      <c r="O628" s="5">
        <v>12.56</v>
      </c>
      <c r="P628" s="5">
        <v>4.8</v>
      </c>
      <c r="Q628" s="5">
        <f t="shared" si="18"/>
        <v>7.7600000000000007</v>
      </c>
      <c r="R628" s="18">
        <f t="shared" si="19"/>
        <v>1.6166666666666669</v>
      </c>
    </row>
    <row r="629" spans="2:18" x14ac:dyDescent="0.25">
      <c r="B629" t="s">
        <v>5294</v>
      </c>
      <c r="C629" t="s">
        <v>19</v>
      </c>
      <c r="D629" t="s">
        <v>141</v>
      </c>
      <c r="E629" t="s">
        <v>2173</v>
      </c>
      <c r="F629" t="s">
        <v>5295</v>
      </c>
      <c r="G629" t="s">
        <v>61</v>
      </c>
      <c r="H629" t="s">
        <v>62</v>
      </c>
      <c r="I629" t="s">
        <v>63</v>
      </c>
      <c r="J629" s="5">
        <v>26.9</v>
      </c>
      <c r="K629" s="5">
        <v>26.1</v>
      </c>
      <c r="L629">
        <v>1</v>
      </c>
      <c r="M629" s="5">
        <v>26.1</v>
      </c>
      <c r="N629" s="5">
        <v>16.36</v>
      </c>
      <c r="O629" s="5">
        <v>16.36</v>
      </c>
      <c r="P629" s="5">
        <v>9.3000000000000007</v>
      </c>
      <c r="Q629" s="5">
        <f t="shared" si="18"/>
        <v>7.0599999999999987</v>
      </c>
      <c r="R629" s="18">
        <f t="shared" si="19"/>
        <v>0.75913978494623635</v>
      </c>
    </row>
    <row r="630" spans="2:18" x14ac:dyDescent="0.25">
      <c r="B630" t="s">
        <v>5296</v>
      </c>
      <c r="C630" t="s">
        <v>19</v>
      </c>
      <c r="D630" t="s">
        <v>199</v>
      </c>
      <c r="E630" t="s">
        <v>2051</v>
      </c>
      <c r="F630" t="s">
        <v>5297</v>
      </c>
      <c r="G630" t="s">
        <v>49</v>
      </c>
      <c r="H630" t="s">
        <v>2071</v>
      </c>
      <c r="I630" t="s">
        <v>2072</v>
      </c>
      <c r="J630" s="5">
        <v>44.9</v>
      </c>
      <c r="K630" s="5">
        <v>35.9</v>
      </c>
      <c r="L630">
        <v>1</v>
      </c>
      <c r="M630" s="5">
        <v>35.9</v>
      </c>
      <c r="N630" s="5">
        <v>24</v>
      </c>
      <c r="O630" s="5">
        <v>24</v>
      </c>
      <c r="P630" s="5">
        <v>15</v>
      </c>
      <c r="Q630" s="5">
        <f t="shared" si="18"/>
        <v>9</v>
      </c>
      <c r="R630" s="18">
        <f t="shared" si="19"/>
        <v>0.6</v>
      </c>
    </row>
    <row r="631" spans="2:18" x14ac:dyDescent="0.25">
      <c r="B631" t="s">
        <v>5298</v>
      </c>
      <c r="C631" t="s">
        <v>19</v>
      </c>
      <c r="D631" t="s">
        <v>46</v>
      </c>
      <c r="E631" t="s">
        <v>2373</v>
      </c>
      <c r="F631" t="s">
        <v>5297</v>
      </c>
      <c r="G631" t="s">
        <v>2088</v>
      </c>
      <c r="H631" t="s">
        <v>2089</v>
      </c>
      <c r="I631" t="s">
        <v>25</v>
      </c>
      <c r="J631" s="5">
        <v>75.900000000000006</v>
      </c>
      <c r="K631" s="5">
        <v>69.900000000000006</v>
      </c>
      <c r="L631">
        <v>1</v>
      </c>
      <c r="M631" s="5">
        <v>69.900000000000006</v>
      </c>
      <c r="N631" s="5">
        <v>47.79</v>
      </c>
      <c r="O631" s="5">
        <v>47.79</v>
      </c>
      <c r="P631" s="5">
        <v>30</v>
      </c>
      <c r="Q631" s="5">
        <f t="shared" si="18"/>
        <v>17.79</v>
      </c>
      <c r="R631" s="18">
        <f t="shared" si="19"/>
        <v>0.59299999999999997</v>
      </c>
    </row>
    <row r="632" spans="2:18" x14ac:dyDescent="0.25">
      <c r="B632" t="s">
        <v>5299</v>
      </c>
      <c r="C632" t="s">
        <v>19</v>
      </c>
      <c r="D632" t="s">
        <v>101</v>
      </c>
      <c r="E632" t="s">
        <v>2128</v>
      </c>
      <c r="F632" t="s">
        <v>5300</v>
      </c>
      <c r="G632" t="s">
        <v>89</v>
      </c>
      <c r="H632" t="s">
        <v>83</v>
      </c>
      <c r="I632" t="s">
        <v>25</v>
      </c>
      <c r="J632" s="5">
        <v>28.9</v>
      </c>
      <c r="K632" s="5">
        <v>28.9</v>
      </c>
      <c r="L632">
        <v>1</v>
      </c>
      <c r="M632" s="5">
        <v>28.9</v>
      </c>
      <c r="N632" s="5">
        <v>18.54</v>
      </c>
      <c r="O632" s="5">
        <v>18.54</v>
      </c>
      <c r="P632" s="5">
        <v>13</v>
      </c>
      <c r="Q632" s="5">
        <f t="shared" si="18"/>
        <v>5.5399999999999991</v>
      </c>
      <c r="R632" s="18">
        <f t="shared" si="19"/>
        <v>0.42615384615384611</v>
      </c>
    </row>
    <row r="633" spans="2:18" x14ac:dyDescent="0.25">
      <c r="B633" t="s">
        <v>5301</v>
      </c>
      <c r="C633" t="s">
        <v>19</v>
      </c>
      <c r="D633" t="s">
        <v>71</v>
      </c>
      <c r="E633" t="s">
        <v>2173</v>
      </c>
      <c r="F633" t="s">
        <v>5302</v>
      </c>
      <c r="G633" t="s">
        <v>357</v>
      </c>
      <c r="H633" t="s">
        <v>83</v>
      </c>
      <c r="I633" t="s">
        <v>2259</v>
      </c>
      <c r="J633" s="5">
        <v>24.9</v>
      </c>
      <c r="K633" s="5">
        <v>24.9</v>
      </c>
      <c r="L633">
        <v>1</v>
      </c>
      <c r="M633" s="5">
        <v>44.8</v>
      </c>
      <c r="N633" s="5">
        <v>26.94</v>
      </c>
      <c r="O633" s="5">
        <v>26.94</v>
      </c>
      <c r="P633" s="5">
        <v>14.9</v>
      </c>
      <c r="Q633" s="5">
        <f t="shared" si="18"/>
        <v>12.040000000000001</v>
      </c>
      <c r="R633" s="18">
        <f t="shared" si="19"/>
        <v>0.8080536912751678</v>
      </c>
    </row>
    <row r="634" spans="2:18" x14ac:dyDescent="0.25">
      <c r="B634" t="s">
        <v>108</v>
      </c>
      <c r="C634" t="s">
        <v>108</v>
      </c>
      <c r="D634" t="s">
        <v>108</v>
      </c>
      <c r="E634" t="s">
        <v>108</v>
      </c>
      <c r="F634" t="s">
        <v>108</v>
      </c>
      <c r="G634" t="s">
        <v>357</v>
      </c>
      <c r="H634" t="s">
        <v>83</v>
      </c>
      <c r="I634" t="s">
        <v>1631</v>
      </c>
      <c r="J634" s="5">
        <v>24.9</v>
      </c>
      <c r="K634" s="5">
        <v>19.899999999999999</v>
      </c>
      <c r="L634">
        <v>1</v>
      </c>
      <c r="M634" s="5" t="s">
        <v>108</v>
      </c>
      <c r="N634" s="5" t="s">
        <v>108</v>
      </c>
      <c r="O634" s="5" t="s">
        <v>108</v>
      </c>
      <c r="P634" s="5" t="s">
        <v>108</v>
      </c>
      <c r="Q634" s="5" t="e">
        <f t="shared" si="18"/>
        <v>#VALUE!</v>
      </c>
      <c r="R634" s="18" t="e">
        <f t="shared" si="19"/>
        <v>#VALUE!</v>
      </c>
    </row>
    <row r="635" spans="2:18" x14ac:dyDescent="0.25">
      <c r="B635" t="s">
        <v>5303</v>
      </c>
      <c r="C635" t="s">
        <v>19</v>
      </c>
      <c r="D635" t="s">
        <v>822</v>
      </c>
      <c r="E635" t="s">
        <v>2106</v>
      </c>
      <c r="F635" t="s">
        <v>5304</v>
      </c>
      <c r="G635" t="s">
        <v>61</v>
      </c>
      <c r="H635" t="s">
        <v>62</v>
      </c>
      <c r="I635" t="s">
        <v>63</v>
      </c>
      <c r="J635" s="5">
        <v>26.9</v>
      </c>
      <c r="K635" s="5">
        <v>26.1</v>
      </c>
      <c r="L635">
        <v>1</v>
      </c>
      <c r="M635" s="5">
        <v>26.1</v>
      </c>
      <c r="N635" s="5">
        <v>16.36</v>
      </c>
      <c r="O635" s="5">
        <v>16.36</v>
      </c>
      <c r="P635" s="5">
        <v>9.3000000000000007</v>
      </c>
      <c r="Q635" s="5">
        <f t="shared" si="18"/>
        <v>7.0599999999999987</v>
      </c>
      <c r="R635" s="18">
        <f t="shared" si="19"/>
        <v>0.75913978494623635</v>
      </c>
    </row>
    <row r="636" spans="2:18" x14ac:dyDescent="0.25">
      <c r="B636" t="s">
        <v>5305</v>
      </c>
      <c r="C636" t="s">
        <v>19</v>
      </c>
      <c r="D636" t="s">
        <v>20</v>
      </c>
      <c r="E636" t="s">
        <v>2077</v>
      </c>
      <c r="F636" t="s">
        <v>5306</v>
      </c>
      <c r="G636" t="s">
        <v>89</v>
      </c>
      <c r="H636" t="s">
        <v>83</v>
      </c>
      <c r="I636" t="s">
        <v>25</v>
      </c>
      <c r="J636" s="5">
        <v>28.9</v>
      </c>
      <c r="K636" s="5">
        <v>28.9</v>
      </c>
      <c r="L636">
        <v>1</v>
      </c>
      <c r="M636" s="5">
        <v>28.9</v>
      </c>
      <c r="N636" s="5">
        <v>18.54</v>
      </c>
      <c r="O636" s="5">
        <v>18.54</v>
      </c>
      <c r="P636" s="5">
        <v>13</v>
      </c>
      <c r="Q636" s="5">
        <f t="shared" si="18"/>
        <v>5.5399999999999991</v>
      </c>
      <c r="R636" s="18">
        <f t="shared" si="19"/>
        <v>0.42615384615384611</v>
      </c>
    </row>
    <row r="637" spans="2:18" x14ac:dyDescent="0.25">
      <c r="B637" t="s">
        <v>5307</v>
      </c>
      <c r="C637" t="s">
        <v>19</v>
      </c>
      <c r="D637" t="s">
        <v>27</v>
      </c>
      <c r="E637" t="s">
        <v>4119</v>
      </c>
      <c r="F637" t="s">
        <v>5308</v>
      </c>
      <c r="G637" t="s">
        <v>61</v>
      </c>
      <c r="H637" t="s">
        <v>2166</v>
      </c>
      <c r="I637" t="s">
        <v>63</v>
      </c>
      <c r="J637" s="5">
        <v>26.9</v>
      </c>
      <c r="K637" s="5">
        <v>26.1</v>
      </c>
      <c r="L637">
        <v>1</v>
      </c>
      <c r="M637" s="5">
        <v>26.1</v>
      </c>
      <c r="N637" s="5">
        <v>16.36</v>
      </c>
      <c r="O637" s="5">
        <v>16.36</v>
      </c>
      <c r="P637" s="5">
        <v>9.3000000000000007</v>
      </c>
      <c r="Q637" s="5">
        <f t="shared" si="18"/>
        <v>7.0599999999999987</v>
      </c>
      <c r="R637" s="18">
        <f t="shared" si="19"/>
        <v>0.75913978494623635</v>
      </c>
    </row>
    <row r="638" spans="2:18" x14ac:dyDescent="0.25">
      <c r="B638" t="s">
        <v>5309</v>
      </c>
      <c r="C638" t="s">
        <v>19</v>
      </c>
      <c r="D638" t="s">
        <v>27</v>
      </c>
      <c r="E638" t="s">
        <v>2525</v>
      </c>
      <c r="F638" t="s">
        <v>5310</v>
      </c>
      <c r="G638" t="s">
        <v>265</v>
      </c>
      <c r="H638" t="s">
        <v>266</v>
      </c>
      <c r="I638" t="s">
        <v>25</v>
      </c>
      <c r="J638" s="5">
        <v>26.9</v>
      </c>
      <c r="K638" s="5">
        <v>20.9</v>
      </c>
      <c r="L638">
        <v>1</v>
      </c>
      <c r="M638" s="5">
        <v>20.9</v>
      </c>
      <c r="N638" s="5">
        <v>11.81</v>
      </c>
      <c r="O638" s="5">
        <v>11.81</v>
      </c>
      <c r="P638" s="5">
        <v>4.8</v>
      </c>
      <c r="Q638" s="5">
        <f t="shared" si="18"/>
        <v>7.0100000000000007</v>
      </c>
      <c r="R638" s="18">
        <f t="shared" si="19"/>
        <v>1.4604166666666669</v>
      </c>
    </row>
    <row r="639" spans="2:18" x14ac:dyDescent="0.25">
      <c r="B639" t="s">
        <v>5311</v>
      </c>
      <c r="C639" t="s">
        <v>19</v>
      </c>
      <c r="D639" t="s">
        <v>205</v>
      </c>
      <c r="E639" t="s">
        <v>2064</v>
      </c>
      <c r="F639" t="s">
        <v>5312</v>
      </c>
      <c r="G639" t="s">
        <v>61</v>
      </c>
      <c r="H639" t="s">
        <v>62</v>
      </c>
      <c r="I639" t="s">
        <v>63</v>
      </c>
      <c r="J639" s="5">
        <v>26.9</v>
      </c>
      <c r="K639" s="5">
        <v>26.1</v>
      </c>
      <c r="L639">
        <v>1</v>
      </c>
      <c r="M639" s="5">
        <v>26.1</v>
      </c>
      <c r="N639" s="5">
        <v>16.36</v>
      </c>
      <c r="O639" s="5">
        <v>16.36</v>
      </c>
      <c r="P639" s="5">
        <v>9.3000000000000007</v>
      </c>
      <c r="Q639" s="5">
        <f t="shared" si="18"/>
        <v>7.0599999999999987</v>
      </c>
      <c r="R639" s="18">
        <f t="shared" si="19"/>
        <v>0.75913978494623635</v>
      </c>
    </row>
    <row r="640" spans="2:18" x14ac:dyDescent="0.25">
      <c r="B640" t="s">
        <v>5313</v>
      </c>
      <c r="C640" t="s">
        <v>19</v>
      </c>
      <c r="D640" t="s">
        <v>27</v>
      </c>
      <c r="E640" t="s">
        <v>4443</v>
      </c>
      <c r="F640" t="s">
        <v>5314</v>
      </c>
      <c r="G640" t="s">
        <v>149</v>
      </c>
      <c r="H640" t="s">
        <v>408</v>
      </c>
      <c r="I640" t="s">
        <v>898</v>
      </c>
      <c r="J640" s="5">
        <v>22.9</v>
      </c>
      <c r="K640" s="5">
        <v>22.9</v>
      </c>
      <c r="L640">
        <v>1</v>
      </c>
      <c r="M640" s="5">
        <v>22.9</v>
      </c>
      <c r="N640" s="5">
        <v>13.32</v>
      </c>
      <c r="O640" s="5">
        <v>13.32</v>
      </c>
      <c r="P640" s="5">
        <v>8.5</v>
      </c>
      <c r="Q640" s="5">
        <f t="shared" si="18"/>
        <v>4.82</v>
      </c>
      <c r="R640" s="18">
        <f t="shared" si="19"/>
        <v>0.56705882352941184</v>
      </c>
    </row>
    <row r="641" spans="2:18" x14ac:dyDescent="0.25">
      <c r="B641" t="s">
        <v>5315</v>
      </c>
      <c r="C641" t="s">
        <v>19</v>
      </c>
      <c r="D641" t="s">
        <v>58</v>
      </c>
      <c r="E641" t="s">
        <v>4595</v>
      </c>
      <c r="F641" t="s">
        <v>5316</v>
      </c>
      <c r="G641" t="s">
        <v>260</v>
      </c>
      <c r="H641" t="s">
        <v>261</v>
      </c>
      <c r="I641" t="s">
        <v>25</v>
      </c>
      <c r="J641" s="5">
        <v>52.9</v>
      </c>
      <c r="K641" s="5">
        <v>52.9</v>
      </c>
      <c r="L641">
        <v>1</v>
      </c>
      <c r="M641" s="5">
        <v>52.9</v>
      </c>
      <c r="N641" s="5">
        <v>37.26</v>
      </c>
      <c r="O641" s="5">
        <v>37.26</v>
      </c>
      <c r="P641" s="5">
        <v>22</v>
      </c>
      <c r="Q641" s="5">
        <f t="shared" si="18"/>
        <v>15.259999999999998</v>
      </c>
      <c r="R641" s="18">
        <f t="shared" si="19"/>
        <v>0.6936363636363635</v>
      </c>
    </row>
    <row r="642" spans="2:18" x14ac:dyDescent="0.25">
      <c r="B642" t="s">
        <v>5317</v>
      </c>
      <c r="C642" t="s">
        <v>19</v>
      </c>
      <c r="D642" t="s">
        <v>27</v>
      </c>
      <c r="E642" t="s">
        <v>4290</v>
      </c>
      <c r="F642" t="s">
        <v>5318</v>
      </c>
      <c r="G642" t="s">
        <v>2434</v>
      </c>
      <c r="H642" t="s">
        <v>2435</v>
      </c>
      <c r="I642" t="s">
        <v>25</v>
      </c>
      <c r="J642" s="5">
        <v>19.899999999999999</v>
      </c>
      <c r="K642" s="5">
        <v>12.9</v>
      </c>
      <c r="L642">
        <v>2</v>
      </c>
      <c r="M642" s="5">
        <v>25.8</v>
      </c>
      <c r="N642" s="5">
        <v>12.12</v>
      </c>
      <c r="O642" s="5">
        <v>12.12</v>
      </c>
      <c r="P642" s="5">
        <v>8</v>
      </c>
      <c r="Q642" s="5">
        <f t="shared" si="18"/>
        <v>4.1199999999999992</v>
      </c>
      <c r="R642" s="18">
        <f t="shared" si="19"/>
        <v>0.5149999999999999</v>
      </c>
    </row>
    <row r="643" spans="2:18" x14ac:dyDescent="0.25">
      <c r="B643" t="s">
        <v>5319</v>
      </c>
      <c r="C643" t="s">
        <v>19</v>
      </c>
      <c r="D643" t="s">
        <v>199</v>
      </c>
      <c r="E643" t="s">
        <v>4122</v>
      </c>
      <c r="F643" t="s">
        <v>5320</v>
      </c>
      <c r="G643" t="s">
        <v>61</v>
      </c>
      <c r="H643" t="s">
        <v>4080</v>
      </c>
      <c r="I643" t="s">
        <v>63</v>
      </c>
      <c r="J643" s="5">
        <v>29.9</v>
      </c>
      <c r="K643" s="5">
        <v>29.9</v>
      </c>
      <c r="L643">
        <v>1</v>
      </c>
      <c r="M643" s="5">
        <v>29.9</v>
      </c>
      <c r="N643" s="5">
        <v>18.61</v>
      </c>
      <c r="O643" s="5">
        <v>18.61</v>
      </c>
      <c r="P643" s="5">
        <v>9.3000000000000007</v>
      </c>
      <c r="Q643" s="5">
        <f t="shared" si="18"/>
        <v>9.3099999999999987</v>
      </c>
      <c r="R643" s="18">
        <f t="shared" si="19"/>
        <v>1.001075268817204</v>
      </c>
    </row>
    <row r="644" spans="2:18" x14ac:dyDescent="0.25">
      <c r="B644" t="s">
        <v>5321</v>
      </c>
      <c r="C644" t="s">
        <v>19</v>
      </c>
      <c r="D644" t="s">
        <v>199</v>
      </c>
      <c r="E644" t="s">
        <v>2106</v>
      </c>
      <c r="F644" t="s">
        <v>5322</v>
      </c>
      <c r="G644" t="s">
        <v>563</v>
      </c>
      <c r="H644" t="s">
        <v>564</v>
      </c>
      <c r="I644" t="s">
        <v>25</v>
      </c>
      <c r="J644" s="5">
        <v>14.9</v>
      </c>
      <c r="K644" s="5">
        <v>14.9</v>
      </c>
      <c r="L644">
        <v>1</v>
      </c>
      <c r="M644" s="5">
        <v>14.9</v>
      </c>
      <c r="N644" s="5">
        <v>7.62</v>
      </c>
      <c r="O644" s="5">
        <v>7.62</v>
      </c>
      <c r="P644" s="5">
        <v>4.4000000000000004</v>
      </c>
      <c r="Q644" s="5">
        <f t="shared" si="18"/>
        <v>3.2199999999999998</v>
      </c>
      <c r="R644" s="18">
        <f t="shared" si="19"/>
        <v>0.7318181818181817</v>
      </c>
    </row>
    <row r="645" spans="2:18" x14ac:dyDescent="0.25">
      <c r="B645" t="s">
        <v>5323</v>
      </c>
      <c r="C645" t="s">
        <v>19</v>
      </c>
      <c r="D645" t="s">
        <v>33</v>
      </c>
      <c r="E645" t="s">
        <v>4158</v>
      </c>
      <c r="F645" t="s">
        <v>5324</v>
      </c>
      <c r="G645" t="s">
        <v>36</v>
      </c>
      <c r="H645" t="s">
        <v>4751</v>
      </c>
      <c r="I645" t="s">
        <v>4752</v>
      </c>
      <c r="J645" s="5">
        <v>28.9</v>
      </c>
      <c r="K645" s="5">
        <v>23.9</v>
      </c>
      <c r="L645">
        <v>1</v>
      </c>
      <c r="M645" s="5">
        <v>23.9</v>
      </c>
      <c r="N645" s="5">
        <v>14.64</v>
      </c>
      <c r="O645" s="5">
        <v>14.64</v>
      </c>
      <c r="P645" s="5">
        <v>8.5</v>
      </c>
      <c r="Q645" s="5">
        <f t="shared" ref="Q645:Q708" si="20">O645-P645</f>
        <v>6.1400000000000006</v>
      </c>
      <c r="R645" s="18">
        <f t="shared" ref="R645:R708" si="21">Q645/P645</f>
        <v>0.72235294117647064</v>
      </c>
    </row>
    <row r="646" spans="2:18" x14ac:dyDescent="0.25">
      <c r="B646" t="s">
        <v>5325</v>
      </c>
      <c r="C646" t="s">
        <v>19</v>
      </c>
      <c r="D646" t="s">
        <v>177</v>
      </c>
      <c r="E646" t="s">
        <v>4186</v>
      </c>
      <c r="F646" t="s">
        <v>5326</v>
      </c>
      <c r="G646" t="s">
        <v>89</v>
      </c>
      <c r="H646" t="s">
        <v>83</v>
      </c>
      <c r="I646" t="s">
        <v>25</v>
      </c>
      <c r="J646" s="5">
        <v>28.9</v>
      </c>
      <c r="K646" s="5">
        <v>28.9</v>
      </c>
      <c r="L646">
        <v>1</v>
      </c>
      <c r="M646" s="5">
        <v>28.9</v>
      </c>
      <c r="N646" s="5">
        <v>18.54</v>
      </c>
      <c r="O646" s="5">
        <v>18.54</v>
      </c>
      <c r="P646" s="5">
        <v>13</v>
      </c>
      <c r="Q646" s="5">
        <f t="shared" si="20"/>
        <v>5.5399999999999991</v>
      </c>
      <c r="R646" s="18">
        <f t="shared" si="21"/>
        <v>0.42615384615384611</v>
      </c>
    </row>
    <row r="647" spans="2:18" x14ac:dyDescent="0.25">
      <c r="B647" t="s">
        <v>5327</v>
      </c>
      <c r="C647" t="s">
        <v>19</v>
      </c>
      <c r="D647" t="s">
        <v>20</v>
      </c>
      <c r="E647" t="s">
        <v>4516</v>
      </c>
      <c r="F647" t="s">
        <v>5328</v>
      </c>
      <c r="G647" t="s">
        <v>1486</v>
      </c>
      <c r="H647" t="s">
        <v>83</v>
      </c>
      <c r="I647" t="s">
        <v>4175</v>
      </c>
      <c r="J647" s="5">
        <v>34.9</v>
      </c>
      <c r="K647" s="5">
        <v>26.9</v>
      </c>
      <c r="L647">
        <v>1</v>
      </c>
      <c r="M647" s="5">
        <v>26.9</v>
      </c>
      <c r="N647" s="5">
        <v>16.98</v>
      </c>
      <c r="O647" s="5">
        <v>16.98</v>
      </c>
      <c r="P647" s="5">
        <v>10</v>
      </c>
      <c r="Q647" s="5">
        <f t="shared" si="20"/>
        <v>6.98</v>
      </c>
      <c r="R647" s="18">
        <f t="shared" si="21"/>
        <v>0.69800000000000006</v>
      </c>
    </row>
    <row r="648" spans="2:18" x14ac:dyDescent="0.25">
      <c r="B648" t="s">
        <v>5329</v>
      </c>
      <c r="C648" t="s">
        <v>19</v>
      </c>
      <c r="D648" t="s">
        <v>20</v>
      </c>
      <c r="E648" t="s">
        <v>4624</v>
      </c>
      <c r="F648" t="s">
        <v>5330</v>
      </c>
      <c r="G648" t="s">
        <v>61</v>
      </c>
      <c r="H648" t="s">
        <v>2166</v>
      </c>
      <c r="I648" t="s">
        <v>63</v>
      </c>
      <c r="J648" s="5">
        <v>26.9</v>
      </c>
      <c r="K648" s="5">
        <v>26.1</v>
      </c>
      <c r="L648">
        <v>1</v>
      </c>
      <c r="M648" s="5">
        <v>26.1</v>
      </c>
      <c r="N648" s="5">
        <v>16.36</v>
      </c>
      <c r="O648" s="5">
        <v>16.36</v>
      </c>
      <c r="P648" s="5">
        <v>9.3000000000000007</v>
      </c>
      <c r="Q648" s="5">
        <f t="shared" si="20"/>
        <v>7.0599999999999987</v>
      </c>
      <c r="R648" s="18">
        <f t="shared" si="21"/>
        <v>0.75913978494623635</v>
      </c>
    </row>
    <row r="649" spans="2:18" x14ac:dyDescent="0.25">
      <c r="B649" t="s">
        <v>5331</v>
      </c>
      <c r="C649" t="s">
        <v>19</v>
      </c>
      <c r="D649" t="s">
        <v>168</v>
      </c>
      <c r="E649" t="s">
        <v>2197</v>
      </c>
      <c r="F649" t="s">
        <v>5332</v>
      </c>
      <c r="G649" t="s">
        <v>89</v>
      </c>
      <c r="H649" t="s">
        <v>83</v>
      </c>
      <c r="I649" t="s">
        <v>25</v>
      </c>
      <c r="J649" s="5">
        <v>28.9</v>
      </c>
      <c r="K649" s="5">
        <v>28.9</v>
      </c>
      <c r="L649">
        <v>1</v>
      </c>
      <c r="M649" s="5">
        <v>28.9</v>
      </c>
      <c r="N649" s="5">
        <v>18.54</v>
      </c>
      <c r="O649" s="5">
        <v>18.54</v>
      </c>
      <c r="P649" s="5">
        <v>13</v>
      </c>
      <c r="Q649" s="5">
        <f t="shared" si="20"/>
        <v>5.5399999999999991</v>
      </c>
      <c r="R649" s="18">
        <f t="shared" si="21"/>
        <v>0.42615384615384611</v>
      </c>
    </row>
    <row r="650" spans="2:18" x14ac:dyDescent="0.25">
      <c r="B650" t="s">
        <v>5333</v>
      </c>
      <c r="C650" t="s">
        <v>19</v>
      </c>
      <c r="D650" t="s">
        <v>58</v>
      </c>
      <c r="E650" t="s">
        <v>4228</v>
      </c>
      <c r="F650" t="s">
        <v>5334</v>
      </c>
      <c r="G650" t="s">
        <v>89</v>
      </c>
      <c r="H650" t="s">
        <v>83</v>
      </c>
      <c r="I650" t="s">
        <v>25</v>
      </c>
      <c r="J650" s="5">
        <v>28.9</v>
      </c>
      <c r="K650" s="5">
        <v>28.9</v>
      </c>
      <c r="L650">
        <v>1</v>
      </c>
      <c r="M650" s="5">
        <v>28.9</v>
      </c>
      <c r="N650" s="5">
        <v>18.54</v>
      </c>
      <c r="O650" s="5">
        <v>18.54</v>
      </c>
      <c r="P650" s="5">
        <v>13</v>
      </c>
      <c r="Q650" s="5">
        <f t="shared" si="20"/>
        <v>5.5399999999999991</v>
      </c>
      <c r="R650" s="18">
        <f t="shared" si="21"/>
        <v>0.42615384615384611</v>
      </c>
    </row>
    <row r="651" spans="2:18" x14ac:dyDescent="0.25">
      <c r="B651" t="s">
        <v>5335</v>
      </c>
      <c r="C651" t="s">
        <v>19</v>
      </c>
      <c r="D651" t="s">
        <v>141</v>
      </c>
      <c r="E651" t="s">
        <v>2164</v>
      </c>
      <c r="F651" t="s">
        <v>5336</v>
      </c>
      <c r="G651" t="s">
        <v>154</v>
      </c>
      <c r="H651" t="s">
        <v>403</v>
      </c>
      <c r="I651" t="s">
        <v>404</v>
      </c>
      <c r="J651" s="5">
        <v>52.9</v>
      </c>
      <c r="K651" s="5">
        <v>52.9</v>
      </c>
      <c r="L651">
        <v>1</v>
      </c>
      <c r="M651" s="5">
        <v>52.9</v>
      </c>
      <c r="N651" s="5">
        <v>36.03</v>
      </c>
      <c r="O651" s="5">
        <v>36.03</v>
      </c>
      <c r="P651" s="5">
        <v>22</v>
      </c>
      <c r="Q651" s="5">
        <f t="shared" si="20"/>
        <v>14.030000000000001</v>
      </c>
      <c r="R651" s="18">
        <f t="shared" si="21"/>
        <v>0.63772727272727281</v>
      </c>
    </row>
    <row r="652" spans="2:18" x14ac:dyDescent="0.25">
      <c r="B652" t="s">
        <v>5337</v>
      </c>
      <c r="C652" t="s">
        <v>19</v>
      </c>
      <c r="D652" t="s">
        <v>46</v>
      </c>
      <c r="E652" t="s">
        <v>4177</v>
      </c>
      <c r="F652" t="s">
        <v>5338</v>
      </c>
      <c r="G652" t="s">
        <v>138</v>
      </c>
      <c r="H652" t="s">
        <v>139</v>
      </c>
      <c r="I652" t="s">
        <v>25</v>
      </c>
      <c r="J652" s="5">
        <v>32.9</v>
      </c>
      <c r="K652" s="5">
        <v>27.9</v>
      </c>
      <c r="L652">
        <v>1</v>
      </c>
      <c r="M652" s="5">
        <v>27.9</v>
      </c>
      <c r="N652" s="5">
        <v>17.760000000000002</v>
      </c>
      <c r="O652" s="5">
        <v>17.760000000000002</v>
      </c>
      <c r="P652" s="5">
        <v>7.5</v>
      </c>
      <c r="Q652" s="5">
        <f t="shared" si="20"/>
        <v>10.260000000000002</v>
      </c>
      <c r="R652" s="18">
        <f t="shared" si="21"/>
        <v>1.3680000000000001</v>
      </c>
    </row>
    <row r="653" spans="2:18" x14ac:dyDescent="0.25">
      <c r="B653" t="s">
        <v>5339</v>
      </c>
      <c r="C653" t="s">
        <v>19</v>
      </c>
      <c r="D653" t="s">
        <v>20</v>
      </c>
      <c r="E653" t="s">
        <v>4139</v>
      </c>
      <c r="F653" t="s">
        <v>5340</v>
      </c>
      <c r="G653" t="s">
        <v>89</v>
      </c>
      <c r="H653" t="s">
        <v>83</v>
      </c>
      <c r="I653" t="s">
        <v>25</v>
      </c>
      <c r="J653" s="5">
        <v>28.9</v>
      </c>
      <c r="K653" s="5">
        <v>28.9</v>
      </c>
      <c r="L653">
        <v>1</v>
      </c>
      <c r="M653" s="5">
        <v>28.9</v>
      </c>
      <c r="N653" s="5">
        <v>17.87</v>
      </c>
      <c r="O653" s="5">
        <v>17.87</v>
      </c>
      <c r="P653" s="5">
        <v>13</v>
      </c>
      <c r="Q653" s="5">
        <f t="shared" si="20"/>
        <v>4.870000000000001</v>
      </c>
      <c r="R653" s="18">
        <f t="shared" si="21"/>
        <v>0.37461538461538468</v>
      </c>
    </row>
    <row r="654" spans="2:18" x14ac:dyDescent="0.25">
      <c r="B654" t="s">
        <v>5341</v>
      </c>
      <c r="C654" t="s">
        <v>19</v>
      </c>
      <c r="D654" t="s">
        <v>168</v>
      </c>
      <c r="E654" t="s">
        <v>4400</v>
      </c>
      <c r="F654" t="s">
        <v>5342</v>
      </c>
      <c r="G654" t="s">
        <v>5343</v>
      </c>
      <c r="H654" t="s">
        <v>83</v>
      </c>
      <c r="I654" t="s">
        <v>5344</v>
      </c>
      <c r="J654" s="5">
        <v>24.9</v>
      </c>
      <c r="K654" s="5">
        <v>24.9</v>
      </c>
      <c r="L654">
        <v>1</v>
      </c>
      <c r="M654" s="5">
        <v>57.8</v>
      </c>
      <c r="N654" s="5">
        <v>37.08</v>
      </c>
      <c r="O654" s="5">
        <v>37.08</v>
      </c>
      <c r="P654" s="5">
        <v>21</v>
      </c>
      <c r="Q654" s="5">
        <f t="shared" si="20"/>
        <v>16.079999999999998</v>
      </c>
      <c r="R654" s="18">
        <f t="shared" si="21"/>
        <v>0.76571428571428568</v>
      </c>
    </row>
    <row r="655" spans="2:18" x14ac:dyDescent="0.25">
      <c r="B655" t="s">
        <v>108</v>
      </c>
      <c r="C655" t="s">
        <v>108</v>
      </c>
      <c r="D655" t="s">
        <v>108</v>
      </c>
      <c r="E655" t="s">
        <v>108</v>
      </c>
      <c r="F655" t="s">
        <v>108</v>
      </c>
      <c r="G655" t="s">
        <v>5343</v>
      </c>
      <c r="H655" t="s">
        <v>83</v>
      </c>
      <c r="I655" t="s">
        <v>5345</v>
      </c>
      <c r="J655" s="5">
        <v>32.9</v>
      </c>
      <c r="K655" s="5">
        <v>32.9</v>
      </c>
      <c r="L655">
        <v>1</v>
      </c>
      <c r="M655" s="5" t="s">
        <v>108</v>
      </c>
      <c r="N655" s="5" t="s">
        <v>108</v>
      </c>
      <c r="O655" s="5" t="s">
        <v>108</v>
      </c>
      <c r="P655" s="5" t="s">
        <v>108</v>
      </c>
      <c r="Q655" s="5" t="e">
        <f t="shared" si="20"/>
        <v>#VALUE!</v>
      </c>
      <c r="R655" s="18" t="e">
        <f t="shared" si="21"/>
        <v>#VALUE!</v>
      </c>
    </row>
    <row r="656" spans="2:18" x14ac:dyDescent="0.25">
      <c r="B656" t="s">
        <v>5346</v>
      </c>
      <c r="C656" t="s">
        <v>19</v>
      </c>
      <c r="D656" t="s">
        <v>33</v>
      </c>
      <c r="E656" t="s">
        <v>2199</v>
      </c>
      <c r="F656" t="s">
        <v>5347</v>
      </c>
      <c r="G656" t="s">
        <v>154</v>
      </c>
      <c r="H656" t="s">
        <v>403</v>
      </c>
      <c r="I656" t="s">
        <v>404</v>
      </c>
      <c r="J656" s="5">
        <v>52.9</v>
      </c>
      <c r="K656" s="5">
        <v>52.9</v>
      </c>
      <c r="L656">
        <v>1</v>
      </c>
      <c r="M656" s="5">
        <v>52.9</v>
      </c>
      <c r="N656" s="5">
        <v>37.26</v>
      </c>
      <c r="O656" s="5">
        <v>37.26</v>
      </c>
      <c r="P656" s="5">
        <v>22</v>
      </c>
      <c r="Q656" s="5">
        <f t="shared" si="20"/>
        <v>15.259999999999998</v>
      </c>
      <c r="R656" s="18">
        <f t="shared" si="21"/>
        <v>0.6936363636363635</v>
      </c>
    </row>
    <row r="657" spans="2:18" x14ac:dyDescent="0.25">
      <c r="B657" t="s">
        <v>5348</v>
      </c>
      <c r="C657" t="s">
        <v>19</v>
      </c>
      <c r="D657" t="s">
        <v>27</v>
      </c>
      <c r="E657" t="s">
        <v>4395</v>
      </c>
      <c r="F657" t="s">
        <v>5349</v>
      </c>
      <c r="G657" t="s">
        <v>61</v>
      </c>
      <c r="H657" t="s">
        <v>4136</v>
      </c>
      <c r="I657" t="s">
        <v>4137</v>
      </c>
      <c r="J657" s="5">
        <v>26.9</v>
      </c>
      <c r="K657" s="5">
        <v>25.9</v>
      </c>
      <c r="L657">
        <v>1</v>
      </c>
      <c r="M657" s="5">
        <v>25.9</v>
      </c>
      <c r="N657" s="5">
        <v>16.2</v>
      </c>
      <c r="O657" s="5">
        <v>16.2</v>
      </c>
      <c r="P657" s="5">
        <v>9.6</v>
      </c>
      <c r="Q657" s="5">
        <f t="shared" si="20"/>
        <v>6.6</v>
      </c>
      <c r="R657" s="18">
        <f t="shared" si="21"/>
        <v>0.6875</v>
      </c>
    </row>
    <row r="658" spans="2:18" x14ac:dyDescent="0.25">
      <c r="B658" t="s">
        <v>5350</v>
      </c>
      <c r="C658" t="s">
        <v>19</v>
      </c>
      <c r="D658" t="s">
        <v>882</v>
      </c>
      <c r="E658" t="s">
        <v>4254</v>
      </c>
      <c r="F658" t="s">
        <v>5351</v>
      </c>
      <c r="G658" t="s">
        <v>49</v>
      </c>
      <c r="H658" t="s">
        <v>2053</v>
      </c>
      <c r="I658" t="s">
        <v>2054</v>
      </c>
      <c r="J658" s="5">
        <v>26.9</v>
      </c>
      <c r="K658" s="5">
        <v>22.9</v>
      </c>
      <c r="L658">
        <v>1</v>
      </c>
      <c r="M658" s="5">
        <v>22.9</v>
      </c>
      <c r="N658" s="5">
        <v>13.86</v>
      </c>
      <c r="O658" s="5">
        <v>13.86</v>
      </c>
      <c r="P658" s="5">
        <v>7.8</v>
      </c>
      <c r="Q658" s="5">
        <f t="shared" si="20"/>
        <v>6.06</v>
      </c>
      <c r="R658" s="18">
        <f t="shared" si="21"/>
        <v>0.77692307692307694</v>
      </c>
    </row>
    <row r="659" spans="2:18" x14ac:dyDescent="0.25">
      <c r="B659" t="s">
        <v>5352</v>
      </c>
      <c r="C659" t="s">
        <v>19</v>
      </c>
      <c r="D659" t="s">
        <v>199</v>
      </c>
      <c r="E659" t="s">
        <v>4412</v>
      </c>
      <c r="F659" t="s">
        <v>5353</v>
      </c>
      <c r="G659" t="s">
        <v>244</v>
      </c>
      <c r="H659" t="s">
        <v>245</v>
      </c>
      <c r="I659" t="s">
        <v>25</v>
      </c>
      <c r="J659" s="5">
        <v>23.9</v>
      </c>
      <c r="K659" s="5">
        <v>19.899999999999999</v>
      </c>
      <c r="L659">
        <v>1</v>
      </c>
      <c r="M659" s="5">
        <v>19.899999999999999</v>
      </c>
      <c r="N659" s="5">
        <v>11.52</v>
      </c>
      <c r="O659" s="5">
        <v>11.52</v>
      </c>
      <c r="P659" s="5">
        <v>7.7</v>
      </c>
      <c r="Q659" s="5">
        <f t="shared" si="20"/>
        <v>3.8199999999999994</v>
      </c>
      <c r="R659" s="18">
        <f t="shared" si="21"/>
        <v>0.49610389610389599</v>
      </c>
    </row>
    <row r="660" spans="2:18" x14ac:dyDescent="0.25">
      <c r="B660" t="s">
        <v>5354</v>
      </c>
      <c r="C660" t="s">
        <v>19</v>
      </c>
      <c r="D660" t="s">
        <v>58</v>
      </c>
      <c r="E660" t="s">
        <v>4169</v>
      </c>
      <c r="F660" t="s">
        <v>5355</v>
      </c>
      <c r="G660" t="s">
        <v>191</v>
      </c>
      <c r="H660" t="s">
        <v>192</v>
      </c>
      <c r="I660" t="s">
        <v>193</v>
      </c>
      <c r="J660" s="5">
        <v>25.9</v>
      </c>
      <c r="K660" s="5">
        <v>25.9</v>
      </c>
      <c r="L660">
        <v>1</v>
      </c>
      <c r="M660" s="5">
        <v>25.9</v>
      </c>
      <c r="N660" s="5">
        <v>16.2</v>
      </c>
      <c r="O660" s="5">
        <v>16.2</v>
      </c>
      <c r="P660" s="5">
        <v>8.8000000000000007</v>
      </c>
      <c r="Q660" s="5">
        <f t="shared" si="20"/>
        <v>7.3999999999999986</v>
      </c>
      <c r="R660" s="18">
        <f t="shared" si="21"/>
        <v>0.84090909090909072</v>
      </c>
    </row>
    <row r="661" spans="2:18" x14ac:dyDescent="0.25">
      <c r="B661" t="s">
        <v>5356</v>
      </c>
      <c r="C661" t="s">
        <v>19</v>
      </c>
      <c r="D661" t="s">
        <v>199</v>
      </c>
      <c r="E661" t="s">
        <v>4045</v>
      </c>
      <c r="F661" t="s">
        <v>5357</v>
      </c>
      <c r="G661" t="s">
        <v>61</v>
      </c>
      <c r="H661" t="s">
        <v>4080</v>
      </c>
      <c r="I661" t="s">
        <v>63</v>
      </c>
      <c r="J661" s="5">
        <v>29.9</v>
      </c>
      <c r="K661" s="5">
        <v>29.9</v>
      </c>
      <c r="L661">
        <v>1</v>
      </c>
      <c r="M661" s="5">
        <v>29.9</v>
      </c>
      <c r="N661" s="5">
        <v>19.32</v>
      </c>
      <c r="O661" s="5">
        <v>19.32</v>
      </c>
      <c r="P661" s="5">
        <v>9.3000000000000007</v>
      </c>
      <c r="Q661" s="5">
        <f t="shared" si="20"/>
        <v>10.02</v>
      </c>
      <c r="R661" s="18">
        <f t="shared" si="21"/>
        <v>1.0774193548387097</v>
      </c>
    </row>
    <row r="662" spans="2:18" x14ac:dyDescent="0.25">
      <c r="B662" t="s">
        <v>5358</v>
      </c>
      <c r="C662" t="s">
        <v>19</v>
      </c>
      <c r="D662" t="s">
        <v>33</v>
      </c>
      <c r="E662" t="s">
        <v>4177</v>
      </c>
      <c r="F662" t="s">
        <v>5359</v>
      </c>
      <c r="G662" t="s">
        <v>23</v>
      </c>
      <c r="H662" t="s">
        <v>24</v>
      </c>
      <c r="I662" t="s">
        <v>25</v>
      </c>
      <c r="J662" s="5">
        <v>22.9</v>
      </c>
      <c r="K662" s="5">
        <v>21.9</v>
      </c>
      <c r="L662">
        <v>1</v>
      </c>
      <c r="M662" s="5">
        <v>21.9</v>
      </c>
      <c r="N662" s="5">
        <v>13.08</v>
      </c>
      <c r="O662" s="5">
        <v>13.08</v>
      </c>
      <c r="P662" s="5">
        <v>4.8</v>
      </c>
      <c r="Q662" s="5">
        <f t="shared" si="20"/>
        <v>8.2800000000000011</v>
      </c>
      <c r="R662" s="18">
        <f t="shared" si="21"/>
        <v>1.7250000000000003</v>
      </c>
    </row>
    <row r="663" spans="2:18" x14ac:dyDescent="0.25">
      <c r="B663" t="s">
        <v>5360</v>
      </c>
      <c r="C663" t="s">
        <v>19</v>
      </c>
      <c r="D663" t="s">
        <v>199</v>
      </c>
      <c r="E663" t="s">
        <v>4595</v>
      </c>
      <c r="F663" t="s">
        <v>5361</v>
      </c>
      <c r="G663" t="s">
        <v>154</v>
      </c>
      <c r="H663" t="s">
        <v>231</v>
      </c>
      <c r="I663" t="s">
        <v>1157</v>
      </c>
      <c r="J663" s="5">
        <v>33.9</v>
      </c>
      <c r="K663" s="5">
        <v>33.9</v>
      </c>
      <c r="L663">
        <v>1</v>
      </c>
      <c r="M663" s="5">
        <v>33.9</v>
      </c>
      <c r="N663" s="5">
        <v>22.44</v>
      </c>
      <c r="O663" s="5">
        <v>22.44</v>
      </c>
      <c r="P663" s="5">
        <v>15</v>
      </c>
      <c r="Q663" s="5">
        <f t="shared" si="20"/>
        <v>7.4400000000000013</v>
      </c>
      <c r="R663" s="18">
        <f t="shared" si="21"/>
        <v>0.49600000000000011</v>
      </c>
    </row>
    <row r="664" spans="2:18" x14ac:dyDescent="0.25">
      <c r="B664" t="s">
        <v>5362</v>
      </c>
      <c r="C664" t="s">
        <v>19</v>
      </c>
      <c r="D664" t="s">
        <v>33</v>
      </c>
      <c r="E664" t="s">
        <v>4051</v>
      </c>
      <c r="F664" t="s">
        <v>5361</v>
      </c>
      <c r="G664" t="s">
        <v>89</v>
      </c>
      <c r="H664" t="s">
        <v>83</v>
      </c>
      <c r="I664" t="s">
        <v>25</v>
      </c>
      <c r="J664" s="5">
        <v>28.9</v>
      </c>
      <c r="K664" s="5">
        <v>28.9</v>
      </c>
      <c r="L664">
        <v>1</v>
      </c>
      <c r="M664" s="5">
        <v>28.9</v>
      </c>
      <c r="N664" s="5">
        <v>18.54</v>
      </c>
      <c r="O664" s="5">
        <v>18.54</v>
      </c>
      <c r="P664" s="5">
        <v>13</v>
      </c>
      <c r="Q664" s="5">
        <f t="shared" si="20"/>
        <v>5.5399999999999991</v>
      </c>
      <c r="R664" s="18">
        <f t="shared" si="21"/>
        <v>0.42615384615384611</v>
      </c>
    </row>
    <row r="665" spans="2:18" x14ac:dyDescent="0.25">
      <c r="B665" t="s">
        <v>5363</v>
      </c>
      <c r="C665" t="s">
        <v>19</v>
      </c>
      <c r="D665" t="s">
        <v>58</v>
      </c>
      <c r="E665" t="s">
        <v>4134</v>
      </c>
      <c r="F665" t="s">
        <v>5364</v>
      </c>
      <c r="G665" t="s">
        <v>191</v>
      </c>
      <c r="H665" t="s">
        <v>192</v>
      </c>
      <c r="I665" t="s">
        <v>193</v>
      </c>
      <c r="J665" s="5">
        <v>25.9</v>
      </c>
      <c r="K665" s="5">
        <v>25.9</v>
      </c>
      <c r="L665">
        <v>1</v>
      </c>
      <c r="M665" s="5">
        <v>25.9</v>
      </c>
      <c r="N665" s="5">
        <v>16.2</v>
      </c>
      <c r="O665" s="5">
        <v>16.2</v>
      </c>
      <c r="P665" s="5">
        <v>8.8000000000000007</v>
      </c>
      <c r="Q665" s="5">
        <f t="shared" si="20"/>
        <v>7.3999999999999986</v>
      </c>
      <c r="R665" s="18">
        <f t="shared" si="21"/>
        <v>0.84090909090909072</v>
      </c>
    </row>
    <row r="666" spans="2:18" x14ac:dyDescent="0.25">
      <c r="B666" t="s">
        <v>5365</v>
      </c>
      <c r="C666" t="s">
        <v>19</v>
      </c>
      <c r="D666" t="s">
        <v>205</v>
      </c>
      <c r="E666" t="s">
        <v>4051</v>
      </c>
      <c r="F666" t="s">
        <v>5366</v>
      </c>
      <c r="G666" t="s">
        <v>89</v>
      </c>
      <c r="H666" t="s">
        <v>83</v>
      </c>
      <c r="I666" t="s">
        <v>25</v>
      </c>
      <c r="J666" s="5">
        <v>28.9</v>
      </c>
      <c r="K666" s="5">
        <v>28.9</v>
      </c>
      <c r="L666">
        <v>1</v>
      </c>
      <c r="M666" s="5">
        <v>28.9</v>
      </c>
      <c r="N666" s="5">
        <v>18.54</v>
      </c>
      <c r="O666" s="5">
        <v>18.54</v>
      </c>
      <c r="P666" s="5">
        <v>13</v>
      </c>
      <c r="Q666" s="5">
        <f t="shared" si="20"/>
        <v>5.5399999999999991</v>
      </c>
      <c r="R666" s="18">
        <f t="shared" si="21"/>
        <v>0.42615384615384611</v>
      </c>
    </row>
    <row r="667" spans="2:18" x14ac:dyDescent="0.25">
      <c r="B667" t="s">
        <v>5367</v>
      </c>
      <c r="C667" t="s">
        <v>19</v>
      </c>
      <c r="D667" t="s">
        <v>20</v>
      </c>
      <c r="E667" t="s">
        <v>4400</v>
      </c>
      <c r="F667" t="s">
        <v>5368</v>
      </c>
      <c r="G667" t="s">
        <v>61</v>
      </c>
      <c r="H667" t="s">
        <v>1050</v>
      </c>
      <c r="I667" t="s">
        <v>4245</v>
      </c>
      <c r="J667" s="5">
        <v>26.9</v>
      </c>
      <c r="K667" s="5">
        <v>19.899999999999999</v>
      </c>
      <c r="L667">
        <v>1</v>
      </c>
      <c r="M667" s="5">
        <v>19.899999999999999</v>
      </c>
      <c r="N667" s="5">
        <v>11.52</v>
      </c>
      <c r="O667" s="5">
        <v>11.52</v>
      </c>
      <c r="P667" s="5">
        <v>7.8</v>
      </c>
      <c r="Q667" s="5">
        <f t="shared" si="20"/>
        <v>3.7199999999999998</v>
      </c>
      <c r="R667" s="18">
        <f t="shared" si="21"/>
        <v>0.47692307692307689</v>
      </c>
    </row>
    <row r="668" spans="2:18" x14ac:dyDescent="0.25">
      <c r="B668" t="s">
        <v>5369</v>
      </c>
      <c r="C668" t="s">
        <v>19</v>
      </c>
      <c r="D668" t="s">
        <v>58</v>
      </c>
      <c r="E668" t="s">
        <v>4516</v>
      </c>
      <c r="F668" t="s">
        <v>5370</v>
      </c>
      <c r="G668" t="s">
        <v>89</v>
      </c>
      <c r="H668" t="s">
        <v>83</v>
      </c>
      <c r="I668" t="s">
        <v>25</v>
      </c>
      <c r="J668" s="5">
        <v>28.9</v>
      </c>
      <c r="K668" s="5">
        <v>28.9</v>
      </c>
      <c r="L668">
        <v>1</v>
      </c>
      <c r="M668" s="5">
        <v>28.9</v>
      </c>
      <c r="N668" s="5">
        <v>18.54</v>
      </c>
      <c r="O668" s="5">
        <v>18.54</v>
      </c>
      <c r="P668" s="5">
        <v>13</v>
      </c>
      <c r="Q668" s="5">
        <f t="shared" si="20"/>
        <v>5.5399999999999991</v>
      </c>
      <c r="R668" s="18">
        <f t="shared" si="21"/>
        <v>0.42615384615384611</v>
      </c>
    </row>
    <row r="669" spans="2:18" x14ac:dyDescent="0.25">
      <c r="B669" t="s">
        <v>5371</v>
      </c>
      <c r="C669" t="s">
        <v>19</v>
      </c>
      <c r="D669" t="s">
        <v>310</v>
      </c>
      <c r="E669" t="s">
        <v>2157</v>
      </c>
      <c r="F669" t="s">
        <v>5372</v>
      </c>
      <c r="G669" t="s">
        <v>265</v>
      </c>
      <c r="H669" t="s">
        <v>266</v>
      </c>
      <c r="I669" t="s">
        <v>25</v>
      </c>
      <c r="J669" s="5">
        <v>26.9</v>
      </c>
      <c r="K669" s="5">
        <v>19.899999999999999</v>
      </c>
      <c r="L669">
        <v>1</v>
      </c>
      <c r="M669" s="5">
        <v>19.899999999999999</v>
      </c>
      <c r="N669" s="5">
        <v>11.52</v>
      </c>
      <c r="O669" s="5">
        <v>11.52</v>
      </c>
      <c r="P669" s="5">
        <v>4.8</v>
      </c>
      <c r="Q669" s="5">
        <f t="shared" si="20"/>
        <v>6.72</v>
      </c>
      <c r="R669" s="18">
        <f t="shared" si="21"/>
        <v>1.4</v>
      </c>
    </row>
    <row r="670" spans="2:18" x14ac:dyDescent="0.25">
      <c r="B670" t="s">
        <v>5373</v>
      </c>
      <c r="C670" t="s">
        <v>19</v>
      </c>
      <c r="D670" t="s">
        <v>33</v>
      </c>
      <c r="E670" t="s">
        <v>2119</v>
      </c>
      <c r="F670" t="s">
        <v>5374</v>
      </c>
      <c r="G670" t="s">
        <v>171</v>
      </c>
      <c r="H670" t="s">
        <v>83</v>
      </c>
      <c r="I670" t="s">
        <v>25</v>
      </c>
      <c r="J670" s="5">
        <v>24.9</v>
      </c>
      <c r="K670" s="5">
        <v>24.9</v>
      </c>
      <c r="L670">
        <v>1</v>
      </c>
      <c r="M670" s="5">
        <v>24.9</v>
      </c>
      <c r="N670" s="5">
        <v>15.42</v>
      </c>
      <c r="O670" s="5">
        <v>15.42</v>
      </c>
      <c r="P670" s="5">
        <v>26</v>
      </c>
      <c r="Q670" s="5">
        <f t="shared" si="20"/>
        <v>-10.58</v>
      </c>
      <c r="R670" s="18">
        <f t="shared" si="21"/>
        <v>-0.40692307692307694</v>
      </c>
    </row>
    <row r="671" spans="2:18" x14ac:dyDescent="0.25">
      <c r="B671" t="s">
        <v>5375</v>
      </c>
      <c r="C671" t="s">
        <v>19</v>
      </c>
      <c r="D671" t="s">
        <v>86</v>
      </c>
      <c r="E671" t="s">
        <v>4180</v>
      </c>
      <c r="F671" t="s">
        <v>5376</v>
      </c>
      <c r="G671" t="s">
        <v>23</v>
      </c>
      <c r="H671" t="s">
        <v>24</v>
      </c>
      <c r="I671" t="s">
        <v>25</v>
      </c>
      <c r="J671" s="5">
        <v>22.9</v>
      </c>
      <c r="K671" s="5">
        <v>21.9</v>
      </c>
      <c r="L671">
        <v>1</v>
      </c>
      <c r="M671" s="5">
        <v>21.9</v>
      </c>
      <c r="N671" s="5">
        <v>12.56</v>
      </c>
      <c r="O671" s="5">
        <v>12.56</v>
      </c>
      <c r="P671" s="5">
        <v>4.8</v>
      </c>
      <c r="Q671" s="5">
        <f t="shared" si="20"/>
        <v>7.7600000000000007</v>
      </c>
      <c r="R671" s="18">
        <f t="shared" si="21"/>
        <v>1.6166666666666669</v>
      </c>
    </row>
    <row r="672" spans="2:18" x14ac:dyDescent="0.25">
      <c r="B672" t="s">
        <v>5377</v>
      </c>
      <c r="C672" t="s">
        <v>19</v>
      </c>
      <c r="D672" t="s">
        <v>141</v>
      </c>
      <c r="E672" t="s">
        <v>4078</v>
      </c>
      <c r="F672" t="s">
        <v>5378</v>
      </c>
      <c r="G672" t="s">
        <v>30</v>
      </c>
      <c r="H672" t="s">
        <v>31</v>
      </c>
      <c r="I672" t="s">
        <v>25</v>
      </c>
      <c r="J672" s="5">
        <v>25.9</v>
      </c>
      <c r="K672" s="5">
        <v>25.9</v>
      </c>
      <c r="L672">
        <v>1</v>
      </c>
      <c r="M672" s="5">
        <v>25.9</v>
      </c>
      <c r="N672" s="5">
        <v>16.2</v>
      </c>
      <c r="O672" s="5">
        <v>16.2</v>
      </c>
      <c r="P672" s="5">
        <v>9.1999999999999993</v>
      </c>
      <c r="Q672" s="5">
        <f t="shared" si="20"/>
        <v>7</v>
      </c>
      <c r="R672" s="18">
        <f t="shared" si="21"/>
        <v>0.76086956521739135</v>
      </c>
    </row>
    <row r="673" spans="1:18" x14ac:dyDescent="0.25">
      <c r="B673" t="s">
        <v>5379</v>
      </c>
      <c r="C673" t="s">
        <v>19</v>
      </c>
      <c r="D673" t="s">
        <v>46</v>
      </c>
      <c r="E673" t="s">
        <v>2103</v>
      </c>
      <c r="F673" t="s">
        <v>5380</v>
      </c>
      <c r="G673" t="s">
        <v>149</v>
      </c>
      <c r="H673" t="s">
        <v>150</v>
      </c>
      <c r="I673" t="s">
        <v>151</v>
      </c>
      <c r="J673" s="5">
        <v>33.9</v>
      </c>
      <c r="K673" s="5">
        <v>33.9</v>
      </c>
      <c r="L673">
        <v>1</v>
      </c>
      <c r="M673" s="5">
        <v>33.9</v>
      </c>
      <c r="N673" s="5">
        <v>22.44</v>
      </c>
      <c r="O673" s="5">
        <v>22.44</v>
      </c>
      <c r="P673" s="5">
        <v>15</v>
      </c>
      <c r="Q673" s="5">
        <f t="shared" si="20"/>
        <v>7.4400000000000013</v>
      </c>
      <c r="R673" s="18">
        <f t="shared" si="21"/>
        <v>0.49600000000000011</v>
      </c>
    </row>
    <row r="674" spans="1:18" x14ac:dyDescent="0.25">
      <c r="B674" t="s">
        <v>5381</v>
      </c>
      <c r="C674" t="s">
        <v>19</v>
      </c>
      <c r="D674" t="s">
        <v>141</v>
      </c>
      <c r="E674" t="s">
        <v>4340</v>
      </c>
      <c r="F674" t="s">
        <v>5382</v>
      </c>
      <c r="G674" t="s">
        <v>2139</v>
      </c>
      <c r="H674" t="s">
        <v>83</v>
      </c>
      <c r="I674" t="s">
        <v>2140</v>
      </c>
      <c r="J674" s="5">
        <v>49.9</v>
      </c>
      <c r="K674" s="5">
        <v>42.9</v>
      </c>
      <c r="L674">
        <v>1</v>
      </c>
      <c r="M674" s="5">
        <v>42.9</v>
      </c>
      <c r="N674" s="5">
        <v>29.46</v>
      </c>
      <c r="O674" s="5">
        <v>29.46</v>
      </c>
      <c r="P674" s="5">
        <v>15.4</v>
      </c>
      <c r="Q674" s="5">
        <f t="shared" si="20"/>
        <v>14.06</v>
      </c>
      <c r="R674" s="18">
        <f t="shared" si="21"/>
        <v>0.91298701298701301</v>
      </c>
    </row>
    <row r="675" spans="1:18" x14ac:dyDescent="0.25">
      <c r="B675" t="s">
        <v>5383</v>
      </c>
      <c r="C675" t="s">
        <v>19</v>
      </c>
      <c r="D675" t="s">
        <v>205</v>
      </c>
      <c r="E675" t="s">
        <v>4164</v>
      </c>
      <c r="F675" t="s">
        <v>5384</v>
      </c>
      <c r="G675" t="s">
        <v>138</v>
      </c>
      <c r="H675" t="s">
        <v>139</v>
      </c>
      <c r="I675" t="s">
        <v>25</v>
      </c>
      <c r="J675" s="5">
        <v>32.9</v>
      </c>
      <c r="K675" s="5">
        <v>27.9</v>
      </c>
      <c r="L675">
        <v>1</v>
      </c>
      <c r="M675" s="5">
        <v>27.9</v>
      </c>
      <c r="N675" s="5">
        <v>17.760000000000002</v>
      </c>
      <c r="O675" s="5">
        <v>17.760000000000002</v>
      </c>
      <c r="P675" s="5">
        <v>7.5</v>
      </c>
      <c r="Q675" s="5">
        <f t="shared" si="20"/>
        <v>10.260000000000002</v>
      </c>
      <c r="R675" s="18">
        <f t="shared" si="21"/>
        <v>1.3680000000000001</v>
      </c>
    </row>
    <row r="676" spans="1:18" x14ac:dyDescent="0.25">
      <c r="B676" t="s">
        <v>5385</v>
      </c>
      <c r="C676" t="s">
        <v>19</v>
      </c>
      <c r="D676" t="s">
        <v>822</v>
      </c>
      <c r="E676" t="s">
        <v>2069</v>
      </c>
      <c r="F676" t="s">
        <v>5386</v>
      </c>
      <c r="G676" t="s">
        <v>89</v>
      </c>
      <c r="H676" t="s">
        <v>83</v>
      </c>
      <c r="I676" t="s">
        <v>25</v>
      </c>
      <c r="J676" s="5">
        <v>28.9</v>
      </c>
      <c r="K676" s="5">
        <v>28.9</v>
      </c>
      <c r="L676">
        <v>1</v>
      </c>
      <c r="M676" s="5">
        <v>28.9</v>
      </c>
      <c r="N676" s="5">
        <v>18.54</v>
      </c>
      <c r="O676" s="5">
        <v>18.54</v>
      </c>
      <c r="P676" s="5">
        <v>13</v>
      </c>
      <c r="Q676" s="5">
        <f t="shared" si="20"/>
        <v>5.5399999999999991</v>
      </c>
      <c r="R676" s="18">
        <f t="shared" si="21"/>
        <v>0.42615384615384611</v>
      </c>
    </row>
    <row r="677" spans="1:18" x14ac:dyDescent="0.25">
      <c r="B677" t="s">
        <v>5387</v>
      </c>
      <c r="C677" t="s">
        <v>19</v>
      </c>
      <c r="D677" t="s">
        <v>20</v>
      </c>
      <c r="E677" t="s">
        <v>4158</v>
      </c>
      <c r="F677" t="s">
        <v>5388</v>
      </c>
      <c r="G677" t="s">
        <v>180</v>
      </c>
      <c r="H677" t="s">
        <v>139</v>
      </c>
      <c r="I677" t="s">
        <v>25</v>
      </c>
      <c r="J677" s="5">
        <v>28.9</v>
      </c>
      <c r="K677" s="5">
        <v>25.9</v>
      </c>
      <c r="L677">
        <v>1</v>
      </c>
      <c r="M677" s="5">
        <v>25.9</v>
      </c>
      <c r="N677" s="5">
        <v>16.2</v>
      </c>
      <c r="O677" s="5">
        <v>16.2</v>
      </c>
      <c r="P677" s="5">
        <v>7.7</v>
      </c>
      <c r="Q677" s="5">
        <f t="shared" si="20"/>
        <v>8.5</v>
      </c>
      <c r="R677" s="18">
        <f t="shared" si="21"/>
        <v>1.1038961038961039</v>
      </c>
    </row>
    <row r="678" spans="1:18" x14ac:dyDescent="0.25">
      <c r="B678" t="s">
        <v>5389</v>
      </c>
      <c r="C678" t="s">
        <v>19</v>
      </c>
      <c r="D678" t="s">
        <v>20</v>
      </c>
      <c r="E678" t="s">
        <v>4949</v>
      </c>
      <c r="F678" t="s">
        <v>5390</v>
      </c>
      <c r="G678" t="s">
        <v>605</v>
      </c>
      <c r="H678" t="s">
        <v>606</v>
      </c>
      <c r="I678" t="s">
        <v>25</v>
      </c>
      <c r="J678" s="5">
        <v>28.9</v>
      </c>
      <c r="K678" s="5">
        <v>28.9</v>
      </c>
      <c r="L678">
        <v>1</v>
      </c>
      <c r="M678" s="5">
        <v>28.9</v>
      </c>
      <c r="N678" s="5">
        <v>18.54</v>
      </c>
      <c r="O678" s="5">
        <v>18.54</v>
      </c>
      <c r="P678" s="5">
        <v>10</v>
      </c>
      <c r="Q678" s="5">
        <f t="shared" si="20"/>
        <v>8.5399999999999991</v>
      </c>
      <c r="R678" s="18">
        <f t="shared" si="21"/>
        <v>0.85399999999999987</v>
      </c>
    </row>
    <row r="679" spans="1:18" x14ac:dyDescent="0.25">
      <c r="B679" t="s">
        <v>5391</v>
      </c>
      <c r="C679" t="s">
        <v>19</v>
      </c>
      <c r="D679" t="s">
        <v>199</v>
      </c>
      <c r="E679" t="s">
        <v>4164</v>
      </c>
      <c r="F679" t="s">
        <v>5392</v>
      </c>
      <c r="G679" t="s">
        <v>5393</v>
      </c>
      <c r="H679" t="s">
        <v>83</v>
      </c>
      <c r="I679" t="s">
        <v>935</v>
      </c>
      <c r="J679" s="5">
        <v>42.9</v>
      </c>
      <c r="K679" s="5">
        <v>21.9</v>
      </c>
      <c r="L679">
        <v>1</v>
      </c>
      <c r="M679" s="5">
        <v>21.9</v>
      </c>
      <c r="N679" s="5">
        <v>12.56</v>
      </c>
      <c r="O679" s="5">
        <v>12.56</v>
      </c>
      <c r="P679" s="5">
        <v>7.3</v>
      </c>
      <c r="Q679" s="5">
        <f t="shared" si="20"/>
        <v>5.2600000000000007</v>
      </c>
      <c r="R679" s="18">
        <f t="shared" si="21"/>
        <v>0.7205479452054796</v>
      </c>
    </row>
    <row r="680" spans="1:18" x14ac:dyDescent="0.25">
      <c r="B680" t="s">
        <v>5394</v>
      </c>
      <c r="C680" t="s">
        <v>19</v>
      </c>
      <c r="D680" t="s">
        <v>46</v>
      </c>
      <c r="E680" t="s">
        <v>4122</v>
      </c>
      <c r="F680" t="s">
        <v>5395</v>
      </c>
      <c r="G680" t="s">
        <v>30</v>
      </c>
      <c r="H680" t="s">
        <v>31</v>
      </c>
      <c r="I680" t="s">
        <v>25</v>
      </c>
      <c r="J680" s="5">
        <v>25.9</v>
      </c>
      <c r="K680" s="5">
        <v>25.9</v>
      </c>
      <c r="L680">
        <v>1</v>
      </c>
      <c r="M680" s="5">
        <v>25.9</v>
      </c>
      <c r="N680" s="5">
        <v>15.59</v>
      </c>
      <c r="O680" s="5">
        <v>15.59</v>
      </c>
      <c r="P680" s="5">
        <v>9.1999999999999993</v>
      </c>
      <c r="Q680" s="5">
        <f t="shared" si="20"/>
        <v>6.3900000000000006</v>
      </c>
      <c r="R680" s="18">
        <f t="shared" si="21"/>
        <v>0.6945652173913045</v>
      </c>
    </row>
    <row r="681" spans="1:18" x14ac:dyDescent="0.25">
      <c r="B681" t="s">
        <v>5396</v>
      </c>
      <c r="C681" t="s">
        <v>19</v>
      </c>
      <c r="D681" t="s">
        <v>58</v>
      </c>
      <c r="E681" t="s">
        <v>4134</v>
      </c>
      <c r="F681" t="s">
        <v>5397</v>
      </c>
      <c r="G681" t="s">
        <v>154</v>
      </c>
      <c r="H681" t="s">
        <v>4236</v>
      </c>
      <c r="I681" t="s">
        <v>272</v>
      </c>
      <c r="J681" s="5">
        <v>33.9</v>
      </c>
      <c r="K681" s="5">
        <v>33.9</v>
      </c>
      <c r="L681">
        <v>1</v>
      </c>
      <c r="M681" s="5">
        <v>33.9</v>
      </c>
      <c r="N681" s="5">
        <v>22.44</v>
      </c>
      <c r="O681" s="5">
        <v>22.44</v>
      </c>
      <c r="P681" s="5">
        <v>15</v>
      </c>
      <c r="Q681" s="5">
        <f t="shared" si="20"/>
        <v>7.4400000000000013</v>
      </c>
      <c r="R681" s="18">
        <f t="shared" si="21"/>
        <v>0.49600000000000011</v>
      </c>
    </row>
    <row r="682" spans="1:18" x14ac:dyDescent="0.25">
      <c r="B682" t="s">
        <v>5398</v>
      </c>
      <c r="C682" t="s">
        <v>19</v>
      </c>
      <c r="D682" t="s">
        <v>27</v>
      </c>
      <c r="E682" t="s">
        <v>4082</v>
      </c>
      <c r="F682" t="s">
        <v>5399</v>
      </c>
      <c r="G682" t="s">
        <v>244</v>
      </c>
      <c r="H682" t="s">
        <v>245</v>
      </c>
      <c r="I682" t="s">
        <v>25</v>
      </c>
      <c r="J682" s="5">
        <v>23.9</v>
      </c>
      <c r="K682" s="5">
        <v>19.899999999999999</v>
      </c>
      <c r="L682">
        <v>1</v>
      </c>
      <c r="M682" s="5">
        <v>19.899999999999999</v>
      </c>
      <c r="N682" s="5">
        <v>11.52</v>
      </c>
      <c r="O682" s="5">
        <v>11.52</v>
      </c>
      <c r="P682" s="5">
        <v>7.7</v>
      </c>
      <c r="Q682" s="5">
        <f t="shared" si="20"/>
        <v>3.8199999999999994</v>
      </c>
      <c r="R682" s="18">
        <f t="shared" si="21"/>
        <v>0.49610389610389599</v>
      </c>
    </row>
    <row r="683" spans="1:18" x14ac:dyDescent="0.25">
      <c r="A683" t="s">
        <v>4237</v>
      </c>
      <c r="B683" t="s">
        <v>5400</v>
      </c>
      <c r="C683" t="s">
        <v>1355</v>
      </c>
      <c r="D683" t="s">
        <v>108</v>
      </c>
      <c r="E683" t="s">
        <v>108</v>
      </c>
      <c r="F683" t="s">
        <v>108</v>
      </c>
      <c r="G683" t="s">
        <v>108</v>
      </c>
      <c r="H683" t="s">
        <v>108</v>
      </c>
      <c r="I683" t="s">
        <v>108</v>
      </c>
      <c r="J683" s="5" t="s">
        <v>108</v>
      </c>
      <c r="K683" s="5" t="s">
        <v>108</v>
      </c>
      <c r="L683" t="s">
        <v>108</v>
      </c>
      <c r="M683" s="5" t="s">
        <v>108</v>
      </c>
      <c r="N683" s="5" t="s">
        <v>108</v>
      </c>
      <c r="O683" s="5">
        <v>-10.83</v>
      </c>
      <c r="P683" s="5">
        <v>0</v>
      </c>
      <c r="Q683" s="5">
        <f t="shared" si="20"/>
        <v>-10.83</v>
      </c>
      <c r="R683" s="18" t="e">
        <f t="shared" si="21"/>
        <v>#DIV/0!</v>
      </c>
    </row>
    <row r="684" spans="1:18" x14ac:dyDescent="0.25">
      <c r="B684" t="s">
        <v>5401</v>
      </c>
      <c r="C684" t="s">
        <v>19</v>
      </c>
      <c r="D684" t="s">
        <v>199</v>
      </c>
      <c r="E684" t="s">
        <v>5402</v>
      </c>
      <c r="F684" t="s">
        <v>5403</v>
      </c>
      <c r="G684" t="s">
        <v>2139</v>
      </c>
      <c r="H684" t="s">
        <v>83</v>
      </c>
      <c r="I684" t="s">
        <v>2140</v>
      </c>
      <c r="J684" s="5">
        <v>49.9</v>
      </c>
      <c r="K684" s="5">
        <v>42.9</v>
      </c>
      <c r="L684">
        <v>1</v>
      </c>
      <c r="M684" s="5">
        <v>42.9</v>
      </c>
      <c r="N684" s="5">
        <v>29.46</v>
      </c>
      <c r="O684" s="5">
        <v>29.46</v>
      </c>
      <c r="P684" s="5">
        <v>15.4</v>
      </c>
      <c r="Q684" s="5">
        <f t="shared" si="20"/>
        <v>14.06</v>
      </c>
      <c r="R684" s="18">
        <f t="shared" si="21"/>
        <v>0.91298701298701301</v>
      </c>
    </row>
    <row r="685" spans="1:18" x14ac:dyDescent="0.25">
      <c r="B685" t="s">
        <v>5404</v>
      </c>
      <c r="C685" t="s">
        <v>19</v>
      </c>
      <c r="D685" t="s">
        <v>290</v>
      </c>
      <c r="E685" t="s">
        <v>2069</v>
      </c>
      <c r="F685" t="s">
        <v>5405</v>
      </c>
      <c r="G685" t="s">
        <v>89</v>
      </c>
      <c r="H685" t="s">
        <v>83</v>
      </c>
      <c r="I685" t="s">
        <v>25</v>
      </c>
      <c r="J685" s="5">
        <v>28.9</v>
      </c>
      <c r="K685" s="5">
        <v>28.9</v>
      </c>
      <c r="L685">
        <v>1</v>
      </c>
      <c r="M685" s="5">
        <v>28.9</v>
      </c>
      <c r="N685" s="5">
        <v>18.54</v>
      </c>
      <c r="O685" s="5">
        <v>18.54</v>
      </c>
      <c r="P685" s="5">
        <v>13</v>
      </c>
      <c r="Q685" s="5">
        <f t="shared" si="20"/>
        <v>5.5399999999999991</v>
      </c>
      <c r="R685" s="18">
        <f t="shared" si="21"/>
        <v>0.42615384615384611</v>
      </c>
    </row>
    <row r="686" spans="1:18" x14ac:dyDescent="0.25">
      <c r="B686" t="s">
        <v>5406</v>
      </c>
      <c r="C686" t="s">
        <v>19</v>
      </c>
      <c r="D686" t="s">
        <v>27</v>
      </c>
      <c r="E686" t="s">
        <v>4078</v>
      </c>
      <c r="F686" t="s">
        <v>5407</v>
      </c>
      <c r="G686" t="s">
        <v>459</v>
      </c>
      <c r="H686" t="s">
        <v>460</v>
      </c>
      <c r="I686" t="s">
        <v>25</v>
      </c>
      <c r="J686" s="5">
        <v>22.9</v>
      </c>
      <c r="K686" s="5">
        <v>22.9</v>
      </c>
      <c r="L686">
        <v>1</v>
      </c>
      <c r="M686" s="5">
        <v>22.9</v>
      </c>
      <c r="N686" s="5">
        <v>13.86</v>
      </c>
      <c r="O686" s="5">
        <v>13.86</v>
      </c>
      <c r="P686" s="5">
        <v>7.6</v>
      </c>
      <c r="Q686" s="5">
        <f t="shared" si="20"/>
        <v>6.26</v>
      </c>
      <c r="R686" s="18">
        <f t="shared" si="21"/>
        <v>0.8236842105263158</v>
      </c>
    </row>
    <row r="687" spans="1:18" x14ac:dyDescent="0.25">
      <c r="B687" t="s">
        <v>5408</v>
      </c>
      <c r="C687" t="s">
        <v>19</v>
      </c>
      <c r="D687" t="s">
        <v>27</v>
      </c>
      <c r="E687" t="s">
        <v>4164</v>
      </c>
      <c r="F687" t="s">
        <v>5409</v>
      </c>
      <c r="G687" t="s">
        <v>652</v>
      </c>
      <c r="H687" t="s">
        <v>393</v>
      </c>
      <c r="I687" t="s">
        <v>653</v>
      </c>
      <c r="J687" s="5">
        <v>73.900000000000006</v>
      </c>
      <c r="K687" s="5">
        <v>73.900000000000006</v>
      </c>
      <c r="L687">
        <v>1</v>
      </c>
      <c r="M687" s="5">
        <v>73.900000000000006</v>
      </c>
      <c r="N687" s="5">
        <v>53.64</v>
      </c>
      <c r="O687" s="5">
        <v>53.64</v>
      </c>
      <c r="P687" s="5">
        <v>30</v>
      </c>
      <c r="Q687" s="5">
        <f t="shared" si="20"/>
        <v>23.64</v>
      </c>
      <c r="R687" s="18">
        <f t="shared" si="21"/>
        <v>0.78800000000000003</v>
      </c>
    </row>
    <row r="688" spans="1:18" x14ac:dyDescent="0.25">
      <c r="B688" t="s">
        <v>5410</v>
      </c>
      <c r="C688" t="s">
        <v>19</v>
      </c>
      <c r="D688" t="s">
        <v>33</v>
      </c>
      <c r="E688" t="s">
        <v>4203</v>
      </c>
      <c r="F688" t="s">
        <v>5411</v>
      </c>
      <c r="G688" t="s">
        <v>638</v>
      </c>
      <c r="H688" t="s">
        <v>83</v>
      </c>
      <c r="I688" t="s">
        <v>25</v>
      </c>
      <c r="J688" s="5">
        <v>19.899999999999999</v>
      </c>
      <c r="K688" s="5">
        <v>19.899999999999999</v>
      </c>
      <c r="L688">
        <v>1</v>
      </c>
      <c r="M688" s="5">
        <v>19.899999999999999</v>
      </c>
      <c r="N688" s="5">
        <v>11.52</v>
      </c>
      <c r="O688" s="5">
        <v>11.52</v>
      </c>
      <c r="P688" s="5">
        <v>4</v>
      </c>
      <c r="Q688" s="5">
        <f t="shared" si="20"/>
        <v>7.52</v>
      </c>
      <c r="R688" s="18">
        <f t="shared" si="21"/>
        <v>1.88</v>
      </c>
    </row>
    <row r="689" spans="2:18" x14ac:dyDescent="0.25">
      <c r="B689" t="s">
        <v>5412</v>
      </c>
      <c r="C689" t="s">
        <v>19</v>
      </c>
      <c r="D689" t="s">
        <v>20</v>
      </c>
      <c r="E689" t="s">
        <v>4412</v>
      </c>
      <c r="F689" t="s">
        <v>5413</v>
      </c>
      <c r="G689" t="s">
        <v>154</v>
      </c>
      <c r="H689" t="s">
        <v>165</v>
      </c>
      <c r="I689" t="s">
        <v>156</v>
      </c>
      <c r="J689" s="5">
        <v>21.9</v>
      </c>
      <c r="K689" s="5">
        <v>21.9</v>
      </c>
      <c r="L689">
        <v>2</v>
      </c>
      <c r="M689" s="5">
        <v>43.8</v>
      </c>
      <c r="N689" s="5">
        <v>26.16</v>
      </c>
      <c r="O689" s="5">
        <v>26.16</v>
      </c>
      <c r="P689" s="5">
        <v>17</v>
      </c>
      <c r="Q689" s="5">
        <f t="shared" si="20"/>
        <v>9.16</v>
      </c>
      <c r="R689" s="18">
        <f t="shared" si="21"/>
        <v>0.5388235294117647</v>
      </c>
    </row>
    <row r="690" spans="2:18" x14ac:dyDescent="0.25">
      <c r="B690" t="s">
        <v>5414</v>
      </c>
      <c r="C690" t="s">
        <v>19</v>
      </c>
      <c r="D690" t="s">
        <v>27</v>
      </c>
      <c r="E690" t="s">
        <v>4412</v>
      </c>
      <c r="F690" t="s">
        <v>5415</v>
      </c>
      <c r="G690" t="s">
        <v>2139</v>
      </c>
      <c r="H690" t="s">
        <v>83</v>
      </c>
      <c r="I690" t="s">
        <v>4223</v>
      </c>
      <c r="J690" s="5">
        <v>46.9</v>
      </c>
      <c r="K690" s="5">
        <v>35.9</v>
      </c>
      <c r="L690">
        <v>1</v>
      </c>
      <c r="M690" s="5">
        <v>35.9</v>
      </c>
      <c r="N690" s="5">
        <v>24</v>
      </c>
      <c r="O690" s="5">
        <v>24</v>
      </c>
      <c r="P690" s="5">
        <v>15.9</v>
      </c>
      <c r="Q690" s="5">
        <f t="shared" si="20"/>
        <v>8.1</v>
      </c>
      <c r="R690" s="18">
        <f t="shared" si="21"/>
        <v>0.50943396226415094</v>
      </c>
    </row>
    <row r="691" spans="2:18" x14ac:dyDescent="0.25">
      <c r="B691" t="s">
        <v>5416</v>
      </c>
      <c r="C691" t="s">
        <v>19</v>
      </c>
      <c r="D691" t="s">
        <v>199</v>
      </c>
      <c r="E691" t="s">
        <v>4048</v>
      </c>
      <c r="F691" t="s">
        <v>5417</v>
      </c>
      <c r="G691" t="s">
        <v>30</v>
      </c>
      <c r="H691" t="s">
        <v>31</v>
      </c>
      <c r="I691" t="s">
        <v>25</v>
      </c>
      <c r="J691" s="5">
        <v>25.9</v>
      </c>
      <c r="K691" s="5">
        <v>25.9</v>
      </c>
      <c r="L691">
        <v>1</v>
      </c>
      <c r="M691" s="5">
        <v>25.9</v>
      </c>
      <c r="N691" s="5">
        <v>16.2</v>
      </c>
      <c r="O691" s="5">
        <v>16.2</v>
      </c>
      <c r="P691" s="5">
        <v>9.1999999999999993</v>
      </c>
      <c r="Q691" s="5">
        <f t="shared" si="20"/>
        <v>7</v>
      </c>
      <c r="R691" s="18">
        <f t="shared" si="21"/>
        <v>0.76086956521739135</v>
      </c>
    </row>
    <row r="692" spans="2:18" x14ac:dyDescent="0.25">
      <c r="B692" t="s">
        <v>5418</v>
      </c>
      <c r="C692" t="s">
        <v>19</v>
      </c>
      <c r="D692" t="s">
        <v>33</v>
      </c>
      <c r="E692" t="s">
        <v>2855</v>
      </c>
      <c r="F692" t="s">
        <v>5419</v>
      </c>
      <c r="G692" t="s">
        <v>61</v>
      </c>
      <c r="H692" t="s">
        <v>2166</v>
      </c>
      <c r="I692" t="s">
        <v>63</v>
      </c>
      <c r="J692" s="5">
        <v>26.9</v>
      </c>
      <c r="K692" s="5">
        <v>26.1</v>
      </c>
      <c r="L692">
        <v>1</v>
      </c>
      <c r="M692" s="5">
        <v>26.1</v>
      </c>
      <c r="N692" s="5">
        <v>16.36</v>
      </c>
      <c r="O692" s="5">
        <v>16.36</v>
      </c>
      <c r="P692" s="5">
        <v>9.3000000000000007</v>
      </c>
      <c r="Q692" s="5">
        <f t="shared" si="20"/>
        <v>7.0599999999999987</v>
      </c>
      <c r="R692" s="18">
        <f t="shared" si="21"/>
        <v>0.75913978494623635</v>
      </c>
    </row>
    <row r="693" spans="2:18" x14ac:dyDescent="0.25">
      <c r="B693" t="s">
        <v>5420</v>
      </c>
      <c r="C693" t="s">
        <v>19</v>
      </c>
      <c r="D693" t="s">
        <v>177</v>
      </c>
      <c r="E693" t="s">
        <v>2069</v>
      </c>
      <c r="F693" t="s">
        <v>5421</v>
      </c>
      <c r="G693" t="s">
        <v>459</v>
      </c>
      <c r="H693" t="s">
        <v>460</v>
      </c>
      <c r="I693" t="s">
        <v>25</v>
      </c>
      <c r="J693" s="5">
        <v>22.9</v>
      </c>
      <c r="K693" s="5">
        <v>22.9</v>
      </c>
      <c r="L693">
        <v>1</v>
      </c>
      <c r="M693" s="5">
        <v>22.9</v>
      </c>
      <c r="N693" s="5">
        <v>13.86</v>
      </c>
      <c r="O693" s="5">
        <v>13.86</v>
      </c>
      <c r="P693" s="5">
        <v>7.6</v>
      </c>
      <c r="Q693" s="5">
        <f t="shared" si="20"/>
        <v>6.26</v>
      </c>
      <c r="R693" s="18">
        <f t="shared" si="21"/>
        <v>0.8236842105263158</v>
      </c>
    </row>
    <row r="694" spans="2:18" x14ac:dyDescent="0.25">
      <c r="B694" t="s">
        <v>5422</v>
      </c>
      <c r="C694" t="s">
        <v>19</v>
      </c>
      <c r="D694" t="s">
        <v>20</v>
      </c>
      <c r="E694" t="s">
        <v>4142</v>
      </c>
      <c r="F694" t="s">
        <v>5423</v>
      </c>
      <c r="G694" t="s">
        <v>4008</v>
      </c>
      <c r="H694" t="s">
        <v>83</v>
      </c>
      <c r="I694" t="s">
        <v>25</v>
      </c>
      <c r="J694" s="5">
        <v>36.9</v>
      </c>
      <c r="K694" s="5">
        <v>26.9</v>
      </c>
      <c r="L694">
        <v>1</v>
      </c>
      <c r="M694" s="5">
        <v>26.9</v>
      </c>
      <c r="N694" s="5">
        <v>16.98</v>
      </c>
      <c r="O694" s="5">
        <v>16.98</v>
      </c>
      <c r="P694" s="5">
        <v>10</v>
      </c>
      <c r="Q694" s="5">
        <f t="shared" si="20"/>
        <v>6.98</v>
      </c>
      <c r="R694" s="18">
        <f t="shared" si="21"/>
        <v>0.69800000000000006</v>
      </c>
    </row>
    <row r="695" spans="2:18" x14ac:dyDescent="0.25">
      <c r="B695" t="s">
        <v>5424</v>
      </c>
      <c r="C695" t="s">
        <v>19</v>
      </c>
      <c r="D695" t="s">
        <v>27</v>
      </c>
      <c r="E695" t="s">
        <v>4516</v>
      </c>
      <c r="F695" t="s">
        <v>5425</v>
      </c>
      <c r="G695" t="s">
        <v>89</v>
      </c>
      <c r="H695" t="s">
        <v>83</v>
      </c>
      <c r="I695" t="s">
        <v>25</v>
      </c>
      <c r="J695" s="5">
        <v>28.9</v>
      </c>
      <c r="K695" s="5">
        <v>28.9</v>
      </c>
      <c r="L695">
        <v>1</v>
      </c>
      <c r="M695" s="5">
        <v>28.9</v>
      </c>
      <c r="N695" s="5">
        <v>18.54</v>
      </c>
      <c r="O695" s="5">
        <v>17.329999999999998</v>
      </c>
      <c r="P695" s="5">
        <v>13</v>
      </c>
      <c r="Q695" s="5">
        <f t="shared" si="20"/>
        <v>4.3299999999999983</v>
      </c>
      <c r="R695" s="18">
        <f t="shared" si="21"/>
        <v>0.33307692307692294</v>
      </c>
    </row>
    <row r="696" spans="2:18" x14ac:dyDescent="0.25">
      <c r="B696" t="s">
        <v>5426</v>
      </c>
      <c r="C696" t="s">
        <v>19</v>
      </c>
      <c r="D696" t="s">
        <v>27</v>
      </c>
      <c r="E696" t="s">
        <v>4155</v>
      </c>
      <c r="F696" t="s">
        <v>5425</v>
      </c>
      <c r="G696" t="s">
        <v>138</v>
      </c>
      <c r="H696" t="s">
        <v>139</v>
      </c>
      <c r="I696" t="s">
        <v>25</v>
      </c>
      <c r="J696" s="5">
        <v>32.9</v>
      </c>
      <c r="K696" s="5">
        <v>25.9</v>
      </c>
      <c r="L696">
        <v>1</v>
      </c>
      <c r="M696" s="5">
        <v>25.9</v>
      </c>
      <c r="N696" s="5">
        <v>16.2</v>
      </c>
      <c r="O696" s="5">
        <v>16.2</v>
      </c>
      <c r="P696" s="5">
        <v>7.5</v>
      </c>
      <c r="Q696" s="5">
        <f t="shared" si="20"/>
        <v>8.6999999999999993</v>
      </c>
      <c r="R696" s="18">
        <f t="shared" si="21"/>
        <v>1.1599999999999999</v>
      </c>
    </row>
    <row r="697" spans="2:18" x14ac:dyDescent="0.25">
      <c r="B697" t="s">
        <v>5427</v>
      </c>
      <c r="C697" t="s">
        <v>19</v>
      </c>
      <c r="D697" t="s">
        <v>27</v>
      </c>
      <c r="E697" t="s">
        <v>4155</v>
      </c>
      <c r="F697" t="s">
        <v>5428</v>
      </c>
      <c r="G697" t="s">
        <v>1151</v>
      </c>
      <c r="H697" t="s">
        <v>1152</v>
      </c>
      <c r="I697" t="s">
        <v>25</v>
      </c>
      <c r="J697" s="5">
        <v>19.899999999999999</v>
      </c>
      <c r="K697" s="5">
        <v>19.899999999999999</v>
      </c>
      <c r="L697">
        <v>1</v>
      </c>
      <c r="M697" s="5">
        <v>19.899999999999999</v>
      </c>
      <c r="N697" s="5">
        <v>11.52</v>
      </c>
      <c r="O697" s="5">
        <v>11.52</v>
      </c>
      <c r="P697" s="5">
        <v>6.2</v>
      </c>
      <c r="Q697" s="5">
        <f t="shared" si="20"/>
        <v>5.3199999999999994</v>
      </c>
      <c r="R697" s="18">
        <f t="shared" si="21"/>
        <v>0.85806451612903212</v>
      </c>
    </row>
    <row r="698" spans="2:18" x14ac:dyDescent="0.25">
      <c r="B698" t="s">
        <v>5429</v>
      </c>
      <c r="C698" t="s">
        <v>19</v>
      </c>
      <c r="D698" t="s">
        <v>177</v>
      </c>
      <c r="E698" t="s">
        <v>4433</v>
      </c>
      <c r="F698" t="s">
        <v>5430</v>
      </c>
      <c r="G698" t="s">
        <v>89</v>
      </c>
      <c r="H698" t="s">
        <v>83</v>
      </c>
      <c r="I698" t="s">
        <v>25</v>
      </c>
      <c r="J698" s="5">
        <v>28.9</v>
      </c>
      <c r="K698" s="5">
        <v>28.9</v>
      </c>
      <c r="L698">
        <v>1</v>
      </c>
      <c r="M698" s="5">
        <v>28.9</v>
      </c>
      <c r="N698" s="5">
        <v>18.54</v>
      </c>
      <c r="O698" s="5">
        <v>18.54</v>
      </c>
      <c r="P698" s="5">
        <v>13</v>
      </c>
      <c r="Q698" s="5">
        <f t="shared" si="20"/>
        <v>5.5399999999999991</v>
      </c>
      <c r="R698" s="18">
        <f t="shared" si="21"/>
        <v>0.42615384615384611</v>
      </c>
    </row>
    <row r="699" spans="2:18" x14ac:dyDescent="0.25">
      <c r="B699" t="s">
        <v>5431</v>
      </c>
      <c r="C699" t="s">
        <v>19</v>
      </c>
      <c r="D699" t="s">
        <v>46</v>
      </c>
      <c r="E699" t="s">
        <v>4191</v>
      </c>
      <c r="F699" t="s">
        <v>5432</v>
      </c>
      <c r="G699" t="s">
        <v>125</v>
      </c>
      <c r="H699" t="s">
        <v>126</v>
      </c>
      <c r="I699" t="s">
        <v>25</v>
      </c>
      <c r="J699" s="5">
        <v>19.899999999999999</v>
      </c>
      <c r="K699" s="5">
        <v>19.899999999999999</v>
      </c>
      <c r="L699">
        <v>1</v>
      </c>
      <c r="M699" s="5">
        <v>19.899999999999999</v>
      </c>
      <c r="N699" s="5">
        <v>11.52</v>
      </c>
      <c r="O699" s="5">
        <v>11.52</v>
      </c>
      <c r="P699" s="5">
        <v>4.7</v>
      </c>
      <c r="Q699" s="5">
        <f t="shared" si="20"/>
        <v>6.8199999999999994</v>
      </c>
      <c r="R699" s="18">
        <f t="shared" si="21"/>
        <v>1.4510638297872338</v>
      </c>
    </row>
    <row r="700" spans="2:18" x14ac:dyDescent="0.25">
      <c r="B700" t="s">
        <v>5433</v>
      </c>
      <c r="C700" t="s">
        <v>19</v>
      </c>
      <c r="D700" t="s">
        <v>27</v>
      </c>
      <c r="E700" t="s">
        <v>4155</v>
      </c>
      <c r="F700" t="s">
        <v>5434</v>
      </c>
      <c r="G700" t="s">
        <v>2909</v>
      </c>
      <c r="H700" t="s">
        <v>2910</v>
      </c>
      <c r="I700" t="s">
        <v>25</v>
      </c>
      <c r="J700" s="5">
        <v>15.9</v>
      </c>
      <c r="K700" s="5">
        <v>12.9</v>
      </c>
      <c r="L700">
        <v>1</v>
      </c>
      <c r="M700" s="5">
        <v>12.9</v>
      </c>
      <c r="N700" s="5">
        <v>6.06</v>
      </c>
      <c r="O700" s="5">
        <v>4.8499999999999996</v>
      </c>
      <c r="P700" s="5">
        <v>5.6</v>
      </c>
      <c r="Q700" s="5">
        <f t="shared" si="20"/>
        <v>-0.75</v>
      </c>
      <c r="R700" s="18">
        <f t="shared" si="21"/>
        <v>-0.13392857142857142</v>
      </c>
    </row>
    <row r="701" spans="2:18" x14ac:dyDescent="0.25">
      <c r="B701" t="s">
        <v>5435</v>
      </c>
      <c r="C701" t="s">
        <v>19</v>
      </c>
      <c r="D701" t="s">
        <v>27</v>
      </c>
      <c r="E701" t="s">
        <v>4155</v>
      </c>
      <c r="F701" t="s">
        <v>5436</v>
      </c>
      <c r="G701" t="s">
        <v>2139</v>
      </c>
      <c r="H701" t="s">
        <v>83</v>
      </c>
      <c r="I701" t="s">
        <v>2509</v>
      </c>
      <c r="J701" s="5">
        <v>26.9</v>
      </c>
      <c r="K701" s="5">
        <v>21.9</v>
      </c>
      <c r="L701">
        <v>1</v>
      </c>
      <c r="M701" s="5">
        <v>21.9</v>
      </c>
      <c r="N701" s="5">
        <v>13.08</v>
      </c>
      <c r="O701" s="5">
        <v>13.08</v>
      </c>
      <c r="P701" s="5">
        <v>7.4</v>
      </c>
      <c r="Q701" s="5">
        <f t="shared" si="20"/>
        <v>5.68</v>
      </c>
      <c r="R701" s="18">
        <f t="shared" si="21"/>
        <v>0.7675675675675675</v>
      </c>
    </row>
    <row r="702" spans="2:18" x14ac:dyDescent="0.25">
      <c r="B702" t="s">
        <v>5437</v>
      </c>
      <c r="C702" t="s">
        <v>19</v>
      </c>
      <c r="D702" t="s">
        <v>468</v>
      </c>
      <c r="E702" t="s">
        <v>2543</v>
      </c>
      <c r="F702" t="s">
        <v>5438</v>
      </c>
      <c r="G702" t="s">
        <v>890</v>
      </c>
      <c r="H702" t="s">
        <v>891</v>
      </c>
      <c r="I702" t="s">
        <v>25</v>
      </c>
      <c r="J702" s="5">
        <v>145.9</v>
      </c>
      <c r="K702" s="5">
        <v>145.9</v>
      </c>
      <c r="L702">
        <v>1</v>
      </c>
      <c r="M702" s="5">
        <v>145.9</v>
      </c>
      <c r="N702" s="5">
        <v>109.8</v>
      </c>
      <c r="O702" s="5">
        <v>97.64</v>
      </c>
      <c r="P702" s="5">
        <v>62</v>
      </c>
      <c r="Q702" s="5">
        <f t="shared" si="20"/>
        <v>35.64</v>
      </c>
      <c r="R702" s="18">
        <f t="shared" si="21"/>
        <v>0.57483870967741935</v>
      </c>
    </row>
    <row r="703" spans="2:18" x14ac:dyDescent="0.25">
      <c r="B703" t="s">
        <v>5439</v>
      </c>
      <c r="C703" t="s">
        <v>19</v>
      </c>
      <c r="D703" t="s">
        <v>46</v>
      </c>
      <c r="E703" t="s">
        <v>4191</v>
      </c>
      <c r="F703" t="s">
        <v>5440</v>
      </c>
      <c r="G703" t="s">
        <v>61</v>
      </c>
      <c r="H703" t="s">
        <v>4136</v>
      </c>
      <c r="I703" t="s">
        <v>4137</v>
      </c>
      <c r="J703" s="5">
        <v>26.9</v>
      </c>
      <c r="K703" s="5">
        <v>25.9</v>
      </c>
      <c r="L703">
        <v>1</v>
      </c>
      <c r="M703" s="5">
        <v>25.9</v>
      </c>
      <c r="N703" s="5">
        <v>16.2</v>
      </c>
      <c r="O703" s="5">
        <v>16.2</v>
      </c>
      <c r="P703" s="5">
        <v>9.6</v>
      </c>
      <c r="Q703" s="5">
        <f t="shared" si="20"/>
        <v>6.6</v>
      </c>
      <c r="R703" s="18">
        <f t="shared" si="21"/>
        <v>0.6875</v>
      </c>
    </row>
    <row r="704" spans="2:18" x14ac:dyDescent="0.25">
      <c r="B704" t="s">
        <v>5441</v>
      </c>
      <c r="C704" t="s">
        <v>19</v>
      </c>
      <c r="D704" t="s">
        <v>177</v>
      </c>
      <c r="E704" t="s">
        <v>2597</v>
      </c>
      <c r="F704" t="s">
        <v>5442</v>
      </c>
      <c r="G704" t="s">
        <v>54</v>
      </c>
      <c r="H704" t="s">
        <v>55</v>
      </c>
      <c r="I704" t="s">
        <v>56</v>
      </c>
      <c r="J704" s="5">
        <v>20.9</v>
      </c>
      <c r="K704" s="5">
        <v>20.9</v>
      </c>
      <c r="L704">
        <v>1</v>
      </c>
      <c r="M704" s="5">
        <v>20.9</v>
      </c>
      <c r="N704" s="5">
        <v>12.3</v>
      </c>
      <c r="O704" s="5">
        <v>12.3</v>
      </c>
      <c r="P704" s="5">
        <v>6.8</v>
      </c>
      <c r="Q704" s="5">
        <f t="shared" si="20"/>
        <v>5.5000000000000009</v>
      </c>
      <c r="R704" s="18">
        <f t="shared" si="21"/>
        <v>0.80882352941176483</v>
      </c>
    </row>
    <row r="705" spans="2:18" x14ac:dyDescent="0.25">
      <c r="B705" t="s">
        <v>5443</v>
      </c>
      <c r="C705" t="s">
        <v>19</v>
      </c>
      <c r="D705" t="s">
        <v>27</v>
      </c>
      <c r="E705" t="s">
        <v>4048</v>
      </c>
      <c r="F705" t="s">
        <v>5444</v>
      </c>
      <c r="G705" t="s">
        <v>1588</v>
      </c>
      <c r="H705" t="s">
        <v>1589</v>
      </c>
      <c r="I705" t="s">
        <v>25</v>
      </c>
      <c r="J705" s="5">
        <v>10.9</v>
      </c>
      <c r="K705" s="5">
        <v>10.9</v>
      </c>
      <c r="L705">
        <v>1</v>
      </c>
      <c r="M705" s="5">
        <v>10.9</v>
      </c>
      <c r="N705" s="5">
        <v>4.5</v>
      </c>
      <c r="O705" s="5">
        <v>4.5</v>
      </c>
      <c r="P705" s="5">
        <v>2.5</v>
      </c>
      <c r="Q705" s="5">
        <f t="shared" si="20"/>
        <v>2</v>
      </c>
      <c r="R705" s="18">
        <f t="shared" si="21"/>
        <v>0.8</v>
      </c>
    </row>
    <row r="706" spans="2:18" x14ac:dyDescent="0.25">
      <c r="B706" t="s">
        <v>5445</v>
      </c>
      <c r="C706" t="s">
        <v>19</v>
      </c>
      <c r="D706" t="s">
        <v>199</v>
      </c>
      <c r="E706" t="s">
        <v>4433</v>
      </c>
      <c r="F706" t="s">
        <v>5444</v>
      </c>
      <c r="G706" t="s">
        <v>5166</v>
      </c>
      <c r="H706" t="s">
        <v>261</v>
      </c>
      <c r="I706" t="s">
        <v>369</v>
      </c>
      <c r="J706" s="5">
        <v>49.9</v>
      </c>
      <c r="K706" s="5">
        <v>49.9</v>
      </c>
      <c r="L706">
        <v>1</v>
      </c>
      <c r="M706" s="5">
        <v>49.9</v>
      </c>
      <c r="N706" s="5">
        <v>34.92</v>
      </c>
      <c r="O706" s="5">
        <v>34.92</v>
      </c>
      <c r="P706" s="5">
        <v>22</v>
      </c>
      <c r="Q706" s="5">
        <f t="shared" si="20"/>
        <v>12.920000000000002</v>
      </c>
      <c r="R706" s="18">
        <f t="shared" si="21"/>
        <v>0.58727272727272739</v>
      </c>
    </row>
    <row r="707" spans="2:18" x14ac:dyDescent="0.25">
      <c r="B707" t="s">
        <v>5446</v>
      </c>
      <c r="C707" t="s">
        <v>19</v>
      </c>
      <c r="D707" t="s">
        <v>27</v>
      </c>
      <c r="E707" t="s">
        <v>4531</v>
      </c>
      <c r="F707" t="s">
        <v>5444</v>
      </c>
      <c r="G707" t="s">
        <v>138</v>
      </c>
      <c r="H707" t="s">
        <v>139</v>
      </c>
      <c r="I707" t="s">
        <v>25</v>
      </c>
      <c r="J707" s="5">
        <v>32.9</v>
      </c>
      <c r="K707" s="5">
        <v>27.9</v>
      </c>
      <c r="L707">
        <v>1</v>
      </c>
      <c r="M707" s="5">
        <v>27.9</v>
      </c>
      <c r="N707" s="5">
        <v>17.760000000000002</v>
      </c>
      <c r="O707" s="5">
        <v>17.760000000000002</v>
      </c>
      <c r="P707" s="5">
        <v>7.5</v>
      </c>
      <c r="Q707" s="5">
        <f t="shared" si="20"/>
        <v>10.260000000000002</v>
      </c>
      <c r="R707" s="18">
        <f t="shared" si="21"/>
        <v>1.3680000000000001</v>
      </c>
    </row>
    <row r="708" spans="2:18" x14ac:dyDescent="0.25">
      <c r="B708" t="s">
        <v>5447</v>
      </c>
      <c r="C708" t="s">
        <v>19</v>
      </c>
      <c r="D708" t="s">
        <v>101</v>
      </c>
      <c r="E708" t="s">
        <v>4949</v>
      </c>
      <c r="F708" t="s">
        <v>5448</v>
      </c>
      <c r="G708" t="s">
        <v>61</v>
      </c>
      <c r="H708" t="s">
        <v>797</v>
      </c>
      <c r="I708" t="s">
        <v>2814</v>
      </c>
      <c r="J708" s="5">
        <v>19.899999999999999</v>
      </c>
      <c r="K708" s="5">
        <v>16.899999999999999</v>
      </c>
      <c r="L708">
        <v>1</v>
      </c>
      <c r="M708" s="5">
        <v>16.899999999999999</v>
      </c>
      <c r="N708" s="5">
        <v>9.18</v>
      </c>
      <c r="O708" s="5">
        <v>9.18</v>
      </c>
      <c r="P708" s="5">
        <v>4.7</v>
      </c>
      <c r="Q708" s="5">
        <f t="shared" si="20"/>
        <v>4.4799999999999995</v>
      </c>
      <c r="R708" s="18">
        <f t="shared" si="21"/>
        <v>0.95319148936170195</v>
      </c>
    </row>
    <row r="709" spans="2:18" x14ac:dyDescent="0.25">
      <c r="B709" t="s">
        <v>5449</v>
      </c>
      <c r="C709" t="s">
        <v>19</v>
      </c>
      <c r="D709" t="s">
        <v>27</v>
      </c>
      <c r="E709" t="s">
        <v>4499</v>
      </c>
      <c r="F709" t="s">
        <v>5450</v>
      </c>
      <c r="G709" t="s">
        <v>1281</v>
      </c>
      <c r="H709" t="s">
        <v>1282</v>
      </c>
      <c r="I709" t="s">
        <v>25</v>
      </c>
      <c r="J709" s="5">
        <v>19.899999999999999</v>
      </c>
      <c r="K709" s="5">
        <v>19.899999999999999</v>
      </c>
      <c r="L709">
        <v>1</v>
      </c>
      <c r="M709" s="5">
        <v>19.899999999999999</v>
      </c>
      <c r="N709" s="5">
        <v>11.06</v>
      </c>
      <c r="O709" s="5">
        <v>11.06</v>
      </c>
      <c r="P709" s="5">
        <v>9.6</v>
      </c>
      <c r="Q709" s="5">
        <f t="shared" ref="Q709:Q772" si="22">O709-P709</f>
        <v>1.4600000000000009</v>
      </c>
      <c r="R709" s="18">
        <f t="shared" ref="R709:R772" si="23">Q709/P709</f>
        <v>0.15208333333333343</v>
      </c>
    </row>
    <row r="710" spans="2:18" x14ac:dyDescent="0.25">
      <c r="B710" t="s">
        <v>5451</v>
      </c>
      <c r="C710" t="s">
        <v>19</v>
      </c>
      <c r="D710" t="s">
        <v>46</v>
      </c>
      <c r="E710" t="s">
        <v>4177</v>
      </c>
      <c r="F710" t="s">
        <v>5452</v>
      </c>
      <c r="G710" t="s">
        <v>2139</v>
      </c>
      <c r="H710" t="s">
        <v>83</v>
      </c>
      <c r="I710" t="s">
        <v>2140</v>
      </c>
      <c r="J710" s="5">
        <v>49.9</v>
      </c>
      <c r="K710" s="5">
        <v>42.9</v>
      </c>
      <c r="L710">
        <v>1</v>
      </c>
      <c r="M710" s="5">
        <v>42.9</v>
      </c>
      <c r="N710" s="5">
        <v>28.46</v>
      </c>
      <c r="O710" s="5">
        <v>28.46</v>
      </c>
      <c r="P710" s="5">
        <v>15.4</v>
      </c>
      <c r="Q710" s="5">
        <f t="shared" si="22"/>
        <v>13.06</v>
      </c>
      <c r="R710" s="18">
        <f t="shared" si="23"/>
        <v>0.84805194805194806</v>
      </c>
    </row>
    <row r="711" spans="2:18" x14ac:dyDescent="0.25">
      <c r="B711" t="s">
        <v>5453</v>
      </c>
      <c r="C711" t="s">
        <v>19</v>
      </c>
      <c r="D711" t="s">
        <v>46</v>
      </c>
      <c r="E711" t="s">
        <v>5454</v>
      </c>
      <c r="F711" t="s">
        <v>5455</v>
      </c>
      <c r="G711" t="s">
        <v>89</v>
      </c>
      <c r="H711" t="s">
        <v>83</v>
      </c>
      <c r="I711" t="s">
        <v>25</v>
      </c>
      <c r="J711" s="5">
        <v>28.9</v>
      </c>
      <c r="K711" s="5">
        <v>28.9</v>
      </c>
      <c r="L711">
        <v>1</v>
      </c>
      <c r="M711" s="5">
        <v>28.9</v>
      </c>
      <c r="N711" s="5">
        <v>18.54</v>
      </c>
      <c r="O711" s="5">
        <v>18.54</v>
      </c>
      <c r="P711" s="5">
        <v>13</v>
      </c>
      <c r="Q711" s="5">
        <f t="shared" si="22"/>
        <v>5.5399999999999991</v>
      </c>
      <c r="R711" s="18">
        <f t="shared" si="23"/>
        <v>0.42615384615384611</v>
      </c>
    </row>
    <row r="712" spans="2:18" x14ac:dyDescent="0.25">
      <c r="B712" t="s">
        <v>5456</v>
      </c>
      <c r="C712" t="s">
        <v>19</v>
      </c>
      <c r="D712" t="s">
        <v>20</v>
      </c>
      <c r="E712" t="s">
        <v>5457</v>
      </c>
      <c r="F712" t="s">
        <v>5458</v>
      </c>
      <c r="G712" t="s">
        <v>61</v>
      </c>
      <c r="H712" t="s">
        <v>4080</v>
      </c>
      <c r="I712" t="s">
        <v>63</v>
      </c>
      <c r="J712" s="5">
        <v>29.9</v>
      </c>
      <c r="K712" s="5">
        <v>29.9</v>
      </c>
      <c r="L712">
        <v>1</v>
      </c>
      <c r="M712" s="5">
        <v>29.9</v>
      </c>
      <c r="N712" s="5">
        <v>19.32</v>
      </c>
      <c r="O712" s="5">
        <v>19.32</v>
      </c>
      <c r="P712" s="5">
        <v>9.3000000000000007</v>
      </c>
      <c r="Q712" s="5">
        <f t="shared" si="22"/>
        <v>10.02</v>
      </c>
      <c r="R712" s="18">
        <f t="shared" si="23"/>
        <v>1.0774193548387097</v>
      </c>
    </row>
    <row r="713" spans="2:18" x14ac:dyDescent="0.25">
      <c r="B713" t="s">
        <v>5459</v>
      </c>
      <c r="C713" t="s">
        <v>19</v>
      </c>
      <c r="D713" t="s">
        <v>27</v>
      </c>
      <c r="E713" t="s">
        <v>4841</v>
      </c>
      <c r="F713" t="s">
        <v>5460</v>
      </c>
      <c r="G713" t="s">
        <v>1137</v>
      </c>
      <c r="H713" t="s">
        <v>83</v>
      </c>
      <c r="I713" t="s">
        <v>4300</v>
      </c>
      <c r="J713" s="5">
        <v>36.9</v>
      </c>
      <c r="K713" s="5">
        <v>21.9</v>
      </c>
      <c r="L713">
        <v>1</v>
      </c>
      <c r="M713" s="5">
        <v>21.9</v>
      </c>
      <c r="N713" s="5">
        <v>13.08</v>
      </c>
      <c r="O713" s="5">
        <v>13.08</v>
      </c>
      <c r="P713" s="5">
        <v>14</v>
      </c>
      <c r="Q713" s="5">
        <f t="shared" si="22"/>
        <v>-0.91999999999999993</v>
      </c>
      <c r="R713" s="18">
        <f t="shared" si="23"/>
        <v>-6.5714285714285711E-2</v>
      </c>
    </row>
    <row r="714" spans="2:18" x14ac:dyDescent="0.25">
      <c r="B714" t="s">
        <v>5461</v>
      </c>
      <c r="C714" t="s">
        <v>19</v>
      </c>
      <c r="D714" t="s">
        <v>101</v>
      </c>
      <c r="E714" t="s">
        <v>4349</v>
      </c>
      <c r="F714" t="s">
        <v>5462</v>
      </c>
      <c r="G714" t="s">
        <v>2948</v>
      </c>
      <c r="H714" t="s">
        <v>145</v>
      </c>
      <c r="I714" t="s">
        <v>2949</v>
      </c>
      <c r="J714" s="5">
        <v>29.9</v>
      </c>
      <c r="K714" s="5">
        <v>25.9</v>
      </c>
      <c r="L714">
        <v>1</v>
      </c>
      <c r="M714" s="5">
        <v>25.9</v>
      </c>
      <c r="N714" s="5">
        <v>16.2</v>
      </c>
      <c r="O714" s="5">
        <v>16.2</v>
      </c>
      <c r="P714" s="5">
        <v>8.1999999999999993</v>
      </c>
      <c r="Q714" s="5">
        <f t="shared" si="22"/>
        <v>8</v>
      </c>
      <c r="R714" s="18">
        <f t="shared" si="23"/>
        <v>0.97560975609756106</v>
      </c>
    </row>
    <row r="715" spans="2:18" x14ac:dyDescent="0.25">
      <c r="B715" t="s">
        <v>5463</v>
      </c>
      <c r="C715" t="s">
        <v>19</v>
      </c>
      <c r="D715" t="s">
        <v>822</v>
      </c>
      <c r="E715" t="s">
        <v>4186</v>
      </c>
      <c r="F715" t="s">
        <v>5464</v>
      </c>
      <c r="G715" t="s">
        <v>49</v>
      </c>
      <c r="H715" t="s">
        <v>2053</v>
      </c>
      <c r="I715" t="s">
        <v>2054</v>
      </c>
      <c r="J715" s="5">
        <v>26.9</v>
      </c>
      <c r="K715" s="5">
        <v>22.9</v>
      </c>
      <c r="L715">
        <v>1</v>
      </c>
      <c r="M715" s="5">
        <v>22.9</v>
      </c>
      <c r="N715" s="5">
        <v>13.86</v>
      </c>
      <c r="O715" s="5">
        <v>13.86</v>
      </c>
      <c r="P715" s="5">
        <v>7.8</v>
      </c>
      <c r="Q715" s="5">
        <f t="shared" si="22"/>
        <v>6.06</v>
      </c>
      <c r="R715" s="18">
        <f t="shared" si="23"/>
        <v>0.77692307692307694</v>
      </c>
    </row>
    <row r="716" spans="2:18" x14ac:dyDescent="0.25">
      <c r="B716" t="s">
        <v>5465</v>
      </c>
      <c r="C716" t="s">
        <v>19</v>
      </c>
      <c r="D716" t="s">
        <v>33</v>
      </c>
      <c r="E716" t="s">
        <v>4200</v>
      </c>
      <c r="F716" t="s">
        <v>5466</v>
      </c>
      <c r="G716" t="s">
        <v>800</v>
      </c>
      <c r="H716" t="s">
        <v>801</v>
      </c>
      <c r="I716" t="s">
        <v>25</v>
      </c>
      <c r="J716" s="5">
        <v>14.9</v>
      </c>
      <c r="K716" s="5">
        <v>14.9</v>
      </c>
      <c r="L716">
        <v>1</v>
      </c>
      <c r="M716" s="5">
        <v>29.8</v>
      </c>
      <c r="N716" s="5">
        <v>15.24</v>
      </c>
      <c r="O716" s="5">
        <v>15.24</v>
      </c>
      <c r="P716" s="5">
        <v>9.1999999999999993</v>
      </c>
      <c r="Q716" s="5">
        <f t="shared" si="22"/>
        <v>6.0400000000000009</v>
      </c>
      <c r="R716" s="18">
        <f t="shared" si="23"/>
        <v>0.65652173913043499</v>
      </c>
    </row>
    <row r="717" spans="2:18" x14ac:dyDescent="0.25">
      <c r="B717" t="s">
        <v>108</v>
      </c>
      <c r="C717" t="s">
        <v>108</v>
      </c>
      <c r="D717" t="s">
        <v>108</v>
      </c>
      <c r="E717" t="s">
        <v>108</v>
      </c>
      <c r="F717" t="s">
        <v>108</v>
      </c>
      <c r="G717" t="s">
        <v>61</v>
      </c>
      <c r="H717" t="s">
        <v>797</v>
      </c>
      <c r="I717" t="s">
        <v>2115</v>
      </c>
      <c r="J717" s="5">
        <v>15.9</v>
      </c>
      <c r="K717" s="5">
        <v>14.9</v>
      </c>
      <c r="L717">
        <v>1</v>
      </c>
      <c r="M717" s="5" t="s">
        <v>108</v>
      </c>
      <c r="N717" s="5" t="s">
        <v>108</v>
      </c>
      <c r="O717" s="5" t="s">
        <v>108</v>
      </c>
      <c r="P717" s="5" t="s">
        <v>108</v>
      </c>
      <c r="Q717" s="5" t="e">
        <f t="shared" si="22"/>
        <v>#VALUE!</v>
      </c>
      <c r="R717" s="18" t="e">
        <f t="shared" si="23"/>
        <v>#VALUE!</v>
      </c>
    </row>
    <row r="718" spans="2:18" x14ac:dyDescent="0.25">
      <c r="B718" t="s">
        <v>5467</v>
      </c>
      <c r="C718" t="s">
        <v>19</v>
      </c>
      <c r="D718" t="s">
        <v>86</v>
      </c>
      <c r="E718" t="s">
        <v>2390</v>
      </c>
      <c r="F718" t="s">
        <v>5468</v>
      </c>
      <c r="G718" t="s">
        <v>149</v>
      </c>
      <c r="H718" t="s">
        <v>150</v>
      </c>
      <c r="I718" t="s">
        <v>151</v>
      </c>
      <c r="J718" s="5">
        <v>33.9</v>
      </c>
      <c r="K718" s="5">
        <v>33.9</v>
      </c>
      <c r="L718">
        <v>1</v>
      </c>
      <c r="M718" s="5">
        <v>33.9</v>
      </c>
      <c r="N718" s="5">
        <v>21.65</v>
      </c>
      <c r="O718" s="5">
        <v>21.65</v>
      </c>
      <c r="P718" s="5">
        <v>15</v>
      </c>
      <c r="Q718" s="5">
        <f t="shared" si="22"/>
        <v>6.6499999999999986</v>
      </c>
      <c r="R718" s="18">
        <f t="shared" si="23"/>
        <v>0.44333333333333325</v>
      </c>
    </row>
    <row r="719" spans="2:18" x14ac:dyDescent="0.25">
      <c r="B719" t="s">
        <v>5469</v>
      </c>
      <c r="C719" t="s">
        <v>19</v>
      </c>
      <c r="D719" t="s">
        <v>27</v>
      </c>
      <c r="E719" t="s">
        <v>5470</v>
      </c>
      <c r="F719" t="s">
        <v>5471</v>
      </c>
      <c r="G719" t="s">
        <v>54</v>
      </c>
      <c r="H719" t="s">
        <v>55</v>
      </c>
      <c r="I719" t="s">
        <v>56</v>
      </c>
      <c r="J719" s="5">
        <v>20.9</v>
      </c>
      <c r="K719" s="5">
        <v>20.9</v>
      </c>
      <c r="L719">
        <v>1</v>
      </c>
      <c r="M719" s="5">
        <v>20.9</v>
      </c>
      <c r="N719" s="5">
        <v>11.81</v>
      </c>
      <c r="O719" s="5">
        <v>11.81</v>
      </c>
      <c r="P719" s="5">
        <v>6.8</v>
      </c>
      <c r="Q719" s="5">
        <f t="shared" si="22"/>
        <v>5.0100000000000007</v>
      </c>
      <c r="R719" s="18">
        <f t="shared" si="23"/>
        <v>0.7367647058823531</v>
      </c>
    </row>
    <row r="720" spans="2:18" x14ac:dyDescent="0.25">
      <c r="B720" t="s">
        <v>5472</v>
      </c>
      <c r="C720" t="s">
        <v>19</v>
      </c>
      <c r="D720" t="s">
        <v>58</v>
      </c>
      <c r="E720" t="s">
        <v>4290</v>
      </c>
      <c r="F720" t="s">
        <v>5473</v>
      </c>
      <c r="G720" t="s">
        <v>357</v>
      </c>
      <c r="H720" t="s">
        <v>83</v>
      </c>
      <c r="I720" t="s">
        <v>416</v>
      </c>
      <c r="J720" s="5">
        <v>24.9</v>
      </c>
      <c r="K720" s="5">
        <v>24.9</v>
      </c>
      <c r="L720">
        <v>1</v>
      </c>
      <c r="M720" s="5">
        <v>24.9</v>
      </c>
      <c r="N720" s="5">
        <v>15.42</v>
      </c>
      <c r="O720" s="5">
        <v>15.42</v>
      </c>
      <c r="P720" s="5">
        <v>6.3</v>
      </c>
      <c r="Q720" s="5">
        <f t="shared" si="22"/>
        <v>9.120000000000001</v>
      </c>
      <c r="R720" s="18">
        <f t="shared" si="23"/>
        <v>1.4476190476190478</v>
      </c>
    </row>
    <row r="721" spans="1:18" x14ac:dyDescent="0.25">
      <c r="A721" t="s">
        <v>4237</v>
      </c>
      <c r="B721" t="s">
        <v>5474</v>
      </c>
      <c r="C721" t="s">
        <v>1355</v>
      </c>
      <c r="D721" t="s">
        <v>108</v>
      </c>
      <c r="E721" t="s">
        <v>108</v>
      </c>
      <c r="F721" t="s">
        <v>108</v>
      </c>
      <c r="G721" t="s">
        <v>108</v>
      </c>
      <c r="H721" t="s">
        <v>108</v>
      </c>
      <c r="I721" t="s">
        <v>108</v>
      </c>
      <c r="J721" s="5" t="s">
        <v>108</v>
      </c>
      <c r="K721" s="5" t="s">
        <v>108</v>
      </c>
      <c r="L721" t="s">
        <v>108</v>
      </c>
      <c r="M721" s="5" t="s">
        <v>108</v>
      </c>
      <c r="N721" s="5" t="s">
        <v>108</v>
      </c>
      <c r="O721" s="5">
        <v>36.03</v>
      </c>
      <c r="P721" s="5">
        <v>22</v>
      </c>
      <c r="Q721" s="5">
        <f t="shared" si="22"/>
        <v>14.030000000000001</v>
      </c>
      <c r="R721" s="18">
        <f t="shared" si="23"/>
        <v>0.63772727272727281</v>
      </c>
    </row>
    <row r="722" spans="1:18" x14ac:dyDescent="0.25">
      <c r="B722" t="s">
        <v>5475</v>
      </c>
      <c r="C722" t="s">
        <v>19</v>
      </c>
      <c r="D722" t="s">
        <v>141</v>
      </c>
      <c r="E722" t="s">
        <v>4191</v>
      </c>
      <c r="F722" t="s">
        <v>5476</v>
      </c>
      <c r="G722" t="s">
        <v>618</v>
      </c>
      <c r="H722" t="s">
        <v>1050</v>
      </c>
      <c r="I722" t="s">
        <v>4583</v>
      </c>
      <c r="J722" s="5">
        <v>26.9</v>
      </c>
      <c r="K722" s="5">
        <v>19.899999999999999</v>
      </c>
      <c r="L722">
        <v>1</v>
      </c>
      <c r="M722" s="5">
        <v>19.899999999999999</v>
      </c>
      <c r="N722" s="5">
        <v>11.52</v>
      </c>
      <c r="O722" s="5">
        <v>11.52</v>
      </c>
      <c r="P722" s="5">
        <v>7.8</v>
      </c>
      <c r="Q722" s="5">
        <f t="shared" si="22"/>
        <v>3.7199999999999998</v>
      </c>
      <c r="R722" s="18">
        <f t="shared" si="23"/>
        <v>0.47692307692307689</v>
      </c>
    </row>
    <row r="723" spans="1:18" x14ac:dyDescent="0.25">
      <c r="B723" t="s">
        <v>5477</v>
      </c>
      <c r="C723" t="s">
        <v>19</v>
      </c>
      <c r="D723" t="s">
        <v>141</v>
      </c>
      <c r="E723" t="s">
        <v>4531</v>
      </c>
      <c r="F723" t="s">
        <v>5478</v>
      </c>
      <c r="G723" t="s">
        <v>1038</v>
      </c>
      <c r="H723" t="s">
        <v>1039</v>
      </c>
      <c r="I723" t="s">
        <v>25</v>
      </c>
      <c r="J723" s="5">
        <v>26.9</v>
      </c>
      <c r="K723" s="5">
        <v>26.9</v>
      </c>
      <c r="L723">
        <v>1</v>
      </c>
      <c r="M723" s="5">
        <v>26.9</v>
      </c>
      <c r="N723" s="5">
        <v>16.350000000000001</v>
      </c>
      <c r="O723" s="5">
        <v>16.350000000000001</v>
      </c>
      <c r="P723" s="5">
        <v>9.1999999999999993</v>
      </c>
      <c r="Q723" s="5">
        <f t="shared" si="22"/>
        <v>7.1500000000000021</v>
      </c>
      <c r="R723" s="18">
        <f t="shared" si="23"/>
        <v>0.7771739130434786</v>
      </c>
    </row>
    <row r="724" spans="1:18" x14ac:dyDescent="0.25">
      <c r="B724" t="s">
        <v>5479</v>
      </c>
      <c r="C724" t="s">
        <v>19</v>
      </c>
      <c r="D724" t="s">
        <v>46</v>
      </c>
      <c r="E724" t="s">
        <v>4214</v>
      </c>
      <c r="F724" t="s">
        <v>5480</v>
      </c>
      <c r="G724" t="s">
        <v>49</v>
      </c>
      <c r="H724" t="s">
        <v>2053</v>
      </c>
      <c r="I724" t="s">
        <v>2054</v>
      </c>
      <c r="J724" s="5">
        <v>26.9</v>
      </c>
      <c r="K724" s="5">
        <v>22.9</v>
      </c>
      <c r="L724">
        <v>1</v>
      </c>
      <c r="M724" s="5">
        <v>22.9</v>
      </c>
      <c r="N724" s="5">
        <v>13.86</v>
      </c>
      <c r="O724" s="5">
        <v>13.86</v>
      </c>
      <c r="P724" s="5">
        <v>7.8</v>
      </c>
      <c r="Q724" s="5">
        <f t="shared" si="22"/>
        <v>6.06</v>
      </c>
      <c r="R724" s="18">
        <f t="shared" si="23"/>
        <v>0.77692307692307694</v>
      </c>
    </row>
    <row r="725" spans="1:18" x14ac:dyDescent="0.25">
      <c r="B725" t="s">
        <v>5481</v>
      </c>
      <c r="C725" t="s">
        <v>19</v>
      </c>
      <c r="D725" t="s">
        <v>33</v>
      </c>
      <c r="E725" t="s">
        <v>4191</v>
      </c>
      <c r="F725" t="s">
        <v>5482</v>
      </c>
      <c r="G725" t="s">
        <v>23</v>
      </c>
      <c r="H725" t="s">
        <v>5483</v>
      </c>
      <c r="I725" t="s">
        <v>5484</v>
      </c>
      <c r="J725" s="5">
        <v>29.9</v>
      </c>
      <c r="K725" s="5">
        <v>27.9</v>
      </c>
      <c r="L725">
        <v>1</v>
      </c>
      <c r="M725" s="5">
        <v>27.9</v>
      </c>
      <c r="N725" s="5">
        <v>17.760000000000002</v>
      </c>
      <c r="O725" s="5">
        <v>17.760000000000002</v>
      </c>
      <c r="P725" s="5">
        <v>10.1</v>
      </c>
      <c r="Q725" s="5">
        <f t="shared" si="22"/>
        <v>7.6600000000000019</v>
      </c>
      <c r="R725" s="18">
        <f t="shared" si="23"/>
        <v>0.75841584158415865</v>
      </c>
    </row>
    <row r="726" spans="1:18" x14ac:dyDescent="0.25">
      <c r="B726" t="s">
        <v>5485</v>
      </c>
      <c r="C726" t="s">
        <v>19</v>
      </c>
      <c r="D726" t="s">
        <v>27</v>
      </c>
      <c r="E726" t="s">
        <v>4225</v>
      </c>
      <c r="F726" t="s">
        <v>5486</v>
      </c>
      <c r="G726" t="s">
        <v>49</v>
      </c>
      <c r="H726" t="s">
        <v>2053</v>
      </c>
      <c r="I726" t="s">
        <v>2054</v>
      </c>
      <c r="J726" s="5">
        <v>26.9</v>
      </c>
      <c r="K726" s="5">
        <v>22.9</v>
      </c>
      <c r="L726">
        <v>1</v>
      </c>
      <c r="M726" s="5">
        <v>22.9</v>
      </c>
      <c r="N726" s="5">
        <v>13.86</v>
      </c>
      <c r="O726" s="5">
        <v>13.86</v>
      </c>
      <c r="P726" s="5">
        <v>7.8</v>
      </c>
      <c r="Q726" s="5">
        <f t="shared" si="22"/>
        <v>6.06</v>
      </c>
      <c r="R726" s="18">
        <f t="shared" si="23"/>
        <v>0.77692307692307694</v>
      </c>
    </row>
    <row r="727" spans="1:18" x14ac:dyDescent="0.25">
      <c r="B727" t="s">
        <v>5487</v>
      </c>
      <c r="C727" t="s">
        <v>19</v>
      </c>
      <c r="D727" t="s">
        <v>177</v>
      </c>
      <c r="E727" t="s">
        <v>2082</v>
      </c>
      <c r="F727" t="s">
        <v>5488</v>
      </c>
      <c r="G727" t="s">
        <v>244</v>
      </c>
      <c r="H727" t="s">
        <v>245</v>
      </c>
      <c r="I727" t="s">
        <v>25</v>
      </c>
      <c r="J727" s="5">
        <v>23.9</v>
      </c>
      <c r="K727" s="5">
        <v>19.899999999999999</v>
      </c>
      <c r="L727">
        <v>1</v>
      </c>
      <c r="M727" s="5">
        <v>19.899999999999999</v>
      </c>
      <c r="N727" s="5">
        <v>11.52</v>
      </c>
      <c r="O727" s="5">
        <v>11.52</v>
      </c>
      <c r="P727" s="5">
        <v>7.7</v>
      </c>
      <c r="Q727" s="5">
        <f t="shared" si="22"/>
        <v>3.8199999999999994</v>
      </c>
      <c r="R727" s="18">
        <f t="shared" si="23"/>
        <v>0.49610389610389599</v>
      </c>
    </row>
    <row r="728" spans="1:18" x14ac:dyDescent="0.25">
      <c r="B728" t="s">
        <v>5489</v>
      </c>
      <c r="C728" t="s">
        <v>19</v>
      </c>
      <c r="D728" t="s">
        <v>20</v>
      </c>
      <c r="E728" t="s">
        <v>4595</v>
      </c>
      <c r="F728" t="s">
        <v>5490</v>
      </c>
      <c r="G728" t="s">
        <v>5491</v>
      </c>
      <c r="H728" t="s">
        <v>5492</v>
      </c>
      <c r="I728" t="s">
        <v>5493</v>
      </c>
      <c r="J728" s="5">
        <v>110.9</v>
      </c>
      <c r="K728" s="5">
        <v>66.900000000000006</v>
      </c>
      <c r="L728">
        <v>1</v>
      </c>
      <c r="M728" s="5">
        <v>66.900000000000006</v>
      </c>
      <c r="N728" s="5">
        <v>48.18</v>
      </c>
      <c r="O728" s="5">
        <v>48.18</v>
      </c>
      <c r="P728" s="5">
        <v>27</v>
      </c>
      <c r="Q728" s="5">
        <f t="shared" si="22"/>
        <v>21.18</v>
      </c>
      <c r="R728" s="18">
        <f t="shared" si="23"/>
        <v>0.78444444444444439</v>
      </c>
    </row>
    <row r="729" spans="1:18" x14ac:dyDescent="0.25">
      <c r="B729" t="s">
        <v>5494</v>
      </c>
      <c r="C729" t="s">
        <v>19</v>
      </c>
      <c r="D729" t="s">
        <v>27</v>
      </c>
      <c r="E729" t="s">
        <v>4340</v>
      </c>
      <c r="F729" t="s">
        <v>5495</v>
      </c>
      <c r="G729" t="s">
        <v>605</v>
      </c>
      <c r="H729" t="s">
        <v>606</v>
      </c>
      <c r="I729" t="s">
        <v>25</v>
      </c>
      <c r="J729" s="5">
        <v>28.9</v>
      </c>
      <c r="K729" s="5">
        <v>28.9</v>
      </c>
      <c r="L729">
        <v>1</v>
      </c>
      <c r="M729" s="5">
        <v>28.9</v>
      </c>
      <c r="N729" s="5">
        <v>18.54</v>
      </c>
      <c r="O729" s="5">
        <v>18.54</v>
      </c>
      <c r="P729" s="5">
        <v>10</v>
      </c>
      <c r="Q729" s="5">
        <f t="shared" si="22"/>
        <v>8.5399999999999991</v>
      </c>
      <c r="R729" s="18">
        <f t="shared" si="23"/>
        <v>0.85399999999999987</v>
      </c>
    </row>
    <row r="730" spans="1:18" x14ac:dyDescent="0.25">
      <c r="B730" t="s">
        <v>5496</v>
      </c>
      <c r="C730" t="s">
        <v>19</v>
      </c>
      <c r="D730" t="s">
        <v>27</v>
      </c>
      <c r="E730" t="s">
        <v>4078</v>
      </c>
      <c r="F730" t="s">
        <v>5497</v>
      </c>
      <c r="G730" t="s">
        <v>357</v>
      </c>
      <c r="H730" t="s">
        <v>83</v>
      </c>
      <c r="I730" t="s">
        <v>664</v>
      </c>
      <c r="J730" s="5">
        <v>24.9</v>
      </c>
      <c r="K730" s="5">
        <v>24.9</v>
      </c>
      <c r="L730">
        <v>1</v>
      </c>
      <c r="M730" s="5">
        <v>24.9</v>
      </c>
      <c r="N730" s="5">
        <v>15.42</v>
      </c>
      <c r="O730" s="5">
        <v>15.42</v>
      </c>
      <c r="P730" s="5">
        <v>8.4</v>
      </c>
      <c r="Q730" s="5">
        <f t="shared" si="22"/>
        <v>7.02</v>
      </c>
      <c r="R730" s="18">
        <f t="shared" si="23"/>
        <v>0.83571428571428563</v>
      </c>
    </row>
    <row r="731" spans="1:18" x14ac:dyDescent="0.25">
      <c r="B731" t="s">
        <v>5498</v>
      </c>
      <c r="C731" t="s">
        <v>19</v>
      </c>
      <c r="D731" t="s">
        <v>310</v>
      </c>
      <c r="E731" t="s">
        <v>2777</v>
      </c>
      <c r="F731" t="s">
        <v>5499</v>
      </c>
      <c r="G731" t="s">
        <v>61</v>
      </c>
      <c r="H731" t="s">
        <v>62</v>
      </c>
      <c r="I731" t="s">
        <v>63</v>
      </c>
      <c r="J731" s="5">
        <v>26.9</v>
      </c>
      <c r="K731" s="5">
        <v>26.1</v>
      </c>
      <c r="L731">
        <v>1</v>
      </c>
      <c r="M731" s="5">
        <v>49</v>
      </c>
      <c r="N731" s="5">
        <v>30.21</v>
      </c>
      <c r="O731" s="5">
        <v>30.21</v>
      </c>
      <c r="P731" s="5">
        <v>17.5</v>
      </c>
      <c r="Q731" s="5">
        <f t="shared" si="22"/>
        <v>12.71</v>
      </c>
      <c r="R731" s="18">
        <f t="shared" si="23"/>
        <v>0.72628571428571431</v>
      </c>
    </row>
    <row r="732" spans="1:18" x14ac:dyDescent="0.25">
      <c r="B732" t="s">
        <v>108</v>
      </c>
      <c r="C732" t="s">
        <v>108</v>
      </c>
      <c r="D732" t="s">
        <v>108</v>
      </c>
      <c r="E732" t="s">
        <v>108</v>
      </c>
      <c r="F732" t="s">
        <v>108</v>
      </c>
      <c r="G732" t="s">
        <v>475</v>
      </c>
      <c r="H732" t="s">
        <v>4985</v>
      </c>
      <c r="I732" t="s">
        <v>4986</v>
      </c>
      <c r="J732" s="5">
        <v>22.9</v>
      </c>
      <c r="K732" s="5">
        <v>22.9</v>
      </c>
      <c r="L732">
        <v>1</v>
      </c>
      <c r="M732" s="5" t="s">
        <v>108</v>
      </c>
      <c r="N732" s="5" t="s">
        <v>108</v>
      </c>
      <c r="O732" s="5" t="s">
        <v>108</v>
      </c>
      <c r="P732" s="5" t="s">
        <v>108</v>
      </c>
      <c r="Q732" s="5" t="e">
        <f t="shared" si="22"/>
        <v>#VALUE!</v>
      </c>
      <c r="R732" s="18" t="e">
        <f t="shared" si="23"/>
        <v>#VALUE!</v>
      </c>
    </row>
    <row r="733" spans="1:18" x14ac:dyDescent="0.25">
      <c r="B733" t="s">
        <v>5500</v>
      </c>
      <c r="C733" t="s">
        <v>19</v>
      </c>
      <c r="D733" t="s">
        <v>205</v>
      </c>
      <c r="E733" t="s">
        <v>4443</v>
      </c>
      <c r="F733" t="s">
        <v>5501</v>
      </c>
      <c r="G733" t="s">
        <v>149</v>
      </c>
      <c r="H733" t="s">
        <v>408</v>
      </c>
      <c r="I733" t="s">
        <v>898</v>
      </c>
      <c r="J733" s="5">
        <v>22.9</v>
      </c>
      <c r="K733" s="5">
        <v>22.9</v>
      </c>
      <c r="L733">
        <v>1</v>
      </c>
      <c r="M733" s="5">
        <v>22.9</v>
      </c>
      <c r="N733" s="5">
        <v>13.86</v>
      </c>
      <c r="O733" s="5">
        <v>13.86</v>
      </c>
      <c r="P733" s="5">
        <v>8.5</v>
      </c>
      <c r="Q733" s="5">
        <f t="shared" si="22"/>
        <v>5.3599999999999994</v>
      </c>
      <c r="R733" s="18">
        <f t="shared" si="23"/>
        <v>0.63058823529411756</v>
      </c>
    </row>
    <row r="734" spans="1:18" x14ac:dyDescent="0.25">
      <c r="B734" t="s">
        <v>5502</v>
      </c>
      <c r="C734" t="s">
        <v>19</v>
      </c>
      <c r="D734" t="s">
        <v>205</v>
      </c>
      <c r="E734" t="s">
        <v>2157</v>
      </c>
      <c r="F734" t="s">
        <v>5503</v>
      </c>
      <c r="G734" t="s">
        <v>215</v>
      </c>
      <c r="H734" t="s">
        <v>98</v>
      </c>
      <c r="I734" t="s">
        <v>25</v>
      </c>
      <c r="J734" s="5">
        <v>22.9</v>
      </c>
      <c r="K734" s="5">
        <v>22.9</v>
      </c>
      <c r="L734">
        <v>1</v>
      </c>
      <c r="M734" s="5">
        <v>22.9</v>
      </c>
      <c r="N734" s="5">
        <v>13.32</v>
      </c>
      <c r="O734" s="5">
        <v>13.32</v>
      </c>
      <c r="P734" s="5">
        <v>9</v>
      </c>
      <c r="Q734" s="5">
        <f t="shared" si="22"/>
        <v>4.32</v>
      </c>
      <c r="R734" s="18">
        <f t="shared" si="23"/>
        <v>0.48000000000000004</v>
      </c>
    </row>
    <row r="735" spans="1:18" x14ac:dyDescent="0.25">
      <c r="B735" t="s">
        <v>5504</v>
      </c>
      <c r="C735" t="s">
        <v>19</v>
      </c>
      <c r="D735" t="s">
        <v>177</v>
      </c>
      <c r="E735" t="s">
        <v>2074</v>
      </c>
      <c r="F735" t="s">
        <v>5505</v>
      </c>
      <c r="G735" t="s">
        <v>61</v>
      </c>
      <c r="H735" t="s">
        <v>2166</v>
      </c>
      <c r="I735" t="s">
        <v>63</v>
      </c>
      <c r="J735" s="5">
        <v>26.9</v>
      </c>
      <c r="K735" s="5">
        <v>26.1</v>
      </c>
      <c r="L735">
        <v>1</v>
      </c>
      <c r="M735" s="5">
        <v>26.1</v>
      </c>
      <c r="N735" s="5">
        <v>16.36</v>
      </c>
      <c r="O735" s="5">
        <v>16.36</v>
      </c>
      <c r="P735" s="5">
        <v>9.3000000000000007</v>
      </c>
      <c r="Q735" s="5">
        <f t="shared" si="22"/>
        <v>7.0599999999999987</v>
      </c>
      <c r="R735" s="18">
        <f t="shared" si="23"/>
        <v>0.75913978494623635</v>
      </c>
    </row>
    <row r="736" spans="1:18" x14ac:dyDescent="0.25">
      <c r="B736" t="s">
        <v>5506</v>
      </c>
      <c r="C736" t="s">
        <v>19</v>
      </c>
      <c r="D736" t="s">
        <v>882</v>
      </c>
      <c r="E736" t="s">
        <v>2219</v>
      </c>
      <c r="F736" t="s">
        <v>5507</v>
      </c>
      <c r="G736" t="s">
        <v>61</v>
      </c>
      <c r="H736" t="s">
        <v>797</v>
      </c>
      <c r="I736" t="s">
        <v>2814</v>
      </c>
      <c r="J736" s="5">
        <v>19.899999999999999</v>
      </c>
      <c r="K736" s="5">
        <v>19</v>
      </c>
      <c r="L736">
        <v>1</v>
      </c>
      <c r="M736" s="5">
        <v>19</v>
      </c>
      <c r="N736" s="5">
        <v>10.81</v>
      </c>
      <c r="O736" s="5">
        <v>10.81</v>
      </c>
      <c r="P736" s="5">
        <v>4.7</v>
      </c>
      <c r="Q736" s="5">
        <f t="shared" si="22"/>
        <v>6.11</v>
      </c>
      <c r="R736" s="18">
        <f t="shared" si="23"/>
        <v>1.3</v>
      </c>
    </row>
    <row r="737" spans="1:18" x14ac:dyDescent="0.25">
      <c r="A737" t="s">
        <v>4237</v>
      </c>
      <c r="B737" t="s">
        <v>5508</v>
      </c>
      <c r="C737" t="s">
        <v>1355</v>
      </c>
      <c r="D737" t="s">
        <v>108</v>
      </c>
      <c r="E737" t="s">
        <v>108</v>
      </c>
      <c r="F737" t="s">
        <v>108</v>
      </c>
      <c r="G737" t="s">
        <v>108</v>
      </c>
      <c r="H737" t="s">
        <v>108</v>
      </c>
      <c r="I737" t="s">
        <v>108</v>
      </c>
      <c r="J737" s="5" t="s">
        <v>108</v>
      </c>
      <c r="K737" s="5" t="s">
        <v>108</v>
      </c>
      <c r="L737" t="s">
        <v>108</v>
      </c>
      <c r="M737" s="5" t="s">
        <v>108</v>
      </c>
      <c r="N737" s="5" t="s">
        <v>108</v>
      </c>
      <c r="O737" s="5">
        <v>10.55</v>
      </c>
      <c r="P737" s="5">
        <v>9</v>
      </c>
      <c r="Q737" s="5">
        <f t="shared" si="22"/>
        <v>1.5500000000000007</v>
      </c>
      <c r="R737" s="18">
        <f t="shared" si="23"/>
        <v>0.1722222222222223</v>
      </c>
    </row>
    <row r="738" spans="1:18" x14ac:dyDescent="0.25">
      <c r="B738" t="s">
        <v>5509</v>
      </c>
      <c r="C738" t="s">
        <v>19</v>
      </c>
      <c r="D738" t="s">
        <v>101</v>
      </c>
      <c r="E738" t="s">
        <v>2376</v>
      </c>
      <c r="F738" t="s">
        <v>5510</v>
      </c>
      <c r="G738" t="s">
        <v>237</v>
      </c>
      <c r="H738" t="s">
        <v>238</v>
      </c>
      <c r="I738" t="s">
        <v>25</v>
      </c>
      <c r="J738" s="5">
        <v>35.9</v>
      </c>
      <c r="K738" s="5">
        <v>35.9</v>
      </c>
      <c r="L738">
        <v>1</v>
      </c>
      <c r="M738" s="5">
        <v>35.9</v>
      </c>
      <c r="N738" s="5">
        <v>23.16</v>
      </c>
      <c r="O738" s="5">
        <v>23.16</v>
      </c>
      <c r="P738" s="5">
        <v>13.5</v>
      </c>
      <c r="Q738" s="5">
        <f t="shared" si="22"/>
        <v>9.66</v>
      </c>
      <c r="R738" s="18">
        <f t="shared" si="23"/>
        <v>0.71555555555555561</v>
      </c>
    </row>
    <row r="739" spans="1:18" x14ac:dyDescent="0.25">
      <c r="B739" t="s">
        <v>5511</v>
      </c>
      <c r="C739" t="s">
        <v>19</v>
      </c>
      <c r="D739" t="s">
        <v>205</v>
      </c>
      <c r="E739" t="s">
        <v>2379</v>
      </c>
      <c r="F739" t="s">
        <v>5512</v>
      </c>
      <c r="G739" t="s">
        <v>36</v>
      </c>
      <c r="H739" t="s">
        <v>37</v>
      </c>
      <c r="I739" t="s">
        <v>25</v>
      </c>
      <c r="J739" s="5">
        <v>23.9</v>
      </c>
      <c r="K739" s="5">
        <v>23.9</v>
      </c>
      <c r="L739">
        <v>1</v>
      </c>
      <c r="M739" s="5">
        <v>107.6</v>
      </c>
      <c r="N739" s="5">
        <v>67.930000000000007</v>
      </c>
      <c r="O739" s="5">
        <v>67.930000000000007</v>
      </c>
      <c r="P739" s="5">
        <v>35.299999999999997</v>
      </c>
      <c r="Q739" s="5">
        <f t="shared" si="22"/>
        <v>32.63000000000001</v>
      </c>
      <c r="R739" s="18">
        <f t="shared" si="23"/>
        <v>0.92436260623229494</v>
      </c>
    </row>
    <row r="740" spans="1:18" x14ac:dyDescent="0.25">
      <c r="B740" t="s">
        <v>108</v>
      </c>
      <c r="C740" t="s">
        <v>108</v>
      </c>
      <c r="D740" t="s">
        <v>108</v>
      </c>
      <c r="E740" t="s">
        <v>108</v>
      </c>
      <c r="F740" t="s">
        <v>108</v>
      </c>
      <c r="G740" t="s">
        <v>624</v>
      </c>
      <c r="H740" t="s">
        <v>625</v>
      </c>
      <c r="I740" t="s">
        <v>626</v>
      </c>
      <c r="J740" s="5">
        <v>34.9</v>
      </c>
      <c r="K740" s="5">
        <v>34.9</v>
      </c>
      <c r="L740">
        <v>1</v>
      </c>
      <c r="M740" s="5" t="s">
        <v>108</v>
      </c>
      <c r="N740" s="5" t="s">
        <v>108</v>
      </c>
      <c r="O740" s="5" t="s">
        <v>108</v>
      </c>
      <c r="P740" s="5" t="s">
        <v>108</v>
      </c>
      <c r="Q740" s="5" t="e">
        <f t="shared" si="22"/>
        <v>#VALUE!</v>
      </c>
      <c r="R740" s="18" t="e">
        <f t="shared" si="23"/>
        <v>#VALUE!</v>
      </c>
    </row>
    <row r="741" spans="1:18" x14ac:dyDescent="0.25">
      <c r="B741" t="s">
        <v>108</v>
      </c>
      <c r="C741" t="s">
        <v>108</v>
      </c>
      <c r="D741" t="s">
        <v>108</v>
      </c>
      <c r="E741" t="s">
        <v>108</v>
      </c>
      <c r="F741" t="s">
        <v>108</v>
      </c>
      <c r="G741" t="s">
        <v>1151</v>
      </c>
      <c r="H741" t="s">
        <v>1152</v>
      </c>
      <c r="I741" t="s">
        <v>25</v>
      </c>
      <c r="J741" s="5">
        <v>19.899999999999999</v>
      </c>
      <c r="K741" s="5">
        <v>19.899999999999999</v>
      </c>
      <c r="L741">
        <v>1</v>
      </c>
      <c r="M741" s="5" t="s">
        <v>108</v>
      </c>
      <c r="N741" s="5" t="s">
        <v>108</v>
      </c>
      <c r="O741" s="5" t="s">
        <v>108</v>
      </c>
      <c r="P741" s="5" t="s">
        <v>108</v>
      </c>
      <c r="Q741" s="5" t="e">
        <f t="shared" si="22"/>
        <v>#VALUE!</v>
      </c>
      <c r="R741" s="18" t="e">
        <f t="shared" si="23"/>
        <v>#VALUE!</v>
      </c>
    </row>
    <row r="742" spans="1:18" x14ac:dyDescent="0.25">
      <c r="B742" t="s">
        <v>108</v>
      </c>
      <c r="C742" t="s">
        <v>108</v>
      </c>
      <c r="D742" t="s">
        <v>108</v>
      </c>
      <c r="E742" t="s">
        <v>108</v>
      </c>
      <c r="F742" t="s">
        <v>108</v>
      </c>
      <c r="G742" t="s">
        <v>470</v>
      </c>
      <c r="H742" t="s">
        <v>471</v>
      </c>
      <c r="I742" t="s">
        <v>25</v>
      </c>
      <c r="J742" s="5">
        <v>28.9</v>
      </c>
      <c r="K742" s="5">
        <v>28.9</v>
      </c>
      <c r="L742">
        <v>1</v>
      </c>
      <c r="M742" s="5" t="s">
        <v>108</v>
      </c>
      <c r="N742" s="5" t="s">
        <v>108</v>
      </c>
      <c r="O742" s="5" t="s">
        <v>108</v>
      </c>
      <c r="P742" s="5" t="s">
        <v>108</v>
      </c>
      <c r="Q742" s="5" t="e">
        <f t="shared" si="22"/>
        <v>#VALUE!</v>
      </c>
      <c r="R742" s="18" t="e">
        <f t="shared" si="23"/>
        <v>#VALUE!</v>
      </c>
    </row>
    <row r="743" spans="1:18" x14ac:dyDescent="0.25">
      <c r="B743" t="s">
        <v>5513</v>
      </c>
      <c r="C743" t="s">
        <v>19</v>
      </c>
      <c r="D743" t="s">
        <v>27</v>
      </c>
      <c r="E743" t="s">
        <v>4624</v>
      </c>
      <c r="F743" t="s">
        <v>5514</v>
      </c>
      <c r="G743" t="s">
        <v>928</v>
      </c>
      <c r="H743" t="s">
        <v>83</v>
      </c>
      <c r="I743" t="s">
        <v>964</v>
      </c>
      <c r="J743" s="5">
        <v>23.9</v>
      </c>
      <c r="K743" s="5">
        <v>23.9</v>
      </c>
      <c r="L743">
        <v>1</v>
      </c>
      <c r="M743" s="5">
        <v>23.9</v>
      </c>
      <c r="N743" s="5">
        <v>14.08</v>
      </c>
      <c r="O743" s="5">
        <v>14.08</v>
      </c>
      <c r="P743" s="5">
        <v>9</v>
      </c>
      <c r="Q743" s="5">
        <f t="shared" si="22"/>
        <v>5.08</v>
      </c>
      <c r="R743" s="18">
        <f t="shared" si="23"/>
        <v>0.56444444444444442</v>
      </c>
    </row>
    <row r="744" spans="1:18" x14ac:dyDescent="0.25">
      <c r="B744" t="s">
        <v>5515</v>
      </c>
      <c r="C744" t="s">
        <v>19</v>
      </c>
      <c r="D744" t="s">
        <v>33</v>
      </c>
      <c r="E744" t="s">
        <v>4142</v>
      </c>
      <c r="F744" t="s">
        <v>5516</v>
      </c>
      <c r="G744" t="s">
        <v>23</v>
      </c>
      <c r="H744" t="s">
        <v>4146</v>
      </c>
      <c r="I744" t="s">
        <v>4147</v>
      </c>
      <c r="J744" s="5">
        <v>27.9</v>
      </c>
      <c r="K744" s="5">
        <v>23.9</v>
      </c>
      <c r="L744">
        <v>1</v>
      </c>
      <c r="M744" s="5">
        <v>23.9</v>
      </c>
      <c r="N744" s="5">
        <v>14.64</v>
      </c>
      <c r="O744" s="5">
        <v>14.64</v>
      </c>
      <c r="P744" s="5">
        <v>7.5</v>
      </c>
      <c r="Q744" s="5">
        <f t="shared" si="22"/>
        <v>7.1400000000000006</v>
      </c>
      <c r="R744" s="18">
        <f t="shared" si="23"/>
        <v>0.95200000000000007</v>
      </c>
    </row>
    <row r="745" spans="1:18" x14ac:dyDescent="0.25">
      <c r="B745" t="s">
        <v>5517</v>
      </c>
      <c r="C745" t="s">
        <v>19</v>
      </c>
      <c r="D745" t="s">
        <v>205</v>
      </c>
      <c r="E745" t="s">
        <v>4111</v>
      </c>
      <c r="F745" t="s">
        <v>5518</v>
      </c>
      <c r="G745" t="s">
        <v>61</v>
      </c>
      <c r="H745" t="s">
        <v>4136</v>
      </c>
      <c r="I745" t="s">
        <v>4137</v>
      </c>
      <c r="J745" s="5">
        <v>26.9</v>
      </c>
      <c r="K745" s="5">
        <v>25.9</v>
      </c>
      <c r="L745">
        <v>1</v>
      </c>
      <c r="M745" s="5">
        <v>25.9</v>
      </c>
      <c r="N745" s="5">
        <v>16.2</v>
      </c>
      <c r="O745" s="5">
        <v>16.2</v>
      </c>
      <c r="P745" s="5">
        <v>9.6</v>
      </c>
      <c r="Q745" s="5">
        <f t="shared" si="22"/>
        <v>6.6</v>
      </c>
      <c r="R745" s="18">
        <f t="shared" si="23"/>
        <v>0.6875</v>
      </c>
    </row>
    <row r="746" spans="1:18" x14ac:dyDescent="0.25">
      <c r="B746" t="s">
        <v>5519</v>
      </c>
      <c r="C746" t="s">
        <v>19</v>
      </c>
      <c r="D746" t="s">
        <v>205</v>
      </c>
      <c r="E746" t="s">
        <v>4158</v>
      </c>
      <c r="F746" t="s">
        <v>5520</v>
      </c>
      <c r="G746" t="s">
        <v>1137</v>
      </c>
      <c r="H746" t="s">
        <v>5521</v>
      </c>
      <c r="I746" t="s">
        <v>5522</v>
      </c>
      <c r="J746" s="5">
        <v>49.9</v>
      </c>
      <c r="K746" s="5">
        <v>37.9</v>
      </c>
      <c r="L746">
        <v>1</v>
      </c>
      <c r="M746" s="5">
        <v>37.9</v>
      </c>
      <c r="N746" s="5">
        <v>25.56</v>
      </c>
      <c r="O746" s="5">
        <v>25.56</v>
      </c>
      <c r="P746" s="5">
        <v>10</v>
      </c>
      <c r="Q746" s="5">
        <f t="shared" si="22"/>
        <v>15.559999999999999</v>
      </c>
      <c r="R746" s="18">
        <f t="shared" si="23"/>
        <v>1.5559999999999998</v>
      </c>
    </row>
    <row r="747" spans="1:18" x14ac:dyDescent="0.25">
      <c r="B747" t="s">
        <v>5523</v>
      </c>
      <c r="C747" t="s">
        <v>19</v>
      </c>
      <c r="D747" t="s">
        <v>141</v>
      </c>
      <c r="E747" t="s">
        <v>4186</v>
      </c>
      <c r="F747" t="s">
        <v>5524</v>
      </c>
      <c r="G747" t="s">
        <v>36</v>
      </c>
      <c r="H747" t="s">
        <v>37</v>
      </c>
      <c r="I747" t="s">
        <v>4069</v>
      </c>
      <c r="J747" s="5">
        <v>29.9</v>
      </c>
      <c r="K747" s="5">
        <v>25.9</v>
      </c>
      <c r="L747">
        <v>1</v>
      </c>
      <c r="M747" s="5">
        <v>25.9</v>
      </c>
      <c r="N747" s="5">
        <v>16.2</v>
      </c>
      <c r="O747" s="5">
        <v>16.2</v>
      </c>
      <c r="P747" s="5">
        <v>8</v>
      </c>
      <c r="Q747" s="5">
        <f t="shared" si="22"/>
        <v>8.1999999999999993</v>
      </c>
      <c r="R747" s="18">
        <f t="shared" si="23"/>
        <v>1.0249999999999999</v>
      </c>
    </row>
    <row r="748" spans="1:18" x14ac:dyDescent="0.25">
      <c r="B748" t="s">
        <v>5525</v>
      </c>
      <c r="C748" t="s">
        <v>19</v>
      </c>
      <c r="D748" t="s">
        <v>205</v>
      </c>
      <c r="E748" t="s">
        <v>4139</v>
      </c>
      <c r="F748" t="s">
        <v>5526</v>
      </c>
      <c r="G748" t="s">
        <v>2139</v>
      </c>
      <c r="H748" t="s">
        <v>83</v>
      </c>
      <c r="I748" t="s">
        <v>2509</v>
      </c>
      <c r="J748" s="5">
        <v>26.9</v>
      </c>
      <c r="K748" s="5">
        <v>21.9</v>
      </c>
      <c r="L748">
        <v>1</v>
      </c>
      <c r="M748" s="5">
        <v>21.9</v>
      </c>
      <c r="N748" s="5">
        <v>12.56</v>
      </c>
      <c r="O748" s="5">
        <v>12.56</v>
      </c>
      <c r="P748" s="5">
        <v>7.4</v>
      </c>
      <c r="Q748" s="5">
        <f t="shared" si="22"/>
        <v>5.16</v>
      </c>
      <c r="R748" s="18">
        <f t="shared" si="23"/>
        <v>0.69729729729729728</v>
      </c>
    </row>
    <row r="749" spans="1:18" x14ac:dyDescent="0.25">
      <c r="B749" t="s">
        <v>5527</v>
      </c>
      <c r="C749" t="s">
        <v>19</v>
      </c>
      <c r="D749" t="s">
        <v>310</v>
      </c>
      <c r="E749" t="s">
        <v>2219</v>
      </c>
      <c r="F749" t="s">
        <v>5528</v>
      </c>
      <c r="G749" t="s">
        <v>125</v>
      </c>
      <c r="H749" t="s">
        <v>126</v>
      </c>
      <c r="I749" t="s">
        <v>25</v>
      </c>
      <c r="J749" s="5">
        <v>19.899999999999999</v>
      </c>
      <c r="K749" s="5">
        <v>19.899999999999999</v>
      </c>
      <c r="L749">
        <v>1</v>
      </c>
      <c r="M749" s="5">
        <v>19.899999999999999</v>
      </c>
      <c r="N749" s="5">
        <v>11.52</v>
      </c>
      <c r="O749" s="5">
        <v>11.52</v>
      </c>
      <c r="P749" s="5">
        <v>4.7</v>
      </c>
      <c r="Q749" s="5">
        <f t="shared" si="22"/>
        <v>6.8199999999999994</v>
      </c>
      <c r="R749" s="18">
        <f t="shared" si="23"/>
        <v>1.4510638297872338</v>
      </c>
    </row>
    <row r="750" spans="1:18" x14ac:dyDescent="0.25">
      <c r="B750" t="s">
        <v>5529</v>
      </c>
      <c r="C750" t="s">
        <v>19</v>
      </c>
      <c r="D750" t="s">
        <v>199</v>
      </c>
      <c r="E750" t="s">
        <v>4200</v>
      </c>
      <c r="F750" t="s">
        <v>5530</v>
      </c>
      <c r="G750" t="s">
        <v>2392</v>
      </c>
      <c r="H750" t="s">
        <v>2393</v>
      </c>
      <c r="I750" t="s">
        <v>25</v>
      </c>
      <c r="J750" s="5">
        <v>27.9</v>
      </c>
      <c r="K750" s="5">
        <v>27.9</v>
      </c>
      <c r="L750">
        <v>1</v>
      </c>
      <c r="M750" s="5">
        <v>27.9</v>
      </c>
      <c r="N750" s="5">
        <v>17.760000000000002</v>
      </c>
      <c r="O750" s="5">
        <v>17.760000000000002</v>
      </c>
      <c r="P750" s="5">
        <v>9.6</v>
      </c>
      <c r="Q750" s="5">
        <f t="shared" si="22"/>
        <v>8.1600000000000019</v>
      </c>
      <c r="R750" s="18">
        <f t="shared" si="23"/>
        <v>0.8500000000000002</v>
      </c>
    </row>
    <row r="751" spans="1:18" x14ac:dyDescent="0.25">
      <c r="B751" t="s">
        <v>5531</v>
      </c>
      <c r="C751" t="s">
        <v>19</v>
      </c>
      <c r="D751" t="s">
        <v>27</v>
      </c>
      <c r="E751" t="s">
        <v>4093</v>
      </c>
      <c r="F751" t="s">
        <v>5532</v>
      </c>
      <c r="G751" t="s">
        <v>237</v>
      </c>
      <c r="H751" t="s">
        <v>238</v>
      </c>
      <c r="I751" t="s">
        <v>25</v>
      </c>
      <c r="J751" s="5">
        <v>35.9</v>
      </c>
      <c r="K751" s="5">
        <v>35.9</v>
      </c>
      <c r="L751">
        <v>1</v>
      </c>
      <c r="M751" s="5">
        <v>35.9</v>
      </c>
      <c r="N751" s="5">
        <v>24</v>
      </c>
      <c r="O751" s="5">
        <v>24</v>
      </c>
      <c r="P751" s="5">
        <v>13.5</v>
      </c>
      <c r="Q751" s="5">
        <f t="shared" si="22"/>
        <v>10.5</v>
      </c>
      <c r="R751" s="18">
        <f t="shared" si="23"/>
        <v>0.77777777777777779</v>
      </c>
    </row>
    <row r="752" spans="1:18" x14ac:dyDescent="0.25">
      <c r="B752" t="s">
        <v>5533</v>
      </c>
      <c r="C752" t="s">
        <v>19</v>
      </c>
      <c r="D752" t="s">
        <v>882</v>
      </c>
      <c r="E752" t="s">
        <v>2197</v>
      </c>
      <c r="F752" t="s">
        <v>5534</v>
      </c>
      <c r="G752" t="s">
        <v>89</v>
      </c>
      <c r="H752" t="s">
        <v>83</v>
      </c>
      <c r="I752" t="s">
        <v>25</v>
      </c>
      <c r="J752" s="5">
        <v>28.9</v>
      </c>
      <c r="K752" s="5">
        <v>28.9</v>
      </c>
      <c r="L752">
        <v>1</v>
      </c>
      <c r="M752" s="5">
        <v>28.9</v>
      </c>
      <c r="N752" s="5">
        <v>18.54</v>
      </c>
      <c r="O752" s="5">
        <v>18.54</v>
      </c>
      <c r="P752" s="5">
        <v>13</v>
      </c>
      <c r="Q752" s="5">
        <f t="shared" si="22"/>
        <v>5.5399999999999991</v>
      </c>
      <c r="R752" s="18">
        <f t="shared" si="23"/>
        <v>0.42615384615384611</v>
      </c>
    </row>
    <row r="753" spans="1:18" x14ac:dyDescent="0.25">
      <c r="B753" t="s">
        <v>5535</v>
      </c>
      <c r="C753" t="s">
        <v>19</v>
      </c>
      <c r="D753" t="s">
        <v>27</v>
      </c>
      <c r="E753" t="s">
        <v>4051</v>
      </c>
      <c r="F753" t="s">
        <v>5536</v>
      </c>
      <c r="G753" t="s">
        <v>2139</v>
      </c>
      <c r="H753" t="s">
        <v>83</v>
      </c>
      <c r="I753" t="s">
        <v>2152</v>
      </c>
      <c r="J753" s="5">
        <v>29.9</v>
      </c>
      <c r="K753" s="5">
        <v>25.9</v>
      </c>
      <c r="L753">
        <v>1</v>
      </c>
      <c r="M753" s="5">
        <v>25.9</v>
      </c>
      <c r="N753" s="5">
        <v>16.2</v>
      </c>
      <c r="O753" s="5">
        <v>16.2</v>
      </c>
      <c r="P753" s="5">
        <v>8</v>
      </c>
      <c r="Q753" s="5">
        <f t="shared" si="22"/>
        <v>8.1999999999999993</v>
      </c>
      <c r="R753" s="18">
        <f t="shared" si="23"/>
        <v>1.0249999999999999</v>
      </c>
    </row>
    <row r="754" spans="1:18" x14ac:dyDescent="0.25">
      <c r="B754" t="s">
        <v>5537</v>
      </c>
      <c r="C754" t="s">
        <v>19</v>
      </c>
      <c r="D754" t="s">
        <v>27</v>
      </c>
      <c r="E754" t="s">
        <v>4067</v>
      </c>
      <c r="F754" t="s">
        <v>5538</v>
      </c>
      <c r="G754" t="s">
        <v>382</v>
      </c>
      <c r="H754" t="s">
        <v>126</v>
      </c>
      <c r="I754" t="s">
        <v>4024</v>
      </c>
      <c r="J754" s="5">
        <v>29.9</v>
      </c>
      <c r="K754" s="5">
        <v>19.899999999999999</v>
      </c>
      <c r="L754">
        <v>1</v>
      </c>
      <c r="M754" s="5">
        <v>19.899999999999999</v>
      </c>
      <c r="N754" s="5">
        <v>11.52</v>
      </c>
      <c r="O754" s="5">
        <v>11.52</v>
      </c>
      <c r="P754" s="5">
        <v>4.7</v>
      </c>
      <c r="Q754" s="5">
        <f t="shared" si="22"/>
        <v>6.8199999999999994</v>
      </c>
      <c r="R754" s="18">
        <f t="shared" si="23"/>
        <v>1.4510638297872338</v>
      </c>
    </row>
    <row r="755" spans="1:18" x14ac:dyDescent="0.25">
      <c r="B755" t="s">
        <v>5539</v>
      </c>
      <c r="C755" t="s">
        <v>19</v>
      </c>
      <c r="D755" t="s">
        <v>46</v>
      </c>
      <c r="E755" t="s">
        <v>2051</v>
      </c>
      <c r="F755" t="s">
        <v>5540</v>
      </c>
      <c r="G755" t="s">
        <v>265</v>
      </c>
      <c r="H755" t="s">
        <v>266</v>
      </c>
      <c r="I755" t="s">
        <v>25</v>
      </c>
      <c r="J755" s="5">
        <v>26.9</v>
      </c>
      <c r="K755" s="5">
        <v>20.9</v>
      </c>
      <c r="L755">
        <v>1</v>
      </c>
      <c r="M755" s="5">
        <v>20.9</v>
      </c>
      <c r="N755" s="5">
        <v>12.3</v>
      </c>
      <c r="O755" s="5">
        <v>11.09</v>
      </c>
      <c r="P755" s="5">
        <v>4.8</v>
      </c>
      <c r="Q755" s="5">
        <f t="shared" si="22"/>
        <v>6.29</v>
      </c>
      <c r="R755" s="18">
        <f t="shared" si="23"/>
        <v>1.3104166666666668</v>
      </c>
    </row>
    <row r="756" spans="1:18" x14ac:dyDescent="0.25">
      <c r="B756" t="s">
        <v>5541</v>
      </c>
      <c r="C756" t="s">
        <v>19</v>
      </c>
      <c r="D756" t="s">
        <v>290</v>
      </c>
      <c r="E756" t="s">
        <v>5542</v>
      </c>
      <c r="F756" t="s">
        <v>5543</v>
      </c>
      <c r="G756" t="s">
        <v>42</v>
      </c>
      <c r="H756" t="s">
        <v>1028</v>
      </c>
      <c r="I756" t="s">
        <v>1029</v>
      </c>
      <c r="J756" s="5">
        <v>9.9</v>
      </c>
      <c r="K756" s="5">
        <v>9.9</v>
      </c>
      <c r="L756">
        <v>1</v>
      </c>
      <c r="M756" s="5">
        <v>19.8</v>
      </c>
      <c r="N756" s="5">
        <v>7.44</v>
      </c>
      <c r="O756" s="5">
        <v>7.44</v>
      </c>
      <c r="P756" s="5">
        <v>3.8</v>
      </c>
      <c r="Q756" s="5">
        <f t="shared" si="22"/>
        <v>3.6400000000000006</v>
      </c>
      <c r="R756" s="18">
        <f t="shared" si="23"/>
        <v>0.95789473684210547</v>
      </c>
    </row>
    <row r="757" spans="1:18" x14ac:dyDescent="0.25">
      <c r="B757" t="s">
        <v>108</v>
      </c>
      <c r="C757" t="s">
        <v>108</v>
      </c>
      <c r="D757" t="s">
        <v>108</v>
      </c>
      <c r="E757" t="s">
        <v>108</v>
      </c>
      <c r="F757" t="s">
        <v>108</v>
      </c>
      <c r="G757" t="s">
        <v>42</v>
      </c>
      <c r="H757" t="s">
        <v>5544</v>
      </c>
      <c r="I757" t="s">
        <v>5545</v>
      </c>
      <c r="J757" s="5">
        <v>9.9</v>
      </c>
      <c r="K757" s="5">
        <v>9.9</v>
      </c>
      <c r="L757">
        <v>1</v>
      </c>
      <c r="M757" s="5" t="s">
        <v>108</v>
      </c>
      <c r="N757" s="5" t="s">
        <v>108</v>
      </c>
      <c r="O757" s="5" t="s">
        <v>108</v>
      </c>
      <c r="P757" s="5" t="s">
        <v>108</v>
      </c>
      <c r="Q757" s="5" t="e">
        <f t="shared" si="22"/>
        <v>#VALUE!</v>
      </c>
      <c r="R757" s="18" t="e">
        <f t="shared" si="23"/>
        <v>#VALUE!</v>
      </c>
    </row>
    <row r="758" spans="1:18" ht="14.25" customHeight="1" x14ac:dyDescent="0.25">
      <c r="A758" t="s">
        <v>4237</v>
      </c>
      <c r="B758" t="s">
        <v>5546</v>
      </c>
      <c r="C758" t="s">
        <v>1355</v>
      </c>
      <c r="D758" t="s">
        <v>108</v>
      </c>
      <c r="E758" t="s">
        <v>108</v>
      </c>
      <c r="F758" t="s">
        <v>108</v>
      </c>
      <c r="G758" t="s">
        <v>108</v>
      </c>
      <c r="H758" t="s">
        <v>108</v>
      </c>
      <c r="I758" t="s">
        <v>108</v>
      </c>
      <c r="J758" s="5" t="s">
        <v>108</v>
      </c>
      <c r="K758" s="5" t="s">
        <v>108</v>
      </c>
      <c r="L758" t="s">
        <v>108</v>
      </c>
      <c r="M758" s="5" t="s">
        <v>108</v>
      </c>
      <c r="N758" s="5" t="s">
        <v>108</v>
      </c>
      <c r="O758" s="5">
        <v>11.52</v>
      </c>
      <c r="P758" s="5">
        <v>4.5999999999999996</v>
      </c>
      <c r="Q758" s="5">
        <f t="shared" si="22"/>
        <v>6.92</v>
      </c>
      <c r="R758" s="18">
        <f t="shared" si="23"/>
        <v>1.5043478260869567</v>
      </c>
    </row>
    <row r="759" spans="1:18" x14ac:dyDescent="0.25">
      <c r="B759" t="s">
        <v>5547</v>
      </c>
      <c r="C759" t="s">
        <v>19</v>
      </c>
      <c r="D759" t="s">
        <v>205</v>
      </c>
      <c r="E759" t="s">
        <v>4142</v>
      </c>
      <c r="F759" t="s">
        <v>5548</v>
      </c>
      <c r="G759" t="s">
        <v>61</v>
      </c>
      <c r="H759" t="s">
        <v>4080</v>
      </c>
      <c r="I759" t="s">
        <v>63</v>
      </c>
      <c r="J759" s="5">
        <v>26.9</v>
      </c>
      <c r="K759" s="5">
        <v>26.9</v>
      </c>
      <c r="L759">
        <v>1</v>
      </c>
      <c r="M759" s="5">
        <v>26.9</v>
      </c>
      <c r="N759" s="5">
        <v>16.98</v>
      </c>
      <c r="O759" s="5">
        <v>16.98</v>
      </c>
      <c r="P759" s="5">
        <v>9.3000000000000007</v>
      </c>
      <c r="Q759" s="5">
        <f t="shared" si="22"/>
        <v>7.68</v>
      </c>
      <c r="R759" s="18">
        <f t="shared" si="23"/>
        <v>0.82580645161290311</v>
      </c>
    </row>
    <row r="760" spans="1:18" x14ac:dyDescent="0.25">
      <c r="B760" t="s">
        <v>5549</v>
      </c>
      <c r="C760" t="s">
        <v>19</v>
      </c>
      <c r="D760" t="s">
        <v>101</v>
      </c>
      <c r="E760" t="s">
        <v>4443</v>
      </c>
      <c r="F760" t="s">
        <v>5550</v>
      </c>
      <c r="G760" t="s">
        <v>61</v>
      </c>
      <c r="H760" t="s">
        <v>797</v>
      </c>
      <c r="I760" t="s">
        <v>2115</v>
      </c>
      <c r="J760" s="5">
        <v>15.9</v>
      </c>
      <c r="K760" s="5">
        <v>14.9</v>
      </c>
      <c r="L760">
        <v>1</v>
      </c>
      <c r="M760" s="5">
        <v>14.9</v>
      </c>
      <c r="N760" s="5">
        <v>7.62</v>
      </c>
      <c r="O760" s="5">
        <v>7.62</v>
      </c>
      <c r="P760" s="5">
        <v>4.5999999999999996</v>
      </c>
      <c r="Q760" s="5">
        <f t="shared" si="22"/>
        <v>3.0200000000000005</v>
      </c>
      <c r="R760" s="18">
        <f t="shared" si="23"/>
        <v>0.65652173913043499</v>
      </c>
    </row>
    <row r="761" spans="1:18" x14ac:dyDescent="0.25">
      <c r="B761" t="s">
        <v>5551</v>
      </c>
      <c r="C761" t="s">
        <v>19</v>
      </c>
      <c r="D761" t="s">
        <v>71</v>
      </c>
      <c r="E761" t="s">
        <v>4119</v>
      </c>
      <c r="F761" t="s">
        <v>5552</v>
      </c>
      <c r="G761" t="s">
        <v>125</v>
      </c>
      <c r="H761" t="s">
        <v>126</v>
      </c>
      <c r="I761" t="s">
        <v>25</v>
      </c>
      <c r="J761" s="5">
        <v>19.899999999999999</v>
      </c>
      <c r="K761" s="5">
        <v>19.899999999999999</v>
      </c>
      <c r="L761">
        <v>1</v>
      </c>
      <c r="M761" s="5">
        <v>19.899999999999999</v>
      </c>
      <c r="N761" s="5">
        <v>11.52</v>
      </c>
      <c r="O761" s="5">
        <v>11.52</v>
      </c>
      <c r="P761" s="5">
        <v>4.7</v>
      </c>
      <c r="Q761" s="5">
        <f t="shared" si="22"/>
        <v>6.8199999999999994</v>
      </c>
      <c r="R761" s="18">
        <f t="shared" si="23"/>
        <v>1.4510638297872338</v>
      </c>
    </row>
    <row r="762" spans="1:18" x14ac:dyDescent="0.25">
      <c r="A762" t="s">
        <v>4237</v>
      </c>
      <c r="B762" t="s">
        <v>5553</v>
      </c>
      <c r="C762" t="s">
        <v>1355</v>
      </c>
      <c r="D762" t="s">
        <v>108</v>
      </c>
      <c r="E762" t="s">
        <v>108</v>
      </c>
      <c r="F762" t="s">
        <v>108</v>
      </c>
      <c r="G762" t="s">
        <v>108</v>
      </c>
      <c r="H762" t="s">
        <v>108</v>
      </c>
      <c r="I762" t="s">
        <v>108</v>
      </c>
      <c r="J762" s="5" t="s">
        <v>108</v>
      </c>
      <c r="K762" s="5" t="s">
        <v>108</v>
      </c>
      <c r="L762" t="s">
        <v>108</v>
      </c>
      <c r="M762" s="5" t="s">
        <v>108</v>
      </c>
      <c r="N762" s="5" t="s">
        <v>108</v>
      </c>
      <c r="O762" s="5">
        <v>14.32</v>
      </c>
      <c r="P762" s="5">
        <v>7.7</v>
      </c>
      <c r="Q762" s="5">
        <f t="shared" si="22"/>
        <v>6.62</v>
      </c>
      <c r="R762" s="18">
        <f t="shared" si="23"/>
        <v>0.85974025974025969</v>
      </c>
    </row>
    <row r="763" spans="1:18" x14ac:dyDescent="0.25">
      <c r="B763" t="s">
        <v>5554</v>
      </c>
      <c r="C763" t="s">
        <v>19</v>
      </c>
      <c r="D763" t="s">
        <v>20</v>
      </c>
      <c r="E763" t="s">
        <v>4119</v>
      </c>
      <c r="F763" t="s">
        <v>5555</v>
      </c>
      <c r="G763" t="s">
        <v>4008</v>
      </c>
      <c r="H763" t="s">
        <v>83</v>
      </c>
      <c r="I763" t="s">
        <v>25</v>
      </c>
      <c r="J763" s="5">
        <v>36.9</v>
      </c>
      <c r="K763" s="5">
        <v>26.9</v>
      </c>
      <c r="L763">
        <v>2</v>
      </c>
      <c r="M763" s="5">
        <v>53.8</v>
      </c>
      <c r="N763" s="5">
        <v>33.96</v>
      </c>
      <c r="O763" s="5">
        <v>33.96</v>
      </c>
      <c r="P763" s="5">
        <v>20</v>
      </c>
      <c r="Q763" s="5">
        <f t="shared" si="22"/>
        <v>13.96</v>
      </c>
      <c r="R763" s="18">
        <f t="shared" si="23"/>
        <v>0.69800000000000006</v>
      </c>
    </row>
    <row r="764" spans="1:18" x14ac:dyDescent="0.25">
      <c r="B764" t="s">
        <v>5556</v>
      </c>
      <c r="C764" t="s">
        <v>19</v>
      </c>
      <c r="D764" t="s">
        <v>46</v>
      </c>
      <c r="E764" t="s">
        <v>4139</v>
      </c>
      <c r="F764" t="s">
        <v>5557</v>
      </c>
      <c r="G764" t="s">
        <v>2909</v>
      </c>
      <c r="H764" t="s">
        <v>2910</v>
      </c>
      <c r="I764" t="s">
        <v>25</v>
      </c>
      <c r="J764" s="5">
        <v>15.9</v>
      </c>
      <c r="K764" s="5">
        <v>12.9</v>
      </c>
      <c r="L764">
        <v>1</v>
      </c>
      <c r="M764" s="5">
        <v>12.9</v>
      </c>
      <c r="N764" s="5">
        <v>6.06</v>
      </c>
      <c r="O764" s="5">
        <v>6.06</v>
      </c>
      <c r="P764" s="5">
        <v>5.6</v>
      </c>
      <c r="Q764" s="5">
        <f t="shared" si="22"/>
        <v>0.45999999999999996</v>
      </c>
      <c r="R764" s="18">
        <f t="shared" si="23"/>
        <v>8.2142857142857142E-2</v>
      </c>
    </row>
    <row r="765" spans="1:18" x14ac:dyDescent="0.25">
      <c r="B765" t="s">
        <v>5558</v>
      </c>
      <c r="C765" t="s">
        <v>19</v>
      </c>
      <c r="D765" t="s">
        <v>205</v>
      </c>
      <c r="E765" t="s">
        <v>2056</v>
      </c>
      <c r="F765" t="s">
        <v>5559</v>
      </c>
      <c r="G765" t="s">
        <v>36</v>
      </c>
      <c r="H765" t="s">
        <v>37</v>
      </c>
      <c r="I765" t="s">
        <v>25</v>
      </c>
      <c r="J765" s="5">
        <v>23.9</v>
      </c>
      <c r="K765" s="5">
        <v>23.9</v>
      </c>
      <c r="L765">
        <v>1</v>
      </c>
      <c r="M765" s="5">
        <v>23.9</v>
      </c>
      <c r="N765" s="5">
        <v>14.08</v>
      </c>
      <c r="O765" s="5">
        <v>14.08</v>
      </c>
      <c r="P765" s="5">
        <v>8</v>
      </c>
      <c r="Q765" s="5">
        <f t="shared" si="22"/>
        <v>6.08</v>
      </c>
      <c r="R765" s="18">
        <f t="shared" si="23"/>
        <v>0.76</v>
      </c>
    </row>
    <row r="766" spans="1:18" x14ac:dyDescent="0.25">
      <c r="B766" t="s">
        <v>5560</v>
      </c>
      <c r="C766" t="s">
        <v>19</v>
      </c>
      <c r="D766" t="s">
        <v>468</v>
      </c>
      <c r="E766" t="s">
        <v>2094</v>
      </c>
      <c r="F766" t="s">
        <v>5561</v>
      </c>
      <c r="G766" t="s">
        <v>125</v>
      </c>
      <c r="H766" t="s">
        <v>126</v>
      </c>
      <c r="I766" t="s">
        <v>25</v>
      </c>
      <c r="J766" s="5">
        <v>19.899999999999999</v>
      </c>
      <c r="K766" s="5">
        <v>19.899999999999999</v>
      </c>
      <c r="L766">
        <v>1</v>
      </c>
      <c r="M766" s="5">
        <v>19.899999999999999</v>
      </c>
      <c r="N766" s="5">
        <v>11.52</v>
      </c>
      <c r="O766" s="5">
        <v>11.52</v>
      </c>
      <c r="P766" s="5">
        <v>4.7</v>
      </c>
      <c r="Q766" s="5">
        <f t="shared" si="22"/>
        <v>6.8199999999999994</v>
      </c>
      <c r="R766" s="18">
        <f t="shared" si="23"/>
        <v>1.4510638297872338</v>
      </c>
    </row>
    <row r="767" spans="1:18" x14ac:dyDescent="0.25">
      <c r="B767" t="s">
        <v>5562</v>
      </c>
      <c r="C767" t="s">
        <v>19</v>
      </c>
      <c r="D767" t="s">
        <v>101</v>
      </c>
      <c r="E767" t="s">
        <v>4335</v>
      </c>
      <c r="F767" t="s">
        <v>5563</v>
      </c>
      <c r="G767" t="s">
        <v>89</v>
      </c>
      <c r="H767" t="s">
        <v>83</v>
      </c>
      <c r="I767" t="s">
        <v>25</v>
      </c>
      <c r="J767" s="5">
        <v>28.9</v>
      </c>
      <c r="K767" s="5">
        <v>28.9</v>
      </c>
      <c r="L767">
        <v>1</v>
      </c>
      <c r="M767" s="5">
        <v>28.9</v>
      </c>
      <c r="N767" s="5">
        <v>18.54</v>
      </c>
      <c r="O767" s="5">
        <v>18.54</v>
      </c>
      <c r="P767" s="5">
        <v>13</v>
      </c>
      <c r="Q767" s="5">
        <f t="shared" si="22"/>
        <v>5.5399999999999991</v>
      </c>
      <c r="R767" s="18">
        <f t="shared" si="23"/>
        <v>0.42615384615384611</v>
      </c>
    </row>
    <row r="768" spans="1:18" x14ac:dyDescent="0.25">
      <c r="B768" t="s">
        <v>5564</v>
      </c>
      <c r="C768" t="s">
        <v>19</v>
      </c>
      <c r="D768" t="s">
        <v>205</v>
      </c>
      <c r="E768" t="s">
        <v>4200</v>
      </c>
      <c r="F768" t="s">
        <v>5563</v>
      </c>
      <c r="G768" t="s">
        <v>624</v>
      </c>
      <c r="H768" t="s">
        <v>625</v>
      </c>
      <c r="I768" t="s">
        <v>626</v>
      </c>
      <c r="J768" s="5">
        <v>34.9</v>
      </c>
      <c r="K768" s="5">
        <v>34.9</v>
      </c>
      <c r="L768">
        <v>1</v>
      </c>
      <c r="M768" s="5">
        <v>34.9</v>
      </c>
      <c r="N768" s="5">
        <v>22.4</v>
      </c>
      <c r="O768" s="5">
        <v>22.4</v>
      </c>
      <c r="P768" s="5">
        <v>13</v>
      </c>
      <c r="Q768" s="5">
        <f t="shared" si="22"/>
        <v>9.3999999999999986</v>
      </c>
      <c r="R768" s="18">
        <f t="shared" si="23"/>
        <v>0.72307692307692295</v>
      </c>
    </row>
    <row r="769" spans="1:18" x14ac:dyDescent="0.25">
      <c r="B769" t="s">
        <v>5565</v>
      </c>
      <c r="C769" t="s">
        <v>19</v>
      </c>
      <c r="D769" t="s">
        <v>58</v>
      </c>
      <c r="E769" t="s">
        <v>4369</v>
      </c>
      <c r="F769" t="s">
        <v>5566</v>
      </c>
      <c r="G769" t="s">
        <v>1151</v>
      </c>
      <c r="H769" t="s">
        <v>1152</v>
      </c>
      <c r="I769" t="s">
        <v>25</v>
      </c>
      <c r="J769" s="5">
        <v>19.899999999999999</v>
      </c>
      <c r="K769" s="5">
        <v>19.899999999999999</v>
      </c>
      <c r="L769">
        <v>1</v>
      </c>
      <c r="M769" s="5">
        <v>19.899999999999999</v>
      </c>
      <c r="N769" s="5">
        <v>11.52</v>
      </c>
      <c r="O769" s="5">
        <v>11.52</v>
      </c>
      <c r="P769" s="5">
        <v>6.2</v>
      </c>
      <c r="Q769" s="5">
        <f t="shared" si="22"/>
        <v>5.3199999999999994</v>
      </c>
      <c r="R769" s="18">
        <f t="shared" si="23"/>
        <v>0.85806451612903212</v>
      </c>
    </row>
    <row r="770" spans="1:18" x14ac:dyDescent="0.25">
      <c r="B770" t="s">
        <v>5567</v>
      </c>
      <c r="C770" t="s">
        <v>19</v>
      </c>
      <c r="D770" t="s">
        <v>205</v>
      </c>
      <c r="E770" t="s">
        <v>4158</v>
      </c>
      <c r="F770" t="s">
        <v>5568</v>
      </c>
      <c r="G770" t="s">
        <v>928</v>
      </c>
      <c r="H770" t="s">
        <v>83</v>
      </c>
      <c r="I770" t="s">
        <v>1763</v>
      </c>
      <c r="J770" s="5">
        <v>23.9</v>
      </c>
      <c r="K770" s="5">
        <v>23.9</v>
      </c>
      <c r="L770">
        <v>1</v>
      </c>
      <c r="M770" s="5">
        <v>23.9</v>
      </c>
      <c r="N770" s="5">
        <v>14.64</v>
      </c>
      <c r="O770" s="5">
        <v>14.64</v>
      </c>
      <c r="P770" s="5">
        <v>9</v>
      </c>
      <c r="Q770" s="5">
        <f t="shared" si="22"/>
        <v>5.6400000000000006</v>
      </c>
      <c r="R770" s="18">
        <f t="shared" si="23"/>
        <v>0.62666666666666671</v>
      </c>
    </row>
    <row r="771" spans="1:18" x14ac:dyDescent="0.25">
      <c r="B771" t="s">
        <v>5569</v>
      </c>
      <c r="C771" t="s">
        <v>19</v>
      </c>
      <c r="D771" t="s">
        <v>58</v>
      </c>
      <c r="E771" t="s">
        <v>4051</v>
      </c>
      <c r="F771" t="s">
        <v>5570</v>
      </c>
      <c r="G771" t="s">
        <v>191</v>
      </c>
      <c r="H771" t="s">
        <v>192</v>
      </c>
      <c r="I771" t="s">
        <v>193</v>
      </c>
      <c r="J771" s="5">
        <v>25.9</v>
      </c>
      <c r="K771" s="5">
        <v>25.9</v>
      </c>
      <c r="L771">
        <v>1</v>
      </c>
      <c r="M771" s="5">
        <v>25.9</v>
      </c>
      <c r="N771" s="5">
        <v>16.2</v>
      </c>
      <c r="O771" s="5">
        <v>16.2</v>
      </c>
      <c r="P771" s="5">
        <v>8.8000000000000007</v>
      </c>
      <c r="Q771" s="5">
        <f t="shared" si="22"/>
        <v>7.3999999999999986</v>
      </c>
      <c r="R771" s="18">
        <f t="shared" si="23"/>
        <v>0.84090909090909072</v>
      </c>
    </row>
    <row r="772" spans="1:18" x14ac:dyDescent="0.25">
      <c r="B772" t="s">
        <v>5571</v>
      </c>
      <c r="C772" t="s">
        <v>19</v>
      </c>
      <c r="D772" t="s">
        <v>27</v>
      </c>
      <c r="E772" t="s">
        <v>4400</v>
      </c>
      <c r="F772" t="s">
        <v>5572</v>
      </c>
      <c r="G772" t="s">
        <v>928</v>
      </c>
      <c r="H772" t="s">
        <v>83</v>
      </c>
      <c r="I772" t="s">
        <v>964</v>
      </c>
      <c r="J772" s="5">
        <v>23.9</v>
      </c>
      <c r="K772" s="5">
        <v>23.9</v>
      </c>
      <c r="L772">
        <v>1</v>
      </c>
      <c r="M772" s="5">
        <v>23.9</v>
      </c>
      <c r="N772" s="5">
        <v>14.64</v>
      </c>
      <c r="O772" s="5">
        <v>14.64</v>
      </c>
      <c r="P772" s="5">
        <v>9</v>
      </c>
      <c r="Q772" s="5">
        <f t="shared" si="22"/>
        <v>5.6400000000000006</v>
      </c>
      <c r="R772" s="18">
        <f t="shared" si="23"/>
        <v>0.62666666666666671</v>
      </c>
    </row>
    <row r="773" spans="1:18" x14ac:dyDescent="0.25">
      <c r="A773" t="s">
        <v>4237</v>
      </c>
      <c r="B773" t="s">
        <v>5573</v>
      </c>
      <c r="C773" t="s">
        <v>1355</v>
      </c>
      <c r="D773" t="s">
        <v>108</v>
      </c>
      <c r="E773" t="s">
        <v>108</v>
      </c>
      <c r="F773" t="s">
        <v>108</v>
      </c>
      <c r="G773" t="s">
        <v>108</v>
      </c>
      <c r="H773" t="s">
        <v>108</v>
      </c>
      <c r="I773" t="s">
        <v>108</v>
      </c>
      <c r="J773" s="5" t="s">
        <v>108</v>
      </c>
      <c r="K773" s="5" t="s">
        <v>108</v>
      </c>
      <c r="L773" t="s">
        <v>108</v>
      </c>
      <c r="M773" s="5" t="s">
        <v>108</v>
      </c>
      <c r="N773" s="5" t="s">
        <v>108</v>
      </c>
      <c r="O773" s="5">
        <v>27.92</v>
      </c>
      <c r="P773" s="5">
        <v>20</v>
      </c>
      <c r="Q773" s="5">
        <f t="shared" ref="Q773:Q828" si="24">O773-P773</f>
        <v>7.9200000000000017</v>
      </c>
      <c r="R773" s="18">
        <f t="shared" ref="R773:R828" si="25">Q773/P773</f>
        <v>0.39600000000000007</v>
      </c>
    </row>
    <row r="774" spans="1:18" x14ac:dyDescent="0.25">
      <c r="B774" t="s">
        <v>5574</v>
      </c>
      <c r="C774" t="s">
        <v>19</v>
      </c>
      <c r="D774" t="s">
        <v>27</v>
      </c>
      <c r="E774" t="s">
        <v>4191</v>
      </c>
      <c r="F774" t="s">
        <v>5575</v>
      </c>
      <c r="G774" t="s">
        <v>2909</v>
      </c>
      <c r="H774" t="s">
        <v>2910</v>
      </c>
      <c r="I774" t="s">
        <v>25</v>
      </c>
      <c r="J774" s="5">
        <v>15.9</v>
      </c>
      <c r="K774" s="5">
        <v>12.9</v>
      </c>
      <c r="L774">
        <v>1</v>
      </c>
      <c r="M774" s="5">
        <v>12.9</v>
      </c>
      <c r="N774" s="5">
        <v>6.06</v>
      </c>
      <c r="O774" s="5">
        <v>6.06</v>
      </c>
      <c r="P774" s="5">
        <v>5.6</v>
      </c>
      <c r="Q774" s="5">
        <f t="shared" si="24"/>
        <v>0.45999999999999996</v>
      </c>
      <c r="R774" s="18">
        <f t="shared" si="25"/>
        <v>8.2142857142857142E-2</v>
      </c>
    </row>
    <row r="775" spans="1:18" x14ac:dyDescent="0.25">
      <c r="B775" t="s">
        <v>5576</v>
      </c>
      <c r="C775" t="s">
        <v>19</v>
      </c>
      <c r="D775" t="s">
        <v>33</v>
      </c>
      <c r="E775" t="s">
        <v>4139</v>
      </c>
      <c r="F775" t="s">
        <v>5577</v>
      </c>
      <c r="G775" t="s">
        <v>61</v>
      </c>
      <c r="H775" t="s">
        <v>1050</v>
      </c>
      <c r="I775" t="s">
        <v>4245</v>
      </c>
      <c r="J775" s="5">
        <v>26.9</v>
      </c>
      <c r="K775" s="5">
        <v>19.899999999999999</v>
      </c>
      <c r="L775">
        <v>1</v>
      </c>
      <c r="M775" s="5">
        <v>19.899999999999999</v>
      </c>
      <c r="N775" s="5">
        <v>11.52</v>
      </c>
      <c r="O775" s="5">
        <v>11.52</v>
      </c>
      <c r="P775" s="5">
        <v>7.8</v>
      </c>
      <c r="Q775" s="5">
        <f t="shared" si="24"/>
        <v>3.7199999999999998</v>
      </c>
      <c r="R775" s="18">
        <f t="shared" si="25"/>
        <v>0.47692307692307689</v>
      </c>
    </row>
    <row r="776" spans="1:18" x14ac:dyDescent="0.25">
      <c r="B776" t="s">
        <v>5578</v>
      </c>
      <c r="C776" t="s">
        <v>19</v>
      </c>
      <c r="D776" t="s">
        <v>58</v>
      </c>
      <c r="E776" t="s">
        <v>4340</v>
      </c>
      <c r="F776" t="s">
        <v>5579</v>
      </c>
      <c r="G776" t="s">
        <v>563</v>
      </c>
      <c r="H776" t="s">
        <v>564</v>
      </c>
      <c r="I776" t="s">
        <v>25</v>
      </c>
      <c r="J776" s="5">
        <v>14.9</v>
      </c>
      <c r="K776" s="5">
        <v>14.9</v>
      </c>
      <c r="L776">
        <v>1</v>
      </c>
      <c r="M776" s="5">
        <v>14.9</v>
      </c>
      <c r="N776" s="5">
        <v>7.62</v>
      </c>
      <c r="O776" s="5">
        <v>7.62</v>
      </c>
      <c r="P776" s="5">
        <v>4.4000000000000004</v>
      </c>
      <c r="Q776" s="5">
        <f t="shared" si="24"/>
        <v>3.2199999999999998</v>
      </c>
      <c r="R776" s="18">
        <f t="shared" si="25"/>
        <v>0.7318181818181817</v>
      </c>
    </row>
    <row r="777" spans="1:18" x14ac:dyDescent="0.25">
      <c r="B777" t="s">
        <v>5580</v>
      </c>
      <c r="C777" t="s">
        <v>19</v>
      </c>
      <c r="D777" t="s">
        <v>199</v>
      </c>
      <c r="E777" t="s">
        <v>4158</v>
      </c>
      <c r="F777" t="s">
        <v>5581</v>
      </c>
      <c r="G777" t="s">
        <v>154</v>
      </c>
      <c r="H777" t="s">
        <v>4124</v>
      </c>
      <c r="I777" t="s">
        <v>404</v>
      </c>
      <c r="J777" s="5">
        <v>52.9</v>
      </c>
      <c r="K777" s="5">
        <v>52.9</v>
      </c>
      <c r="L777">
        <v>1</v>
      </c>
      <c r="M777" s="5">
        <v>52.9</v>
      </c>
      <c r="N777" s="5">
        <v>37.26</v>
      </c>
      <c r="O777" s="5">
        <v>37.26</v>
      </c>
      <c r="P777" s="5">
        <v>22</v>
      </c>
      <c r="Q777" s="5">
        <f t="shared" si="24"/>
        <v>15.259999999999998</v>
      </c>
      <c r="R777" s="18">
        <f t="shared" si="25"/>
        <v>0.6936363636363635</v>
      </c>
    </row>
    <row r="778" spans="1:18" x14ac:dyDescent="0.25">
      <c r="B778" t="s">
        <v>5582</v>
      </c>
      <c r="C778" t="s">
        <v>19</v>
      </c>
      <c r="D778" t="s">
        <v>46</v>
      </c>
      <c r="E778" t="s">
        <v>4169</v>
      </c>
      <c r="F778" t="s">
        <v>5583</v>
      </c>
      <c r="G778" t="s">
        <v>5584</v>
      </c>
      <c r="H778" t="s">
        <v>94</v>
      </c>
      <c r="I778" t="s">
        <v>5585</v>
      </c>
      <c r="J778" s="5">
        <v>52.9</v>
      </c>
      <c r="K778" s="5">
        <v>42.9</v>
      </c>
      <c r="L778">
        <v>1</v>
      </c>
      <c r="M778" s="5">
        <v>42.9</v>
      </c>
      <c r="N778" s="5">
        <v>28.46</v>
      </c>
      <c r="O778" s="5">
        <v>28.46</v>
      </c>
      <c r="P778" s="5">
        <v>14</v>
      </c>
      <c r="Q778" s="5">
        <f t="shared" si="24"/>
        <v>14.46</v>
      </c>
      <c r="R778" s="18">
        <f t="shared" si="25"/>
        <v>1.0328571428571429</v>
      </c>
    </row>
    <row r="779" spans="1:18" x14ac:dyDescent="0.25">
      <c r="B779" t="s">
        <v>5586</v>
      </c>
      <c r="C779" t="s">
        <v>19</v>
      </c>
      <c r="D779" t="s">
        <v>27</v>
      </c>
      <c r="E779" t="s">
        <v>4010</v>
      </c>
      <c r="F779" t="s">
        <v>5587</v>
      </c>
      <c r="G779" t="s">
        <v>2139</v>
      </c>
      <c r="H779" t="s">
        <v>83</v>
      </c>
      <c r="I779" t="s">
        <v>4223</v>
      </c>
      <c r="J779" s="5">
        <v>46.9</v>
      </c>
      <c r="K779" s="5">
        <v>35.9</v>
      </c>
      <c r="L779">
        <v>1</v>
      </c>
      <c r="M779" s="5">
        <v>35.9</v>
      </c>
      <c r="N779" s="5">
        <v>24</v>
      </c>
      <c r="O779" s="5">
        <v>24</v>
      </c>
      <c r="P779" s="5">
        <v>15.9</v>
      </c>
      <c r="Q779" s="5">
        <f t="shared" si="24"/>
        <v>8.1</v>
      </c>
      <c r="R779" s="18">
        <f t="shared" si="25"/>
        <v>0.50943396226415094</v>
      </c>
    </row>
    <row r="780" spans="1:18" x14ac:dyDescent="0.25">
      <c r="B780" t="s">
        <v>5588</v>
      </c>
      <c r="C780" t="s">
        <v>19</v>
      </c>
      <c r="D780" t="s">
        <v>33</v>
      </c>
      <c r="E780" t="s">
        <v>4180</v>
      </c>
      <c r="F780" t="s">
        <v>5589</v>
      </c>
      <c r="G780" t="s">
        <v>125</v>
      </c>
      <c r="H780" t="s">
        <v>126</v>
      </c>
      <c r="I780" t="s">
        <v>25</v>
      </c>
      <c r="J780" s="5">
        <v>19.899999999999999</v>
      </c>
      <c r="K780" s="5">
        <v>19.899999999999999</v>
      </c>
      <c r="L780">
        <v>1</v>
      </c>
      <c r="M780" s="5">
        <v>19.899999999999999</v>
      </c>
      <c r="N780" s="5">
        <v>11.52</v>
      </c>
      <c r="O780" s="5">
        <v>11.52</v>
      </c>
      <c r="P780" s="5">
        <v>4.7</v>
      </c>
      <c r="Q780" s="5">
        <f t="shared" si="24"/>
        <v>6.8199999999999994</v>
      </c>
      <c r="R780" s="18">
        <f t="shared" si="25"/>
        <v>1.4510638297872338</v>
      </c>
    </row>
    <row r="781" spans="1:18" x14ac:dyDescent="0.25">
      <c r="B781" t="s">
        <v>5590</v>
      </c>
      <c r="C781" t="s">
        <v>19</v>
      </c>
      <c r="D781" t="s">
        <v>20</v>
      </c>
      <c r="E781" t="s">
        <v>4400</v>
      </c>
      <c r="F781" t="s">
        <v>5591</v>
      </c>
      <c r="G781" t="s">
        <v>5592</v>
      </c>
      <c r="H781" t="s">
        <v>989</v>
      </c>
      <c r="I781" t="s">
        <v>25</v>
      </c>
      <c r="J781" s="5">
        <v>21.9</v>
      </c>
      <c r="K781" s="5">
        <v>21.9</v>
      </c>
      <c r="L781">
        <v>1</v>
      </c>
      <c r="M781" s="5">
        <v>21.9</v>
      </c>
      <c r="N781" s="5">
        <v>13.08</v>
      </c>
      <c r="O781" s="5">
        <v>13.08</v>
      </c>
      <c r="P781" s="5">
        <v>8</v>
      </c>
      <c r="Q781" s="5">
        <f t="shared" si="24"/>
        <v>5.08</v>
      </c>
      <c r="R781" s="18">
        <f t="shared" si="25"/>
        <v>0.63500000000000001</v>
      </c>
    </row>
    <row r="782" spans="1:18" x14ac:dyDescent="0.25">
      <c r="B782" t="s">
        <v>5593</v>
      </c>
      <c r="C782" t="s">
        <v>19</v>
      </c>
      <c r="D782" t="s">
        <v>205</v>
      </c>
      <c r="E782" t="s">
        <v>2074</v>
      </c>
      <c r="F782" t="s">
        <v>5594</v>
      </c>
      <c r="G782" t="s">
        <v>61</v>
      </c>
      <c r="H782" t="s">
        <v>2166</v>
      </c>
      <c r="I782" t="s">
        <v>63</v>
      </c>
      <c r="J782" s="5">
        <v>26.9</v>
      </c>
      <c r="K782" s="5">
        <v>26.1</v>
      </c>
      <c r="L782">
        <v>1</v>
      </c>
      <c r="M782" s="5">
        <v>26.1</v>
      </c>
      <c r="N782" s="5">
        <v>15.75</v>
      </c>
      <c r="O782" s="5">
        <v>15.75</v>
      </c>
      <c r="P782" s="5">
        <v>9.3000000000000007</v>
      </c>
      <c r="Q782" s="5">
        <f t="shared" si="24"/>
        <v>6.4499999999999993</v>
      </c>
      <c r="R782" s="18">
        <f t="shared" si="25"/>
        <v>0.69354838709677402</v>
      </c>
    </row>
    <row r="783" spans="1:18" x14ac:dyDescent="0.25">
      <c r="A783" t="s">
        <v>4237</v>
      </c>
      <c r="B783" t="s">
        <v>5595</v>
      </c>
      <c r="C783" t="s">
        <v>1355</v>
      </c>
      <c r="D783" t="s">
        <v>108</v>
      </c>
      <c r="E783" t="s">
        <v>108</v>
      </c>
      <c r="F783" t="s">
        <v>108</v>
      </c>
      <c r="G783" t="s">
        <v>108</v>
      </c>
      <c r="H783" t="s">
        <v>108</v>
      </c>
      <c r="I783" t="s">
        <v>108</v>
      </c>
      <c r="J783" s="5" t="s">
        <v>108</v>
      </c>
      <c r="K783" s="5" t="s">
        <v>108</v>
      </c>
      <c r="L783" t="s">
        <v>108</v>
      </c>
      <c r="M783" s="5" t="s">
        <v>108</v>
      </c>
      <c r="N783" s="5" t="s">
        <v>108</v>
      </c>
      <c r="O783" s="5">
        <v>13.86</v>
      </c>
      <c r="P783" s="5">
        <v>9</v>
      </c>
      <c r="Q783" s="5">
        <f t="shared" si="24"/>
        <v>4.8599999999999994</v>
      </c>
      <c r="R783" s="18">
        <f t="shared" si="25"/>
        <v>0.53999999999999992</v>
      </c>
    </row>
    <row r="784" spans="1:18" x14ac:dyDescent="0.25">
      <c r="B784" t="s">
        <v>5596</v>
      </c>
      <c r="C784" t="s">
        <v>19</v>
      </c>
      <c r="D784" t="s">
        <v>20</v>
      </c>
      <c r="E784" t="s">
        <v>2135</v>
      </c>
      <c r="F784" t="s">
        <v>5597</v>
      </c>
      <c r="G784" t="s">
        <v>174</v>
      </c>
      <c r="H784" t="s">
        <v>83</v>
      </c>
      <c r="I784" t="s">
        <v>326</v>
      </c>
      <c r="J784" s="5">
        <v>24.9</v>
      </c>
      <c r="K784" s="5">
        <v>24.9</v>
      </c>
      <c r="L784">
        <v>1</v>
      </c>
      <c r="M784" s="5">
        <v>24.9</v>
      </c>
      <c r="N784" s="5">
        <v>15.42</v>
      </c>
      <c r="O784" s="5">
        <v>15.42</v>
      </c>
      <c r="P784" s="5">
        <v>8.4</v>
      </c>
      <c r="Q784" s="5">
        <f t="shared" si="24"/>
        <v>7.02</v>
      </c>
      <c r="R784" s="18">
        <f t="shared" si="25"/>
        <v>0.83571428571428563</v>
      </c>
    </row>
    <row r="785" spans="1:18" x14ac:dyDescent="0.25">
      <c r="B785" t="s">
        <v>5598</v>
      </c>
      <c r="C785" t="s">
        <v>19</v>
      </c>
      <c r="D785" t="s">
        <v>33</v>
      </c>
      <c r="E785" t="s">
        <v>2379</v>
      </c>
      <c r="F785" t="s">
        <v>5599</v>
      </c>
      <c r="G785" t="s">
        <v>2155</v>
      </c>
      <c r="H785" t="s">
        <v>126</v>
      </c>
      <c r="I785" t="s">
        <v>25</v>
      </c>
      <c r="J785" s="5">
        <v>29.9</v>
      </c>
      <c r="K785" s="5">
        <v>19.899999999999999</v>
      </c>
      <c r="L785">
        <v>1</v>
      </c>
      <c r="M785" s="5">
        <v>19.899999999999999</v>
      </c>
      <c r="N785" s="5">
        <v>11.52</v>
      </c>
      <c r="O785" s="5">
        <v>11.52</v>
      </c>
      <c r="P785" s="5">
        <v>4.7</v>
      </c>
      <c r="Q785" s="5">
        <f t="shared" si="24"/>
        <v>6.8199999999999994</v>
      </c>
      <c r="R785" s="18">
        <f t="shared" si="25"/>
        <v>1.4510638297872338</v>
      </c>
    </row>
    <row r="786" spans="1:18" x14ac:dyDescent="0.25">
      <c r="B786" t="s">
        <v>5600</v>
      </c>
      <c r="C786" t="s">
        <v>19</v>
      </c>
      <c r="D786" t="s">
        <v>20</v>
      </c>
      <c r="E786" t="s">
        <v>2597</v>
      </c>
      <c r="F786" t="s">
        <v>5601</v>
      </c>
      <c r="G786" t="s">
        <v>244</v>
      </c>
      <c r="H786" t="s">
        <v>245</v>
      </c>
      <c r="I786" t="s">
        <v>25</v>
      </c>
      <c r="J786" s="5">
        <v>23.9</v>
      </c>
      <c r="K786" s="5">
        <v>19.899999999999999</v>
      </c>
      <c r="L786">
        <v>1</v>
      </c>
      <c r="M786" s="5">
        <v>19.899999999999999</v>
      </c>
      <c r="N786" s="5">
        <v>11.52</v>
      </c>
      <c r="O786" s="5">
        <v>11.52</v>
      </c>
      <c r="P786" s="5">
        <v>7.7</v>
      </c>
      <c r="Q786" s="5">
        <f t="shared" si="24"/>
        <v>3.8199999999999994</v>
      </c>
      <c r="R786" s="18">
        <f t="shared" si="25"/>
        <v>0.49610389610389599</v>
      </c>
    </row>
    <row r="787" spans="1:18" x14ac:dyDescent="0.25">
      <c r="A787" t="s">
        <v>4342</v>
      </c>
      <c r="B787" t="s">
        <v>5602</v>
      </c>
      <c r="C787" t="s">
        <v>1355</v>
      </c>
      <c r="D787" t="s">
        <v>108</v>
      </c>
      <c r="E787" t="s">
        <v>108</v>
      </c>
      <c r="F787" t="s">
        <v>108</v>
      </c>
      <c r="G787" t="s">
        <v>108</v>
      </c>
      <c r="H787" t="s">
        <v>108</v>
      </c>
      <c r="I787" t="s">
        <v>108</v>
      </c>
      <c r="J787" s="5" t="s">
        <v>108</v>
      </c>
      <c r="K787" s="5" t="s">
        <v>108</v>
      </c>
      <c r="L787" t="s">
        <v>108</v>
      </c>
      <c r="M787" s="5" t="s">
        <v>108</v>
      </c>
      <c r="N787" s="5" t="s">
        <v>108</v>
      </c>
      <c r="O787" s="5">
        <v>16.98</v>
      </c>
      <c r="P787" s="5">
        <v>9.3000000000000007</v>
      </c>
      <c r="Q787" s="5">
        <f t="shared" si="24"/>
        <v>7.68</v>
      </c>
      <c r="R787" s="18">
        <f t="shared" si="25"/>
        <v>0.82580645161290311</v>
      </c>
    </row>
    <row r="788" spans="1:18" x14ac:dyDescent="0.25">
      <c r="B788" t="s">
        <v>5603</v>
      </c>
      <c r="C788" t="s">
        <v>19</v>
      </c>
      <c r="D788" t="s">
        <v>205</v>
      </c>
      <c r="E788" t="s">
        <v>2805</v>
      </c>
      <c r="F788" t="s">
        <v>5604</v>
      </c>
      <c r="G788" t="s">
        <v>215</v>
      </c>
      <c r="H788" t="s">
        <v>98</v>
      </c>
      <c r="I788" t="s">
        <v>25</v>
      </c>
      <c r="J788" s="5">
        <v>22.9</v>
      </c>
      <c r="K788" s="5">
        <v>22.9</v>
      </c>
      <c r="L788">
        <v>1</v>
      </c>
      <c r="M788" s="5">
        <v>22.9</v>
      </c>
      <c r="N788" s="5">
        <v>13.86</v>
      </c>
      <c r="O788" s="5">
        <v>13.86</v>
      </c>
      <c r="P788" s="5">
        <v>9</v>
      </c>
      <c r="Q788" s="5">
        <f t="shared" si="24"/>
        <v>4.8599999999999994</v>
      </c>
      <c r="R788" s="18">
        <f t="shared" si="25"/>
        <v>0.53999999999999992</v>
      </c>
    </row>
    <row r="789" spans="1:18" x14ac:dyDescent="0.25">
      <c r="B789" t="s">
        <v>5605</v>
      </c>
      <c r="C789" t="s">
        <v>19</v>
      </c>
      <c r="D789" t="s">
        <v>199</v>
      </c>
      <c r="E789" t="s">
        <v>3194</v>
      </c>
      <c r="F789" t="s">
        <v>5606</v>
      </c>
      <c r="G789" t="s">
        <v>42</v>
      </c>
      <c r="H789" t="s">
        <v>1028</v>
      </c>
      <c r="I789" t="s">
        <v>1029</v>
      </c>
      <c r="J789" s="5">
        <v>9.9</v>
      </c>
      <c r="K789" s="5">
        <v>9.9</v>
      </c>
      <c r="L789">
        <v>2</v>
      </c>
      <c r="M789" s="5">
        <v>19.8</v>
      </c>
      <c r="N789" s="5">
        <v>7.44</v>
      </c>
      <c r="O789" s="5">
        <v>7.44</v>
      </c>
      <c r="P789" s="5">
        <v>3.8</v>
      </c>
      <c r="Q789" s="5">
        <f t="shared" si="24"/>
        <v>3.6400000000000006</v>
      </c>
      <c r="R789" s="18">
        <f t="shared" si="25"/>
        <v>0.95789473684210547</v>
      </c>
    </row>
    <row r="790" spans="1:18" x14ac:dyDescent="0.25">
      <c r="B790" t="s">
        <v>5607</v>
      </c>
      <c r="C790" t="s">
        <v>19</v>
      </c>
      <c r="D790" t="s">
        <v>20</v>
      </c>
      <c r="E790" t="s">
        <v>2199</v>
      </c>
      <c r="F790" t="s">
        <v>5608</v>
      </c>
      <c r="G790" t="s">
        <v>191</v>
      </c>
      <c r="H790" t="s">
        <v>379</v>
      </c>
      <c r="I790" t="s">
        <v>315</v>
      </c>
      <c r="J790" s="5">
        <v>27.9</v>
      </c>
      <c r="K790" s="5">
        <v>26.9</v>
      </c>
      <c r="L790">
        <v>1</v>
      </c>
      <c r="M790" s="5">
        <v>26.9</v>
      </c>
      <c r="N790" s="5">
        <v>16.98</v>
      </c>
      <c r="O790" s="5">
        <v>16.98</v>
      </c>
      <c r="P790" s="5">
        <v>9.6</v>
      </c>
      <c r="Q790" s="5">
        <f t="shared" si="24"/>
        <v>7.3800000000000008</v>
      </c>
      <c r="R790" s="18">
        <f t="shared" si="25"/>
        <v>0.76875000000000016</v>
      </c>
    </row>
    <row r="791" spans="1:18" x14ac:dyDescent="0.25">
      <c r="B791" t="s">
        <v>5609</v>
      </c>
      <c r="C791" t="s">
        <v>19</v>
      </c>
      <c r="D791" t="s">
        <v>199</v>
      </c>
      <c r="E791" t="s">
        <v>2597</v>
      </c>
      <c r="F791" t="s">
        <v>5608</v>
      </c>
      <c r="G791" t="s">
        <v>730</v>
      </c>
      <c r="H791" t="s">
        <v>731</v>
      </c>
      <c r="I791" t="s">
        <v>25</v>
      </c>
      <c r="J791" s="5">
        <v>19.899999999999999</v>
      </c>
      <c r="K791" s="5">
        <v>19.899999999999999</v>
      </c>
      <c r="L791">
        <v>1</v>
      </c>
      <c r="M791" s="5">
        <v>48.8</v>
      </c>
      <c r="N791" s="5">
        <v>30.06</v>
      </c>
      <c r="O791" s="5">
        <v>30.06</v>
      </c>
      <c r="P791" s="5">
        <v>19</v>
      </c>
      <c r="Q791" s="5">
        <f t="shared" si="24"/>
        <v>11.059999999999999</v>
      </c>
      <c r="R791" s="18">
        <f t="shared" si="25"/>
        <v>0.58210526315789468</v>
      </c>
    </row>
    <row r="792" spans="1:18" x14ac:dyDescent="0.25">
      <c r="B792" t="s">
        <v>108</v>
      </c>
      <c r="C792" t="s">
        <v>108</v>
      </c>
      <c r="D792" t="s">
        <v>108</v>
      </c>
      <c r="E792" t="s">
        <v>108</v>
      </c>
      <c r="F792" t="s">
        <v>108</v>
      </c>
      <c r="G792" t="s">
        <v>89</v>
      </c>
      <c r="H792" t="s">
        <v>83</v>
      </c>
      <c r="I792" t="s">
        <v>25</v>
      </c>
      <c r="J792" s="5">
        <v>28.9</v>
      </c>
      <c r="K792" s="5">
        <v>28.9</v>
      </c>
      <c r="L792">
        <v>1</v>
      </c>
      <c r="M792" s="5" t="s">
        <v>108</v>
      </c>
      <c r="N792" s="5" t="s">
        <v>108</v>
      </c>
      <c r="O792" s="5" t="s">
        <v>108</v>
      </c>
      <c r="P792" s="5" t="s">
        <v>108</v>
      </c>
      <c r="Q792" s="5" t="e">
        <f t="shared" si="24"/>
        <v>#VALUE!</v>
      </c>
      <c r="R792" s="18" t="e">
        <f t="shared" si="25"/>
        <v>#VALUE!</v>
      </c>
    </row>
    <row r="793" spans="1:18" x14ac:dyDescent="0.25">
      <c r="B793" t="s">
        <v>5610</v>
      </c>
      <c r="C793" t="s">
        <v>19</v>
      </c>
      <c r="D793" t="s">
        <v>101</v>
      </c>
      <c r="E793" t="s">
        <v>2390</v>
      </c>
      <c r="F793" t="s">
        <v>5611</v>
      </c>
      <c r="G793" t="s">
        <v>36</v>
      </c>
      <c r="H793" t="s">
        <v>37</v>
      </c>
      <c r="I793" t="s">
        <v>25</v>
      </c>
      <c r="J793" s="5">
        <v>23.9</v>
      </c>
      <c r="K793" s="5">
        <v>23.9</v>
      </c>
      <c r="L793">
        <v>1</v>
      </c>
      <c r="M793" s="5">
        <v>23.9</v>
      </c>
      <c r="N793" s="5">
        <v>14.64</v>
      </c>
      <c r="O793" s="5">
        <v>14.64</v>
      </c>
      <c r="P793" s="5">
        <v>8</v>
      </c>
      <c r="Q793" s="5">
        <f t="shared" si="24"/>
        <v>6.6400000000000006</v>
      </c>
      <c r="R793" s="18">
        <f t="shared" si="25"/>
        <v>0.83000000000000007</v>
      </c>
    </row>
    <row r="794" spans="1:18" x14ac:dyDescent="0.25">
      <c r="B794" t="s">
        <v>5612</v>
      </c>
      <c r="C794" t="s">
        <v>19</v>
      </c>
      <c r="D794" t="s">
        <v>27</v>
      </c>
      <c r="E794" t="s">
        <v>4196</v>
      </c>
      <c r="F794" t="s">
        <v>5613</v>
      </c>
      <c r="G794" t="s">
        <v>563</v>
      </c>
      <c r="H794" t="s">
        <v>564</v>
      </c>
      <c r="I794" t="s">
        <v>25</v>
      </c>
      <c r="J794" s="5">
        <v>14.9</v>
      </c>
      <c r="K794" s="5">
        <v>14.9</v>
      </c>
      <c r="L794">
        <v>1</v>
      </c>
      <c r="M794" s="5">
        <v>14.9</v>
      </c>
      <c r="N794" s="5">
        <v>7.62</v>
      </c>
      <c r="O794" s="5">
        <v>7.62</v>
      </c>
      <c r="P794" s="5">
        <v>4.4000000000000004</v>
      </c>
      <c r="Q794" s="5">
        <f t="shared" si="24"/>
        <v>3.2199999999999998</v>
      </c>
      <c r="R794" s="18">
        <f t="shared" si="25"/>
        <v>0.7318181818181817</v>
      </c>
    </row>
    <row r="795" spans="1:18" x14ac:dyDescent="0.25">
      <c r="B795" t="s">
        <v>5614</v>
      </c>
      <c r="C795" t="s">
        <v>19</v>
      </c>
      <c r="D795" t="s">
        <v>101</v>
      </c>
      <c r="E795" t="s">
        <v>2056</v>
      </c>
      <c r="F795" t="s">
        <v>5613</v>
      </c>
      <c r="G795" t="s">
        <v>1486</v>
      </c>
      <c r="H795" t="s">
        <v>83</v>
      </c>
      <c r="I795" t="s">
        <v>4175</v>
      </c>
      <c r="J795" s="5">
        <v>34.9</v>
      </c>
      <c r="K795" s="5">
        <v>26.9</v>
      </c>
      <c r="L795">
        <v>1</v>
      </c>
      <c r="M795" s="5">
        <v>26.9</v>
      </c>
      <c r="N795" s="5">
        <v>16.98</v>
      </c>
      <c r="O795" s="5">
        <v>16.98</v>
      </c>
      <c r="P795" s="5">
        <v>10</v>
      </c>
      <c r="Q795" s="5">
        <f t="shared" si="24"/>
        <v>6.98</v>
      </c>
      <c r="R795" s="18">
        <f t="shared" si="25"/>
        <v>0.69800000000000006</v>
      </c>
    </row>
    <row r="796" spans="1:18" x14ac:dyDescent="0.25">
      <c r="B796" t="s">
        <v>5615</v>
      </c>
      <c r="C796" t="s">
        <v>19</v>
      </c>
      <c r="D796" t="s">
        <v>27</v>
      </c>
      <c r="E796" t="s">
        <v>4196</v>
      </c>
      <c r="F796" t="s">
        <v>5616</v>
      </c>
      <c r="G796" t="s">
        <v>61</v>
      </c>
      <c r="H796" t="s">
        <v>2166</v>
      </c>
      <c r="I796" t="s">
        <v>63</v>
      </c>
      <c r="J796" s="5">
        <v>26.9</v>
      </c>
      <c r="K796" s="5">
        <v>26.1</v>
      </c>
      <c r="L796">
        <v>1</v>
      </c>
      <c r="M796" s="5">
        <v>26.1</v>
      </c>
      <c r="N796" s="5">
        <v>16.36</v>
      </c>
      <c r="O796" s="5">
        <v>16.36</v>
      </c>
      <c r="P796" s="5">
        <v>9.3000000000000007</v>
      </c>
      <c r="Q796" s="5">
        <f t="shared" si="24"/>
        <v>7.0599999999999987</v>
      </c>
      <c r="R796" s="18">
        <f t="shared" si="25"/>
        <v>0.75913978494623635</v>
      </c>
    </row>
    <row r="797" spans="1:18" x14ac:dyDescent="0.25">
      <c r="B797" t="s">
        <v>5617</v>
      </c>
      <c r="C797" t="s">
        <v>19</v>
      </c>
      <c r="D797" t="s">
        <v>20</v>
      </c>
      <c r="E797" t="s">
        <v>2135</v>
      </c>
      <c r="F797" t="s">
        <v>5618</v>
      </c>
      <c r="G797" t="s">
        <v>357</v>
      </c>
      <c r="H797" t="s">
        <v>83</v>
      </c>
      <c r="I797" t="s">
        <v>664</v>
      </c>
      <c r="J797" s="5">
        <v>24.9</v>
      </c>
      <c r="K797" s="5">
        <v>24.9</v>
      </c>
      <c r="L797">
        <v>2</v>
      </c>
      <c r="M797" s="5">
        <v>49.8</v>
      </c>
      <c r="N797" s="5">
        <v>30.84</v>
      </c>
      <c r="O797" s="5">
        <v>30.84</v>
      </c>
      <c r="P797" s="5">
        <v>16.8</v>
      </c>
      <c r="Q797" s="5">
        <f t="shared" si="24"/>
        <v>14.04</v>
      </c>
      <c r="R797" s="18">
        <f t="shared" si="25"/>
        <v>0.83571428571428563</v>
      </c>
    </row>
    <row r="798" spans="1:18" x14ac:dyDescent="0.25">
      <c r="B798" t="s">
        <v>5619</v>
      </c>
      <c r="C798" t="s">
        <v>19</v>
      </c>
      <c r="D798" t="s">
        <v>141</v>
      </c>
      <c r="E798" t="s">
        <v>2376</v>
      </c>
      <c r="F798" t="s">
        <v>5620</v>
      </c>
      <c r="G798" t="s">
        <v>125</v>
      </c>
      <c r="H798" t="s">
        <v>126</v>
      </c>
      <c r="I798" t="s">
        <v>25</v>
      </c>
      <c r="J798" s="5">
        <v>19.899999999999999</v>
      </c>
      <c r="K798" s="5">
        <v>19.899999999999999</v>
      </c>
      <c r="L798">
        <v>2</v>
      </c>
      <c r="M798" s="5">
        <v>39.799999999999997</v>
      </c>
      <c r="N798" s="5">
        <v>22.1</v>
      </c>
      <c r="O798" s="5">
        <v>22.1</v>
      </c>
      <c r="P798" s="5">
        <v>9.4</v>
      </c>
      <c r="Q798" s="5">
        <f t="shared" si="24"/>
        <v>12.700000000000001</v>
      </c>
      <c r="R798" s="18">
        <f t="shared" si="25"/>
        <v>1.3510638297872342</v>
      </c>
    </row>
    <row r="799" spans="1:18" x14ac:dyDescent="0.25">
      <c r="B799" t="s">
        <v>5621</v>
      </c>
      <c r="C799" t="s">
        <v>19</v>
      </c>
      <c r="D799" t="s">
        <v>199</v>
      </c>
      <c r="E799" t="s">
        <v>2550</v>
      </c>
      <c r="F799" t="s">
        <v>5622</v>
      </c>
      <c r="G799" t="s">
        <v>154</v>
      </c>
      <c r="H799" t="s">
        <v>1002</v>
      </c>
      <c r="I799" t="s">
        <v>1003</v>
      </c>
      <c r="J799" s="5">
        <v>52.9</v>
      </c>
      <c r="K799" s="5">
        <v>52.9</v>
      </c>
      <c r="L799">
        <v>1</v>
      </c>
      <c r="M799" s="5">
        <v>52.9</v>
      </c>
      <c r="N799" s="5">
        <v>37.26</v>
      </c>
      <c r="O799" s="5">
        <v>37.26</v>
      </c>
      <c r="P799" s="5">
        <v>22</v>
      </c>
      <c r="Q799" s="5">
        <f t="shared" si="24"/>
        <v>15.259999999999998</v>
      </c>
      <c r="R799" s="18">
        <f t="shared" si="25"/>
        <v>0.6936363636363635</v>
      </c>
    </row>
    <row r="800" spans="1:18" x14ac:dyDescent="0.25">
      <c r="B800" t="s">
        <v>5623</v>
      </c>
      <c r="C800" t="s">
        <v>19</v>
      </c>
      <c r="D800" t="s">
        <v>822</v>
      </c>
      <c r="E800" t="s">
        <v>2777</v>
      </c>
      <c r="F800" t="s">
        <v>5624</v>
      </c>
      <c r="G800" t="s">
        <v>5174</v>
      </c>
      <c r="H800" t="s">
        <v>5175</v>
      </c>
      <c r="I800" t="s">
        <v>5176</v>
      </c>
      <c r="J800" s="5">
        <v>13.9</v>
      </c>
      <c r="K800" s="5">
        <v>13.9</v>
      </c>
      <c r="L800">
        <v>1</v>
      </c>
      <c r="M800" s="5">
        <v>13.9</v>
      </c>
      <c r="N800" s="5">
        <v>6.84</v>
      </c>
      <c r="O800" s="5">
        <v>6.84</v>
      </c>
      <c r="P800" s="5">
        <v>4.5999999999999996</v>
      </c>
      <c r="Q800" s="5">
        <f t="shared" si="24"/>
        <v>2.2400000000000002</v>
      </c>
      <c r="R800" s="18">
        <f t="shared" si="25"/>
        <v>0.48695652173913051</v>
      </c>
    </row>
    <row r="801" spans="1:18" x14ac:dyDescent="0.25">
      <c r="B801" t="s">
        <v>5625</v>
      </c>
      <c r="C801" t="s">
        <v>19</v>
      </c>
      <c r="D801" t="s">
        <v>199</v>
      </c>
      <c r="E801" t="s">
        <v>2401</v>
      </c>
      <c r="F801" t="s">
        <v>5626</v>
      </c>
      <c r="G801" t="s">
        <v>61</v>
      </c>
      <c r="H801" t="s">
        <v>2166</v>
      </c>
      <c r="I801" t="s">
        <v>63</v>
      </c>
      <c r="J801" s="5">
        <v>26.9</v>
      </c>
      <c r="K801" s="5">
        <v>26.1</v>
      </c>
      <c r="L801">
        <v>1</v>
      </c>
      <c r="M801" s="5">
        <v>26.1</v>
      </c>
      <c r="N801" s="5">
        <v>16.36</v>
      </c>
      <c r="O801" s="5">
        <v>16.36</v>
      </c>
      <c r="P801" s="5">
        <v>9.3000000000000007</v>
      </c>
      <c r="Q801" s="5">
        <f t="shared" si="24"/>
        <v>7.0599999999999987</v>
      </c>
      <c r="R801" s="18">
        <f t="shared" si="25"/>
        <v>0.75913978494623635</v>
      </c>
    </row>
    <row r="802" spans="1:18" x14ac:dyDescent="0.25">
      <c r="A802" t="s">
        <v>4237</v>
      </c>
      <c r="B802" t="s">
        <v>5627</v>
      </c>
      <c r="C802" t="s">
        <v>1355</v>
      </c>
      <c r="D802" t="s">
        <v>108</v>
      </c>
      <c r="E802" t="s">
        <v>108</v>
      </c>
      <c r="F802" t="s">
        <v>108</v>
      </c>
      <c r="G802" t="s">
        <v>108</v>
      </c>
      <c r="H802" t="s">
        <v>108</v>
      </c>
      <c r="I802" t="s">
        <v>108</v>
      </c>
      <c r="J802" s="5" t="s">
        <v>108</v>
      </c>
      <c r="K802" s="5" t="s">
        <v>108</v>
      </c>
      <c r="L802" t="s">
        <v>108</v>
      </c>
      <c r="M802" s="5" t="s">
        <v>108</v>
      </c>
      <c r="N802" s="5" t="s">
        <v>108</v>
      </c>
      <c r="O802" s="5">
        <v>12.3</v>
      </c>
      <c r="P802" s="5">
        <v>6.8</v>
      </c>
      <c r="Q802" s="5">
        <f t="shared" si="24"/>
        <v>5.5000000000000009</v>
      </c>
      <c r="R802" s="18">
        <f t="shared" si="25"/>
        <v>0.80882352941176483</v>
      </c>
    </row>
    <row r="803" spans="1:18" x14ac:dyDescent="0.25">
      <c r="B803" t="s">
        <v>5628</v>
      </c>
      <c r="C803" t="s">
        <v>19</v>
      </c>
      <c r="D803" t="s">
        <v>27</v>
      </c>
      <c r="E803" t="s">
        <v>2074</v>
      </c>
      <c r="F803" t="s">
        <v>5629</v>
      </c>
      <c r="G803" t="s">
        <v>191</v>
      </c>
      <c r="H803" t="s">
        <v>192</v>
      </c>
      <c r="I803" t="s">
        <v>193</v>
      </c>
      <c r="J803" s="5">
        <v>25.9</v>
      </c>
      <c r="K803" s="5">
        <v>25.9</v>
      </c>
      <c r="L803">
        <v>1</v>
      </c>
      <c r="M803" s="5">
        <v>25.9</v>
      </c>
      <c r="N803" s="5">
        <v>16.2</v>
      </c>
      <c r="O803" s="5">
        <v>16.2</v>
      </c>
      <c r="P803" s="5">
        <v>8.8000000000000007</v>
      </c>
      <c r="Q803" s="5">
        <f t="shared" si="24"/>
        <v>7.3999999999999986</v>
      </c>
      <c r="R803" s="18">
        <f t="shared" si="25"/>
        <v>0.84090909090909072</v>
      </c>
    </row>
    <row r="804" spans="1:18" x14ac:dyDescent="0.25">
      <c r="B804" t="s">
        <v>5630</v>
      </c>
      <c r="C804" t="s">
        <v>19</v>
      </c>
      <c r="D804" t="s">
        <v>141</v>
      </c>
      <c r="E804" t="s">
        <v>5631</v>
      </c>
      <c r="F804" t="s">
        <v>5632</v>
      </c>
      <c r="G804" t="s">
        <v>118</v>
      </c>
      <c r="H804" t="s">
        <v>366</v>
      </c>
      <c r="I804" t="s">
        <v>367</v>
      </c>
      <c r="J804" s="5">
        <v>17.899999999999999</v>
      </c>
      <c r="K804" s="5">
        <v>17.899999999999999</v>
      </c>
      <c r="L804">
        <v>1</v>
      </c>
      <c r="M804" s="5">
        <v>35.799999999999997</v>
      </c>
      <c r="N804" s="5">
        <v>19.920000000000002</v>
      </c>
      <c r="O804" s="5">
        <v>19.920000000000002</v>
      </c>
      <c r="P804" s="5">
        <v>10.6</v>
      </c>
      <c r="Q804" s="5">
        <f t="shared" si="24"/>
        <v>9.3200000000000021</v>
      </c>
      <c r="R804" s="18">
        <f t="shared" si="25"/>
        <v>0.87924528301886817</v>
      </c>
    </row>
    <row r="805" spans="1:18" x14ac:dyDescent="0.25">
      <c r="B805" t="s">
        <v>108</v>
      </c>
      <c r="C805" t="s">
        <v>108</v>
      </c>
      <c r="D805" t="s">
        <v>108</v>
      </c>
      <c r="E805" t="s">
        <v>108</v>
      </c>
      <c r="F805" t="s">
        <v>108</v>
      </c>
      <c r="G805" t="s">
        <v>118</v>
      </c>
      <c r="H805" t="s">
        <v>368</v>
      </c>
      <c r="I805" t="s">
        <v>369</v>
      </c>
      <c r="J805" s="5">
        <v>17.899999999999999</v>
      </c>
      <c r="K805" s="5">
        <v>17.899999999999999</v>
      </c>
      <c r="L805">
        <v>1</v>
      </c>
      <c r="M805" s="5" t="s">
        <v>108</v>
      </c>
      <c r="N805" s="5" t="s">
        <v>108</v>
      </c>
      <c r="O805" s="5" t="s">
        <v>108</v>
      </c>
      <c r="P805" s="5" t="s">
        <v>108</v>
      </c>
      <c r="Q805" s="5" t="e">
        <f t="shared" si="24"/>
        <v>#VALUE!</v>
      </c>
      <c r="R805" s="18" t="e">
        <f t="shared" si="25"/>
        <v>#VALUE!</v>
      </c>
    </row>
    <row r="806" spans="1:18" x14ac:dyDescent="0.25">
      <c r="B806" t="s">
        <v>5633</v>
      </c>
      <c r="C806" t="s">
        <v>19</v>
      </c>
      <c r="D806" t="s">
        <v>20</v>
      </c>
      <c r="E806" t="s">
        <v>2170</v>
      </c>
      <c r="F806" t="s">
        <v>5634</v>
      </c>
      <c r="G806" t="s">
        <v>2139</v>
      </c>
      <c r="H806" t="s">
        <v>83</v>
      </c>
      <c r="I806" t="s">
        <v>2140</v>
      </c>
      <c r="J806" s="5">
        <v>49.9</v>
      </c>
      <c r="K806" s="5">
        <v>39.9</v>
      </c>
      <c r="L806">
        <v>1</v>
      </c>
      <c r="M806" s="5">
        <v>39.9</v>
      </c>
      <c r="N806" s="5">
        <v>27.12</v>
      </c>
      <c r="O806" s="5">
        <v>27.12</v>
      </c>
      <c r="P806" s="5">
        <v>15.4</v>
      </c>
      <c r="Q806" s="5">
        <f t="shared" si="24"/>
        <v>11.72</v>
      </c>
      <c r="R806" s="18">
        <f t="shared" si="25"/>
        <v>0.76103896103896107</v>
      </c>
    </row>
    <row r="807" spans="1:18" x14ac:dyDescent="0.25">
      <c r="B807" t="s">
        <v>5635</v>
      </c>
      <c r="C807" t="s">
        <v>19</v>
      </c>
      <c r="D807" t="s">
        <v>177</v>
      </c>
      <c r="E807" t="s">
        <v>2100</v>
      </c>
      <c r="F807" t="s">
        <v>5636</v>
      </c>
      <c r="G807" t="s">
        <v>191</v>
      </c>
      <c r="H807" t="s">
        <v>192</v>
      </c>
      <c r="I807" t="s">
        <v>193</v>
      </c>
      <c r="J807" s="5">
        <v>25.9</v>
      </c>
      <c r="K807" s="5">
        <v>23.9</v>
      </c>
      <c r="L807">
        <v>1</v>
      </c>
      <c r="M807" s="5">
        <v>23.9</v>
      </c>
      <c r="N807" s="5">
        <v>14.64</v>
      </c>
      <c r="O807" s="5">
        <v>14.64</v>
      </c>
      <c r="P807" s="5">
        <v>8.8000000000000007</v>
      </c>
      <c r="Q807" s="5">
        <f t="shared" si="24"/>
        <v>5.84</v>
      </c>
      <c r="R807" s="18">
        <f t="shared" si="25"/>
        <v>0.66363636363636358</v>
      </c>
    </row>
    <row r="808" spans="1:18" x14ac:dyDescent="0.25">
      <c r="A808" t="s">
        <v>4237</v>
      </c>
      <c r="B808" t="s">
        <v>5637</v>
      </c>
      <c r="C808" t="s">
        <v>1355</v>
      </c>
      <c r="D808" t="s">
        <v>108</v>
      </c>
      <c r="E808" t="s">
        <v>108</v>
      </c>
      <c r="F808" t="s">
        <v>108</v>
      </c>
      <c r="G808" t="s">
        <v>108</v>
      </c>
      <c r="H808" t="s">
        <v>108</v>
      </c>
      <c r="I808" t="s">
        <v>108</v>
      </c>
      <c r="J808" s="5" t="s">
        <v>108</v>
      </c>
      <c r="K808" s="5" t="s">
        <v>108</v>
      </c>
      <c r="L808" t="s">
        <v>108</v>
      </c>
      <c r="M808" s="5" t="s">
        <v>108</v>
      </c>
      <c r="N808" s="5" t="s">
        <v>108</v>
      </c>
      <c r="O808" s="5">
        <v>11.52</v>
      </c>
      <c r="P808" s="5">
        <v>5.3</v>
      </c>
      <c r="Q808" s="5">
        <f t="shared" si="24"/>
        <v>6.22</v>
      </c>
      <c r="R808" s="18">
        <f t="shared" si="25"/>
        <v>1.1735849056603773</v>
      </c>
    </row>
    <row r="809" spans="1:18" x14ac:dyDescent="0.25">
      <c r="B809" t="s">
        <v>5638</v>
      </c>
      <c r="C809" t="s">
        <v>19</v>
      </c>
      <c r="D809" t="s">
        <v>58</v>
      </c>
      <c r="E809" t="s">
        <v>2229</v>
      </c>
      <c r="F809" t="s">
        <v>5639</v>
      </c>
      <c r="G809" t="s">
        <v>61</v>
      </c>
      <c r="H809" t="s">
        <v>2166</v>
      </c>
      <c r="I809" t="s">
        <v>63</v>
      </c>
      <c r="J809" s="5">
        <v>26.9</v>
      </c>
      <c r="K809" s="5">
        <v>26.1</v>
      </c>
      <c r="L809">
        <v>1</v>
      </c>
      <c r="M809" s="5">
        <v>26.1</v>
      </c>
      <c r="N809" s="5">
        <v>15.75</v>
      </c>
      <c r="O809" s="5">
        <v>15.75</v>
      </c>
      <c r="P809" s="5">
        <v>9.3000000000000007</v>
      </c>
      <c r="Q809" s="5">
        <f t="shared" si="24"/>
        <v>6.4499999999999993</v>
      </c>
      <c r="R809" s="18">
        <f t="shared" si="25"/>
        <v>0.69354838709677402</v>
      </c>
    </row>
    <row r="810" spans="1:18" x14ac:dyDescent="0.25">
      <c r="B810" t="s">
        <v>5640</v>
      </c>
      <c r="C810" t="s">
        <v>19</v>
      </c>
      <c r="D810" t="s">
        <v>27</v>
      </c>
      <c r="E810" t="s">
        <v>2401</v>
      </c>
      <c r="F810" t="s">
        <v>5639</v>
      </c>
      <c r="G810" t="s">
        <v>61</v>
      </c>
      <c r="H810" t="s">
        <v>2166</v>
      </c>
      <c r="I810" t="s">
        <v>63</v>
      </c>
      <c r="J810" s="5">
        <v>26.9</v>
      </c>
      <c r="K810" s="5">
        <v>26.1</v>
      </c>
      <c r="L810">
        <v>1</v>
      </c>
      <c r="M810" s="5">
        <v>26.1</v>
      </c>
      <c r="N810" s="5">
        <v>16.36</v>
      </c>
      <c r="O810" s="5">
        <v>16.36</v>
      </c>
      <c r="P810" s="5">
        <v>9.3000000000000007</v>
      </c>
      <c r="Q810" s="5">
        <f t="shared" si="24"/>
        <v>7.0599999999999987</v>
      </c>
      <c r="R810" s="18">
        <f t="shared" si="25"/>
        <v>0.75913978494623635</v>
      </c>
    </row>
    <row r="811" spans="1:18" x14ac:dyDescent="0.25">
      <c r="B811" t="s">
        <v>5641</v>
      </c>
      <c r="C811" t="s">
        <v>19</v>
      </c>
      <c r="D811" t="s">
        <v>177</v>
      </c>
      <c r="E811" t="s">
        <v>2219</v>
      </c>
      <c r="F811" t="s">
        <v>5642</v>
      </c>
      <c r="G811" t="s">
        <v>357</v>
      </c>
      <c r="H811" t="s">
        <v>83</v>
      </c>
      <c r="I811" t="s">
        <v>416</v>
      </c>
      <c r="J811" s="5">
        <v>24.9</v>
      </c>
      <c r="K811" s="5">
        <v>24.9</v>
      </c>
      <c r="L811">
        <v>1</v>
      </c>
      <c r="M811" s="5">
        <v>24.9</v>
      </c>
      <c r="N811" s="5">
        <v>15.42</v>
      </c>
      <c r="O811" s="5">
        <v>7.25</v>
      </c>
      <c r="P811" s="5">
        <v>6.3</v>
      </c>
      <c r="Q811" s="5">
        <f t="shared" si="24"/>
        <v>0.95000000000000018</v>
      </c>
      <c r="R811" s="18">
        <f t="shared" si="25"/>
        <v>0.15079365079365081</v>
      </c>
    </row>
    <row r="812" spans="1:18" x14ac:dyDescent="0.25">
      <c r="B812" t="s">
        <v>5643</v>
      </c>
      <c r="C812" t="s">
        <v>19</v>
      </c>
      <c r="D812" t="s">
        <v>20</v>
      </c>
      <c r="E812" t="s">
        <v>2170</v>
      </c>
      <c r="F812" t="s">
        <v>5644</v>
      </c>
      <c r="G812" t="s">
        <v>265</v>
      </c>
      <c r="H812" t="s">
        <v>266</v>
      </c>
      <c r="I812" t="s">
        <v>25</v>
      </c>
      <c r="J812" s="5">
        <v>26.9</v>
      </c>
      <c r="K812" s="5">
        <v>20.9</v>
      </c>
      <c r="L812">
        <v>1</v>
      </c>
      <c r="M812" s="5">
        <v>20.9</v>
      </c>
      <c r="N812" s="5">
        <v>12.3</v>
      </c>
      <c r="O812" s="5">
        <v>12.3</v>
      </c>
      <c r="P812" s="5">
        <v>4.8</v>
      </c>
      <c r="Q812" s="5">
        <f t="shared" si="24"/>
        <v>7.5000000000000009</v>
      </c>
      <c r="R812" s="18">
        <f t="shared" si="25"/>
        <v>1.5625000000000002</v>
      </c>
    </row>
    <row r="813" spans="1:18" x14ac:dyDescent="0.25">
      <c r="B813" t="s">
        <v>5645</v>
      </c>
      <c r="C813" t="s">
        <v>19</v>
      </c>
      <c r="D813" t="s">
        <v>58</v>
      </c>
      <c r="E813" t="s">
        <v>2525</v>
      </c>
      <c r="F813" t="s">
        <v>5646</v>
      </c>
      <c r="G813" t="s">
        <v>138</v>
      </c>
      <c r="H813" t="s">
        <v>139</v>
      </c>
      <c r="I813" t="s">
        <v>25</v>
      </c>
      <c r="J813" s="5">
        <v>32.9</v>
      </c>
      <c r="K813" s="5">
        <v>27.9</v>
      </c>
      <c r="L813">
        <v>1</v>
      </c>
      <c r="M813" s="5">
        <v>27.9</v>
      </c>
      <c r="N813" s="5">
        <v>17.11</v>
      </c>
      <c r="O813" s="5">
        <v>17.11</v>
      </c>
      <c r="P813" s="5">
        <v>7.5</v>
      </c>
      <c r="Q813" s="5">
        <f t="shared" si="24"/>
        <v>9.61</v>
      </c>
      <c r="R813" s="18">
        <f t="shared" si="25"/>
        <v>1.2813333333333332</v>
      </c>
    </row>
    <row r="814" spans="1:18" x14ac:dyDescent="0.25">
      <c r="B814" t="s">
        <v>5647</v>
      </c>
      <c r="C814" t="s">
        <v>19</v>
      </c>
      <c r="D814" t="s">
        <v>27</v>
      </c>
      <c r="E814" t="s">
        <v>2051</v>
      </c>
      <c r="F814" t="s">
        <v>5646</v>
      </c>
      <c r="G814" t="s">
        <v>149</v>
      </c>
      <c r="H814" t="s">
        <v>2190</v>
      </c>
      <c r="I814" t="s">
        <v>409</v>
      </c>
      <c r="J814" s="5">
        <v>52.9</v>
      </c>
      <c r="K814" s="5">
        <v>52.9</v>
      </c>
      <c r="L814">
        <v>1</v>
      </c>
      <c r="M814" s="5">
        <v>52.9</v>
      </c>
      <c r="N814" s="5">
        <v>37.26</v>
      </c>
      <c r="O814" s="5">
        <v>36.03</v>
      </c>
      <c r="P814" s="5">
        <v>22</v>
      </c>
      <c r="Q814" s="5">
        <f t="shared" si="24"/>
        <v>14.030000000000001</v>
      </c>
      <c r="R814" s="18">
        <f t="shared" si="25"/>
        <v>0.63772727272727281</v>
      </c>
    </row>
    <row r="815" spans="1:18" x14ac:dyDescent="0.25">
      <c r="A815" t="s">
        <v>4237</v>
      </c>
      <c r="B815" t="s">
        <v>5648</v>
      </c>
      <c r="C815" t="s">
        <v>1355</v>
      </c>
      <c r="D815" t="s">
        <v>108</v>
      </c>
      <c r="E815" t="s">
        <v>108</v>
      </c>
      <c r="F815" t="s">
        <v>108</v>
      </c>
      <c r="G815" t="s">
        <v>108</v>
      </c>
      <c r="H815" t="s">
        <v>108</v>
      </c>
      <c r="I815" t="s">
        <v>108</v>
      </c>
      <c r="J815" s="5" t="s">
        <v>108</v>
      </c>
      <c r="K815" s="5" t="s">
        <v>108</v>
      </c>
      <c r="L815" t="s">
        <v>108</v>
      </c>
      <c r="M815" s="5" t="s">
        <v>108</v>
      </c>
      <c r="N815" s="5" t="s">
        <v>108</v>
      </c>
      <c r="O815" s="5">
        <v>21.66</v>
      </c>
      <c r="P815" s="5">
        <v>14</v>
      </c>
      <c r="Q815" s="5">
        <f t="shared" si="24"/>
        <v>7.66</v>
      </c>
      <c r="R815" s="18">
        <f t="shared" si="25"/>
        <v>0.54714285714285715</v>
      </c>
    </row>
    <row r="816" spans="1:18" x14ac:dyDescent="0.25">
      <c r="B816" t="s">
        <v>5649</v>
      </c>
      <c r="C816" t="s">
        <v>19</v>
      </c>
      <c r="D816" t="s">
        <v>205</v>
      </c>
      <c r="E816" t="s">
        <v>2777</v>
      </c>
      <c r="F816" t="s">
        <v>5650</v>
      </c>
      <c r="G816" t="s">
        <v>61</v>
      </c>
      <c r="H816" t="s">
        <v>62</v>
      </c>
      <c r="I816" t="s">
        <v>63</v>
      </c>
      <c r="J816" s="5">
        <v>26.9</v>
      </c>
      <c r="K816" s="5">
        <v>26.1</v>
      </c>
      <c r="L816">
        <v>1</v>
      </c>
      <c r="M816" s="5">
        <v>26.1</v>
      </c>
      <c r="N816" s="5">
        <v>16.36</v>
      </c>
      <c r="O816" s="5">
        <v>16.36</v>
      </c>
      <c r="P816" s="5">
        <v>9.3000000000000007</v>
      </c>
      <c r="Q816" s="5">
        <f t="shared" si="24"/>
        <v>7.0599999999999987</v>
      </c>
      <c r="R816" s="18">
        <f t="shared" si="25"/>
        <v>0.75913978494623635</v>
      </c>
    </row>
    <row r="817" spans="1:18" x14ac:dyDescent="0.25">
      <c r="A817" t="s">
        <v>4237</v>
      </c>
      <c r="B817" t="s">
        <v>5651</v>
      </c>
      <c r="C817" t="s">
        <v>1355</v>
      </c>
      <c r="D817" t="s">
        <v>108</v>
      </c>
      <c r="E817" t="s">
        <v>108</v>
      </c>
      <c r="F817" t="s">
        <v>108</v>
      </c>
      <c r="G817" t="s">
        <v>108</v>
      </c>
      <c r="H817" t="s">
        <v>108</v>
      </c>
      <c r="I817" t="s">
        <v>108</v>
      </c>
      <c r="J817" s="5" t="s">
        <v>108</v>
      </c>
      <c r="K817" s="5" t="s">
        <v>108</v>
      </c>
      <c r="L817" t="s">
        <v>108</v>
      </c>
      <c r="M817" s="5" t="s">
        <v>108</v>
      </c>
      <c r="N817" s="5" t="s">
        <v>108</v>
      </c>
      <c r="O817" s="5">
        <v>14.64</v>
      </c>
      <c r="P817" s="5">
        <v>7.8</v>
      </c>
      <c r="Q817" s="5">
        <f t="shared" si="24"/>
        <v>6.8400000000000007</v>
      </c>
      <c r="R817" s="18">
        <f t="shared" si="25"/>
        <v>0.87692307692307703</v>
      </c>
    </row>
    <row r="818" spans="1:18" x14ac:dyDescent="0.25">
      <c r="B818" t="s">
        <v>5652</v>
      </c>
      <c r="C818" t="s">
        <v>19</v>
      </c>
      <c r="D818" t="s">
        <v>27</v>
      </c>
      <c r="E818" t="s">
        <v>2051</v>
      </c>
      <c r="F818" t="s">
        <v>5653</v>
      </c>
      <c r="G818" t="s">
        <v>49</v>
      </c>
      <c r="H818" t="s">
        <v>2053</v>
      </c>
      <c r="I818" t="s">
        <v>2054</v>
      </c>
      <c r="J818" s="5">
        <v>26.9</v>
      </c>
      <c r="K818" s="5">
        <v>22.9</v>
      </c>
      <c r="L818">
        <v>1</v>
      </c>
      <c r="M818" s="5">
        <v>22.9</v>
      </c>
      <c r="N818" s="5">
        <v>13.32</v>
      </c>
      <c r="O818" s="5">
        <v>13.32</v>
      </c>
      <c r="P818" s="5">
        <v>7.8</v>
      </c>
      <c r="Q818" s="5">
        <f t="shared" si="24"/>
        <v>5.5200000000000005</v>
      </c>
      <c r="R818" s="18">
        <f t="shared" si="25"/>
        <v>0.70769230769230773</v>
      </c>
    </row>
    <row r="819" spans="1:18" x14ac:dyDescent="0.25">
      <c r="B819" t="s">
        <v>5654</v>
      </c>
      <c r="C819" t="s">
        <v>19</v>
      </c>
      <c r="D819" t="s">
        <v>268</v>
      </c>
      <c r="E819" t="s">
        <v>2533</v>
      </c>
      <c r="F819" t="s">
        <v>5655</v>
      </c>
      <c r="G819" t="s">
        <v>97</v>
      </c>
      <c r="H819" t="s">
        <v>83</v>
      </c>
      <c r="I819" t="s">
        <v>219</v>
      </c>
      <c r="J819" s="5">
        <v>22.9</v>
      </c>
      <c r="K819" s="5">
        <v>22.9</v>
      </c>
      <c r="L819">
        <v>1</v>
      </c>
      <c r="M819" s="5">
        <v>22.9</v>
      </c>
      <c r="N819" s="5">
        <v>13.86</v>
      </c>
      <c r="O819" s="5">
        <v>13.86</v>
      </c>
      <c r="P819" s="5">
        <v>9</v>
      </c>
      <c r="Q819" s="5">
        <f t="shared" si="24"/>
        <v>4.8599999999999994</v>
      </c>
      <c r="R819" s="18">
        <f t="shared" si="25"/>
        <v>0.53999999999999992</v>
      </c>
    </row>
    <row r="820" spans="1:18" x14ac:dyDescent="0.25">
      <c r="B820" t="s">
        <v>5656</v>
      </c>
      <c r="C820" t="s">
        <v>19</v>
      </c>
      <c r="D820" t="s">
        <v>46</v>
      </c>
      <c r="E820" t="s">
        <v>2122</v>
      </c>
      <c r="F820" t="s">
        <v>5657</v>
      </c>
      <c r="G820" t="s">
        <v>138</v>
      </c>
      <c r="H820" t="s">
        <v>139</v>
      </c>
      <c r="I820" t="s">
        <v>25</v>
      </c>
      <c r="J820" s="5">
        <v>32.9</v>
      </c>
      <c r="K820" s="5">
        <v>27.9</v>
      </c>
      <c r="L820">
        <v>1</v>
      </c>
      <c r="M820" s="5">
        <v>27.9</v>
      </c>
      <c r="N820" s="5">
        <v>17.760000000000002</v>
      </c>
      <c r="O820" s="5">
        <v>17.760000000000002</v>
      </c>
      <c r="P820" s="5">
        <v>7.5</v>
      </c>
      <c r="Q820" s="5">
        <f t="shared" si="24"/>
        <v>10.260000000000002</v>
      </c>
      <c r="R820" s="18">
        <f t="shared" si="25"/>
        <v>1.3680000000000001</v>
      </c>
    </row>
    <row r="821" spans="1:18" x14ac:dyDescent="0.25">
      <c r="B821" t="s">
        <v>5658</v>
      </c>
      <c r="C821" t="s">
        <v>19</v>
      </c>
      <c r="D821" t="s">
        <v>27</v>
      </c>
      <c r="E821" t="s">
        <v>2413</v>
      </c>
      <c r="F821" t="s">
        <v>5659</v>
      </c>
      <c r="G821" t="s">
        <v>154</v>
      </c>
      <c r="H821" t="s">
        <v>155</v>
      </c>
      <c r="I821" t="s">
        <v>156</v>
      </c>
      <c r="J821" s="5">
        <v>21.9</v>
      </c>
      <c r="K821" s="5">
        <v>21.9</v>
      </c>
      <c r="L821">
        <v>1</v>
      </c>
      <c r="M821" s="5">
        <v>21.9</v>
      </c>
      <c r="N821" s="5">
        <v>13.08</v>
      </c>
      <c r="O821" s="5">
        <v>13.08</v>
      </c>
      <c r="P821" s="5">
        <v>8.5</v>
      </c>
      <c r="Q821" s="5">
        <f t="shared" si="24"/>
        <v>4.58</v>
      </c>
      <c r="R821" s="18">
        <f t="shared" si="25"/>
        <v>0.5388235294117647</v>
      </c>
    </row>
    <row r="822" spans="1:18" x14ac:dyDescent="0.25">
      <c r="B822" t="s">
        <v>5660</v>
      </c>
      <c r="C822" t="s">
        <v>19</v>
      </c>
      <c r="D822" t="s">
        <v>86</v>
      </c>
      <c r="E822" t="s">
        <v>2543</v>
      </c>
      <c r="F822" t="s">
        <v>5661</v>
      </c>
      <c r="G822" t="s">
        <v>890</v>
      </c>
      <c r="H822" t="s">
        <v>891</v>
      </c>
      <c r="I822" t="s">
        <v>25</v>
      </c>
      <c r="J822" s="5">
        <v>145.9</v>
      </c>
      <c r="K822" s="5">
        <v>145.9</v>
      </c>
      <c r="L822">
        <v>1</v>
      </c>
      <c r="M822" s="5">
        <v>145.9</v>
      </c>
      <c r="N822" s="5">
        <v>109.8</v>
      </c>
      <c r="O822" s="5">
        <v>109.8</v>
      </c>
      <c r="P822" s="5">
        <v>62</v>
      </c>
      <c r="Q822" s="5">
        <f t="shared" si="24"/>
        <v>47.8</v>
      </c>
      <c r="R822" s="18">
        <f t="shared" si="25"/>
        <v>0.77096774193548379</v>
      </c>
    </row>
    <row r="823" spans="1:18" x14ac:dyDescent="0.25">
      <c r="B823" t="s">
        <v>5662</v>
      </c>
      <c r="C823" t="s">
        <v>19</v>
      </c>
      <c r="D823" t="s">
        <v>86</v>
      </c>
      <c r="E823" t="s">
        <v>2226</v>
      </c>
      <c r="F823" t="s">
        <v>5663</v>
      </c>
      <c r="G823" t="s">
        <v>138</v>
      </c>
      <c r="H823" t="s">
        <v>139</v>
      </c>
      <c r="I823" t="s">
        <v>25</v>
      </c>
      <c r="J823" s="5">
        <v>32.9</v>
      </c>
      <c r="K823" s="5">
        <v>26.9</v>
      </c>
      <c r="L823">
        <v>1</v>
      </c>
      <c r="M823" s="5">
        <v>26.9</v>
      </c>
      <c r="N823" s="5">
        <v>16.98</v>
      </c>
      <c r="O823" s="5">
        <v>16.98</v>
      </c>
      <c r="P823" s="5">
        <v>7.5</v>
      </c>
      <c r="Q823" s="5">
        <f t="shared" si="24"/>
        <v>9.48</v>
      </c>
      <c r="R823" s="18">
        <f t="shared" si="25"/>
        <v>1.264</v>
      </c>
    </row>
    <row r="824" spans="1:18" x14ac:dyDescent="0.25">
      <c r="B824" t="s">
        <v>5664</v>
      </c>
      <c r="C824" t="s">
        <v>19</v>
      </c>
      <c r="D824" t="s">
        <v>20</v>
      </c>
      <c r="E824" t="s">
        <v>4335</v>
      </c>
      <c r="F824" t="s">
        <v>5665</v>
      </c>
      <c r="G824" t="s">
        <v>23</v>
      </c>
      <c r="H824" t="s">
        <v>24</v>
      </c>
      <c r="I824" t="s">
        <v>25</v>
      </c>
      <c r="J824" s="5">
        <v>22.9</v>
      </c>
      <c r="K824" s="5">
        <v>21.9</v>
      </c>
      <c r="L824">
        <v>1</v>
      </c>
      <c r="M824" s="5">
        <v>21.9</v>
      </c>
      <c r="N824" s="5">
        <v>12.56</v>
      </c>
      <c r="O824" s="5">
        <v>12.56</v>
      </c>
      <c r="P824" s="5">
        <v>4.8</v>
      </c>
      <c r="Q824" s="5">
        <f t="shared" si="24"/>
        <v>7.7600000000000007</v>
      </c>
      <c r="R824" s="18">
        <f t="shared" si="25"/>
        <v>1.6166666666666669</v>
      </c>
    </row>
    <row r="825" spans="1:18" x14ac:dyDescent="0.25">
      <c r="B825" t="s">
        <v>5666</v>
      </c>
      <c r="C825" t="s">
        <v>19</v>
      </c>
      <c r="D825" t="s">
        <v>46</v>
      </c>
      <c r="E825" t="s">
        <v>2550</v>
      </c>
      <c r="F825" t="s">
        <v>5667</v>
      </c>
      <c r="G825" t="s">
        <v>191</v>
      </c>
      <c r="H825" t="s">
        <v>379</v>
      </c>
      <c r="I825" t="s">
        <v>315</v>
      </c>
      <c r="J825" s="5">
        <v>27.9</v>
      </c>
      <c r="K825" s="5">
        <v>26.9</v>
      </c>
      <c r="L825">
        <v>1</v>
      </c>
      <c r="M825" s="5">
        <v>26.9</v>
      </c>
      <c r="N825" s="5">
        <v>16.98</v>
      </c>
      <c r="O825" s="5">
        <v>16.98</v>
      </c>
      <c r="P825" s="5">
        <v>9.6</v>
      </c>
      <c r="Q825" s="5">
        <f t="shared" si="24"/>
        <v>7.3800000000000008</v>
      </c>
      <c r="R825" s="18">
        <f t="shared" si="25"/>
        <v>0.76875000000000016</v>
      </c>
    </row>
    <row r="826" spans="1:18" x14ac:dyDescent="0.25">
      <c r="B826" t="s">
        <v>5668</v>
      </c>
      <c r="C826" t="s">
        <v>19</v>
      </c>
      <c r="D826" t="s">
        <v>20</v>
      </c>
      <c r="E826" t="s">
        <v>4045</v>
      </c>
      <c r="F826" t="s">
        <v>5669</v>
      </c>
      <c r="G826" t="s">
        <v>89</v>
      </c>
      <c r="H826" t="s">
        <v>83</v>
      </c>
      <c r="I826" t="s">
        <v>25</v>
      </c>
      <c r="J826" s="5">
        <v>28.9</v>
      </c>
      <c r="K826" s="5">
        <v>28.9</v>
      </c>
      <c r="L826">
        <v>1</v>
      </c>
      <c r="M826" s="5">
        <v>28.9</v>
      </c>
      <c r="N826" s="5">
        <v>18.54</v>
      </c>
      <c r="O826" s="5">
        <v>18.54</v>
      </c>
      <c r="P826" s="5">
        <v>13</v>
      </c>
      <c r="Q826" s="5">
        <f t="shared" si="24"/>
        <v>5.5399999999999991</v>
      </c>
      <c r="R826" s="18">
        <f t="shared" si="25"/>
        <v>0.42615384615384611</v>
      </c>
    </row>
    <row r="827" spans="1:18" x14ac:dyDescent="0.25">
      <c r="B827" t="s">
        <v>5670</v>
      </c>
      <c r="C827" t="s">
        <v>19</v>
      </c>
      <c r="D827" t="s">
        <v>27</v>
      </c>
      <c r="E827" t="s">
        <v>4139</v>
      </c>
      <c r="F827" t="s">
        <v>5671</v>
      </c>
      <c r="G827" t="s">
        <v>244</v>
      </c>
      <c r="H827" t="s">
        <v>245</v>
      </c>
      <c r="I827" t="s">
        <v>25</v>
      </c>
      <c r="J827" s="5">
        <v>23.9</v>
      </c>
      <c r="K827" s="5">
        <v>19.899999999999999</v>
      </c>
      <c r="L827">
        <v>1</v>
      </c>
      <c r="M827" s="5">
        <v>19.899999999999999</v>
      </c>
      <c r="N827" s="5">
        <v>11.52</v>
      </c>
      <c r="O827" s="5">
        <v>11.52</v>
      </c>
      <c r="P827" s="5">
        <v>7.7</v>
      </c>
      <c r="Q827" s="5">
        <f t="shared" si="24"/>
        <v>3.8199999999999994</v>
      </c>
      <c r="R827" s="18">
        <f t="shared" si="25"/>
        <v>0.49610389610389599</v>
      </c>
    </row>
    <row r="828" spans="1:18" x14ac:dyDescent="0.25">
      <c r="B828" t="s">
        <v>5672</v>
      </c>
      <c r="C828" t="s">
        <v>19</v>
      </c>
      <c r="D828" t="s">
        <v>20</v>
      </c>
      <c r="E828" t="s">
        <v>4186</v>
      </c>
      <c r="F828" t="s">
        <v>5673</v>
      </c>
      <c r="G828" t="s">
        <v>940</v>
      </c>
      <c r="H828" t="s">
        <v>941</v>
      </c>
      <c r="I828" t="s">
        <v>146</v>
      </c>
      <c r="J828" s="5">
        <v>25.9</v>
      </c>
      <c r="K828" s="5">
        <v>25.9</v>
      </c>
      <c r="L828">
        <v>1</v>
      </c>
      <c r="M828" s="5">
        <v>25.9</v>
      </c>
      <c r="N828" s="5">
        <v>16.2</v>
      </c>
      <c r="O828" s="5">
        <v>16.2</v>
      </c>
      <c r="P828" s="5">
        <v>9.1999999999999993</v>
      </c>
      <c r="Q828" s="5">
        <f t="shared" si="24"/>
        <v>7</v>
      </c>
      <c r="R828" s="18">
        <f t="shared" si="25"/>
        <v>0.76086956521739135</v>
      </c>
    </row>
    <row r="829" spans="1:18" ht="15.75" thickBot="1" x14ac:dyDescent="0.3"/>
    <row r="830" spans="1:18" x14ac:dyDescent="0.25">
      <c r="L830" s="47" t="s">
        <v>2049</v>
      </c>
      <c r="M830" s="48"/>
      <c r="N830" s="51">
        <f>SUM(N4:N828)</f>
        <v>14469.860000000062</v>
      </c>
      <c r="O830" s="51">
        <f>SUM(O4:O828)</f>
        <v>14636.600000000066</v>
      </c>
      <c r="P830" s="51">
        <f>SUM(P4:P828)</f>
        <v>8390.600000000004</v>
      </c>
      <c r="Q830" s="51">
        <f>O830-P830</f>
        <v>6246.0000000000618</v>
      </c>
      <c r="R830" s="53">
        <f>Q830/P830</f>
        <v>0.74440445260172794</v>
      </c>
    </row>
    <row r="831" spans="1:18" ht="15.75" thickBot="1" x14ac:dyDescent="0.3">
      <c r="L831" s="49"/>
      <c r="M831" s="50"/>
      <c r="N831" s="52"/>
      <c r="O831" s="52"/>
      <c r="P831" s="52"/>
      <c r="Q831" s="52"/>
      <c r="R831" s="54"/>
    </row>
  </sheetData>
  <autoFilter ref="B3:R828" xr:uid="{00000000-0001-0000-0000-000000000000}"/>
  <mergeCells count="10">
    <mergeCell ref="B1:F2"/>
    <mergeCell ref="G1:K2"/>
    <mergeCell ref="L1:P2"/>
    <mergeCell ref="Q1:R2"/>
    <mergeCell ref="L830:M831"/>
    <mergeCell ref="N830:N831"/>
    <mergeCell ref="O830:O831"/>
    <mergeCell ref="P830:P831"/>
    <mergeCell ref="Q830:Q831"/>
    <mergeCell ref="R830:R831"/>
  </mergeCells>
  <conditionalFormatting sqref="A3:XFD3">
    <cfRule type="duplicateValues" dxfId="11" priority="5"/>
  </conditionalFormatting>
  <conditionalFormatting sqref="B1:B2 G1:G2 L1:L2">
    <cfRule type="duplicateValues" dxfId="10" priority="6"/>
  </conditionalFormatting>
  <conditionalFormatting sqref="B1:B1048576">
    <cfRule type="duplicateValues" dxfId="9" priority="4"/>
  </conditionalFormatting>
  <conditionalFormatting sqref="C1:C1048576">
    <cfRule type="containsText" dxfId="8" priority="2" operator="containsText" text="não">
      <formula>NOT(ISERROR(SEARCH("não",C1)))</formula>
    </cfRule>
  </conditionalFormatting>
  <conditionalFormatting sqref="Q1:Q2">
    <cfRule type="duplicateValues" dxfId="7" priority="3"/>
  </conditionalFormatting>
  <conditionalFormatting sqref="Q1:Q1048576">
    <cfRule type="cellIs" dxfId="6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9507-8425-42B5-B5F4-37DAED7039F8}">
  <dimension ref="A1:R749"/>
  <sheetViews>
    <sheetView topLeftCell="I1" zoomScale="85" zoomScaleNormal="85" workbookViewId="0">
      <pane ySplit="3" topLeftCell="A732" activePane="bottomLeft" state="frozen"/>
      <selection pane="bottomLeft" activeCell="M752" sqref="M752"/>
    </sheetView>
  </sheetViews>
  <sheetFormatPr defaultRowHeight="15" x14ac:dyDescent="0.25"/>
  <cols>
    <col min="2" max="2" width="19" bestFit="1" customWidth="1"/>
    <col min="3" max="3" width="15.7109375" customWidth="1"/>
    <col min="4" max="4" width="22.7109375" bestFit="1" customWidth="1"/>
    <col min="5" max="5" width="18.5703125" bestFit="1" customWidth="1"/>
    <col min="6" max="6" width="23.5703125" bestFit="1" customWidth="1"/>
    <col min="7" max="7" width="128.85546875" bestFit="1" customWidth="1"/>
    <col min="8" max="8" width="28.5703125" bestFit="1" customWidth="1"/>
    <col min="9" max="9" width="32.28515625" bestFit="1" customWidth="1"/>
    <col min="10" max="10" width="20.7109375" style="1" bestFit="1" customWidth="1"/>
    <col min="11" max="11" width="21" style="1" customWidth="1"/>
    <col min="12" max="12" width="15.5703125" style="1" bestFit="1" customWidth="1"/>
    <col min="13" max="13" width="13.7109375" style="1" bestFit="1" customWidth="1"/>
    <col min="14" max="14" width="24.140625" style="1" bestFit="1" customWidth="1"/>
    <col min="15" max="15" width="21.42578125" style="1" bestFit="1" customWidth="1"/>
    <col min="16" max="17" width="15.42578125" style="1" bestFit="1" customWidth="1"/>
    <col min="18" max="18" width="15.5703125" style="58" bestFit="1" customWidth="1"/>
  </cols>
  <sheetData>
    <row r="1" spans="2:18" ht="15" customHeight="1" x14ac:dyDescent="0.25">
      <c r="B1" s="39" t="s">
        <v>0</v>
      </c>
      <c r="C1" s="40"/>
      <c r="D1" s="40"/>
      <c r="E1" s="40"/>
      <c r="F1" s="40"/>
      <c r="G1" s="39"/>
      <c r="H1" s="40"/>
      <c r="I1" s="40"/>
      <c r="J1" s="41"/>
      <c r="K1" s="41"/>
      <c r="L1" s="42"/>
      <c r="M1" s="41"/>
      <c r="N1" s="41"/>
      <c r="O1" s="41"/>
      <c r="P1" s="41"/>
      <c r="Q1" s="42"/>
      <c r="R1" s="41"/>
    </row>
    <row r="2" spans="2:18" x14ac:dyDescent="0.25">
      <c r="B2" s="40"/>
      <c r="C2" s="40"/>
      <c r="D2" s="40"/>
      <c r="E2" s="40"/>
      <c r="F2" s="40"/>
      <c r="G2" s="40"/>
      <c r="H2" s="40"/>
      <c r="I2" s="40"/>
      <c r="J2" s="41"/>
      <c r="K2" s="41"/>
      <c r="L2" s="41"/>
      <c r="M2" s="41"/>
      <c r="N2" s="41"/>
      <c r="O2" s="41"/>
      <c r="P2" s="41"/>
      <c r="Q2" s="41"/>
      <c r="R2" s="41"/>
    </row>
    <row r="3" spans="2:18" s="4" customFormat="1" ht="18" customHeight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56" t="s">
        <v>17</v>
      </c>
    </row>
    <row r="4" spans="2:18" x14ac:dyDescent="0.25">
      <c r="B4" t="s">
        <v>7623</v>
      </c>
      <c r="C4" t="s">
        <v>19</v>
      </c>
      <c r="D4" t="s">
        <v>33</v>
      </c>
      <c r="E4" t="s">
        <v>4087</v>
      </c>
      <c r="F4" t="s">
        <v>7624</v>
      </c>
      <c r="G4" t="s">
        <v>571</v>
      </c>
      <c r="H4" t="s">
        <v>572</v>
      </c>
      <c r="I4" t="s">
        <v>25</v>
      </c>
      <c r="J4" s="5">
        <v>36.9</v>
      </c>
      <c r="K4" s="5">
        <v>16.899999999999999</v>
      </c>
      <c r="L4" s="55">
        <v>2</v>
      </c>
      <c r="M4" s="5">
        <v>33.799999999999997</v>
      </c>
      <c r="N4" s="5">
        <v>18.36</v>
      </c>
      <c r="O4" s="5">
        <v>18.36</v>
      </c>
      <c r="P4" s="5">
        <v>10</v>
      </c>
      <c r="Q4" s="5">
        <f>O4-P4</f>
        <v>8.36</v>
      </c>
      <c r="R4" s="57">
        <f t="shared" ref="R4:R8" si="0">Q4/P4</f>
        <v>0.83599999999999997</v>
      </c>
    </row>
    <row r="5" spans="2:18" x14ac:dyDescent="0.25">
      <c r="B5" t="s">
        <v>7625</v>
      </c>
      <c r="C5" t="s">
        <v>19</v>
      </c>
      <c r="D5" t="s">
        <v>199</v>
      </c>
      <c r="E5" t="s">
        <v>7626</v>
      </c>
      <c r="F5" t="s">
        <v>7627</v>
      </c>
      <c r="G5" t="s">
        <v>4062</v>
      </c>
      <c r="H5" t="s">
        <v>7628</v>
      </c>
      <c r="I5" t="s">
        <v>4063</v>
      </c>
      <c r="J5" s="5">
        <v>133.9</v>
      </c>
      <c r="K5" s="5">
        <v>99.9</v>
      </c>
      <c r="L5" s="55">
        <v>1</v>
      </c>
      <c r="M5" s="5">
        <v>99.9</v>
      </c>
      <c r="N5" s="5">
        <v>73.92</v>
      </c>
      <c r="O5" s="5">
        <v>73.92</v>
      </c>
      <c r="P5" s="5">
        <v>45</v>
      </c>
      <c r="Q5" s="5">
        <f t="shared" ref="Q5:Q68" si="1">O5-P5</f>
        <v>28.92</v>
      </c>
      <c r="R5" s="57">
        <f t="shared" si="0"/>
        <v>0.64266666666666672</v>
      </c>
    </row>
    <row r="6" spans="2:18" x14ac:dyDescent="0.25">
      <c r="B6" t="s">
        <v>7629</v>
      </c>
      <c r="C6" t="s">
        <v>19</v>
      </c>
      <c r="D6" t="s">
        <v>27</v>
      </c>
      <c r="E6" t="s">
        <v>7630</v>
      </c>
      <c r="F6" t="s">
        <v>7631</v>
      </c>
      <c r="G6" t="s">
        <v>138</v>
      </c>
      <c r="H6" t="s">
        <v>139</v>
      </c>
      <c r="I6" t="s">
        <v>25</v>
      </c>
      <c r="J6" s="5">
        <v>32.9</v>
      </c>
      <c r="K6" s="5">
        <v>26.9</v>
      </c>
      <c r="L6" s="55">
        <v>1</v>
      </c>
      <c r="M6" s="5">
        <v>26.9</v>
      </c>
      <c r="N6" s="5">
        <v>14.64</v>
      </c>
      <c r="O6" s="5">
        <v>14.64</v>
      </c>
      <c r="P6" s="5">
        <v>7.5</v>
      </c>
      <c r="Q6" s="5">
        <f t="shared" si="1"/>
        <v>7.1400000000000006</v>
      </c>
      <c r="R6" s="57">
        <f t="shared" si="0"/>
        <v>0.95200000000000007</v>
      </c>
    </row>
    <row r="7" spans="2:18" x14ac:dyDescent="0.25">
      <c r="B7" t="s">
        <v>7632</v>
      </c>
      <c r="C7" t="s">
        <v>19</v>
      </c>
      <c r="D7" t="s">
        <v>20</v>
      </c>
      <c r="E7" t="s">
        <v>7633</v>
      </c>
      <c r="F7" t="s">
        <v>7634</v>
      </c>
      <c r="G7" t="s">
        <v>2155</v>
      </c>
      <c r="H7" t="s">
        <v>126</v>
      </c>
      <c r="I7" t="s">
        <v>25</v>
      </c>
      <c r="J7" s="5">
        <v>29.9</v>
      </c>
      <c r="K7" s="5">
        <v>19.899999999999999</v>
      </c>
      <c r="L7" s="55">
        <v>1</v>
      </c>
      <c r="M7" s="5">
        <v>19.899999999999999</v>
      </c>
      <c r="N7" s="5">
        <v>11.06</v>
      </c>
      <c r="O7" s="5">
        <v>11.06</v>
      </c>
      <c r="P7" s="5">
        <v>4.7</v>
      </c>
      <c r="Q7" s="5">
        <f t="shared" si="1"/>
        <v>6.36</v>
      </c>
      <c r="R7" s="57">
        <f t="shared" si="0"/>
        <v>1.3531914893617021</v>
      </c>
    </row>
    <row r="8" spans="2:18" x14ac:dyDescent="0.25">
      <c r="B8" t="s">
        <v>7635</v>
      </c>
      <c r="C8" t="s">
        <v>19</v>
      </c>
      <c r="D8" t="s">
        <v>71</v>
      </c>
      <c r="E8" t="s">
        <v>7636</v>
      </c>
      <c r="F8" t="s">
        <v>7637</v>
      </c>
      <c r="G8" t="s">
        <v>1486</v>
      </c>
      <c r="H8" t="s">
        <v>83</v>
      </c>
      <c r="I8" t="s">
        <v>4175</v>
      </c>
      <c r="J8" s="5">
        <v>34.9</v>
      </c>
      <c r="K8" s="5">
        <v>26.9</v>
      </c>
      <c r="L8" s="55">
        <v>1</v>
      </c>
      <c r="M8" s="5">
        <v>26.9</v>
      </c>
      <c r="N8" s="5">
        <v>16.98</v>
      </c>
      <c r="O8" s="5">
        <v>16.98</v>
      </c>
      <c r="P8" s="5">
        <v>10</v>
      </c>
      <c r="Q8" s="5">
        <f t="shared" si="1"/>
        <v>6.98</v>
      </c>
      <c r="R8" s="57">
        <f t="shared" si="0"/>
        <v>0.69800000000000006</v>
      </c>
    </row>
    <row r="9" spans="2:18" x14ac:dyDescent="0.25">
      <c r="B9" t="s">
        <v>7638</v>
      </c>
      <c r="C9" t="s">
        <v>19</v>
      </c>
      <c r="D9" t="s">
        <v>33</v>
      </c>
      <c r="E9" t="s">
        <v>4126</v>
      </c>
      <c r="F9" t="s">
        <v>7639</v>
      </c>
      <c r="G9" t="s">
        <v>260</v>
      </c>
      <c r="H9" t="s">
        <v>261</v>
      </c>
      <c r="I9" t="s">
        <v>25</v>
      </c>
      <c r="J9" s="5">
        <v>52.9</v>
      </c>
      <c r="K9" s="5">
        <v>52.9</v>
      </c>
      <c r="L9" s="55">
        <v>1</v>
      </c>
      <c r="M9" s="5">
        <v>52.9</v>
      </c>
      <c r="N9" s="5">
        <v>37.26</v>
      </c>
      <c r="O9" s="5">
        <v>37.26</v>
      </c>
      <c r="P9" s="5">
        <v>22</v>
      </c>
      <c r="Q9" s="5">
        <f t="shared" si="1"/>
        <v>15.259999999999998</v>
      </c>
      <c r="R9" s="57">
        <f t="shared" ref="R9:R72" si="2">Q9/P9</f>
        <v>0.6936363636363635</v>
      </c>
    </row>
    <row r="10" spans="2:18" x14ac:dyDescent="0.25">
      <c r="B10" t="s">
        <v>7640</v>
      </c>
      <c r="C10" t="s">
        <v>19</v>
      </c>
      <c r="D10" t="s">
        <v>199</v>
      </c>
      <c r="E10" t="s">
        <v>7641</v>
      </c>
      <c r="F10" t="s">
        <v>7642</v>
      </c>
      <c r="G10" t="s">
        <v>4292</v>
      </c>
      <c r="H10" t="s">
        <v>83</v>
      </c>
      <c r="I10" t="s">
        <v>25</v>
      </c>
      <c r="J10" s="5">
        <v>49.9</v>
      </c>
      <c r="K10" s="5">
        <v>29.9</v>
      </c>
      <c r="L10" s="55">
        <v>1</v>
      </c>
      <c r="M10" s="5">
        <v>29.9</v>
      </c>
      <c r="N10" s="5">
        <v>18.61</v>
      </c>
      <c r="O10" s="5">
        <v>18.61</v>
      </c>
      <c r="P10" s="5">
        <v>15</v>
      </c>
      <c r="Q10" s="5">
        <f t="shared" si="1"/>
        <v>3.6099999999999994</v>
      </c>
      <c r="R10" s="57">
        <f t="shared" si="2"/>
        <v>0.24066666666666664</v>
      </c>
    </row>
    <row r="11" spans="2:18" x14ac:dyDescent="0.25">
      <c r="B11" t="s">
        <v>7643</v>
      </c>
      <c r="C11" t="s">
        <v>19</v>
      </c>
      <c r="D11" t="s">
        <v>199</v>
      </c>
      <c r="E11" t="s">
        <v>7644</v>
      </c>
      <c r="F11" t="s">
        <v>7645</v>
      </c>
      <c r="G11" t="s">
        <v>54</v>
      </c>
      <c r="H11" t="s">
        <v>55</v>
      </c>
      <c r="I11" t="s">
        <v>56</v>
      </c>
      <c r="J11" s="5">
        <v>20.9</v>
      </c>
      <c r="K11" s="5">
        <v>20.28</v>
      </c>
      <c r="L11" s="55">
        <v>1</v>
      </c>
      <c r="M11" s="5">
        <v>20.28</v>
      </c>
      <c r="N11" s="5">
        <v>11.81</v>
      </c>
      <c r="O11" s="5">
        <v>11.81</v>
      </c>
      <c r="P11" s="5">
        <v>6.8</v>
      </c>
      <c r="Q11" s="5">
        <f t="shared" si="1"/>
        <v>5.0100000000000007</v>
      </c>
      <c r="R11" s="57">
        <f t="shared" si="2"/>
        <v>0.7367647058823531</v>
      </c>
    </row>
    <row r="12" spans="2:18" x14ac:dyDescent="0.25">
      <c r="B12" t="s">
        <v>7646</v>
      </c>
      <c r="C12" t="s">
        <v>19</v>
      </c>
      <c r="D12" t="s">
        <v>199</v>
      </c>
      <c r="E12" t="s">
        <v>7647</v>
      </c>
      <c r="F12" t="s">
        <v>7648</v>
      </c>
      <c r="G12" t="s">
        <v>93</v>
      </c>
      <c r="H12" t="s">
        <v>94</v>
      </c>
      <c r="I12" t="s">
        <v>25</v>
      </c>
      <c r="J12" s="5">
        <v>47.9</v>
      </c>
      <c r="K12" s="5">
        <v>36.9</v>
      </c>
      <c r="L12" s="55">
        <v>1</v>
      </c>
      <c r="M12" s="5">
        <v>36.9</v>
      </c>
      <c r="N12" s="5">
        <v>24.78</v>
      </c>
      <c r="O12" s="5">
        <v>24.78</v>
      </c>
      <c r="P12" s="5">
        <v>14</v>
      </c>
      <c r="Q12" s="5">
        <f t="shared" si="1"/>
        <v>10.780000000000001</v>
      </c>
      <c r="R12" s="57">
        <f t="shared" si="2"/>
        <v>0.77000000000000013</v>
      </c>
    </row>
    <row r="13" spans="2:18" x14ac:dyDescent="0.25">
      <c r="B13" t="s">
        <v>7649</v>
      </c>
      <c r="C13" t="s">
        <v>19</v>
      </c>
      <c r="D13" t="s">
        <v>199</v>
      </c>
      <c r="E13" t="s">
        <v>7650</v>
      </c>
      <c r="F13" t="s">
        <v>7651</v>
      </c>
      <c r="G13" t="s">
        <v>2139</v>
      </c>
      <c r="H13" t="s">
        <v>83</v>
      </c>
      <c r="I13" t="s">
        <v>4223</v>
      </c>
      <c r="J13" s="5">
        <v>46.9</v>
      </c>
      <c r="K13" s="5">
        <v>39.9</v>
      </c>
      <c r="L13" s="55">
        <v>1</v>
      </c>
      <c r="M13" s="5">
        <v>69.8</v>
      </c>
      <c r="N13" s="5">
        <v>46.44</v>
      </c>
      <c r="O13" s="5">
        <v>46.44</v>
      </c>
      <c r="P13" s="5">
        <v>27.9</v>
      </c>
      <c r="Q13" s="5">
        <f t="shared" si="1"/>
        <v>18.54</v>
      </c>
      <c r="R13" s="57">
        <f t="shared" si="2"/>
        <v>0.6645161290322581</v>
      </c>
    </row>
    <row r="14" spans="2:18" x14ac:dyDescent="0.25">
      <c r="B14" t="s">
        <v>108</v>
      </c>
      <c r="C14" t="s">
        <v>108</v>
      </c>
      <c r="D14" t="s">
        <v>108</v>
      </c>
      <c r="E14" t="s">
        <v>108</v>
      </c>
      <c r="F14" t="s">
        <v>108</v>
      </c>
      <c r="G14" t="s">
        <v>49</v>
      </c>
      <c r="H14" t="s">
        <v>5803</v>
      </c>
      <c r="I14" t="s">
        <v>5804</v>
      </c>
      <c r="J14" s="5">
        <v>36.9</v>
      </c>
      <c r="K14" s="5">
        <v>29.9</v>
      </c>
      <c r="L14" s="55">
        <v>1</v>
      </c>
      <c r="M14" s="5" t="s">
        <v>108</v>
      </c>
      <c r="N14" s="5" t="s">
        <v>108</v>
      </c>
      <c r="O14" s="5" t="s">
        <v>108</v>
      </c>
      <c r="P14" s="5" t="s">
        <v>108</v>
      </c>
      <c r="Q14" s="5" t="e">
        <f t="shared" si="1"/>
        <v>#VALUE!</v>
      </c>
      <c r="R14" s="57" t="e">
        <f t="shared" si="2"/>
        <v>#VALUE!</v>
      </c>
    </row>
    <row r="15" spans="2:18" x14ac:dyDescent="0.25">
      <c r="B15" t="s">
        <v>7652</v>
      </c>
      <c r="C15" t="s">
        <v>19</v>
      </c>
      <c r="D15" t="s">
        <v>20</v>
      </c>
      <c r="E15" t="s">
        <v>7653</v>
      </c>
      <c r="F15" t="s">
        <v>7654</v>
      </c>
      <c r="G15" t="s">
        <v>1151</v>
      </c>
      <c r="H15" t="s">
        <v>1152</v>
      </c>
      <c r="I15" t="s">
        <v>25</v>
      </c>
      <c r="J15" s="5">
        <v>19.899999999999999</v>
      </c>
      <c r="K15" s="5">
        <v>19.309999999999999</v>
      </c>
      <c r="L15" s="55">
        <v>1</v>
      </c>
      <c r="M15" s="5">
        <v>19.309999999999999</v>
      </c>
      <c r="N15" s="5">
        <v>11.07</v>
      </c>
      <c r="O15" s="5">
        <v>11.07</v>
      </c>
      <c r="P15" s="5">
        <v>6.2</v>
      </c>
      <c r="Q15" s="5">
        <f t="shared" si="1"/>
        <v>4.87</v>
      </c>
      <c r="R15" s="57">
        <f t="shared" si="2"/>
        <v>0.78548387096774197</v>
      </c>
    </row>
    <row r="16" spans="2:18" x14ac:dyDescent="0.25">
      <c r="B16" t="s">
        <v>7655</v>
      </c>
      <c r="C16" t="s">
        <v>19</v>
      </c>
      <c r="D16" t="s">
        <v>20</v>
      </c>
      <c r="E16" t="s">
        <v>7633</v>
      </c>
      <c r="F16" t="s">
        <v>7656</v>
      </c>
      <c r="G16" t="s">
        <v>928</v>
      </c>
      <c r="H16" t="s">
        <v>83</v>
      </c>
      <c r="I16" t="s">
        <v>964</v>
      </c>
      <c r="J16" s="5">
        <v>23.9</v>
      </c>
      <c r="K16" s="5">
        <v>22.71</v>
      </c>
      <c r="L16" s="55">
        <v>1</v>
      </c>
      <c r="M16" s="5">
        <v>22.71</v>
      </c>
      <c r="N16" s="5">
        <v>13.18</v>
      </c>
      <c r="O16" s="5">
        <v>13.18</v>
      </c>
      <c r="P16" s="5">
        <v>9</v>
      </c>
      <c r="Q16" s="5">
        <f t="shared" si="1"/>
        <v>4.18</v>
      </c>
      <c r="R16" s="57">
        <f t="shared" si="2"/>
        <v>0.46444444444444444</v>
      </c>
    </row>
    <row r="17" spans="2:18" x14ac:dyDescent="0.25">
      <c r="B17" t="s">
        <v>7657</v>
      </c>
      <c r="C17" t="s">
        <v>19</v>
      </c>
      <c r="D17" t="s">
        <v>468</v>
      </c>
      <c r="E17" t="s">
        <v>4016</v>
      </c>
      <c r="F17" t="s">
        <v>7658</v>
      </c>
      <c r="G17" t="s">
        <v>1300</v>
      </c>
      <c r="H17" t="s">
        <v>83</v>
      </c>
      <c r="I17" t="s">
        <v>25</v>
      </c>
      <c r="J17" s="5">
        <v>19.899999999999999</v>
      </c>
      <c r="K17" s="5">
        <v>19.899999999999999</v>
      </c>
      <c r="L17" s="55">
        <v>1</v>
      </c>
      <c r="M17" s="5">
        <v>19.899999999999999</v>
      </c>
      <c r="N17" s="5">
        <v>11.52</v>
      </c>
      <c r="O17" s="5">
        <v>11.52</v>
      </c>
      <c r="P17" s="5">
        <v>5.3</v>
      </c>
      <c r="Q17" s="5">
        <f t="shared" si="1"/>
        <v>6.22</v>
      </c>
      <c r="R17" s="57">
        <f t="shared" si="2"/>
        <v>1.1735849056603773</v>
      </c>
    </row>
    <row r="18" spans="2:18" x14ac:dyDescent="0.25">
      <c r="B18" t="s">
        <v>7659</v>
      </c>
      <c r="C18" t="s">
        <v>19</v>
      </c>
      <c r="D18" t="s">
        <v>27</v>
      </c>
      <c r="E18" t="s">
        <v>7660</v>
      </c>
      <c r="F18" t="s">
        <v>7661</v>
      </c>
      <c r="G18" t="s">
        <v>357</v>
      </c>
      <c r="H18" t="s">
        <v>83</v>
      </c>
      <c r="I18" t="s">
        <v>664</v>
      </c>
      <c r="J18" s="5">
        <v>24.9</v>
      </c>
      <c r="K18" s="5">
        <v>24.9</v>
      </c>
      <c r="L18" s="55">
        <v>3</v>
      </c>
      <c r="M18" s="5">
        <v>74.7</v>
      </c>
      <c r="N18" s="5">
        <v>46.26</v>
      </c>
      <c r="O18" s="5">
        <v>46.26</v>
      </c>
      <c r="P18" s="5">
        <v>25.2</v>
      </c>
      <c r="Q18" s="5">
        <f t="shared" si="1"/>
        <v>21.06</v>
      </c>
      <c r="R18" s="57">
        <f t="shared" si="2"/>
        <v>0.83571428571428563</v>
      </c>
    </row>
    <row r="19" spans="2:18" x14ac:dyDescent="0.25">
      <c r="B19" t="s">
        <v>7662</v>
      </c>
      <c r="C19" t="s">
        <v>19</v>
      </c>
      <c r="D19" t="s">
        <v>46</v>
      </c>
      <c r="E19" t="s">
        <v>7660</v>
      </c>
      <c r="F19" t="s">
        <v>7663</v>
      </c>
      <c r="G19" t="s">
        <v>4062</v>
      </c>
      <c r="H19" t="s">
        <v>83</v>
      </c>
      <c r="I19" t="s">
        <v>4063</v>
      </c>
      <c r="J19" s="5">
        <v>133.9</v>
      </c>
      <c r="K19" s="5">
        <v>99.9</v>
      </c>
      <c r="L19" s="55">
        <v>1</v>
      </c>
      <c r="M19" s="5">
        <v>99.9</v>
      </c>
      <c r="N19" s="5">
        <v>73.92</v>
      </c>
      <c r="O19" s="5">
        <v>73.92</v>
      </c>
      <c r="P19" s="5">
        <v>45</v>
      </c>
      <c r="Q19" s="5">
        <f t="shared" si="1"/>
        <v>28.92</v>
      </c>
      <c r="R19" s="57">
        <f t="shared" si="2"/>
        <v>0.64266666666666672</v>
      </c>
    </row>
    <row r="20" spans="2:18" x14ac:dyDescent="0.25">
      <c r="B20" t="s">
        <v>7664</v>
      </c>
      <c r="C20" t="s">
        <v>19</v>
      </c>
      <c r="D20" t="s">
        <v>199</v>
      </c>
      <c r="E20" t="s">
        <v>7665</v>
      </c>
      <c r="F20" t="s">
        <v>7666</v>
      </c>
      <c r="G20" t="s">
        <v>1151</v>
      </c>
      <c r="H20" t="s">
        <v>1152</v>
      </c>
      <c r="I20" t="s">
        <v>25</v>
      </c>
      <c r="J20" s="5">
        <v>19.899999999999999</v>
      </c>
      <c r="K20" s="5">
        <v>19.309999999999999</v>
      </c>
      <c r="L20" s="55">
        <v>1</v>
      </c>
      <c r="M20" s="5">
        <v>19.309999999999999</v>
      </c>
      <c r="N20" s="5">
        <v>11.07</v>
      </c>
      <c r="O20" s="5">
        <v>11.07</v>
      </c>
      <c r="P20" s="5">
        <v>6.2</v>
      </c>
      <c r="Q20" s="5">
        <f t="shared" si="1"/>
        <v>4.87</v>
      </c>
      <c r="R20" s="57">
        <f t="shared" si="2"/>
        <v>0.78548387096774197</v>
      </c>
    </row>
    <row r="21" spans="2:18" x14ac:dyDescent="0.25">
      <c r="B21" t="s">
        <v>7667</v>
      </c>
      <c r="C21" t="s">
        <v>19</v>
      </c>
      <c r="D21" t="s">
        <v>27</v>
      </c>
      <c r="E21" t="s">
        <v>7633</v>
      </c>
      <c r="F21" t="s">
        <v>7668</v>
      </c>
      <c r="G21" t="s">
        <v>357</v>
      </c>
      <c r="H21" t="s">
        <v>83</v>
      </c>
      <c r="I21" t="s">
        <v>2193</v>
      </c>
      <c r="J21" s="5">
        <v>24.9</v>
      </c>
      <c r="K21" s="5">
        <v>23.9</v>
      </c>
      <c r="L21" s="55">
        <v>1</v>
      </c>
      <c r="M21" s="5">
        <v>23.9</v>
      </c>
      <c r="N21" s="5">
        <v>14.08</v>
      </c>
      <c r="O21" s="5">
        <v>14.08</v>
      </c>
      <c r="P21" s="5">
        <v>6.5</v>
      </c>
      <c r="Q21" s="5">
        <f t="shared" si="1"/>
        <v>7.58</v>
      </c>
      <c r="R21" s="57">
        <f t="shared" si="2"/>
        <v>1.1661538461538461</v>
      </c>
    </row>
    <row r="22" spans="2:18" x14ac:dyDescent="0.25">
      <c r="B22" t="s">
        <v>7669</v>
      </c>
      <c r="C22" t="s">
        <v>19</v>
      </c>
      <c r="D22" t="s">
        <v>39</v>
      </c>
      <c r="E22" t="s">
        <v>4060</v>
      </c>
      <c r="F22" t="s">
        <v>7670</v>
      </c>
      <c r="G22" t="s">
        <v>357</v>
      </c>
      <c r="H22" t="s">
        <v>83</v>
      </c>
      <c r="I22" t="s">
        <v>664</v>
      </c>
      <c r="J22" s="5">
        <v>24.9</v>
      </c>
      <c r="K22" s="5">
        <v>24.9</v>
      </c>
      <c r="L22" s="55">
        <v>1</v>
      </c>
      <c r="M22" s="5">
        <v>24.9</v>
      </c>
      <c r="N22" s="5">
        <v>15.42</v>
      </c>
      <c r="O22" s="5">
        <v>15.42</v>
      </c>
      <c r="P22" s="5">
        <v>8.4</v>
      </c>
      <c r="Q22" s="5">
        <f t="shared" si="1"/>
        <v>7.02</v>
      </c>
      <c r="R22" s="57">
        <f t="shared" si="2"/>
        <v>0.83571428571428563</v>
      </c>
    </row>
    <row r="23" spans="2:18" x14ac:dyDescent="0.25">
      <c r="B23" t="s">
        <v>7671</v>
      </c>
      <c r="C23" t="s">
        <v>19</v>
      </c>
      <c r="D23" t="s">
        <v>46</v>
      </c>
      <c r="E23" t="s">
        <v>4006</v>
      </c>
      <c r="F23" t="s">
        <v>7672</v>
      </c>
      <c r="G23" t="s">
        <v>438</v>
      </c>
      <c r="H23" t="s">
        <v>913</v>
      </c>
      <c r="I23" t="s">
        <v>913</v>
      </c>
      <c r="J23" s="5">
        <v>37.9</v>
      </c>
      <c r="K23" s="5">
        <v>37.9</v>
      </c>
      <c r="L23" s="55">
        <v>1</v>
      </c>
      <c r="M23" s="5">
        <v>37.9</v>
      </c>
      <c r="N23" s="5">
        <v>25.56</v>
      </c>
      <c r="O23" s="5">
        <v>25.56</v>
      </c>
      <c r="P23" s="5">
        <v>18.8</v>
      </c>
      <c r="Q23" s="5">
        <f t="shared" si="1"/>
        <v>6.759999999999998</v>
      </c>
      <c r="R23" s="57">
        <f t="shared" si="2"/>
        <v>0.35957446808510629</v>
      </c>
    </row>
    <row r="24" spans="2:18" x14ac:dyDescent="0.25">
      <c r="B24" t="s">
        <v>7673</v>
      </c>
      <c r="C24" t="s">
        <v>19</v>
      </c>
      <c r="D24" t="s">
        <v>27</v>
      </c>
      <c r="E24" t="s">
        <v>7674</v>
      </c>
      <c r="F24" t="s">
        <v>7675</v>
      </c>
      <c r="G24" t="s">
        <v>54</v>
      </c>
      <c r="H24" t="s">
        <v>55</v>
      </c>
      <c r="I24" t="s">
        <v>56</v>
      </c>
      <c r="J24" s="5">
        <v>20.9</v>
      </c>
      <c r="K24" s="5">
        <v>20.28</v>
      </c>
      <c r="L24" s="55">
        <v>1</v>
      </c>
      <c r="M24" s="5">
        <v>20.28</v>
      </c>
      <c r="N24" s="5">
        <v>11.81</v>
      </c>
      <c r="O24" s="5">
        <v>11.81</v>
      </c>
      <c r="P24" s="5">
        <v>6.8</v>
      </c>
      <c r="Q24" s="5">
        <f t="shared" si="1"/>
        <v>5.0100000000000007</v>
      </c>
      <c r="R24" s="57">
        <f t="shared" si="2"/>
        <v>0.7367647058823531</v>
      </c>
    </row>
    <row r="25" spans="2:18" x14ac:dyDescent="0.25">
      <c r="B25" t="s">
        <v>7676</v>
      </c>
      <c r="C25" t="s">
        <v>19</v>
      </c>
      <c r="D25" t="s">
        <v>290</v>
      </c>
      <c r="E25" t="s">
        <v>7677</v>
      </c>
      <c r="F25" t="s">
        <v>7678</v>
      </c>
      <c r="G25" t="s">
        <v>154</v>
      </c>
      <c r="H25" t="s">
        <v>4124</v>
      </c>
      <c r="I25" t="s">
        <v>404</v>
      </c>
      <c r="J25" s="5">
        <v>52.9</v>
      </c>
      <c r="K25" s="5">
        <v>52.9</v>
      </c>
      <c r="L25" s="55">
        <v>1</v>
      </c>
      <c r="M25" s="5">
        <v>52.9</v>
      </c>
      <c r="N25" s="5">
        <v>37.26</v>
      </c>
      <c r="O25" s="5">
        <v>37.26</v>
      </c>
      <c r="P25" s="5">
        <v>22</v>
      </c>
      <c r="Q25" s="5">
        <f t="shared" si="1"/>
        <v>15.259999999999998</v>
      </c>
      <c r="R25" s="57">
        <f t="shared" si="2"/>
        <v>0.6936363636363635</v>
      </c>
    </row>
    <row r="26" spans="2:18" x14ac:dyDescent="0.25">
      <c r="B26" t="s">
        <v>7679</v>
      </c>
      <c r="C26" t="s">
        <v>19</v>
      </c>
      <c r="D26" t="s">
        <v>58</v>
      </c>
      <c r="E26" t="s">
        <v>7633</v>
      </c>
      <c r="F26" t="s">
        <v>7680</v>
      </c>
      <c r="G26" t="s">
        <v>928</v>
      </c>
      <c r="H26" t="s">
        <v>83</v>
      </c>
      <c r="I26" t="s">
        <v>964</v>
      </c>
      <c r="J26" s="5">
        <v>23.9</v>
      </c>
      <c r="K26" s="5">
        <v>22.71</v>
      </c>
      <c r="L26" s="55">
        <v>1</v>
      </c>
      <c r="M26" s="5">
        <v>22.71</v>
      </c>
      <c r="N26" s="5">
        <v>13.71</v>
      </c>
      <c r="O26" s="5">
        <v>13.71</v>
      </c>
      <c r="P26" s="5">
        <v>9</v>
      </c>
      <c r="Q26" s="5">
        <f t="shared" si="1"/>
        <v>4.7100000000000009</v>
      </c>
      <c r="R26" s="57">
        <f t="shared" si="2"/>
        <v>0.52333333333333343</v>
      </c>
    </row>
    <row r="27" spans="2:18" x14ac:dyDescent="0.25">
      <c r="B27" t="s">
        <v>7681</v>
      </c>
      <c r="C27" t="s">
        <v>19</v>
      </c>
      <c r="D27" t="s">
        <v>46</v>
      </c>
      <c r="E27" t="s">
        <v>7682</v>
      </c>
      <c r="F27" t="s">
        <v>7683</v>
      </c>
      <c r="G27" t="s">
        <v>2139</v>
      </c>
      <c r="H27" t="s">
        <v>83</v>
      </c>
      <c r="I27" t="s">
        <v>4223</v>
      </c>
      <c r="J27" s="5">
        <v>46.9</v>
      </c>
      <c r="K27" s="5">
        <v>39.9</v>
      </c>
      <c r="L27" s="55">
        <v>1</v>
      </c>
      <c r="M27" s="5">
        <v>39.9</v>
      </c>
      <c r="N27" s="5">
        <v>27.12</v>
      </c>
      <c r="O27" s="5">
        <v>27.12</v>
      </c>
      <c r="P27" s="5">
        <v>15.9</v>
      </c>
      <c r="Q27" s="5">
        <f t="shared" si="1"/>
        <v>11.22</v>
      </c>
      <c r="R27" s="57">
        <f t="shared" si="2"/>
        <v>0.70566037735849063</v>
      </c>
    </row>
    <row r="28" spans="2:18" x14ac:dyDescent="0.25">
      <c r="B28" t="s">
        <v>7684</v>
      </c>
      <c r="C28" t="s">
        <v>19</v>
      </c>
      <c r="D28" t="s">
        <v>27</v>
      </c>
      <c r="E28" t="s">
        <v>7685</v>
      </c>
      <c r="F28" t="s">
        <v>7686</v>
      </c>
      <c r="G28" t="s">
        <v>138</v>
      </c>
      <c r="H28" t="s">
        <v>139</v>
      </c>
      <c r="I28" t="s">
        <v>25</v>
      </c>
      <c r="J28" s="5">
        <v>32.9</v>
      </c>
      <c r="K28" s="5">
        <v>26.9</v>
      </c>
      <c r="L28" s="55">
        <v>1</v>
      </c>
      <c r="M28" s="5">
        <v>26.9</v>
      </c>
      <c r="N28" s="5">
        <v>16.98</v>
      </c>
      <c r="O28" s="5">
        <v>16.98</v>
      </c>
      <c r="P28" s="5">
        <v>7.5</v>
      </c>
      <c r="Q28" s="5">
        <f t="shared" si="1"/>
        <v>9.48</v>
      </c>
      <c r="R28" s="57">
        <f t="shared" si="2"/>
        <v>1.264</v>
      </c>
    </row>
    <row r="29" spans="2:18" x14ac:dyDescent="0.25">
      <c r="B29" t="s">
        <v>7687</v>
      </c>
      <c r="C29" t="s">
        <v>19</v>
      </c>
      <c r="D29" t="s">
        <v>20</v>
      </c>
      <c r="E29" t="s">
        <v>7688</v>
      </c>
      <c r="F29" t="s">
        <v>7689</v>
      </c>
      <c r="G29" t="s">
        <v>1137</v>
      </c>
      <c r="H29" t="s">
        <v>83</v>
      </c>
      <c r="I29" t="s">
        <v>4300</v>
      </c>
      <c r="J29" s="5">
        <v>36.9</v>
      </c>
      <c r="K29" s="5">
        <v>21.9</v>
      </c>
      <c r="L29" s="55">
        <v>1</v>
      </c>
      <c r="M29" s="5">
        <v>34.799999999999997</v>
      </c>
      <c r="N29" s="5">
        <v>18.05</v>
      </c>
      <c r="O29" s="5">
        <v>18.05</v>
      </c>
      <c r="P29" s="5">
        <v>10.8</v>
      </c>
      <c r="Q29" s="5">
        <f t="shared" si="1"/>
        <v>7.25</v>
      </c>
      <c r="R29" s="57">
        <f t="shared" si="2"/>
        <v>0.67129629629629628</v>
      </c>
    </row>
    <row r="30" spans="2:18" x14ac:dyDescent="0.25">
      <c r="B30" t="s">
        <v>108</v>
      </c>
      <c r="C30" t="s">
        <v>108</v>
      </c>
      <c r="D30" t="s">
        <v>108</v>
      </c>
      <c r="E30" t="s">
        <v>108</v>
      </c>
      <c r="F30" t="s">
        <v>108</v>
      </c>
      <c r="G30" t="s">
        <v>4886</v>
      </c>
      <c r="H30" t="s">
        <v>4887</v>
      </c>
      <c r="I30" t="s">
        <v>25</v>
      </c>
      <c r="J30" s="5">
        <v>16.899999999999999</v>
      </c>
      <c r="K30" s="5">
        <v>12.9</v>
      </c>
      <c r="L30" s="55">
        <v>1</v>
      </c>
      <c r="M30" s="5" t="s">
        <v>108</v>
      </c>
      <c r="N30" s="5" t="s">
        <v>108</v>
      </c>
      <c r="O30" s="5" t="s">
        <v>108</v>
      </c>
      <c r="P30" s="5" t="s">
        <v>108</v>
      </c>
      <c r="Q30" s="5" t="e">
        <f t="shared" si="1"/>
        <v>#VALUE!</v>
      </c>
      <c r="R30" s="57" t="e">
        <f t="shared" si="2"/>
        <v>#VALUE!</v>
      </c>
    </row>
    <row r="31" spans="2:18" x14ac:dyDescent="0.25">
      <c r="B31" t="s">
        <v>7690</v>
      </c>
      <c r="C31" t="s">
        <v>19</v>
      </c>
      <c r="D31" t="s">
        <v>141</v>
      </c>
      <c r="E31" t="s">
        <v>7688</v>
      </c>
      <c r="F31" t="s">
        <v>7691</v>
      </c>
      <c r="G31" t="s">
        <v>1281</v>
      </c>
      <c r="H31" t="s">
        <v>1282</v>
      </c>
      <c r="I31" t="s">
        <v>25</v>
      </c>
      <c r="J31" s="5">
        <v>19.899999999999999</v>
      </c>
      <c r="K31" s="5">
        <v>19.309999999999999</v>
      </c>
      <c r="L31" s="55">
        <v>1</v>
      </c>
      <c r="M31" s="5">
        <v>19.309999999999999</v>
      </c>
      <c r="N31" s="5">
        <v>11.07</v>
      </c>
      <c r="O31" s="5">
        <v>11.07</v>
      </c>
      <c r="P31" s="5">
        <v>9.6</v>
      </c>
      <c r="Q31" s="5">
        <f t="shared" si="1"/>
        <v>1.4700000000000006</v>
      </c>
      <c r="R31" s="57">
        <f t="shared" si="2"/>
        <v>0.15312500000000007</v>
      </c>
    </row>
    <row r="32" spans="2:18" x14ac:dyDescent="0.25">
      <c r="B32" t="s">
        <v>7692</v>
      </c>
      <c r="C32" t="s">
        <v>19</v>
      </c>
      <c r="D32" t="s">
        <v>177</v>
      </c>
      <c r="E32" t="s">
        <v>4382</v>
      </c>
      <c r="F32" t="s">
        <v>7693</v>
      </c>
      <c r="G32" t="s">
        <v>154</v>
      </c>
      <c r="H32" t="s">
        <v>4124</v>
      </c>
      <c r="I32" t="s">
        <v>404</v>
      </c>
      <c r="J32" s="5">
        <v>52.9</v>
      </c>
      <c r="K32" s="5">
        <v>52.9</v>
      </c>
      <c r="L32" s="55">
        <v>1</v>
      </c>
      <c r="M32" s="5">
        <v>52.9</v>
      </c>
      <c r="N32" s="5">
        <v>36.03</v>
      </c>
      <c r="O32" s="5">
        <v>36.03</v>
      </c>
      <c r="P32" s="5">
        <v>22</v>
      </c>
      <c r="Q32" s="5">
        <f t="shared" si="1"/>
        <v>14.030000000000001</v>
      </c>
      <c r="R32" s="57">
        <f t="shared" si="2"/>
        <v>0.63772727272727281</v>
      </c>
    </row>
    <row r="33" spans="2:18" x14ac:dyDescent="0.25">
      <c r="B33" t="s">
        <v>7694</v>
      </c>
      <c r="C33" t="s">
        <v>19</v>
      </c>
      <c r="D33" t="s">
        <v>205</v>
      </c>
      <c r="E33" t="s">
        <v>4054</v>
      </c>
      <c r="F33" t="s">
        <v>7695</v>
      </c>
      <c r="G33" t="s">
        <v>4008</v>
      </c>
      <c r="H33" t="s">
        <v>83</v>
      </c>
      <c r="I33" t="s">
        <v>25</v>
      </c>
      <c r="J33" s="5">
        <v>36.9</v>
      </c>
      <c r="K33" s="5">
        <v>26.9</v>
      </c>
      <c r="L33" s="55">
        <v>1</v>
      </c>
      <c r="M33" s="5">
        <v>26.9</v>
      </c>
      <c r="N33" s="5">
        <v>16.98</v>
      </c>
      <c r="O33" s="5">
        <v>16.98</v>
      </c>
      <c r="P33" s="5">
        <v>10</v>
      </c>
      <c r="Q33" s="5">
        <f t="shared" si="1"/>
        <v>6.98</v>
      </c>
      <c r="R33" s="57">
        <f t="shared" si="2"/>
        <v>0.69800000000000006</v>
      </c>
    </row>
    <row r="34" spans="2:18" x14ac:dyDescent="0.25">
      <c r="B34" t="s">
        <v>7696</v>
      </c>
      <c r="C34" t="s">
        <v>19</v>
      </c>
      <c r="D34" t="s">
        <v>310</v>
      </c>
      <c r="E34" t="s">
        <v>7697</v>
      </c>
      <c r="F34" t="s">
        <v>7698</v>
      </c>
      <c r="G34" t="s">
        <v>89</v>
      </c>
      <c r="H34" t="s">
        <v>83</v>
      </c>
      <c r="I34" t="s">
        <v>25</v>
      </c>
      <c r="J34" s="5">
        <v>28.9</v>
      </c>
      <c r="K34" s="5">
        <v>28.9</v>
      </c>
      <c r="L34" s="55">
        <v>1</v>
      </c>
      <c r="M34" s="5">
        <v>28.9</v>
      </c>
      <c r="N34" s="5">
        <v>18.54</v>
      </c>
      <c r="O34" s="5">
        <v>18.54</v>
      </c>
      <c r="P34" s="5">
        <v>13</v>
      </c>
      <c r="Q34" s="5">
        <f t="shared" si="1"/>
        <v>5.5399999999999991</v>
      </c>
      <c r="R34" s="57">
        <f t="shared" si="2"/>
        <v>0.42615384615384611</v>
      </c>
    </row>
    <row r="35" spans="2:18" x14ac:dyDescent="0.25">
      <c r="B35" t="s">
        <v>7699</v>
      </c>
      <c r="C35" t="s">
        <v>19</v>
      </c>
      <c r="D35" t="s">
        <v>27</v>
      </c>
      <c r="E35" t="s">
        <v>7700</v>
      </c>
      <c r="F35" t="s">
        <v>7701</v>
      </c>
      <c r="G35" t="s">
        <v>237</v>
      </c>
      <c r="H35" t="s">
        <v>238</v>
      </c>
      <c r="I35" t="s">
        <v>25</v>
      </c>
      <c r="J35" s="5">
        <v>35.9</v>
      </c>
      <c r="K35" s="5">
        <v>34.9</v>
      </c>
      <c r="L35" s="55">
        <v>1</v>
      </c>
      <c r="M35" s="5">
        <v>34.9</v>
      </c>
      <c r="N35" s="5">
        <v>23.22</v>
      </c>
      <c r="O35" s="5">
        <v>23.22</v>
      </c>
      <c r="P35" s="5">
        <v>13.5</v>
      </c>
      <c r="Q35" s="5">
        <f t="shared" si="1"/>
        <v>9.7199999999999989</v>
      </c>
      <c r="R35" s="57">
        <f t="shared" si="2"/>
        <v>0.71999999999999986</v>
      </c>
    </row>
    <row r="36" spans="2:18" x14ac:dyDescent="0.25">
      <c r="B36" t="s">
        <v>7702</v>
      </c>
      <c r="C36" t="s">
        <v>19</v>
      </c>
      <c r="D36" t="s">
        <v>33</v>
      </c>
      <c r="E36" t="s">
        <v>4265</v>
      </c>
      <c r="F36" t="s">
        <v>7703</v>
      </c>
      <c r="G36" t="s">
        <v>4023</v>
      </c>
      <c r="H36" t="s">
        <v>126</v>
      </c>
      <c r="I36" t="s">
        <v>4024</v>
      </c>
      <c r="J36" s="5">
        <v>29.9</v>
      </c>
      <c r="K36" s="5">
        <v>19.899999999999999</v>
      </c>
      <c r="L36" s="55">
        <v>1</v>
      </c>
      <c r="M36" s="5">
        <v>19.899999999999999</v>
      </c>
      <c r="N36" s="5">
        <v>11.52</v>
      </c>
      <c r="O36" s="5">
        <v>11.52</v>
      </c>
      <c r="P36" s="5">
        <v>4.7</v>
      </c>
      <c r="Q36" s="5">
        <f t="shared" si="1"/>
        <v>6.8199999999999994</v>
      </c>
      <c r="R36" s="57">
        <f t="shared" si="2"/>
        <v>1.4510638297872338</v>
      </c>
    </row>
    <row r="37" spans="2:18" x14ac:dyDescent="0.25">
      <c r="B37" t="s">
        <v>7704</v>
      </c>
      <c r="C37" t="s">
        <v>19</v>
      </c>
      <c r="D37" t="s">
        <v>310</v>
      </c>
      <c r="E37" t="s">
        <v>7705</v>
      </c>
      <c r="F37" t="s">
        <v>7706</v>
      </c>
      <c r="G37" t="s">
        <v>97</v>
      </c>
      <c r="H37" t="s">
        <v>165</v>
      </c>
      <c r="I37" t="s">
        <v>166</v>
      </c>
      <c r="J37" s="5">
        <v>21.9</v>
      </c>
      <c r="K37" s="5">
        <v>21.9</v>
      </c>
      <c r="L37" s="55">
        <v>1</v>
      </c>
      <c r="M37" s="5">
        <v>21.9</v>
      </c>
      <c r="N37" s="5">
        <v>13.08</v>
      </c>
      <c r="O37" s="5">
        <v>13.08</v>
      </c>
      <c r="P37" s="5">
        <v>8.5</v>
      </c>
      <c r="Q37" s="5">
        <f t="shared" si="1"/>
        <v>4.58</v>
      </c>
      <c r="R37" s="57">
        <f t="shared" si="2"/>
        <v>0.5388235294117647</v>
      </c>
    </row>
    <row r="38" spans="2:18" x14ac:dyDescent="0.25">
      <c r="B38" t="s">
        <v>7707</v>
      </c>
      <c r="C38" t="s">
        <v>19</v>
      </c>
      <c r="D38" t="s">
        <v>268</v>
      </c>
      <c r="E38" t="s">
        <v>4228</v>
      </c>
      <c r="F38" t="s">
        <v>7708</v>
      </c>
      <c r="G38" t="s">
        <v>5393</v>
      </c>
      <c r="H38" t="s">
        <v>83</v>
      </c>
      <c r="I38" t="s">
        <v>686</v>
      </c>
      <c r="J38" s="5">
        <v>42.9</v>
      </c>
      <c r="K38" s="5">
        <v>22.9</v>
      </c>
      <c r="L38" s="55">
        <v>1</v>
      </c>
      <c r="M38" s="5">
        <v>22.9</v>
      </c>
      <c r="N38" s="5">
        <v>13.32</v>
      </c>
      <c r="O38" s="5">
        <v>13.32</v>
      </c>
      <c r="P38" s="5">
        <v>7.2</v>
      </c>
      <c r="Q38" s="5">
        <f t="shared" si="1"/>
        <v>6.12</v>
      </c>
      <c r="R38" s="57">
        <f t="shared" si="2"/>
        <v>0.85</v>
      </c>
    </row>
    <row r="39" spans="2:18" x14ac:dyDescent="0.25">
      <c r="B39" t="s">
        <v>7709</v>
      </c>
      <c r="C39" t="s">
        <v>19</v>
      </c>
      <c r="D39" t="s">
        <v>205</v>
      </c>
      <c r="E39" t="s">
        <v>4106</v>
      </c>
      <c r="F39" t="s">
        <v>7710</v>
      </c>
      <c r="G39" t="s">
        <v>4008</v>
      </c>
      <c r="H39" t="s">
        <v>83</v>
      </c>
      <c r="I39" t="s">
        <v>25</v>
      </c>
      <c r="J39" s="5">
        <v>36.9</v>
      </c>
      <c r="K39" s="5">
        <v>26.9</v>
      </c>
      <c r="L39" s="55">
        <v>1</v>
      </c>
      <c r="M39" s="5">
        <v>26.9</v>
      </c>
      <c r="N39" s="5">
        <v>16.98</v>
      </c>
      <c r="O39" s="5">
        <v>16.98</v>
      </c>
      <c r="P39" s="5">
        <v>10</v>
      </c>
      <c r="Q39" s="5">
        <f t="shared" si="1"/>
        <v>6.98</v>
      </c>
      <c r="R39" s="57">
        <f t="shared" si="2"/>
        <v>0.69800000000000006</v>
      </c>
    </row>
    <row r="40" spans="2:18" x14ac:dyDescent="0.25">
      <c r="B40" t="s">
        <v>7711</v>
      </c>
      <c r="C40" t="s">
        <v>19</v>
      </c>
      <c r="D40" t="s">
        <v>46</v>
      </c>
      <c r="E40" t="s">
        <v>7712</v>
      </c>
      <c r="F40" t="s">
        <v>7713</v>
      </c>
      <c r="G40" t="s">
        <v>563</v>
      </c>
      <c r="H40" t="s">
        <v>564</v>
      </c>
      <c r="I40" t="s">
        <v>25</v>
      </c>
      <c r="J40" s="5">
        <v>14.9</v>
      </c>
      <c r="K40" s="5">
        <v>13.71</v>
      </c>
      <c r="L40" s="55">
        <v>2</v>
      </c>
      <c r="M40" s="5">
        <v>27.42</v>
      </c>
      <c r="N40" s="5">
        <v>13.39</v>
      </c>
      <c r="O40" s="5">
        <v>13.39</v>
      </c>
      <c r="P40" s="5">
        <v>8.8000000000000007</v>
      </c>
      <c r="Q40" s="5">
        <f t="shared" si="1"/>
        <v>4.59</v>
      </c>
      <c r="R40" s="57">
        <f t="shared" si="2"/>
        <v>0.52159090909090899</v>
      </c>
    </row>
    <row r="41" spans="2:18" x14ac:dyDescent="0.25">
      <c r="B41" t="s">
        <v>7714</v>
      </c>
      <c r="C41" t="s">
        <v>19</v>
      </c>
      <c r="D41" t="s">
        <v>27</v>
      </c>
      <c r="E41" t="s">
        <v>4126</v>
      </c>
      <c r="F41" t="s">
        <v>7715</v>
      </c>
      <c r="G41" t="s">
        <v>89</v>
      </c>
      <c r="H41" t="s">
        <v>83</v>
      </c>
      <c r="I41" t="s">
        <v>25</v>
      </c>
      <c r="J41" s="5">
        <v>28.9</v>
      </c>
      <c r="K41" s="5">
        <v>27.9</v>
      </c>
      <c r="L41" s="55">
        <v>1</v>
      </c>
      <c r="M41" s="5">
        <v>27.9</v>
      </c>
      <c r="N41" s="5">
        <v>17.760000000000002</v>
      </c>
      <c r="O41" s="5">
        <v>17.760000000000002</v>
      </c>
      <c r="P41" s="5">
        <v>13</v>
      </c>
      <c r="Q41" s="5">
        <f t="shared" si="1"/>
        <v>4.7600000000000016</v>
      </c>
      <c r="R41" s="57">
        <f t="shared" si="2"/>
        <v>0.36615384615384627</v>
      </c>
    </row>
    <row r="42" spans="2:18" x14ac:dyDescent="0.25">
      <c r="B42" t="s">
        <v>7716</v>
      </c>
      <c r="C42" t="s">
        <v>19</v>
      </c>
      <c r="D42" t="s">
        <v>27</v>
      </c>
      <c r="E42" t="s">
        <v>7717</v>
      </c>
      <c r="F42" t="s">
        <v>7718</v>
      </c>
      <c r="G42" t="s">
        <v>149</v>
      </c>
      <c r="H42" t="s">
        <v>2190</v>
      </c>
      <c r="I42" t="s">
        <v>409</v>
      </c>
      <c r="J42" s="5">
        <v>52.9</v>
      </c>
      <c r="K42" s="5">
        <v>52.9</v>
      </c>
      <c r="L42" s="55">
        <v>1</v>
      </c>
      <c r="M42" s="5">
        <v>52.9</v>
      </c>
      <c r="N42" s="5">
        <v>37.26</v>
      </c>
      <c r="O42" s="5">
        <v>37.26</v>
      </c>
      <c r="P42" s="5">
        <v>22</v>
      </c>
      <c r="Q42" s="5">
        <f t="shared" si="1"/>
        <v>15.259999999999998</v>
      </c>
      <c r="R42" s="57">
        <f t="shared" si="2"/>
        <v>0.6936363636363635</v>
      </c>
    </row>
    <row r="43" spans="2:18" x14ac:dyDescent="0.25">
      <c r="B43" t="s">
        <v>7719</v>
      </c>
      <c r="C43" t="s">
        <v>19</v>
      </c>
      <c r="D43" t="s">
        <v>141</v>
      </c>
      <c r="E43" t="s">
        <v>7653</v>
      </c>
      <c r="F43" t="s">
        <v>7720</v>
      </c>
      <c r="G43" t="s">
        <v>1372</v>
      </c>
      <c r="H43" t="s">
        <v>1373</v>
      </c>
      <c r="I43" t="s">
        <v>25</v>
      </c>
      <c r="J43" s="5">
        <v>29.9</v>
      </c>
      <c r="K43" s="5">
        <v>26.9</v>
      </c>
      <c r="L43" s="55">
        <v>1</v>
      </c>
      <c r="M43" s="5">
        <v>26.9</v>
      </c>
      <c r="N43" s="5">
        <v>16.98</v>
      </c>
      <c r="O43" s="5">
        <v>16.98</v>
      </c>
      <c r="P43" s="5">
        <v>11.4</v>
      </c>
      <c r="Q43" s="5">
        <f t="shared" si="1"/>
        <v>5.58</v>
      </c>
      <c r="R43" s="57">
        <f t="shared" si="2"/>
        <v>0.48947368421052628</v>
      </c>
    </row>
    <row r="44" spans="2:18" x14ac:dyDescent="0.25">
      <c r="B44" t="s">
        <v>7721</v>
      </c>
      <c r="C44" t="s">
        <v>19</v>
      </c>
      <c r="D44" t="s">
        <v>268</v>
      </c>
      <c r="E44" t="s">
        <v>4032</v>
      </c>
      <c r="F44" t="s">
        <v>7722</v>
      </c>
      <c r="G44" t="s">
        <v>618</v>
      </c>
      <c r="H44" t="s">
        <v>83</v>
      </c>
      <c r="I44" t="s">
        <v>7723</v>
      </c>
      <c r="J44" s="5">
        <v>23.9</v>
      </c>
      <c r="K44" s="5">
        <v>19</v>
      </c>
      <c r="L44" s="55">
        <v>1</v>
      </c>
      <c r="M44" s="5">
        <v>19</v>
      </c>
      <c r="N44" s="5">
        <v>10.81</v>
      </c>
      <c r="O44" s="5">
        <v>10.81</v>
      </c>
      <c r="P44" s="5">
        <v>5</v>
      </c>
      <c r="Q44" s="5">
        <f t="shared" si="1"/>
        <v>5.8100000000000005</v>
      </c>
      <c r="R44" s="57">
        <f t="shared" si="2"/>
        <v>1.1620000000000001</v>
      </c>
    </row>
    <row r="45" spans="2:18" x14ac:dyDescent="0.25">
      <c r="B45" t="s">
        <v>7724</v>
      </c>
      <c r="C45" t="s">
        <v>19</v>
      </c>
      <c r="D45" t="s">
        <v>27</v>
      </c>
      <c r="E45" t="s">
        <v>7641</v>
      </c>
      <c r="F45" t="s">
        <v>7725</v>
      </c>
      <c r="G45" t="s">
        <v>382</v>
      </c>
      <c r="H45" t="s">
        <v>4101</v>
      </c>
      <c r="I45" t="s">
        <v>4102</v>
      </c>
      <c r="J45" s="5">
        <v>24.9</v>
      </c>
      <c r="K45" s="5">
        <v>19</v>
      </c>
      <c r="L45" s="55">
        <v>1</v>
      </c>
      <c r="M45" s="5">
        <v>19</v>
      </c>
      <c r="N45" s="5">
        <v>10.81</v>
      </c>
      <c r="O45" s="5">
        <v>10.81</v>
      </c>
      <c r="P45" s="5">
        <v>5</v>
      </c>
      <c r="Q45" s="5">
        <f t="shared" si="1"/>
        <v>5.8100000000000005</v>
      </c>
      <c r="R45" s="57">
        <f t="shared" si="2"/>
        <v>1.1620000000000001</v>
      </c>
    </row>
    <row r="46" spans="2:18" x14ac:dyDescent="0.25">
      <c r="B46" t="s">
        <v>7726</v>
      </c>
      <c r="C46" t="s">
        <v>19</v>
      </c>
      <c r="D46" t="s">
        <v>58</v>
      </c>
      <c r="E46" t="s">
        <v>4006</v>
      </c>
      <c r="F46" t="s">
        <v>7727</v>
      </c>
      <c r="G46" t="s">
        <v>2155</v>
      </c>
      <c r="H46" t="s">
        <v>126</v>
      </c>
      <c r="I46" t="s">
        <v>25</v>
      </c>
      <c r="J46" s="5">
        <v>29.9</v>
      </c>
      <c r="K46" s="5">
        <v>19.899999999999999</v>
      </c>
      <c r="L46" s="55">
        <v>1</v>
      </c>
      <c r="M46" s="5">
        <v>19.899999999999999</v>
      </c>
      <c r="N46" s="5">
        <v>11.52</v>
      </c>
      <c r="O46" s="5">
        <v>11.52</v>
      </c>
      <c r="P46" s="5">
        <v>4.7</v>
      </c>
      <c r="Q46" s="5">
        <f t="shared" si="1"/>
        <v>6.8199999999999994</v>
      </c>
      <c r="R46" s="57">
        <f t="shared" si="2"/>
        <v>1.4510638297872338</v>
      </c>
    </row>
    <row r="47" spans="2:18" x14ac:dyDescent="0.25">
      <c r="B47" t="s">
        <v>7728</v>
      </c>
      <c r="C47" t="s">
        <v>19</v>
      </c>
      <c r="D47" t="s">
        <v>27</v>
      </c>
      <c r="E47" t="s">
        <v>7729</v>
      </c>
      <c r="F47" t="s">
        <v>7730</v>
      </c>
      <c r="G47" t="s">
        <v>928</v>
      </c>
      <c r="H47" t="s">
        <v>83</v>
      </c>
      <c r="I47" t="s">
        <v>964</v>
      </c>
      <c r="J47" s="5">
        <v>23.9</v>
      </c>
      <c r="K47" s="5">
        <v>22.71</v>
      </c>
      <c r="L47" s="55">
        <v>1</v>
      </c>
      <c r="M47" s="5">
        <v>22.71</v>
      </c>
      <c r="N47" s="5">
        <v>13.71</v>
      </c>
      <c r="O47" s="5">
        <v>13.71</v>
      </c>
      <c r="P47" s="5">
        <v>9</v>
      </c>
      <c r="Q47" s="5">
        <f t="shared" si="1"/>
        <v>4.7100000000000009</v>
      </c>
      <c r="R47" s="57">
        <f t="shared" si="2"/>
        <v>0.52333333333333343</v>
      </c>
    </row>
    <row r="48" spans="2:18" x14ac:dyDescent="0.25">
      <c r="B48" t="s">
        <v>7731</v>
      </c>
      <c r="C48" t="s">
        <v>19</v>
      </c>
      <c r="D48" t="s">
        <v>27</v>
      </c>
      <c r="E48" t="s">
        <v>7630</v>
      </c>
      <c r="F48" t="s">
        <v>7732</v>
      </c>
      <c r="G48" t="s">
        <v>4062</v>
      </c>
      <c r="H48" t="s">
        <v>7733</v>
      </c>
      <c r="I48" t="s">
        <v>5780</v>
      </c>
      <c r="J48" s="5">
        <v>44.9</v>
      </c>
      <c r="K48" s="5">
        <v>39.9</v>
      </c>
      <c r="L48" s="55">
        <v>1</v>
      </c>
      <c r="M48" s="5">
        <v>119.7</v>
      </c>
      <c r="N48" s="5">
        <v>81.37</v>
      </c>
      <c r="O48" s="5">
        <v>81.37</v>
      </c>
      <c r="P48" s="5">
        <v>53</v>
      </c>
      <c r="Q48" s="5">
        <f t="shared" si="1"/>
        <v>28.370000000000005</v>
      </c>
      <c r="R48" s="57">
        <f t="shared" si="2"/>
        <v>0.53528301886792462</v>
      </c>
    </row>
    <row r="49" spans="2:18" x14ac:dyDescent="0.25">
      <c r="B49" t="s">
        <v>108</v>
      </c>
      <c r="C49" t="s">
        <v>108</v>
      </c>
      <c r="D49" t="s">
        <v>108</v>
      </c>
      <c r="E49" t="s">
        <v>108</v>
      </c>
      <c r="F49" t="s">
        <v>108</v>
      </c>
      <c r="G49" t="s">
        <v>4062</v>
      </c>
      <c r="H49" t="s">
        <v>7734</v>
      </c>
      <c r="I49" t="s">
        <v>7735</v>
      </c>
      <c r="J49" s="5">
        <v>44.9</v>
      </c>
      <c r="K49" s="5">
        <v>39.9</v>
      </c>
      <c r="L49" s="55">
        <v>1</v>
      </c>
      <c r="M49" s="5" t="s">
        <v>108</v>
      </c>
      <c r="N49" s="5" t="s">
        <v>108</v>
      </c>
      <c r="O49" s="5" t="s">
        <v>108</v>
      </c>
      <c r="P49" s="5" t="s">
        <v>108</v>
      </c>
      <c r="Q49" s="5" t="e">
        <f t="shared" si="1"/>
        <v>#VALUE!</v>
      </c>
      <c r="R49" s="57" t="e">
        <f t="shared" si="2"/>
        <v>#VALUE!</v>
      </c>
    </row>
    <row r="50" spans="2:18" x14ac:dyDescent="0.25">
      <c r="B50" t="s">
        <v>108</v>
      </c>
      <c r="C50" t="s">
        <v>108</v>
      </c>
      <c r="D50" t="s">
        <v>108</v>
      </c>
      <c r="E50" t="s">
        <v>108</v>
      </c>
      <c r="F50" t="s">
        <v>108</v>
      </c>
      <c r="G50" t="s">
        <v>4062</v>
      </c>
      <c r="H50" t="s">
        <v>7734</v>
      </c>
      <c r="I50" t="s">
        <v>7736</v>
      </c>
      <c r="J50" s="5">
        <v>44.9</v>
      </c>
      <c r="K50" s="5">
        <v>39.9</v>
      </c>
      <c r="L50" s="55">
        <v>1</v>
      </c>
      <c r="M50" s="5" t="s">
        <v>108</v>
      </c>
      <c r="N50" s="5" t="s">
        <v>108</v>
      </c>
      <c r="O50" s="5" t="s">
        <v>108</v>
      </c>
      <c r="P50" s="5" t="s">
        <v>108</v>
      </c>
      <c r="Q50" s="5" t="e">
        <f t="shared" si="1"/>
        <v>#VALUE!</v>
      </c>
      <c r="R50" s="57" t="e">
        <f t="shared" si="2"/>
        <v>#VALUE!</v>
      </c>
    </row>
    <row r="51" spans="2:18" x14ac:dyDescent="0.25">
      <c r="B51" t="s">
        <v>7737</v>
      </c>
      <c r="C51" t="s">
        <v>19</v>
      </c>
      <c r="D51" t="s">
        <v>199</v>
      </c>
      <c r="E51" t="s">
        <v>7712</v>
      </c>
      <c r="F51" t="s">
        <v>7738</v>
      </c>
      <c r="G51" t="s">
        <v>138</v>
      </c>
      <c r="H51" t="s">
        <v>139</v>
      </c>
      <c r="I51" t="s">
        <v>25</v>
      </c>
      <c r="J51" s="5">
        <v>32.9</v>
      </c>
      <c r="K51" s="5">
        <v>26.9</v>
      </c>
      <c r="L51" s="55">
        <v>1</v>
      </c>
      <c r="M51" s="5">
        <v>26.9</v>
      </c>
      <c r="N51" s="5">
        <v>16.98</v>
      </c>
      <c r="O51" s="5">
        <v>16.98</v>
      </c>
      <c r="P51" s="5">
        <v>7.5</v>
      </c>
      <c r="Q51" s="5">
        <f t="shared" si="1"/>
        <v>9.48</v>
      </c>
      <c r="R51" s="57">
        <f t="shared" si="2"/>
        <v>1.264</v>
      </c>
    </row>
    <row r="52" spans="2:18" x14ac:dyDescent="0.25">
      <c r="B52" t="s">
        <v>7739</v>
      </c>
      <c r="C52" t="s">
        <v>19</v>
      </c>
      <c r="D52" t="s">
        <v>20</v>
      </c>
      <c r="E52" t="s">
        <v>7653</v>
      </c>
      <c r="F52" t="s">
        <v>7740</v>
      </c>
      <c r="G52" t="s">
        <v>4023</v>
      </c>
      <c r="H52" t="s">
        <v>126</v>
      </c>
      <c r="I52" t="s">
        <v>4024</v>
      </c>
      <c r="J52" s="5">
        <v>29.9</v>
      </c>
      <c r="K52" s="5">
        <v>22.9</v>
      </c>
      <c r="L52" s="55">
        <v>1</v>
      </c>
      <c r="M52" s="5">
        <v>22.9</v>
      </c>
      <c r="N52" s="5">
        <v>13.86</v>
      </c>
      <c r="O52" s="5">
        <v>13.86</v>
      </c>
      <c r="P52" s="5">
        <v>4.7</v>
      </c>
      <c r="Q52" s="5">
        <f t="shared" si="1"/>
        <v>9.16</v>
      </c>
      <c r="R52" s="57">
        <f t="shared" si="2"/>
        <v>1.9489361702127659</v>
      </c>
    </row>
    <row r="53" spans="2:18" x14ac:dyDescent="0.25">
      <c r="B53" t="s">
        <v>7741</v>
      </c>
      <c r="C53" t="s">
        <v>19</v>
      </c>
      <c r="D53" t="s">
        <v>27</v>
      </c>
      <c r="E53" t="s">
        <v>7742</v>
      </c>
      <c r="F53" t="s">
        <v>7743</v>
      </c>
      <c r="G53" t="s">
        <v>1588</v>
      </c>
      <c r="H53" t="s">
        <v>1589</v>
      </c>
      <c r="I53" t="s">
        <v>25</v>
      </c>
      <c r="J53" s="5">
        <v>10.9</v>
      </c>
      <c r="K53" s="5">
        <v>10.9</v>
      </c>
      <c r="L53" s="55">
        <v>2</v>
      </c>
      <c r="M53" s="5">
        <v>21.8</v>
      </c>
      <c r="N53" s="5">
        <v>9</v>
      </c>
      <c r="O53" s="5">
        <v>9</v>
      </c>
      <c r="P53" s="5">
        <v>5</v>
      </c>
      <c r="Q53" s="5">
        <f t="shared" si="1"/>
        <v>4</v>
      </c>
      <c r="R53" s="57">
        <f t="shared" si="2"/>
        <v>0.8</v>
      </c>
    </row>
    <row r="54" spans="2:18" x14ac:dyDescent="0.25">
      <c r="B54" t="s">
        <v>7744</v>
      </c>
      <c r="C54" t="s">
        <v>19</v>
      </c>
      <c r="D54" t="s">
        <v>33</v>
      </c>
      <c r="E54" t="s">
        <v>4090</v>
      </c>
      <c r="F54" t="s">
        <v>7745</v>
      </c>
      <c r="G54" t="s">
        <v>154</v>
      </c>
      <c r="H54" t="s">
        <v>4236</v>
      </c>
      <c r="I54" t="s">
        <v>272</v>
      </c>
      <c r="J54" s="5">
        <v>33.9</v>
      </c>
      <c r="K54" s="5">
        <v>33.9</v>
      </c>
      <c r="L54" s="55">
        <v>1</v>
      </c>
      <c r="M54" s="5">
        <v>33.9</v>
      </c>
      <c r="N54" s="5">
        <v>22.44</v>
      </c>
      <c r="O54" s="5">
        <v>22.44</v>
      </c>
      <c r="P54" s="5">
        <v>15</v>
      </c>
      <c r="Q54" s="5">
        <f t="shared" si="1"/>
        <v>7.4400000000000013</v>
      </c>
      <c r="R54" s="57">
        <f t="shared" si="2"/>
        <v>0.49600000000000011</v>
      </c>
    </row>
    <row r="55" spans="2:18" x14ac:dyDescent="0.25">
      <c r="B55" t="s">
        <v>7746</v>
      </c>
      <c r="C55" t="s">
        <v>19</v>
      </c>
      <c r="D55" t="s">
        <v>20</v>
      </c>
      <c r="E55" t="s">
        <v>4106</v>
      </c>
      <c r="F55" t="s">
        <v>7747</v>
      </c>
      <c r="G55" t="s">
        <v>542</v>
      </c>
      <c r="H55" t="s">
        <v>83</v>
      </c>
      <c r="I55" t="s">
        <v>6019</v>
      </c>
      <c r="J55" s="5">
        <v>23.9</v>
      </c>
      <c r="K55" s="5">
        <v>23.9</v>
      </c>
      <c r="L55" s="55">
        <v>1</v>
      </c>
      <c r="M55" s="5">
        <v>23.9</v>
      </c>
      <c r="N55" s="5">
        <v>14.64</v>
      </c>
      <c r="O55" s="5">
        <v>14.64</v>
      </c>
      <c r="P55" s="5">
        <v>9.5</v>
      </c>
      <c r="Q55" s="5">
        <f t="shared" si="1"/>
        <v>5.1400000000000006</v>
      </c>
      <c r="R55" s="57">
        <f t="shared" si="2"/>
        <v>0.54105263157894745</v>
      </c>
    </row>
    <row r="56" spans="2:18" x14ac:dyDescent="0.25">
      <c r="B56" t="s">
        <v>7748</v>
      </c>
      <c r="C56" t="s">
        <v>19</v>
      </c>
      <c r="D56" t="s">
        <v>71</v>
      </c>
      <c r="E56" t="s">
        <v>4382</v>
      </c>
      <c r="F56" t="s">
        <v>7747</v>
      </c>
      <c r="G56" t="s">
        <v>4023</v>
      </c>
      <c r="H56" t="s">
        <v>4101</v>
      </c>
      <c r="I56" t="s">
        <v>4102</v>
      </c>
      <c r="J56" s="5">
        <v>24.9</v>
      </c>
      <c r="K56" s="5">
        <v>16.899999999999999</v>
      </c>
      <c r="L56" s="55">
        <v>1</v>
      </c>
      <c r="M56" s="5">
        <v>16.899999999999999</v>
      </c>
      <c r="N56" s="5">
        <v>9.18</v>
      </c>
      <c r="O56" s="5">
        <v>9.18</v>
      </c>
      <c r="P56" s="5">
        <v>8</v>
      </c>
      <c r="Q56" s="5">
        <f t="shared" si="1"/>
        <v>1.1799999999999997</v>
      </c>
      <c r="R56" s="57">
        <f t="shared" si="2"/>
        <v>0.14749999999999996</v>
      </c>
    </row>
    <row r="57" spans="2:18" x14ac:dyDescent="0.25">
      <c r="B57" t="s">
        <v>7749</v>
      </c>
      <c r="C57" t="s">
        <v>19</v>
      </c>
      <c r="D57" t="s">
        <v>27</v>
      </c>
      <c r="E57" t="s">
        <v>4016</v>
      </c>
      <c r="F57" t="s">
        <v>7750</v>
      </c>
      <c r="G57" t="s">
        <v>563</v>
      </c>
      <c r="H57" t="s">
        <v>564</v>
      </c>
      <c r="I57" t="s">
        <v>25</v>
      </c>
      <c r="J57" s="5">
        <v>14.9</v>
      </c>
      <c r="K57" s="5">
        <v>12.9</v>
      </c>
      <c r="L57" s="55">
        <v>1</v>
      </c>
      <c r="M57" s="5">
        <v>12.9</v>
      </c>
      <c r="N57" s="5">
        <v>6.06</v>
      </c>
      <c r="O57" s="5">
        <v>6.06</v>
      </c>
      <c r="P57" s="5">
        <v>4.4000000000000004</v>
      </c>
      <c r="Q57" s="5">
        <f t="shared" si="1"/>
        <v>1.6599999999999993</v>
      </c>
      <c r="R57" s="57">
        <f t="shared" si="2"/>
        <v>0.37727272727272709</v>
      </c>
    </row>
    <row r="58" spans="2:18" x14ac:dyDescent="0.25">
      <c r="B58" t="s">
        <v>7751</v>
      </c>
      <c r="C58" t="s">
        <v>19</v>
      </c>
      <c r="D58" t="s">
        <v>71</v>
      </c>
      <c r="E58" t="s">
        <v>4129</v>
      </c>
      <c r="F58" t="s">
        <v>7752</v>
      </c>
      <c r="G58" t="s">
        <v>571</v>
      </c>
      <c r="H58" t="s">
        <v>572</v>
      </c>
      <c r="I58" t="s">
        <v>25</v>
      </c>
      <c r="J58" s="5">
        <v>36.9</v>
      </c>
      <c r="K58" s="5">
        <v>16.899999999999999</v>
      </c>
      <c r="L58" s="55">
        <v>1</v>
      </c>
      <c r="M58" s="5">
        <v>16.899999999999999</v>
      </c>
      <c r="N58" s="5">
        <v>9.18</v>
      </c>
      <c r="O58" s="5">
        <v>9.18</v>
      </c>
      <c r="P58" s="5">
        <v>5</v>
      </c>
      <c r="Q58" s="5">
        <f t="shared" si="1"/>
        <v>4.18</v>
      </c>
      <c r="R58" s="57">
        <f t="shared" si="2"/>
        <v>0.83599999999999997</v>
      </c>
    </row>
    <row r="59" spans="2:18" x14ac:dyDescent="0.25">
      <c r="B59" t="s">
        <v>7753</v>
      </c>
      <c r="C59" t="s">
        <v>19</v>
      </c>
      <c r="D59" t="s">
        <v>46</v>
      </c>
      <c r="E59" t="s">
        <v>4082</v>
      </c>
      <c r="F59" t="s">
        <v>7754</v>
      </c>
      <c r="G59" t="s">
        <v>4023</v>
      </c>
      <c r="H59" t="s">
        <v>126</v>
      </c>
      <c r="I59" t="s">
        <v>4024</v>
      </c>
      <c r="J59" s="5">
        <v>29.9</v>
      </c>
      <c r="K59" s="5">
        <v>19.899999999999999</v>
      </c>
      <c r="L59" s="55">
        <v>1</v>
      </c>
      <c r="M59" s="5">
        <v>19.899999999999999</v>
      </c>
      <c r="N59" s="5">
        <v>11.52</v>
      </c>
      <c r="O59" s="5">
        <v>11.52</v>
      </c>
      <c r="P59" s="5">
        <v>4.7</v>
      </c>
      <c r="Q59" s="5">
        <f t="shared" si="1"/>
        <v>6.8199999999999994</v>
      </c>
      <c r="R59" s="57">
        <f t="shared" si="2"/>
        <v>1.4510638297872338</v>
      </c>
    </row>
    <row r="60" spans="2:18" x14ac:dyDescent="0.25">
      <c r="B60" t="s">
        <v>7755</v>
      </c>
      <c r="C60" t="s">
        <v>19</v>
      </c>
      <c r="D60" t="s">
        <v>46</v>
      </c>
      <c r="E60" t="s">
        <v>4048</v>
      </c>
      <c r="F60" t="s">
        <v>7756</v>
      </c>
      <c r="G60" t="s">
        <v>61</v>
      </c>
      <c r="H60" t="s">
        <v>4136</v>
      </c>
      <c r="I60" t="s">
        <v>4137</v>
      </c>
      <c r="J60" s="5">
        <v>26.9</v>
      </c>
      <c r="K60" s="5">
        <v>26.9</v>
      </c>
      <c r="L60" s="55">
        <v>1</v>
      </c>
      <c r="M60" s="5">
        <v>26.9</v>
      </c>
      <c r="N60" s="5">
        <v>16.98</v>
      </c>
      <c r="O60" s="5">
        <v>16.98</v>
      </c>
      <c r="P60" s="5">
        <v>9.6</v>
      </c>
      <c r="Q60" s="5">
        <f t="shared" si="1"/>
        <v>7.3800000000000008</v>
      </c>
      <c r="R60" s="57">
        <f t="shared" si="2"/>
        <v>0.76875000000000016</v>
      </c>
    </row>
    <row r="61" spans="2:18" x14ac:dyDescent="0.25">
      <c r="B61" t="s">
        <v>7757</v>
      </c>
      <c r="C61" t="s">
        <v>19</v>
      </c>
      <c r="D61" t="s">
        <v>20</v>
      </c>
      <c r="E61" t="s">
        <v>4382</v>
      </c>
      <c r="F61" t="s">
        <v>7758</v>
      </c>
      <c r="G61" t="s">
        <v>36</v>
      </c>
      <c r="H61" t="s">
        <v>4751</v>
      </c>
      <c r="I61" t="s">
        <v>4752</v>
      </c>
      <c r="J61" s="5">
        <v>28.9</v>
      </c>
      <c r="K61" s="5">
        <v>23.9</v>
      </c>
      <c r="L61" s="55">
        <v>1</v>
      </c>
      <c r="M61" s="5">
        <v>23.9</v>
      </c>
      <c r="N61" s="5">
        <v>14.64</v>
      </c>
      <c r="O61" s="5">
        <v>14.64</v>
      </c>
      <c r="P61" s="5">
        <v>8.5</v>
      </c>
      <c r="Q61" s="5">
        <f t="shared" si="1"/>
        <v>6.1400000000000006</v>
      </c>
      <c r="R61" s="57">
        <f t="shared" si="2"/>
        <v>0.72235294117647064</v>
      </c>
    </row>
    <row r="62" spans="2:18" x14ac:dyDescent="0.25">
      <c r="B62" t="s">
        <v>7759</v>
      </c>
      <c r="C62" t="s">
        <v>19</v>
      </c>
      <c r="D62" t="s">
        <v>141</v>
      </c>
      <c r="E62" t="s">
        <v>4106</v>
      </c>
      <c r="F62" t="s">
        <v>7760</v>
      </c>
      <c r="G62" t="s">
        <v>624</v>
      </c>
      <c r="H62" t="s">
        <v>625</v>
      </c>
      <c r="I62" t="s">
        <v>626</v>
      </c>
      <c r="J62" s="5">
        <v>34.9</v>
      </c>
      <c r="K62" s="5">
        <v>34.9</v>
      </c>
      <c r="L62" s="55">
        <v>1</v>
      </c>
      <c r="M62" s="5">
        <v>34.9</v>
      </c>
      <c r="N62" s="5">
        <v>23.22</v>
      </c>
      <c r="O62" s="5">
        <v>23.22</v>
      </c>
      <c r="P62" s="5">
        <v>13</v>
      </c>
      <c r="Q62" s="5">
        <f t="shared" si="1"/>
        <v>10.219999999999999</v>
      </c>
      <c r="R62" s="57">
        <f t="shared" si="2"/>
        <v>0.78615384615384609</v>
      </c>
    </row>
    <row r="63" spans="2:18" x14ac:dyDescent="0.25">
      <c r="B63" t="s">
        <v>7761</v>
      </c>
      <c r="C63" t="s">
        <v>19</v>
      </c>
      <c r="D63" t="s">
        <v>27</v>
      </c>
      <c r="E63" t="s">
        <v>4087</v>
      </c>
      <c r="F63" t="s">
        <v>7762</v>
      </c>
      <c r="G63" t="s">
        <v>2124</v>
      </c>
      <c r="H63" t="s">
        <v>83</v>
      </c>
      <c r="I63" t="s">
        <v>25</v>
      </c>
      <c r="J63" s="5">
        <v>36.9</v>
      </c>
      <c r="K63" s="5">
        <v>19.899999999999999</v>
      </c>
      <c r="L63" s="55">
        <v>1</v>
      </c>
      <c r="M63" s="5">
        <v>19.899999999999999</v>
      </c>
      <c r="N63" s="5">
        <v>11.52</v>
      </c>
      <c r="O63" s="5">
        <v>11.52</v>
      </c>
      <c r="P63" s="5">
        <v>5</v>
      </c>
      <c r="Q63" s="5">
        <f t="shared" si="1"/>
        <v>6.52</v>
      </c>
      <c r="R63" s="57">
        <f t="shared" si="2"/>
        <v>1.3039999999999998</v>
      </c>
    </row>
    <row r="64" spans="2:18" x14ac:dyDescent="0.25">
      <c r="B64" t="s">
        <v>7763</v>
      </c>
      <c r="C64" t="s">
        <v>19</v>
      </c>
      <c r="D64" t="s">
        <v>27</v>
      </c>
      <c r="E64" t="s">
        <v>4087</v>
      </c>
      <c r="F64" t="s">
        <v>7764</v>
      </c>
      <c r="G64" t="s">
        <v>4062</v>
      </c>
      <c r="H64" t="s">
        <v>83</v>
      </c>
      <c r="I64" t="s">
        <v>7765</v>
      </c>
      <c r="J64" s="5">
        <v>36.9</v>
      </c>
      <c r="K64" s="5">
        <v>33.9</v>
      </c>
      <c r="L64" s="55">
        <v>1</v>
      </c>
      <c r="M64" s="5">
        <v>33.9</v>
      </c>
      <c r="N64" s="5">
        <v>22.44</v>
      </c>
      <c r="O64" s="5">
        <v>22.44</v>
      </c>
      <c r="P64" s="5">
        <v>15</v>
      </c>
      <c r="Q64" s="5">
        <f t="shared" si="1"/>
        <v>7.4400000000000013</v>
      </c>
      <c r="R64" s="57">
        <f t="shared" si="2"/>
        <v>0.49600000000000011</v>
      </c>
    </row>
    <row r="65" spans="2:18" x14ac:dyDescent="0.25">
      <c r="B65" t="s">
        <v>7766</v>
      </c>
      <c r="C65" t="s">
        <v>19</v>
      </c>
      <c r="D65" t="s">
        <v>268</v>
      </c>
      <c r="E65" t="s">
        <v>4078</v>
      </c>
      <c r="F65" t="s">
        <v>7767</v>
      </c>
      <c r="G65" t="s">
        <v>928</v>
      </c>
      <c r="H65" t="s">
        <v>83</v>
      </c>
      <c r="I65" t="s">
        <v>1763</v>
      </c>
      <c r="J65" s="5">
        <v>23.9</v>
      </c>
      <c r="K65" s="5">
        <v>23.9</v>
      </c>
      <c r="L65" s="55">
        <v>1</v>
      </c>
      <c r="M65" s="5">
        <v>23.9</v>
      </c>
      <c r="N65" s="5">
        <v>14.64</v>
      </c>
      <c r="O65" s="5">
        <v>14.64</v>
      </c>
      <c r="P65" s="5">
        <v>9</v>
      </c>
      <c r="Q65" s="5">
        <f t="shared" si="1"/>
        <v>5.6400000000000006</v>
      </c>
      <c r="R65" s="57">
        <f t="shared" si="2"/>
        <v>0.62666666666666671</v>
      </c>
    </row>
    <row r="66" spans="2:18" x14ac:dyDescent="0.25">
      <c r="B66" t="s">
        <v>7768</v>
      </c>
      <c r="C66" t="s">
        <v>19</v>
      </c>
      <c r="D66" t="s">
        <v>20</v>
      </c>
      <c r="E66" t="s">
        <v>4038</v>
      </c>
      <c r="F66" t="s">
        <v>7769</v>
      </c>
      <c r="G66" t="s">
        <v>1486</v>
      </c>
      <c r="H66" t="s">
        <v>83</v>
      </c>
      <c r="I66" t="s">
        <v>4175</v>
      </c>
      <c r="J66" s="5">
        <v>34.9</v>
      </c>
      <c r="K66" s="5">
        <v>26.9</v>
      </c>
      <c r="L66" s="55">
        <v>1</v>
      </c>
      <c r="M66" s="5">
        <v>26.9</v>
      </c>
      <c r="N66" s="5">
        <v>16.98</v>
      </c>
      <c r="O66" s="5">
        <v>16.98</v>
      </c>
      <c r="P66" s="5">
        <v>10</v>
      </c>
      <c r="Q66" s="5">
        <f t="shared" si="1"/>
        <v>6.98</v>
      </c>
      <c r="R66" s="57">
        <f t="shared" si="2"/>
        <v>0.69800000000000006</v>
      </c>
    </row>
    <row r="67" spans="2:18" x14ac:dyDescent="0.25">
      <c r="B67" t="s">
        <v>7770</v>
      </c>
      <c r="C67" t="s">
        <v>19</v>
      </c>
      <c r="D67" t="s">
        <v>27</v>
      </c>
      <c r="E67" t="s">
        <v>4090</v>
      </c>
      <c r="F67" t="s">
        <v>7771</v>
      </c>
      <c r="G67" t="s">
        <v>800</v>
      </c>
      <c r="H67" t="s">
        <v>801</v>
      </c>
      <c r="I67" t="s">
        <v>25</v>
      </c>
      <c r="J67" s="5">
        <v>14.9</v>
      </c>
      <c r="K67" s="5">
        <v>13.41</v>
      </c>
      <c r="L67" s="55">
        <v>1</v>
      </c>
      <c r="M67" s="5">
        <v>13.41</v>
      </c>
      <c r="N67" s="5">
        <v>6.46</v>
      </c>
      <c r="O67" s="5">
        <v>6.46</v>
      </c>
      <c r="P67" s="5">
        <v>4.5999999999999996</v>
      </c>
      <c r="Q67" s="5">
        <f t="shared" si="1"/>
        <v>1.8600000000000003</v>
      </c>
      <c r="R67" s="57">
        <f t="shared" si="2"/>
        <v>0.40434782608695663</v>
      </c>
    </row>
    <row r="68" spans="2:18" x14ac:dyDescent="0.25">
      <c r="B68" t="s">
        <v>7772</v>
      </c>
      <c r="C68" t="s">
        <v>19</v>
      </c>
      <c r="D68" t="s">
        <v>199</v>
      </c>
      <c r="E68" t="s">
        <v>4382</v>
      </c>
      <c r="F68" t="s">
        <v>7773</v>
      </c>
      <c r="G68" t="s">
        <v>61</v>
      </c>
      <c r="H68" t="s">
        <v>797</v>
      </c>
      <c r="I68" t="s">
        <v>2814</v>
      </c>
      <c r="J68" s="5">
        <v>19.899999999999999</v>
      </c>
      <c r="K68" s="5">
        <v>19</v>
      </c>
      <c r="L68" s="55">
        <v>1</v>
      </c>
      <c r="M68" s="5">
        <v>19</v>
      </c>
      <c r="N68" s="5">
        <v>10.81</v>
      </c>
      <c r="O68" s="5">
        <v>10.81</v>
      </c>
      <c r="P68" s="5">
        <v>4.7</v>
      </c>
      <c r="Q68" s="5">
        <f t="shared" si="1"/>
        <v>6.11</v>
      </c>
      <c r="R68" s="57">
        <f t="shared" si="2"/>
        <v>1.3</v>
      </c>
    </row>
    <row r="69" spans="2:18" x14ac:dyDescent="0.25">
      <c r="B69" t="s">
        <v>7774</v>
      </c>
      <c r="C69" t="s">
        <v>19</v>
      </c>
      <c r="D69" t="s">
        <v>199</v>
      </c>
      <c r="E69" t="s">
        <v>4265</v>
      </c>
      <c r="F69" t="s">
        <v>7775</v>
      </c>
      <c r="G69" t="s">
        <v>4023</v>
      </c>
      <c r="H69" t="s">
        <v>126</v>
      </c>
      <c r="I69" t="s">
        <v>4024</v>
      </c>
      <c r="J69" s="5">
        <v>29.9</v>
      </c>
      <c r="K69" s="5">
        <v>19.899999999999999</v>
      </c>
      <c r="L69" s="55">
        <v>1</v>
      </c>
      <c r="M69" s="5">
        <v>19.899999999999999</v>
      </c>
      <c r="N69" s="5">
        <v>11.06</v>
      </c>
      <c r="O69" s="5">
        <v>11.06</v>
      </c>
      <c r="P69" s="5">
        <v>4.7</v>
      </c>
      <c r="Q69" s="5">
        <f t="shared" ref="Q69:Q132" si="3">O69-P69</f>
        <v>6.36</v>
      </c>
      <c r="R69" s="57">
        <f t="shared" si="2"/>
        <v>1.3531914893617021</v>
      </c>
    </row>
    <row r="70" spans="2:18" x14ac:dyDescent="0.25">
      <c r="B70" t="s">
        <v>7776</v>
      </c>
      <c r="C70" t="s">
        <v>19</v>
      </c>
      <c r="D70" t="s">
        <v>20</v>
      </c>
      <c r="E70" t="s">
        <v>4405</v>
      </c>
      <c r="F70" t="s">
        <v>7777</v>
      </c>
      <c r="G70" t="s">
        <v>154</v>
      </c>
      <c r="H70" t="s">
        <v>4084</v>
      </c>
      <c r="I70" t="s">
        <v>4085</v>
      </c>
      <c r="J70" s="5">
        <v>24.9</v>
      </c>
      <c r="K70" s="5">
        <v>24.9</v>
      </c>
      <c r="L70" s="55">
        <v>1</v>
      </c>
      <c r="M70" s="5">
        <v>24.9</v>
      </c>
      <c r="N70" s="5">
        <v>15.42</v>
      </c>
      <c r="O70" s="5">
        <v>15.42</v>
      </c>
      <c r="P70" s="5">
        <v>8.5</v>
      </c>
      <c r="Q70" s="5">
        <f t="shared" si="3"/>
        <v>6.92</v>
      </c>
      <c r="R70" s="57">
        <f t="shared" si="2"/>
        <v>0.8141176470588235</v>
      </c>
    </row>
    <row r="71" spans="2:18" x14ac:dyDescent="0.25">
      <c r="B71" t="s">
        <v>7778</v>
      </c>
      <c r="C71" t="s">
        <v>19</v>
      </c>
      <c r="D71" t="s">
        <v>33</v>
      </c>
      <c r="E71" t="s">
        <v>4516</v>
      </c>
      <c r="F71" t="s">
        <v>7779</v>
      </c>
      <c r="G71" t="s">
        <v>61</v>
      </c>
      <c r="H71" t="s">
        <v>4136</v>
      </c>
      <c r="I71" t="s">
        <v>4137</v>
      </c>
      <c r="J71" s="5">
        <v>26.9</v>
      </c>
      <c r="K71" s="5">
        <v>26.9</v>
      </c>
      <c r="L71" s="55">
        <v>1</v>
      </c>
      <c r="M71" s="5">
        <v>26.9</v>
      </c>
      <c r="N71" s="5">
        <v>16.98</v>
      </c>
      <c r="O71" s="5">
        <v>16.98</v>
      </c>
      <c r="P71" s="5">
        <v>9.6</v>
      </c>
      <c r="Q71" s="5">
        <f t="shared" si="3"/>
        <v>7.3800000000000008</v>
      </c>
      <c r="R71" s="57">
        <f t="shared" si="2"/>
        <v>0.76875000000000016</v>
      </c>
    </row>
    <row r="72" spans="2:18" x14ac:dyDescent="0.25">
      <c r="B72" t="s">
        <v>7780</v>
      </c>
      <c r="C72" t="s">
        <v>19</v>
      </c>
      <c r="D72" t="s">
        <v>27</v>
      </c>
      <c r="E72" t="s">
        <v>4087</v>
      </c>
      <c r="F72" t="s">
        <v>7781</v>
      </c>
      <c r="G72" t="s">
        <v>93</v>
      </c>
      <c r="H72" t="s">
        <v>94</v>
      </c>
      <c r="I72" t="s">
        <v>25</v>
      </c>
      <c r="J72" s="5">
        <v>47.9</v>
      </c>
      <c r="K72" s="5">
        <v>36.9</v>
      </c>
      <c r="L72" s="55">
        <v>1</v>
      </c>
      <c r="M72" s="5">
        <v>36.9</v>
      </c>
      <c r="N72" s="5">
        <v>24.78</v>
      </c>
      <c r="O72" s="5">
        <v>24.78</v>
      </c>
      <c r="P72" s="5">
        <v>14</v>
      </c>
      <c r="Q72" s="5">
        <f t="shared" si="3"/>
        <v>10.780000000000001</v>
      </c>
      <c r="R72" s="57">
        <f t="shared" si="2"/>
        <v>0.77000000000000013</v>
      </c>
    </row>
    <row r="73" spans="2:18" x14ac:dyDescent="0.25">
      <c r="B73" t="s">
        <v>7782</v>
      </c>
      <c r="C73" t="s">
        <v>19</v>
      </c>
      <c r="D73" t="s">
        <v>58</v>
      </c>
      <c r="E73" t="s">
        <v>4060</v>
      </c>
      <c r="F73" t="s">
        <v>7783</v>
      </c>
      <c r="G73" t="s">
        <v>49</v>
      </c>
      <c r="H73" t="s">
        <v>2053</v>
      </c>
      <c r="I73" t="s">
        <v>2054</v>
      </c>
      <c r="J73" s="5">
        <v>26.9</v>
      </c>
      <c r="K73" s="5">
        <v>21.9</v>
      </c>
      <c r="L73" s="55">
        <v>1</v>
      </c>
      <c r="M73" s="5">
        <v>21.9</v>
      </c>
      <c r="N73" s="5">
        <v>13.08</v>
      </c>
      <c r="O73" s="5">
        <v>13.08</v>
      </c>
      <c r="P73" s="5">
        <v>7.8</v>
      </c>
      <c r="Q73" s="5">
        <f t="shared" si="3"/>
        <v>5.28</v>
      </c>
      <c r="R73" s="57">
        <f t="shared" ref="R73:R136" si="4">Q73/P73</f>
        <v>0.67692307692307696</v>
      </c>
    </row>
    <row r="74" spans="2:18" x14ac:dyDescent="0.25">
      <c r="B74" t="s">
        <v>7784</v>
      </c>
      <c r="C74" t="s">
        <v>19</v>
      </c>
      <c r="D74" t="s">
        <v>20</v>
      </c>
      <c r="E74" t="s">
        <v>4021</v>
      </c>
      <c r="F74" t="s">
        <v>7785</v>
      </c>
      <c r="G74" t="s">
        <v>2139</v>
      </c>
      <c r="H74" t="s">
        <v>83</v>
      </c>
      <c r="I74" t="s">
        <v>4223</v>
      </c>
      <c r="J74" s="5">
        <v>46.9</v>
      </c>
      <c r="K74" s="5">
        <v>35.17</v>
      </c>
      <c r="L74" s="55">
        <v>1</v>
      </c>
      <c r="M74" s="5">
        <v>35.17</v>
      </c>
      <c r="N74" s="5">
        <v>23.43</v>
      </c>
      <c r="O74" s="5">
        <v>23.43</v>
      </c>
      <c r="P74" s="5">
        <v>15.9</v>
      </c>
      <c r="Q74" s="5">
        <f t="shared" si="3"/>
        <v>7.5299999999999994</v>
      </c>
      <c r="R74" s="57">
        <f t="shared" si="4"/>
        <v>0.47358490566037731</v>
      </c>
    </row>
    <row r="75" spans="2:18" x14ac:dyDescent="0.25">
      <c r="B75" t="s">
        <v>7786</v>
      </c>
      <c r="C75" t="s">
        <v>19</v>
      </c>
      <c r="D75" t="s">
        <v>46</v>
      </c>
      <c r="E75" t="s">
        <v>4054</v>
      </c>
      <c r="F75" t="s">
        <v>7787</v>
      </c>
      <c r="G75" t="s">
        <v>1486</v>
      </c>
      <c r="H75" t="s">
        <v>83</v>
      </c>
      <c r="I75" t="s">
        <v>4175</v>
      </c>
      <c r="J75" s="5">
        <v>34.9</v>
      </c>
      <c r="K75" s="5">
        <v>26.9</v>
      </c>
      <c r="L75" s="55">
        <v>1</v>
      </c>
      <c r="M75" s="5">
        <v>26.9</v>
      </c>
      <c r="N75" s="5">
        <v>16.98</v>
      </c>
      <c r="O75" s="5">
        <v>16.98</v>
      </c>
      <c r="P75" s="5">
        <v>10</v>
      </c>
      <c r="Q75" s="5">
        <f t="shared" si="3"/>
        <v>6.98</v>
      </c>
      <c r="R75" s="57">
        <f t="shared" si="4"/>
        <v>0.69800000000000006</v>
      </c>
    </row>
    <row r="76" spans="2:18" x14ac:dyDescent="0.25">
      <c r="B76" t="s">
        <v>7788</v>
      </c>
      <c r="C76" t="s">
        <v>19</v>
      </c>
      <c r="D76" t="s">
        <v>199</v>
      </c>
      <c r="E76" t="s">
        <v>4405</v>
      </c>
      <c r="F76" t="s">
        <v>7787</v>
      </c>
      <c r="G76" t="s">
        <v>4062</v>
      </c>
      <c r="H76" t="s">
        <v>83</v>
      </c>
      <c r="I76" t="s">
        <v>4063</v>
      </c>
      <c r="J76" s="5">
        <v>133.9</v>
      </c>
      <c r="K76" s="5">
        <v>99.9</v>
      </c>
      <c r="L76" s="55">
        <v>1</v>
      </c>
      <c r="M76" s="5">
        <v>99.9</v>
      </c>
      <c r="N76" s="5">
        <v>73.92</v>
      </c>
      <c r="O76" s="5">
        <v>73.92</v>
      </c>
      <c r="P76" s="5">
        <v>45</v>
      </c>
      <c r="Q76" s="5">
        <f t="shared" si="3"/>
        <v>28.92</v>
      </c>
      <c r="R76" s="57">
        <f t="shared" si="4"/>
        <v>0.64266666666666672</v>
      </c>
    </row>
    <row r="77" spans="2:18" x14ac:dyDescent="0.25">
      <c r="B77" t="s">
        <v>7789</v>
      </c>
      <c r="C77" t="s">
        <v>19</v>
      </c>
      <c r="D77" t="s">
        <v>20</v>
      </c>
      <c r="E77" t="s">
        <v>4003</v>
      </c>
      <c r="F77" t="s">
        <v>7790</v>
      </c>
      <c r="G77" t="s">
        <v>180</v>
      </c>
      <c r="H77" t="s">
        <v>139</v>
      </c>
      <c r="I77" t="s">
        <v>25</v>
      </c>
      <c r="J77" s="5">
        <v>28.9</v>
      </c>
      <c r="K77" s="5">
        <v>25.9</v>
      </c>
      <c r="L77" s="55">
        <v>1</v>
      </c>
      <c r="M77" s="5">
        <v>25.9</v>
      </c>
      <c r="N77" s="5">
        <v>16.2</v>
      </c>
      <c r="O77" s="5">
        <v>16.2</v>
      </c>
      <c r="P77" s="5">
        <v>7.7</v>
      </c>
      <c r="Q77" s="5">
        <f t="shared" si="3"/>
        <v>8.5</v>
      </c>
      <c r="R77" s="57">
        <f t="shared" si="4"/>
        <v>1.1038961038961039</v>
      </c>
    </row>
    <row r="78" spans="2:18" x14ac:dyDescent="0.25">
      <c r="B78" t="s">
        <v>7791</v>
      </c>
      <c r="C78" t="s">
        <v>19</v>
      </c>
      <c r="D78" t="s">
        <v>199</v>
      </c>
      <c r="E78" t="s">
        <v>4106</v>
      </c>
      <c r="F78" t="s">
        <v>7792</v>
      </c>
      <c r="G78" t="s">
        <v>1300</v>
      </c>
      <c r="H78" t="s">
        <v>83</v>
      </c>
      <c r="I78" t="s">
        <v>25</v>
      </c>
      <c r="J78" s="5">
        <v>19.899999999999999</v>
      </c>
      <c r="K78" s="5">
        <v>19.899999999999999</v>
      </c>
      <c r="L78" s="55">
        <v>1</v>
      </c>
      <c r="M78" s="5">
        <v>19.899999999999999</v>
      </c>
      <c r="N78" s="5">
        <v>11.52</v>
      </c>
      <c r="O78" s="5">
        <v>11.52</v>
      </c>
      <c r="P78" s="5">
        <v>5.3</v>
      </c>
      <c r="Q78" s="5">
        <f t="shared" si="3"/>
        <v>6.22</v>
      </c>
      <c r="R78" s="57">
        <f t="shared" si="4"/>
        <v>1.1735849056603773</v>
      </c>
    </row>
    <row r="79" spans="2:18" x14ac:dyDescent="0.25">
      <c r="B79" t="s">
        <v>7793</v>
      </c>
      <c r="C79" t="s">
        <v>19</v>
      </c>
      <c r="D79" t="s">
        <v>199</v>
      </c>
      <c r="E79" t="s">
        <v>4256</v>
      </c>
      <c r="F79" t="s">
        <v>7794</v>
      </c>
      <c r="G79" t="s">
        <v>97</v>
      </c>
      <c r="H79" t="s">
        <v>98</v>
      </c>
      <c r="I79" t="s">
        <v>99</v>
      </c>
      <c r="J79" s="5">
        <v>22.9</v>
      </c>
      <c r="K79" s="5">
        <v>22.9</v>
      </c>
      <c r="L79" s="55">
        <v>1</v>
      </c>
      <c r="M79" s="5">
        <v>22.9</v>
      </c>
      <c r="N79" s="5">
        <v>13.86</v>
      </c>
      <c r="O79" s="5">
        <v>13.86</v>
      </c>
      <c r="P79" s="5">
        <v>9</v>
      </c>
      <c r="Q79" s="5">
        <f t="shared" si="3"/>
        <v>4.8599999999999994</v>
      </c>
      <c r="R79" s="57">
        <f t="shared" si="4"/>
        <v>0.53999999999999992</v>
      </c>
    </row>
    <row r="80" spans="2:18" x14ac:dyDescent="0.25">
      <c r="B80" t="s">
        <v>7795</v>
      </c>
      <c r="C80" t="s">
        <v>19</v>
      </c>
      <c r="D80" t="s">
        <v>27</v>
      </c>
      <c r="E80" t="s">
        <v>4382</v>
      </c>
      <c r="F80" t="s">
        <v>7796</v>
      </c>
      <c r="G80" t="s">
        <v>382</v>
      </c>
      <c r="H80" t="s">
        <v>126</v>
      </c>
      <c r="I80" t="s">
        <v>4024</v>
      </c>
      <c r="J80" s="5">
        <v>29.9</v>
      </c>
      <c r="K80" s="5">
        <v>20.9</v>
      </c>
      <c r="L80" s="55">
        <v>1</v>
      </c>
      <c r="M80" s="5">
        <v>20.9</v>
      </c>
      <c r="N80" s="5">
        <v>12.3</v>
      </c>
      <c r="O80" s="5">
        <v>12.3</v>
      </c>
      <c r="P80" s="5">
        <v>4.7</v>
      </c>
      <c r="Q80" s="5">
        <f t="shared" si="3"/>
        <v>7.6000000000000005</v>
      </c>
      <c r="R80" s="57">
        <f t="shared" si="4"/>
        <v>1.6170212765957448</v>
      </c>
    </row>
    <row r="81" spans="2:18" x14ac:dyDescent="0.25">
      <c r="B81" t="s">
        <v>7797</v>
      </c>
      <c r="C81" t="s">
        <v>19</v>
      </c>
      <c r="D81" t="s">
        <v>27</v>
      </c>
      <c r="E81" t="s">
        <v>4073</v>
      </c>
      <c r="F81" t="s">
        <v>7798</v>
      </c>
      <c r="G81" t="s">
        <v>2139</v>
      </c>
      <c r="H81" t="s">
        <v>83</v>
      </c>
      <c r="I81" t="s">
        <v>4223</v>
      </c>
      <c r="J81" s="5">
        <v>46.9</v>
      </c>
      <c r="K81" s="5">
        <v>35.9</v>
      </c>
      <c r="L81" s="55">
        <v>1</v>
      </c>
      <c r="M81" s="5">
        <v>35.9</v>
      </c>
      <c r="N81" s="5">
        <v>24</v>
      </c>
      <c r="O81" s="5">
        <v>24</v>
      </c>
      <c r="P81" s="5">
        <v>15.9</v>
      </c>
      <c r="Q81" s="5">
        <f t="shared" si="3"/>
        <v>8.1</v>
      </c>
      <c r="R81" s="57">
        <f t="shared" si="4"/>
        <v>0.50943396226415094</v>
      </c>
    </row>
    <row r="82" spans="2:18" x14ac:dyDescent="0.25">
      <c r="B82" t="s">
        <v>7799</v>
      </c>
      <c r="C82" t="s">
        <v>19</v>
      </c>
      <c r="D82" t="s">
        <v>27</v>
      </c>
      <c r="E82" t="s">
        <v>4060</v>
      </c>
      <c r="F82" t="s">
        <v>7800</v>
      </c>
      <c r="G82" t="s">
        <v>4062</v>
      </c>
      <c r="H82" t="s">
        <v>83</v>
      </c>
      <c r="I82" t="s">
        <v>7801</v>
      </c>
      <c r="J82" s="5">
        <v>133.9</v>
      </c>
      <c r="K82" s="5">
        <v>99.9</v>
      </c>
      <c r="L82" s="55">
        <v>1</v>
      </c>
      <c r="M82" s="5">
        <v>99.9</v>
      </c>
      <c r="N82" s="5">
        <v>73.92</v>
      </c>
      <c r="O82" s="5">
        <v>73.92</v>
      </c>
      <c r="P82" s="5">
        <v>45</v>
      </c>
      <c r="Q82" s="5">
        <f t="shared" si="3"/>
        <v>28.92</v>
      </c>
      <c r="R82" s="57">
        <f t="shared" si="4"/>
        <v>0.64266666666666672</v>
      </c>
    </row>
    <row r="83" spans="2:18" x14ac:dyDescent="0.25">
      <c r="B83" t="s">
        <v>7802</v>
      </c>
      <c r="C83" t="s">
        <v>19</v>
      </c>
      <c r="D83" t="s">
        <v>71</v>
      </c>
      <c r="E83" t="s">
        <v>4029</v>
      </c>
      <c r="F83" t="s">
        <v>7803</v>
      </c>
      <c r="G83" t="s">
        <v>154</v>
      </c>
      <c r="H83" t="s">
        <v>4236</v>
      </c>
      <c r="I83" t="s">
        <v>272</v>
      </c>
      <c r="J83" s="5">
        <v>33.9</v>
      </c>
      <c r="K83" s="5">
        <v>33.9</v>
      </c>
      <c r="L83" s="55">
        <v>1</v>
      </c>
      <c r="M83" s="5">
        <v>33.9</v>
      </c>
      <c r="N83" s="5">
        <v>22.44</v>
      </c>
      <c r="O83" s="5">
        <v>22.44</v>
      </c>
      <c r="P83" s="5">
        <v>15</v>
      </c>
      <c r="Q83" s="5">
        <f t="shared" si="3"/>
        <v>7.4400000000000013</v>
      </c>
      <c r="R83" s="57">
        <f t="shared" si="4"/>
        <v>0.49600000000000011</v>
      </c>
    </row>
    <row r="84" spans="2:18" x14ac:dyDescent="0.25">
      <c r="B84" t="s">
        <v>7804</v>
      </c>
      <c r="C84" t="s">
        <v>19</v>
      </c>
      <c r="D84" t="s">
        <v>101</v>
      </c>
      <c r="E84" t="s">
        <v>4078</v>
      </c>
      <c r="F84" t="s">
        <v>7803</v>
      </c>
      <c r="G84" t="s">
        <v>4351</v>
      </c>
      <c r="H84" t="s">
        <v>4352</v>
      </c>
      <c r="I84" t="s">
        <v>4353</v>
      </c>
      <c r="J84" s="5">
        <v>73.900000000000006</v>
      </c>
      <c r="K84" s="5">
        <v>73.900000000000006</v>
      </c>
      <c r="L84" s="55">
        <v>1</v>
      </c>
      <c r="M84" s="5">
        <v>73.900000000000006</v>
      </c>
      <c r="N84" s="5">
        <v>53.64</v>
      </c>
      <c r="O84" s="5">
        <v>53.64</v>
      </c>
      <c r="P84" s="5">
        <v>30</v>
      </c>
      <c r="Q84" s="5">
        <f t="shared" si="3"/>
        <v>23.64</v>
      </c>
      <c r="R84" s="57">
        <f t="shared" si="4"/>
        <v>0.78800000000000003</v>
      </c>
    </row>
    <row r="85" spans="2:18" x14ac:dyDescent="0.25">
      <c r="B85" t="s">
        <v>7805</v>
      </c>
      <c r="C85" t="s">
        <v>19</v>
      </c>
      <c r="D85" t="s">
        <v>199</v>
      </c>
      <c r="E85" t="s">
        <v>4364</v>
      </c>
      <c r="F85" t="s">
        <v>7806</v>
      </c>
      <c r="G85" t="s">
        <v>1151</v>
      </c>
      <c r="H85" t="s">
        <v>1152</v>
      </c>
      <c r="I85" t="s">
        <v>25</v>
      </c>
      <c r="J85" s="5">
        <v>19.899999999999999</v>
      </c>
      <c r="K85" s="5">
        <v>19.899999999999999</v>
      </c>
      <c r="L85" s="55">
        <v>1</v>
      </c>
      <c r="M85" s="5">
        <v>19.899999999999999</v>
      </c>
      <c r="N85" s="5">
        <v>11.06</v>
      </c>
      <c r="O85" s="5">
        <v>11.06</v>
      </c>
      <c r="P85" s="5">
        <v>6.2</v>
      </c>
      <c r="Q85" s="5">
        <f t="shared" si="3"/>
        <v>4.8600000000000003</v>
      </c>
      <c r="R85" s="57">
        <f t="shared" si="4"/>
        <v>0.78387096774193554</v>
      </c>
    </row>
    <row r="86" spans="2:18" x14ac:dyDescent="0.25">
      <c r="B86" t="s">
        <v>7807</v>
      </c>
      <c r="C86" t="s">
        <v>19</v>
      </c>
      <c r="D86" t="s">
        <v>27</v>
      </c>
      <c r="E86" t="s">
        <v>4038</v>
      </c>
      <c r="F86" t="s">
        <v>7808</v>
      </c>
      <c r="G86" t="s">
        <v>5343</v>
      </c>
      <c r="H86" t="s">
        <v>83</v>
      </c>
      <c r="I86" t="s">
        <v>5344</v>
      </c>
      <c r="J86" s="5">
        <v>24.9</v>
      </c>
      <c r="K86" s="5">
        <v>24.9</v>
      </c>
      <c r="L86" s="55">
        <v>1</v>
      </c>
      <c r="M86" s="5">
        <v>51.8</v>
      </c>
      <c r="N86" s="5">
        <v>32.4</v>
      </c>
      <c r="O86" s="5">
        <v>32.4</v>
      </c>
      <c r="P86" s="5">
        <v>18.5</v>
      </c>
      <c r="Q86" s="5">
        <f t="shared" si="3"/>
        <v>13.899999999999999</v>
      </c>
      <c r="R86" s="57">
        <f t="shared" si="4"/>
        <v>0.75135135135135123</v>
      </c>
    </row>
    <row r="87" spans="2:18" x14ac:dyDescent="0.25">
      <c r="B87" t="s">
        <v>108</v>
      </c>
      <c r="C87" t="s">
        <v>108</v>
      </c>
      <c r="D87" t="s">
        <v>108</v>
      </c>
      <c r="E87" t="s">
        <v>108</v>
      </c>
      <c r="F87" t="s">
        <v>108</v>
      </c>
      <c r="G87" t="s">
        <v>5343</v>
      </c>
      <c r="H87" t="s">
        <v>83</v>
      </c>
      <c r="I87" t="s">
        <v>5692</v>
      </c>
      <c r="J87" s="5">
        <v>26.9</v>
      </c>
      <c r="K87" s="5">
        <v>26.9</v>
      </c>
      <c r="L87" s="55">
        <v>1</v>
      </c>
      <c r="M87" s="5" t="s">
        <v>108</v>
      </c>
      <c r="N87" s="5" t="s">
        <v>108</v>
      </c>
      <c r="O87" s="5" t="s">
        <v>108</v>
      </c>
      <c r="P87" s="5" t="s">
        <v>108</v>
      </c>
      <c r="Q87" s="5" t="e">
        <f t="shared" si="3"/>
        <v>#VALUE!</v>
      </c>
      <c r="R87" s="57" t="e">
        <f t="shared" si="4"/>
        <v>#VALUE!</v>
      </c>
    </row>
    <row r="88" spans="2:18" x14ac:dyDescent="0.25">
      <c r="B88" t="s">
        <v>7809</v>
      </c>
      <c r="C88" t="s">
        <v>19</v>
      </c>
      <c r="D88" t="s">
        <v>199</v>
      </c>
      <c r="E88" t="s">
        <v>4106</v>
      </c>
      <c r="F88" t="s">
        <v>7810</v>
      </c>
      <c r="G88" t="s">
        <v>2110</v>
      </c>
      <c r="H88" t="s">
        <v>2111</v>
      </c>
      <c r="I88" t="s">
        <v>25</v>
      </c>
      <c r="J88" s="5">
        <v>48.9</v>
      </c>
      <c r="K88" s="5">
        <v>46.9</v>
      </c>
      <c r="L88" s="55">
        <v>1</v>
      </c>
      <c r="M88" s="5">
        <v>46.9</v>
      </c>
      <c r="N88" s="5">
        <v>32.58</v>
      </c>
      <c r="O88" s="5">
        <v>32.58</v>
      </c>
      <c r="P88" s="5">
        <v>16</v>
      </c>
      <c r="Q88" s="5">
        <f t="shared" si="3"/>
        <v>16.579999999999998</v>
      </c>
      <c r="R88" s="57">
        <f t="shared" si="4"/>
        <v>1.0362499999999999</v>
      </c>
    </row>
    <row r="89" spans="2:18" x14ac:dyDescent="0.25">
      <c r="B89" t="s">
        <v>7811</v>
      </c>
      <c r="C89" t="s">
        <v>19</v>
      </c>
      <c r="D89" t="s">
        <v>58</v>
      </c>
      <c r="E89" t="s">
        <v>4035</v>
      </c>
      <c r="F89" t="s">
        <v>7812</v>
      </c>
      <c r="G89" t="s">
        <v>4023</v>
      </c>
      <c r="H89" t="s">
        <v>4101</v>
      </c>
      <c r="I89" t="s">
        <v>4102</v>
      </c>
      <c r="J89" s="5">
        <v>24.9</v>
      </c>
      <c r="K89" s="5">
        <v>16.899999999999999</v>
      </c>
      <c r="L89" s="55">
        <v>1</v>
      </c>
      <c r="M89" s="5">
        <v>16.899999999999999</v>
      </c>
      <c r="N89" s="5">
        <v>9.18</v>
      </c>
      <c r="O89" s="5">
        <v>9.18</v>
      </c>
      <c r="P89" s="5">
        <v>8</v>
      </c>
      <c r="Q89" s="5">
        <f t="shared" si="3"/>
        <v>1.1799999999999997</v>
      </c>
      <c r="R89" s="57">
        <f t="shared" si="4"/>
        <v>0.14749999999999996</v>
      </c>
    </row>
    <row r="90" spans="2:18" x14ac:dyDescent="0.25">
      <c r="B90" t="s">
        <v>7813</v>
      </c>
      <c r="C90" t="s">
        <v>19</v>
      </c>
      <c r="D90" t="s">
        <v>46</v>
      </c>
      <c r="E90" t="s">
        <v>4290</v>
      </c>
      <c r="F90" t="s">
        <v>7814</v>
      </c>
      <c r="G90" t="s">
        <v>61</v>
      </c>
      <c r="H90" t="s">
        <v>1050</v>
      </c>
      <c r="I90" t="s">
        <v>4245</v>
      </c>
      <c r="J90" s="5">
        <v>26.9</v>
      </c>
      <c r="K90" s="5">
        <v>19.899999999999999</v>
      </c>
      <c r="L90" s="55">
        <v>1</v>
      </c>
      <c r="M90" s="5">
        <v>19.899999999999999</v>
      </c>
      <c r="N90" s="5">
        <v>11.52</v>
      </c>
      <c r="O90" s="5">
        <v>11.52</v>
      </c>
      <c r="P90" s="5">
        <v>7.8</v>
      </c>
      <c r="Q90" s="5">
        <f t="shared" si="3"/>
        <v>3.7199999999999998</v>
      </c>
      <c r="R90" s="57">
        <f t="shared" si="4"/>
        <v>0.47692307692307689</v>
      </c>
    </row>
    <row r="91" spans="2:18" x14ac:dyDescent="0.25">
      <c r="B91" t="s">
        <v>7815</v>
      </c>
      <c r="C91" t="s">
        <v>19</v>
      </c>
      <c r="D91" t="s">
        <v>390</v>
      </c>
      <c r="E91" t="s">
        <v>4369</v>
      </c>
      <c r="F91" t="s">
        <v>7816</v>
      </c>
      <c r="G91" t="s">
        <v>7817</v>
      </c>
      <c r="H91" t="s">
        <v>7818</v>
      </c>
      <c r="I91" t="s">
        <v>25</v>
      </c>
      <c r="J91" s="5">
        <v>29.9</v>
      </c>
      <c r="K91" s="5">
        <v>21.9</v>
      </c>
      <c r="L91" s="55">
        <v>1</v>
      </c>
      <c r="M91" s="5">
        <v>21.9</v>
      </c>
      <c r="N91" s="5">
        <v>13.08</v>
      </c>
      <c r="O91" s="5">
        <v>13.08</v>
      </c>
      <c r="P91" s="5">
        <v>7.4</v>
      </c>
      <c r="Q91" s="5">
        <f t="shared" si="3"/>
        <v>5.68</v>
      </c>
      <c r="R91" s="57">
        <f t="shared" si="4"/>
        <v>0.7675675675675675</v>
      </c>
    </row>
    <row r="92" spans="2:18" x14ac:dyDescent="0.25">
      <c r="B92" t="s">
        <v>7819</v>
      </c>
      <c r="C92" t="s">
        <v>19</v>
      </c>
      <c r="D92" t="s">
        <v>27</v>
      </c>
      <c r="E92" t="s">
        <v>4032</v>
      </c>
      <c r="F92" t="s">
        <v>7820</v>
      </c>
      <c r="G92" t="s">
        <v>97</v>
      </c>
      <c r="H92" t="s">
        <v>165</v>
      </c>
      <c r="I92" t="s">
        <v>166</v>
      </c>
      <c r="J92" s="5">
        <v>21.9</v>
      </c>
      <c r="K92" s="5">
        <v>21.9</v>
      </c>
      <c r="L92" s="55">
        <v>1</v>
      </c>
      <c r="M92" s="5">
        <v>21.9</v>
      </c>
      <c r="N92" s="5">
        <v>13.08</v>
      </c>
      <c r="O92" s="5">
        <v>13.08</v>
      </c>
      <c r="P92" s="5">
        <v>8.5</v>
      </c>
      <c r="Q92" s="5">
        <f t="shared" si="3"/>
        <v>4.58</v>
      </c>
      <c r="R92" s="57">
        <f t="shared" si="4"/>
        <v>0.5388235294117647</v>
      </c>
    </row>
    <row r="93" spans="2:18" x14ac:dyDescent="0.25">
      <c r="B93" t="s">
        <v>7821</v>
      </c>
      <c r="C93" t="s">
        <v>19</v>
      </c>
      <c r="D93" t="s">
        <v>27</v>
      </c>
      <c r="E93" t="s">
        <v>4087</v>
      </c>
      <c r="F93" t="s">
        <v>7822</v>
      </c>
      <c r="G93" t="s">
        <v>571</v>
      </c>
      <c r="H93" t="s">
        <v>572</v>
      </c>
      <c r="I93" t="s">
        <v>25</v>
      </c>
      <c r="J93" s="5">
        <v>36.9</v>
      </c>
      <c r="K93" s="5">
        <v>16.899999999999999</v>
      </c>
      <c r="L93" s="55">
        <v>1</v>
      </c>
      <c r="M93" s="5">
        <v>16.899999999999999</v>
      </c>
      <c r="N93" s="5">
        <v>9.18</v>
      </c>
      <c r="O93" s="5">
        <v>9.18</v>
      </c>
      <c r="P93" s="5">
        <v>5</v>
      </c>
      <c r="Q93" s="5">
        <f t="shared" si="3"/>
        <v>4.18</v>
      </c>
      <c r="R93" s="57">
        <f t="shared" si="4"/>
        <v>0.83599999999999997</v>
      </c>
    </row>
    <row r="94" spans="2:18" x14ac:dyDescent="0.25">
      <c r="B94" t="s">
        <v>7823</v>
      </c>
      <c r="C94" t="s">
        <v>19</v>
      </c>
      <c r="D94" t="s">
        <v>310</v>
      </c>
      <c r="E94" t="s">
        <v>4349</v>
      </c>
      <c r="F94" t="s">
        <v>7824</v>
      </c>
      <c r="G94" t="s">
        <v>1861</v>
      </c>
      <c r="H94" t="s">
        <v>1862</v>
      </c>
      <c r="I94" t="s">
        <v>25</v>
      </c>
      <c r="J94" s="5">
        <v>29.9</v>
      </c>
      <c r="K94" s="5">
        <v>29.9</v>
      </c>
      <c r="L94" s="55">
        <v>1</v>
      </c>
      <c r="M94" s="5">
        <v>29.9</v>
      </c>
      <c r="N94" s="5">
        <v>19.32</v>
      </c>
      <c r="O94" s="5">
        <v>19.32</v>
      </c>
      <c r="P94" s="5">
        <v>15</v>
      </c>
      <c r="Q94" s="5">
        <f t="shared" si="3"/>
        <v>4.32</v>
      </c>
      <c r="R94" s="57">
        <f t="shared" si="4"/>
        <v>0.28800000000000003</v>
      </c>
    </row>
    <row r="95" spans="2:18" x14ac:dyDescent="0.25">
      <c r="B95" t="s">
        <v>7825</v>
      </c>
      <c r="C95" t="s">
        <v>19</v>
      </c>
      <c r="D95" t="s">
        <v>20</v>
      </c>
      <c r="E95" t="s">
        <v>4106</v>
      </c>
      <c r="F95" t="s">
        <v>7826</v>
      </c>
      <c r="G95" t="s">
        <v>93</v>
      </c>
      <c r="H95" t="s">
        <v>94</v>
      </c>
      <c r="I95" t="s">
        <v>25</v>
      </c>
      <c r="J95" s="5">
        <v>47.9</v>
      </c>
      <c r="K95" s="5">
        <v>47.9</v>
      </c>
      <c r="L95" s="55">
        <v>1</v>
      </c>
      <c r="M95" s="5">
        <v>47.9</v>
      </c>
      <c r="N95" s="5">
        <v>33.36</v>
      </c>
      <c r="O95" s="5">
        <v>33.36</v>
      </c>
      <c r="P95" s="5">
        <v>14</v>
      </c>
      <c r="Q95" s="5">
        <f t="shared" si="3"/>
        <v>19.36</v>
      </c>
      <c r="R95" s="57">
        <f t="shared" si="4"/>
        <v>1.3828571428571428</v>
      </c>
    </row>
    <row r="96" spans="2:18" x14ac:dyDescent="0.25">
      <c r="B96" t="s">
        <v>7827</v>
      </c>
      <c r="C96" t="s">
        <v>19</v>
      </c>
      <c r="D96" t="s">
        <v>27</v>
      </c>
      <c r="E96" t="s">
        <v>4013</v>
      </c>
      <c r="F96" t="s">
        <v>7828</v>
      </c>
      <c r="G96" t="s">
        <v>2139</v>
      </c>
      <c r="H96" t="s">
        <v>83</v>
      </c>
      <c r="I96" t="s">
        <v>4223</v>
      </c>
      <c r="J96" s="5">
        <v>46.9</v>
      </c>
      <c r="K96" s="5">
        <v>35.9</v>
      </c>
      <c r="L96" s="55">
        <v>1</v>
      </c>
      <c r="M96" s="5">
        <v>35.9</v>
      </c>
      <c r="N96" s="5">
        <v>24</v>
      </c>
      <c r="O96" s="5">
        <v>24</v>
      </c>
      <c r="P96" s="5">
        <v>15.9</v>
      </c>
      <c r="Q96" s="5">
        <f t="shared" si="3"/>
        <v>8.1</v>
      </c>
      <c r="R96" s="57">
        <f t="shared" si="4"/>
        <v>0.50943396226415094</v>
      </c>
    </row>
    <row r="97" spans="2:18" x14ac:dyDescent="0.25">
      <c r="B97" t="s">
        <v>7829</v>
      </c>
      <c r="C97" t="s">
        <v>19</v>
      </c>
      <c r="D97" t="s">
        <v>27</v>
      </c>
      <c r="E97" t="s">
        <v>4016</v>
      </c>
      <c r="F97" t="s">
        <v>7830</v>
      </c>
      <c r="G97" t="s">
        <v>563</v>
      </c>
      <c r="H97" t="s">
        <v>564</v>
      </c>
      <c r="I97" t="s">
        <v>25</v>
      </c>
      <c r="J97" s="5">
        <v>14.9</v>
      </c>
      <c r="K97" s="5">
        <v>12.9</v>
      </c>
      <c r="L97" s="55">
        <v>1</v>
      </c>
      <c r="M97" s="5">
        <v>12.9</v>
      </c>
      <c r="N97" s="5">
        <v>6.06</v>
      </c>
      <c r="O97" s="5">
        <v>6.06</v>
      </c>
      <c r="P97" s="5">
        <v>4.4000000000000004</v>
      </c>
      <c r="Q97" s="5">
        <f t="shared" si="3"/>
        <v>1.6599999999999993</v>
      </c>
      <c r="R97" s="57">
        <f t="shared" si="4"/>
        <v>0.37727272727272709</v>
      </c>
    </row>
    <row r="98" spans="2:18" x14ac:dyDescent="0.25">
      <c r="B98" t="s">
        <v>7831</v>
      </c>
      <c r="C98" t="s">
        <v>19</v>
      </c>
      <c r="D98" t="s">
        <v>20</v>
      </c>
      <c r="E98" t="s">
        <v>4134</v>
      </c>
      <c r="F98" t="s">
        <v>7832</v>
      </c>
      <c r="G98" t="s">
        <v>174</v>
      </c>
      <c r="H98" t="s">
        <v>83</v>
      </c>
      <c r="I98" t="s">
        <v>326</v>
      </c>
      <c r="J98" s="5">
        <v>24.9</v>
      </c>
      <c r="K98" s="5">
        <v>24.9</v>
      </c>
      <c r="L98" s="55">
        <v>1</v>
      </c>
      <c r="M98" s="5">
        <v>24.9</v>
      </c>
      <c r="N98" s="5">
        <v>15.42</v>
      </c>
      <c r="O98" s="5">
        <v>15.42</v>
      </c>
      <c r="P98" s="5">
        <v>8.4</v>
      </c>
      <c r="Q98" s="5">
        <f t="shared" si="3"/>
        <v>7.02</v>
      </c>
      <c r="R98" s="57">
        <f t="shared" si="4"/>
        <v>0.83571428571428563</v>
      </c>
    </row>
    <row r="99" spans="2:18" x14ac:dyDescent="0.25">
      <c r="B99" t="s">
        <v>7833</v>
      </c>
      <c r="C99" t="s">
        <v>19</v>
      </c>
      <c r="D99" t="s">
        <v>205</v>
      </c>
      <c r="E99" t="s">
        <v>4290</v>
      </c>
      <c r="F99" t="s">
        <v>7834</v>
      </c>
      <c r="G99" t="s">
        <v>2392</v>
      </c>
      <c r="H99" t="s">
        <v>2393</v>
      </c>
      <c r="I99" t="s">
        <v>25</v>
      </c>
      <c r="J99" s="5">
        <v>27.9</v>
      </c>
      <c r="K99" s="5">
        <v>27.9</v>
      </c>
      <c r="L99" s="55">
        <v>1</v>
      </c>
      <c r="M99" s="5">
        <v>27.9</v>
      </c>
      <c r="N99" s="5">
        <v>17.760000000000002</v>
      </c>
      <c r="O99" s="5">
        <v>17.760000000000002</v>
      </c>
      <c r="P99" s="5">
        <v>9.6</v>
      </c>
      <c r="Q99" s="5">
        <f t="shared" si="3"/>
        <v>8.1600000000000019</v>
      </c>
      <c r="R99" s="57">
        <f t="shared" si="4"/>
        <v>0.8500000000000002</v>
      </c>
    </row>
    <row r="100" spans="2:18" x14ac:dyDescent="0.25">
      <c r="B100" t="s">
        <v>7835</v>
      </c>
      <c r="C100" t="s">
        <v>105</v>
      </c>
      <c r="D100" t="s">
        <v>205</v>
      </c>
      <c r="E100" t="s">
        <v>2197</v>
      </c>
      <c r="F100" t="s">
        <v>83</v>
      </c>
      <c r="G100" t="s">
        <v>108</v>
      </c>
      <c r="H100" t="s">
        <v>108</v>
      </c>
      <c r="I100" t="s">
        <v>108</v>
      </c>
      <c r="J100" s="5" t="s">
        <v>108</v>
      </c>
      <c r="K100" s="5" t="s">
        <v>108</v>
      </c>
      <c r="L100" t="s">
        <v>108</v>
      </c>
      <c r="M100" s="5" t="s">
        <v>108</v>
      </c>
      <c r="N100" s="5" t="s">
        <v>108</v>
      </c>
      <c r="O100" s="5">
        <v>12.38</v>
      </c>
      <c r="P100" s="5" t="s">
        <v>108</v>
      </c>
      <c r="Q100" s="5" t="e">
        <f t="shared" si="3"/>
        <v>#VALUE!</v>
      </c>
      <c r="R100" s="57" t="e">
        <f t="shared" si="4"/>
        <v>#VALUE!</v>
      </c>
    </row>
    <row r="101" spans="2:18" x14ac:dyDescent="0.25">
      <c r="B101" t="s">
        <v>7836</v>
      </c>
      <c r="C101" t="s">
        <v>19</v>
      </c>
      <c r="D101" t="s">
        <v>27</v>
      </c>
      <c r="E101" t="s">
        <v>7837</v>
      </c>
      <c r="F101" t="s">
        <v>7838</v>
      </c>
      <c r="G101" t="s">
        <v>1486</v>
      </c>
      <c r="H101" t="s">
        <v>83</v>
      </c>
      <c r="I101" t="s">
        <v>3078</v>
      </c>
      <c r="J101" s="5">
        <v>67.900000000000006</v>
      </c>
      <c r="K101" s="5">
        <v>46.9</v>
      </c>
      <c r="L101" s="55">
        <v>1</v>
      </c>
      <c r="M101" s="5">
        <v>46.9</v>
      </c>
      <c r="N101" s="5">
        <v>32.58</v>
      </c>
      <c r="O101" s="5">
        <v>32.58</v>
      </c>
      <c r="P101" s="5">
        <v>20</v>
      </c>
      <c r="Q101" s="5">
        <f t="shared" si="3"/>
        <v>12.579999999999998</v>
      </c>
      <c r="R101" s="57">
        <f t="shared" si="4"/>
        <v>0.62899999999999989</v>
      </c>
    </row>
    <row r="102" spans="2:18" x14ac:dyDescent="0.25">
      <c r="B102" t="s">
        <v>7839</v>
      </c>
      <c r="C102" t="s">
        <v>19</v>
      </c>
      <c r="D102" t="s">
        <v>177</v>
      </c>
      <c r="E102" t="s">
        <v>4006</v>
      </c>
      <c r="F102" t="s">
        <v>7840</v>
      </c>
      <c r="G102" t="s">
        <v>4023</v>
      </c>
      <c r="H102" t="s">
        <v>126</v>
      </c>
      <c r="I102" t="s">
        <v>4024</v>
      </c>
      <c r="J102" s="5">
        <v>29.9</v>
      </c>
      <c r="K102" s="5">
        <v>19.899999999999999</v>
      </c>
      <c r="L102" s="55">
        <v>1</v>
      </c>
      <c r="M102" s="5">
        <v>19.899999999999999</v>
      </c>
      <c r="N102" s="5">
        <v>11.52</v>
      </c>
      <c r="O102" s="5">
        <v>11.52</v>
      </c>
      <c r="P102" s="5">
        <v>4.7</v>
      </c>
      <c r="Q102" s="5">
        <f t="shared" si="3"/>
        <v>6.8199999999999994</v>
      </c>
      <c r="R102" s="57">
        <f t="shared" si="4"/>
        <v>1.4510638297872338</v>
      </c>
    </row>
    <row r="103" spans="2:18" x14ac:dyDescent="0.25">
      <c r="B103" t="s">
        <v>7841</v>
      </c>
      <c r="C103" t="s">
        <v>19</v>
      </c>
      <c r="D103" t="s">
        <v>20</v>
      </c>
      <c r="E103" t="s">
        <v>7653</v>
      </c>
      <c r="F103" t="s">
        <v>7842</v>
      </c>
      <c r="G103" t="s">
        <v>61</v>
      </c>
      <c r="H103" t="s">
        <v>4864</v>
      </c>
      <c r="I103" t="s">
        <v>4865</v>
      </c>
      <c r="J103" s="5">
        <v>24.9</v>
      </c>
      <c r="K103" s="5">
        <v>19</v>
      </c>
      <c r="L103" s="55">
        <v>1</v>
      </c>
      <c r="M103" s="5">
        <v>19</v>
      </c>
      <c r="N103" s="5">
        <v>10.81</v>
      </c>
      <c r="O103" s="5">
        <v>10.81</v>
      </c>
      <c r="P103" s="5">
        <v>7</v>
      </c>
      <c r="Q103" s="5">
        <f t="shared" si="3"/>
        <v>3.8100000000000005</v>
      </c>
      <c r="R103" s="57">
        <f t="shared" si="4"/>
        <v>0.54428571428571437</v>
      </c>
    </row>
    <row r="104" spans="2:18" x14ac:dyDescent="0.25">
      <c r="B104" t="s">
        <v>7843</v>
      </c>
      <c r="C104" t="s">
        <v>19</v>
      </c>
      <c r="D104" t="s">
        <v>205</v>
      </c>
      <c r="E104" t="s">
        <v>7685</v>
      </c>
      <c r="F104" t="s">
        <v>7844</v>
      </c>
      <c r="G104" t="s">
        <v>2139</v>
      </c>
      <c r="H104" t="s">
        <v>83</v>
      </c>
      <c r="I104" t="s">
        <v>4223</v>
      </c>
      <c r="J104" s="5">
        <v>46.9</v>
      </c>
      <c r="K104" s="5">
        <v>39.9</v>
      </c>
      <c r="L104" s="55">
        <v>1</v>
      </c>
      <c r="M104" s="5">
        <v>39.9</v>
      </c>
      <c r="N104" s="5">
        <v>27.12</v>
      </c>
      <c r="O104" s="5">
        <v>27.12</v>
      </c>
      <c r="P104" s="5">
        <v>15.9</v>
      </c>
      <c r="Q104" s="5">
        <f t="shared" si="3"/>
        <v>11.22</v>
      </c>
      <c r="R104" s="57">
        <f t="shared" si="4"/>
        <v>0.70566037735849063</v>
      </c>
    </row>
    <row r="105" spans="2:18" x14ac:dyDescent="0.25">
      <c r="B105" t="s">
        <v>7845</v>
      </c>
      <c r="C105" t="s">
        <v>19</v>
      </c>
      <c r="D105" t="s">
        <v>27</v>
      </c>
      <c r="E105" t="s">
        <v>7633</v>
      </c>
      <c r="F105" t="s">
        <v>7846</v>
      </c>
      <c r="G105" t="s">
        <v>1151</v>
      </c>
      <c r="H105" t="s">
        <v>1152</v>
      </c>
      <c r="I105" t="s">
        <v>25</v>
      </c>
      <c r="J105" s="5">
        <v>19.899999999999999</v>
      </c>
      <c r="K105" s="5">
        <v>19.309999999999999</v>
      </c>
      <c r="L105" s="55">
        <v>1</v>
      </c>
      <c r="M105" s="5">
        <v>19.309999999999999</v>
      </c>
      <c r="N105" s="5">
        <v>10.61</v>
      </c>
      <c r="O105" s="5">
        <v>10.61</v>
      </c>
      <c r="P105" s="5">
        <v>6.2</v>
      </c>
      <c r="Q105" s="5">
        <f t="shared" si="3"/>
        <v>4.4099999999999993</v>
      </c>
      <c r="R105" s="57">
        <f t="shared" si="4"/>
        <v>0.71129032258064506</v>
      </c>
    </row>
    <row r="106" spans="2:18" x14ac:dyDescent="0.25">
      <c r="B106" t="s">
        <v>7847</v>
      </c>
      <c r="C106" t="s">
        <v>19</v>
      </c>
      <c r="D106" t="s">
        <v>27</v>
      </c>
      <c r="E106" t="s">
        <v>7848</v>
      </c>
      <c r="F106" t="s">
        <v>7849</v>
      </c>
      <c r="G106" t="s">
        <v>928</v>
      </c>
      <c r="H106" t="s">
        <v>83</v>
      </c>
      <c r="I106" t="s">
        <v>1625</v>
      </c>
      <c r="J106" s="5">
        <v>29.9</v>
      </c>
      <c r="K106" s="5">
        <v>28.41</v>
      </c>
      <c r="L106" s="55">
        <v>1</v>
      </c>
      <c r="M106" s="5">
        <v>47.72</v>
      </c>
      <c r="N106" s="5">
        <v>27.73</v>
      </c>
      <c r="O106" s="5">
        <v>27.73</v>
      </c>
      <c r="P106" s="5">
        <v>17.2</v>
      </c>
      <c r="Q106" s="5">
        <f t="shared" si="3"/>
        <v>10.530000000000001</v>
      </c>
      <c r="R106" s="57">
        <f t="shared" si="4"/>
        <v>0.61220930232558146</v>
      </c>
    </row>
    <row r="107" spans="2:18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1151</v>
      </c>
      <c r="H107" t="s">
        <v>1152</v>
      </c>
      <c r="I107" t="s">
        <v>25</v>
      </c>
      <c r="J107" s="5">
        <v>19.899999999999999</v>
      </c>
      <c r="K107" s="5">
        <v>19.309999999999999</v>
      </c>
      <c r="L107" s="55">
        <v>1</v>
      </c>
      <c r="M107" s="5" t="s">
        <v>108</v>
      </c>
      <c r="N107" s="5" t="s">
        <v>108</v>
      </c>
      <c r="O107" s="5" t="s">
        <v>108</v>
      </c>
      <c r="P107" s="5" t="s">
        <v>108</v>
      </c>
      <c r="Q107" s="5" t="e">
        <f t="shared" si="3"/>
        <v>#VALUE!</v>
      </c>
      <c r="R107" s="57" t="e">
        <f t="shared" si="4"/>
        <v>#VALUE!</v>
      </c>
    </row>
    <row r="108" spans="2:18" x14ac:dyDescent="0.25">
      <c r="B108" t="s">
        <v>7850</v>
      </c>
      <c r="C108" t="s">
        <v>19</v>
      </c>
      <c r="D108" t="s">
        <v>58</v>
      </c>
      <c r="E108" t="s">
        <v>4106</v>
      </c>
      <c r="F108" t="s">
        <v>7851</v>
      </c>
      <c r="G108" t="s">
        <v>7852</v>
      </c>
      <c r="H108" t="s">
        <v>7853</v>
      </c>
      <c r="I108" t="s">
        <v>25</v>
      </c>
      <c r="J108" s="5">
        <v>13.9</v>
      </c>
      <c r="K108" s="5">
        <v>13.9</v>
      </c>
      <c r="L108" s="55">
        <v>1</v>
      </c>
      <c r="M108" s="5">
        <v>13.9</v>
      </c>
      <c r="N108" s="5">
        <v>6.84</v>
      </c>
      <c r="O108" s="5">
        <v>6.84</v>
      </c>
      <c r="P108" s="5">
        <v>5</v>
      </c>
      <c r="Q108" s="5">
        <f t="shared" si="3"/>
        <v>1.8399999999999999</v>
      </c>
      <c r="R108" s="57">
        <f t="shared" si="4"/>
        <v>0.36799999999999999</v>
      </c>
    </row>
    <row r="109" spans="2:18" x14ac:dyDescent="0.25">
      <c r="B109" t="s">
        <v>7854</v>
      </c>
      <c r="C109" t="s">
        <v>19</v>
      </c>
      <c r="D109" t="s">
        <v>27</v>
      </c>
      <c r="E109" t="s">
        <v>7647</v>
      </c>
      <c r="F109" t="s">
        <v>7855</v>
      </c>
      <c r="G109" t="s">
        <v>4292</v>
      </c>
      <c r="H109" t="s">
        <v>83</v>
      </c>
      <c r="I109" t="s">
        <v>25</v>
      </c>
      <c r="J109" s="5">
        <v>49.9</v>
      </c>
      <c r="K109" s="5">
        <v>29.9</v>
      </c>
      <c r="L109" s="55">
        <v>1</v>
      </c>
      <c r="M109" s="5">
        <v>29.9</v>
      </c>
      <c r="N109" s="5">
        <v>19.32</v>
      </c>
      <c r="O109" s="5">
        <v>19.32</v>
      </c>
      <c r="P109" s="5">
        <v>15</v>
      </c>
      <c r="Q109" s="5">
        <f t="shared" si="3"/>
        <v>4.32</v>
      </c>
      <c r="R109" s="57">
        <f t="shared" si="4"/>
        <v>0.28800000000000003</v>
      </c>
    </row>
    <row r="110" spans="2:18" x14ac:dyDescent="0.25">
      <c r="B110" t="s">
        <v>7856</v>
      </c>
      <c r="C110" t="s">
        <v>19</v>
      </c>
      <c r="D110" t="s">
        <v>177</v>
      </c>
      <c r="E110" t="s">
        <v>7857</v>
      </c>
      <c r="F110" t="s">
        <v>7858</v>
      </c>
      <c r="G110" t="s">
        <v>928</v>
      </c>
      <c r="H110" t="s">
        <v>83</v>
      </c>
      <c r="I110" t="s">
        <v>1763</v>
      </c>
      <c r="J110" s="5">
        <v>23.9</v>
      </c>
      <c r="K110" s="5">
        <v>22.71</v>
      </c>
      <c r="L110" s="55">
        <v>1</v>
      </c>
      <c r="M110" s="5">
        <v>22.71</v>
      </c>
      <c r="N110" s="5">
        <v>13.71</v>
      </c>
      <c r="O110" s="5">
        <v>13.71</v>
      </c>
      <c r="P110" s="5">
        <v>9</v>
      </c>
      <c r="Q110" s="5">
        <f t="shared" si="3"/>
        <v>4.7100000000000009</v>
      </c>
      <c r="R110" s="57">
        <f t="shared" si="4"/>
        <v>0.52333333333333343</v>
      </c>
    </row>
    <row r="111" spans="2:18" x14ac:dyDescent="0.25">
      <c r="B111" t="s">
        <v>7859</v>
      </c>
      <c r="C111" t="s">
        <v>19</v>
      </c>
      <c r="D111" t="s">
        <v>290</v>
      </c>
      <c r="E111" t="s">
        <v>4016</v>
      </c>
      <c r="F111" t="s">
        <v>7860</v>
      </c>
      <c r="G111" t="s">
        <v>1300</v>
      </c>
      <c r="H111" t="s">
        <v>83</v>
      </c>
      <c r="I111" t="s">
        <v>25</v>
      </c>
      <c r="J111" s="5">
        <v>19.899999999999999</v>
      </c>
      <c r="K111" s="5">
        <v>19.899999999999999</v>
      </c>
      <c r="L111" s="55">
        <v>1</v>
      </c>
      <c r="M111" s="5">
        <v>19.899999999999999</v>
      </c>
      <c r="N111" s="5">
        <v>11.52</v>
      </c>
      <c r="O111" s="5">
        <v>11.52</v>
      </c>
      <c r="P111" s="5">
        <v>5.3</v>
      </c>
      <c r="Q111" s="5">
        <f t="shared" si="3"/>
        <v>6.22</v>
      </c>
      <c r="R111" s="57">
        <f t="shared" si="4"/>
        <v>1.1735849056603773</v>
      </c>
    </row>
    <row r="112" spans="2:18" x14ac:dyDescent="0.25">
      <c r="B112" t="s">
        <v>7861</v>
      </c>
      <c r="C112" t="s">
        <v>19</v>
      </c>
      <c r="D112" t="s">
        <v>86</v>
      </c>
      <c r="E112" t="s">
        <v>4364</v>
      </c>
      <c r="F112" t="s">
        <v>7862</v>
      </c>
      <c r="G112" t="s">
        <v>1151</v>
      </c>
      <c r="H112" t="s">
        <v>1152</v>
      </c>
      <c r="I112" t="s">
        <v>25</v>
      </c>
      <c r="J112" s="5">
        <v>19.899999999999999</v>
      </c>
      <c r="K112" s="5">
        <v>19.899999999999999</v>
      </c>
      <c r="L112" s="55">
        <v>1</v>
      </c>
      <c r="M112" s="5">
        <v>19.899999999999999</v>
      </c>
      <c r="N112" s="5">
        <v>11.52</v>
      </c>
      <c r="O112" s="5">
        <v>11.52</v>
      </c>
      <c r="P112" s="5">
        <v>6.2</v>
      </c>
      <c r="Q112" s="5">
        <f t="shared" si="3"/>
        <v>5.3199999999999994</v>
      </c>
      <c r="R112" s="57">
        <f t="shared" si="4"/>
        <v>0.85806451612903212</v>
      </c>
    </row>
    <row r="113" spans="2:18" x14ac:dyDescent="0.25">
      <c r="B113" t="s">
        <v>7863</v>
      </c>
      <c r="C113" t="s">
        <v>19</v>
      </c>
      <c r="D113" t="s">
        <v>468</v>
      </c>
      <c r="E113" t="s">
        <v>4013</v>
      </c>
      <c r="F113" t="s">
        <v>7864</v>
      </c>
      <c r="G113" t="s">
        <v>61</v>
      </c>
      <c r="H113" t="s">
        <v>797</v>
      </c>
      <c r="I113" t="s">
        <v>2814</v>
      </c>
      <c r="J113" s="5">
        <v>19.899999999999999</v>
      </c>
      <c r="K113" s="5">
        <v>19</v>
      </c>
      <c r="L113" s="55">
        <v>1</v>
      </c>
      <c r="M113" s="5">
        <v>19</v>
      </c>
      <c r="N113" s="5">
        <v>10.81</v>
      </c>
      <c r="O113" s="5">
        <v>10.81</v>
      </c>
      <c r="P113" s="5">
        <v>4.7</v>
      </c>
      <c r="Q113" s="5">
        <f t="shared" si="3"/>
        <v>6.11</v>
      </c>
      <c r="R113" s="57">
        <f t="shared" si="4"/>
        <v>1.3</v>
      </c>
    </row>
    <row r="114" spans="2:18" x14ac:dyDescent="0.25">
      <c r="B114" t="s">
        <v>7865</v>
      </c>
      <c r="C114" t="s">
        <v>19</v>
      </c>
      <c r="D114" t="s">
        <v>27</v>
      </c>
      <c r="E114" t="s">
        <v>7641</v>
      </c>
      <c r="F114" t="s">
        <v>7866</v>
      </c>
      <c r="G114" t="s">
        <v>6784</v>
      </c>
      <c r="H114" t="s">
        <v>6785</v>
      </c>
      <c r="I114" t="s">
        <v>6786</v>
      </c>
      <c r="J114" s="5">
        <v>29.9</v>
      </c>
      <c r="K114" s="5">
        <v>28.41</v>
      </c>
      <c r="L114" s="55">
        <v>1</v>
      </c>
      <c r="M114" s="5">
        <v>28.41</v>
      </c>
      <c r="N114" s="5">
        <v>18.16</v>
      </c>
      <c r="O114" s="5">
        <v>18.16</v>
      </c>
      <c r="P114" s="5">
        <v>11</v>
      </c>
      <c r="Q114" s="5">
        <f t="shared" si="3"/>
        <v>7.16</v>
      </c>
      <c r="R114" s="57">
        <f t="shared" si="4"/>
        <v>0.65090909090909088</v>
      </c>
    </row>
    <row r="115" spans="2:18" x14ac:dyDescent="0.25">
      <c r="B115" t="s">
        <v>7867</v>
      </c>
      <c r="C115" t="s">
        <v>19</v>
      </c>
      <c r="D115" t="s">
        <v>168</v>
      </c>
      <c r="E115" t="s">
        <v>4016</v>
      </c>
      <c r="F115" t="s">
        <v>7868</v>
      </c>
      <c r="G115" t="s">
        <v>149</v>
      </c>
      <c r="H115" t="s">
        <v>2190</v>
      </c>
      <c r="I115" t="s">
        <v>409</v>
      </c>
      <c r="J115" s="5">
        <v>52.9</v>
      </c>
      <c r="K115" s="5">
        <v>52.9</v>
      </c>
      <c r="L115" s="55">
        <v>1</v>
      </c>
      <c r="M115" s="5">
        <v>52.9</v>
      </c>
      <c r="N115" s="5">
        <v>37.26</v>
      </c>
      <c r="O115" s="5">
        <v>37.26</v>
      </c>
      <c r="P115" s="5">
        <v>22</v>
      </c>
      <c r="Q115" s="5">
        <f t="shared" si="3"/>
        <v>15.259999999999998</v>
      </c>
      <c r="R115" s="57">
        <f t="shared" si="4"/>
        <v>0.6936363636363635</v>
      </c>
    </row>
    <row r="116" spans="2:18" x14ac:dyDescent="0.25">
      <c r="B116" t="s">
        <v>7869</v>
      </c>
      <c r="C116" t="s">
        <v>19</v>
      </c>
      <c r="D116" t="s">
        <v>27</v>
      </c>
      <c r="E116" t="s">
        <v>7641</v>
      </c>
      <c r="F116" t="s">
        <v>7870</v>
      </c>
      <c r="G116" t="s">
        <v>4062</v>
      </c>
      <c r="H116" t="s">
        <v>7628</v>
      </c>
      <c r="I116" t="s">
        <v>4063</v>
      </c>
      <c r="J116" s="5">
        <v>133.9</v>
      </c>
      <c r="K116" s="5">
        <v>99.9</v>
      </c>
      <c r="L116" s="55">
        <v>1</v>
      </c>
      <c r="M116" s="5">
        <v>99.9</v>
      </c>
      <c r="N116" s="5">
        <v>73.92</v>
      </c>
      <c r="O116" s="5">
        <v>73.92</v>
      </c>
      <c r="P116" s="5">
        <v>45</v>
      </c>
      <c r="Q116" s="5">
        <f t="shared" si="3"/>
        <v>28.92</v>
      </c>
      <c r="R116" s="57">
        <f t="shared" si="4"/>
        <v>0.64266666666666672</v>
      </c>
    </row>
    <row r="117" spans="2:18" x14ac:dyDescent="0.25">
      <c r="B117" t="s">
        <v>7871</v>
      </c>
      <c r="C117" t="s">
        <v>19</v>
      </c>
      <c r="D117" t="s">
        <v>86</v>
      </c>
      <c r="E117" t="s">
        <v>4340</v>
      </c>
      <c r="F117" t="s">
        <v>7872</v>
      </c>
      <c r="G117" t="s">
        <v>129</v>
      </c>
      <c r="H117" t="s">
        <v>130</v>
      </c>
      <c r="I117" t="s">
        <v>25</v>
      </c>
      <c r="J117" s="5">
        <v>19.899999999999999</v>
      </c>
      <c r="K117" s="5">
        <v>19.899999999999999</v>
      </c>
      <c r="L117" s="55">
        <v>1</v>
      </c>
      <c r="M117" s="5">
        <v>19.899999999999999</v>
      </c>
      <c r="N117" s="5">
        <v>11.52</v>
      </c>
      <c r="O117" s="5">
        <v>11.52</v>
      </c>
      <c r="P117" s="5">
        <v>4.4000000000000004</v>
      </c>
      <c r="Q117" s="5">
        <f t="shared" si="3"/>
        <v>7.1199999999999992</v>
      </c>
      <c r="R117" s="57">
        <f t="shared" si="4"/>
        <v>1.6181818181818179</v>
      </c>
    </row>
    <row r="118" spans="2:18" x14ac:dyDescent="0.25">
      <c r="B118" t="s">
        <v>7873</v>
      </c>
      <c r="C118" t="s">
        <v>19</v>
      </c>
      <c r="D118" t="s">
        <v>20</v>
      </c>
      <c r="E118" t="s">
        <v>7626</v>
      </c>
      <c r="F118" t="s">
        <v>7874</v>
      </c>
      <c r="G118" t="s">
        <v>89</v>
      </c>
      <c r="H118" t="s">
        <v>83</v>
      </c>
      <c r="I118" t="s">
        <v>25</v>
      </c>
      <c r="J118" s="5">
        <v>28.9</v>
      </c>
      <c r="K118" s="5">
        <v>27.9</v>
      </c>
      <c r="L118" s="55">
        <v>1</v>
      </c>
      <c r="M118" s="5">
        <v>27.9</v>
      </c>
      <c r="N118" s="5">
        <v>17.11</v>
      </c>
      <c r="O118" s="5">
        <v>17.11</v>
      </c>
      <c r="P118" s="5">
        <v>13</v>
      </c>
      <c r="Q118" s="5">
        <f t="shared" si="3"/>
        <v>4.1099999999999994</v>
      </c>
      <c r="R118" s="57">
        <f t="shared" si="4"/>
        <v>0.31615384615384612</v>
      </c>
    </row>
    <row r="119" spans="2:18" x14ac:dyDescent="0.25">
      <c r="B119" t="s">
        <v>7875</v>
      </c>
      <c r="C119" t="s">
        <v>19</v>
      </c>
      <c r="D119" t="s">
        <v>71</v>
      </c>
      <c r="E119" t="s">
        <v>7665</v>
      </c>
      <c r="F119" t="s">
        <v>7876</v>
      </c>
      <c r="G119" t="s">
        <v>174</v>
      </c>
      <c r="H119" t="s">
        <v>83</v>
      </c>
      <c r="I119" t="s">
        <v>326</v>
      </c>
      <c r="J119" s="5">
        <v>24.9</v>
      </c>
      <c r="K119" s="5">
        <v>24.9</v>
      </c>
      <c r="L119" s="55">
        <v>1</v>
      </c>
      <c r="M119" s="5">
        <v>24.9</v>
      </c>
      <c r="N119" s="5">
        <v>15.42</v>
      </c>
      <c r="O119" s="5">
        <v>15.42</v>
      </c>
      <c r="P119" s="5">
        <v>8.4</v>
      </c>
      <c r="Q119" s="5">
        <f t="shared" si="3"/>
        <v>7.02</v>
      </c>
      <c r="R119" s="57">
        <f t="shared" si="4"/>
        <v>0.83571428571428563</v>
      </c>
    </row>
    <row r="120" spans="2:18" x14ac:dyDescent="0.25">
      <c r="B120" t="s">
        <v>7877</v>
      </c>
      <c r="C120" t="s">
        <v>19</v>
      </c>
      <c r="D120" t="s">
        <v>27</v>
      </c>
      <c r="E120" t="s">
        <v>4126</v>
      </c>
      <c r="F120" t="s">
        <v>7878</v>
      </c>
      <c r="G120" t="s">
        <v>89</v>
      </c>
      <c r="H120" t="s">
        <v>83</v>
      </c>
      <c r="I120" t="s">
        <v>25</v>
      </c>
      <c r="J120" s="5">
        <v>28.9</v>
      </c>
      <c r="K120" s="5">
        <v>27.9</v>
      </c>
      <c r="L120" s="55">
        <v>1</v>
      </c>
      <c r="M120" s="5">
        <v>27.9</v>
      </c>
      <c r="N120" s="5">
        <v>17.760000000000002</v>
      </c>
      <c r="O120" s="5">
        <v>17.760000000000002</v>
      </c>
      <c r="P120" s="5">
        <v>13</v>
      </c>
      <c r="Q120" s="5">
        <f t="shared" si="3"/>
        <v>4.7600000000000016</v>
      </c>
      <c r="R120" s="57">
        <f t="shared" si="4"/>
        <v>0.36615384615384627</v>
      </c>
    </row>
    <row r="121" spans="2:18" x14ac:dyDescent="0.25">
      <c r="B121" t="s">
        <v>7879</v>
      </c>
      <c r="C121" t="s">
        <v>19</v>
      </c>
      <c r="D121" t="s">
        <v>86</v>
      </c>
      <c r="E121" t="s">
        <v>4516</v>
      </c>
      <c r="F121" t="s">
        <v>7880</v>
      </c>
      <c r="G121" t="s">
        <v>89</v>
      </c>
      <c r="H121" t="s">
        <v>83</v>
      </c>
      <c r="I121" t="s">
        <v>25</v>
      </c>
      <c r="J121" s="5">
        <v>28.9</v>
      </c>
      <c r="K121" s="5">
        <v>28.9</v>
      </c>
      <c r="L121" s="55">
        <v>1</v>
      </c>
      <c r="M121" s="5">
        <v>28.9</v>
      </c>
      <c r="N121" s="5">
        <v>18.54</v>
      </c>
      <c r="O121" s="5">
        <v>17.32</v>
      </c>
      <c r="P121" s="5">
        <v>13</v>
      </c>
      <c r="Q121" s="5">
        <f t="shared" si="3"/>
        <v>4.32</v>
      </c>
      <c r="R121" s="57">
        <f t="shared" si="4"/>
        <v>0.3323076923076923</v>
      </c>
    </row>
    <row r="122" spans="2:18" x14ac:dyDescent="0.25">
      <c r="B122" t="s">
        <v>7881</v>
      </c>
      <c r="C122" t="s">
        <v>19</v>
      </c>
      <c r="D122" t="s">
        <v>20</v>
      </c>
      <c r="E122" t="s">
        <v>7688</v>
      </c>
      <c r="F122" t="s">
        <v>7882</v>
      </c>
      <c r="G122" t="s">
        <v>2088</v>
      </c>
      <c r="H122" t="s">
        <v>2089</v>
      </c>
      <c r="I122" t="s">
        <v>25</v>
      </c>
      <c r="J122" s="5">
        <v>75.900000000000006</v>
      </c>
      <c r="K122" s="5">
        <v>69.900000000000006</v>
      </c>
      <c r="L122" s="55">
        <v>1</v>
      </c>
      <c r="M122" s="5">
        <v>69.900000000000006</v>
      </c>
      <c r="N122" s="5">
        <v>50.52</v>
      </c>
      <c r="O122" s="5">
        <v>50.52</v>
      </c>
      <c r="P122" s="5">
        <v>30</v>
      </c>
      <c r="Q122" s="5">
        <f t="shared" si="3"/>
        <v>20.520000000000003</v>
      </c>
      <c r="R122" s="57">
        <f t="shared" si="4"/>
        <v>0.68400000000000005</v>
      </c>
    </row>
    <row r="123" spans="2:18" x14ac:dyDescent="0.25">
      <c r="B123" t="s">
        <v>7883</v>
      </c>
      <c r="C123" t="s">
        <v>19</v>
      </c>
      <c r="D123" t="s">
        <v>141</v>
      </c>
      <c r="E123" t="s">
        <v>7641</v>
      </c>
      <c r="F123" t="s">
        <v>7884</v>
      </c>
      <c r="G123" t="s">
        <v>4023</v>
      </c>
      <c r="H123" t="s">
        <v>4101</v>
      </c>
      <c r="I123" t="s">
        <v>4102</v>
      </c>
      <c r="J123" s="5">
        <v>24.9</v>
      </c>
      <c r="K123" s="5">
        <v>19</v>
      </c>
      <c r="L123" s="55">
        <v>1</v>
      </c>
      <c r="M123" s="5">
        <v>19</v>
      </c>
      <c r="N123" s="5">
        <v>10.81</v>
      </c>
      <c r="O123" s="5">
        <v>10.81</v>
      </c>
      <c r="P123" s="5">
        <v>8</v>
      </c>
      <c r="Q123" s="5">
        <f t="shared" si="3"/>
        <v>2.8100000000000005</v>
      </c>
      <c r="R123" s="57">
        <f t="shared" si="4"/>
        <v>0.35125000000000006</v>
      </c>
    </row>
    <row r="124" spans="2:18" x14ac:dyDescent="0.25">
      <c r="B124" t="s">
        <v>7885</v>
      </c>
      <c r="C124" t="s">
        <v>19</v>
      </c>
      <c r="D124" t="s">
        <v>58</v>
      </c>
      <c r="E124" t="s">
        <v>7682</v>
      </c>
      <c r="F124" t="s">
        <v>7886</v>
      </c>
      <c r="G124" t="s">
        <v>5584</v>
      </c>
      <c r="H124" t="s">
        <v>94</v>
      </c>
      <c r="I124" t="s">
        <v>5585</v>
      </c>
      <c r="J124" s="5">
        <v>52.9</v>
      </c>
      <c r="K124" s="5">
        <v>36.9</v>
      </c>
      <c r="L124" s="55">
        <v>1</v>
      </c>
      <c r="M124" s="5">
        <v>36.9</v>
      </c>
      <c r="N124" s="5">
        <v>24.78</v>
      </c>
      <c r="O124" s="5">
        <v>24.78</v>
      </c>
      <c r="P124" s="5">
        <v>14</v>
      </c>
      <c r="Q124" s="5">
        <f t="shared" si="3"/>
        <v>10.780000000000001</v>
      </c>
      <c r="R124" s="57">
        <f t="shared" si="4"/>
        <v>0.77000000000000013</v>
      </c>
    </row>
    <row r="125" spans="2:18" x14ac:dyDescent="0.25">
      <c r="B125" t="s">
        <v>7887</v>
      </c>
      <c r="C125" t="s">
        <v>19</v>
      </c>
      <c r="D125" t="s">
        <v>27</v>
      </c>
      <c r="E125" t="s">
        <v>7888</v>
      </c>
      <c r="F125" t="s">
        <v>7889</v>
      </c>
      <c r="G125" t="s">
        <v>4023</v>
      </c>
      <c r="H125" t="s">
        <v>4101</v>
      </c>
      <c r="I125" t="s">
        <v>4102</v>
      </c>
      <c r="J125" s="5">
        <v>24.9</v>
      </c>
      <c r="K125" s="5">
        <v>19</v>
      </c>
      <c r="L125" s="55">
        <v>1</v>
      </c>
      <c r="M125" s="5">
        <v>19</v>
      </c>
      <c r="N125" s="5">
        <v>10.81</v>
      </c>
      <c r="O125" s="5">
        <v>10.81</v>
      </c>
      <c r="P125" s="5">
        <v>8</v>
      </c>
      <c r="Q125" s="5">
        <f t="shared" si="3"/>
        <v>2.8100000000000005</v>
      </c>
      <c r="R125" s="57">
        <f t="shared" si="4"/>
        <v>0.35125000000000006</v>
      </c>
    </row>
    <row r="126" spans="2:18" x14ac:dyDescent="0.25">
      <c r="B126" t="s">
        <v>7890</v>
      </c>
      <c r="C126" t="s">
        <v>19</v>
      </c>
      <c r="D126" t="s">
        <v>58</v>
      </c>
      <c r="E126" t="s">
        <v>7700</v>
      </c>
      <c r="F126" t="s">
        <v>7891</v>
      </c>
      <c r="G126" t="s">
        <v>7892</v>
      </c>
      <c r="H126" t="s">
        <v>7893</v>
      </c>
      <c r="I126" t="s">
        <v>25</v>
      </c>
      <c r="J126" s="5">
        <v>69.900000000000006</v>
      </c>
      <c r="K126" s="5">
        <v>48.9</v>
      </c>
      <c r="L126" s="55">
        <v>1</v>
      </c>
      <c r="M126" s="5">
        <v>48.9</v>
      </c>
      <c r="N126" s="5">
        <v>32.99</v>
      </c>
      <c r="O126" s="5">
        <v>32.99</v>
      </c>
      <c r="P126" s="5">
        <v>19</v>
      </c>
      <c r="Q126" s="5">
        <f t="shared" si="3"/>
        <v>13.990000000000002</v>
      </c>
      <c r="R126" s="57">
        <f t="shared" si="4"/>
        <v>0.73631578947368437</v>
      </c>
    </row>
    <row r="127" spans="2:18" x14ac:dyDescent="0.25">
      <c r="B127" t="s">
        <v>7894</v>
      </c>
      <c r="C127" t="s">
        <v>19</v>
      </c>
      <c r="D127" t="s">
        <v>20</v>
      </c>
      <c r="E127" t="s">
        <v>7848</v>
      </c>
      <c r="F127" t="s">
        <v>7895</v>
      </c>
      <c r="G127" t="s">
        <v>357</v>
      </c>
      <c r="H127" t="s">
        <v>83</v>
      </c>
      <c r="I127" t="s">
        <v>664</v>
      </c>
      <c r="J127" s="5">
        <v>24.9</v>
      </c>
      <c r="K127" s="5">
        <v>24.9</v>
      </c>
      <c r="L127" s="55">
        <v>1</v>
      </c>
      <c r="M127" s="5">
        <v>24.9</v>
      </c>
      <c r="N127" s="5">
        <v>15.42</v>
      </c>
      <c r="O127" s="5">
        <v>15.42</v>
      </c>
      <c r="P127" s="5">
        <v>8.4</v>
      </c>
      <c r="Q127" s="5">
        <f t="shared" si="3"/>
        <v>7.02</v>
      </c>
      <c r="R127" s="57">
        <f t="shared" si="4"/>
        <v>0.83571428571428563</v>
      </c>
    </row>
    <row r="128" spans="2:18" x14ac:dyDescent="0.25">
      <c r="B128" t="s">
        <v>7896</v>
      </c>
      <c r="C128" t="s">
        <v>19</v>
      </c>
      <c r="D128" t="s">
        <v>141</v>
      </c>
      <c r="E128" t="s">
        <v>7712</v>
      </c>
      <c r="F128" t="s">
        <v>7897</v>
      </c>
      <c r="G128" t="s">
        <v>7898</v>
      </c>
      <c r="H128" t="s">
        <v>83</v>
      </c>
      <c r="I128" t="s">
        <v>7899</v>
      </c>
      <c r="J128" s="5">
        <v>39.9</v>
      </c>
      <c r="K128" s="5">
        <v>37.909999999999997</v>
      </c>
      <c r="L128" s="55">
        <v>1</v>
      </c>
      <c r="M128" s="5">
        <v>37.909999999999997</v>
      </c>
      <c r="N128" s="5">
        <v>24.38</v>
      </c>
      <c r="O128" s="5">
        <v>24.38</v>
      </c>
      <c r="P128" s="5">
        <v>11</v>
      </c>
      <c r="Q128" s="5">
        <f t="shared" si="3"/>
        <v>13.379999999999999</v>
      </c>
      <c r="R128" s="57">
        <f t="shared" si="4"/>
        <v>1.2163636363636363</v>
      </c>
    </row>
    <row r="129" spans="2:18" x14ac:dyDescent="0.25">
      <c r="B129" t="s">
        <v>7900</v>
      </c>
      <c r="C129" t="s">
        <v>19</v>
      </c>
      <c r="D129" t="s">
        <v>20</v>
      </c>
      <c r="E129" t="s">
        <v>7650</v>
      </c>
      <c r="F129" t="s">
        <v>7901</v>
      </c>
      <c r="G129" t="s">
        <v>928</v>
      </c>
      <c r="H129" t="s">
        <v>83</v>
      </c>
      <c r="I129" t="s">
        <v>1625</v>
      </c>
      <c r="J129" s="5">
        <v>29.9</v>
      </c>
      <c r="K129" s="5">
        <v>28.41</v>
      </c>
      <c r="L129" s="55">
        <v>1</v>
      </c>
      <c r="M129" s="5">
        <v>28.41</v>
      </c>
      <c r="N129" s="5">
        <v>18.16</v>
      </c>
      <c r="O129" s="5">
        <v>18.16</v>
      </c>
      <c r="P129" s="5">
        <v>11</v>
      </c>
      <c r="Q129" s="5">
        <f t="shared" si="3"/>
        <v>7.16</v>
      </c>
      <c r="R129" s="57">
        <f t="shared" si="4"/>
        <v>0.65090909090909088</v>
      </c>
    </row>
    <row r="130" spans="2:18" x14ac:dyDescent="0.25">
      <c r="B130" t="s">
        <v>7902</v>
      </c>
      <c r="C130" t="s">
        <v>19</v>
      </c>
      <c r="D130" t="s">
        <v>310</v>
      </c>
      <c r="E130" t="s">
        <v>7903</v>
      </c>
      <c r="F130" t="s">
        <v>7904</v>
      </c>
      <c r="G130" t="s">
        <v>97</v>
      </c>
      <c r="H130" t="s">
        <v>165</v>
      </c>
      <c r="I130" t="s">
        <v>166</v>
      </c>
      <c r="J130" s="5">
        <v>21.9</v>
      </c>
      <c r="K130" s="5">
        <v>21.9</v>
      </c>
      <c r="L130" s="55">
        <v>1</v>
      </c>
      <c r="M130" s="5">
        <v>21.9</v>
      </c>
      <c r="N130" s="5">
        <v>13.08</v>
      </c>
      <c r="O130" s="5">
        <v>13.08</v>
      </c>
      <c r="P130" s="5">
        <v>8.5</v>
      </c>
      <c r="Q130" s="5">
        <f t="shared" si="3"/>
        <v>4.58</v>
      </c>
      <c r="R130" s="57">
        <f t="shared" si="4"/>
        <v>0.5388235294117647</v>
      </c>
    </row>
    <row r="131" spans="2:18" x14ac:dyDescent="0.25">
      <c r="B131" t="s">
        <v>7905</v>
      </c>
      <c r="C131" t="s">
        <v>19</v>
      </c>
      <c r="D131" t="s">
        <v>33</v>
      </c>
      <c r="E131" t="s">
        <v>4405</v>
      </c>
      <c r="F131" t="s">
        <v>7906</v>
      </c>
      <c r="G131" t="s">
        <v>61</v>
      </c>
      <c r="H131" t="s">
        <v>4136</v>
      </c>
      <c r="I131" t="s">
        <v>4137</v>
      </c>
      <c r="J131" s="5">
        <v>26.9</v>
      </c>
      <c r="K131" s="5">
        <v>26.9</v>
      </c>
      <c r="L131" s="55">
        <v>1</v>
      </c>
      <c r="M131" s="5">
        <v>26.9</v>
      </c>
      <c r="N131" s="5">
        <v>16.350000000000001</v>
      </c>
      <c r="O131" s="5">
        <v>16.350000000000001</v>
      </c>
      <c r="P131" s="5">
        <v>9.6</v>
      </c>
      <c r="Q131" s="5">
        <f t="shared" si="3"/>
        <v>6.7500000000000018</v>
      </c>
      <c r="R131" s="57">
        <f t="shared" si="4"/>
        <v>0.70312500000000022</v>
      </c>
    </row>
    <row r="132" spans="2:18" x14ac:dyDescent="0.25">
      <c r="B132" t="s">
        <v>7907</v>
      </c>
      <c r="C132" t="s">
        <v>19</v>
      </c>
      <c r="D132" t="s">
        <v>20</v>
      </c>
      <c r="E132" t="s">
        <v>7650</v>
      </c>
      <c r="F132" t="s">
        <v>7908</v>
      </c>
      <c r="G132" t="s">
        <v>97</v>
      </c>
      <c r="H132" t="s">
        <v>165</v>
      </c>
      <c r="I132" t="s">
        <v>166</v>
      </c>
      <c r="J132" s="5">
        <v>21.9</v>
      </c>
      <c r="K132" s="5">
        <v>21.9</v>
      </c>
      <c r="L132" s="55">
        <v>1</v>
      </c>
      <c r="M132" s="5">
        <v>21.9</v>
      </c>
      <c r="N132" s="5">
        <v>13.08</v>
      </c>
      <c r="O132" s="5">
        <v>13.08</v>
      </c>
      <c r="P132" s="5">
        <v>8.5</v>
      </c>
      <c r="Q132" s="5">
        <f t="shared" si="3"/>
        <v>4.58</v>
      </c>
      <c r="R132" s="57">
        <f t="shared" si="4"/>
        <v>0.5388235294117647</v>
      </c>
    </row>
    <row r="133" spans="2:18" x14ac:dyDescent="0.25">
      <c r="B133" t="s">
        <v>7909</v>
      </c>
      <c r="C133" t="s">
        <v>19</v>
      </c>
      <c r="D133" t="s">
        <v>168</v>
      </c>
      <c r="E133" t="s">
        <v>4126</v>
      </c>
      <c r="F133" t="s">
        <v>7910</v>
      </c>
      <c r="G133" t="s">
        <v>4886</v>
      </c>
      <c r="H133" t="s">
        <v>4887</v>
      </c>
      <c r="I133" t="s">
        <v>25</v>
      </c>
      <c r="J133" s="5">
        <v>16.899999999999999</v>
      </c>
      <c r="K133" s="5">
        <v>12.9</v>
      </c>
      <c r="L133" s="55">
        <v>1</v>
      </c>
      <c r="M133" s="5">
        <v>12.9</v>
      </c>
      <c r="N133" s="5">
        <v>6.06</v>
      </c>
      <c r="O133" s="5">
        <v>6.06</v>
      </c>
      <c r="P133" s="5">
        <v>3.8</v>
      </c>
      <c r="Q133" s="5">
        <f t="shared" ref="Q133:Q196" si="5">O133-P133</f>
        <v>2.2599999999999998</v>
      </c>
      <c r="R133" s="57">
        <f t="shared" si="4"/>
        <v>0.59473684210526312</v>
      </c>
    </row>
    <row r="134" spans="2:18" x14ac:dyDescent="0.25">
      <c r="B134" t="s">
        <v>7911</v>
      </c>
      <c r="C134" t="s">
        <v>19</v>
      </c>
      <c r="D134" t="s">
        <v>20</v>
      </c>
      <c r="E134" t="s">
        <v>7912</v>
      </c>
      <c r="F134" t="s">
        <v>7913</v>
      </c>
      <c r="G134" t="s">
        <v>1137</v>
      </c>
      <c r="H134" t="s">
        <v>83</v>
      </c>
      <c r="I134" t="s">
        <v>4300</v>
      </c>
      <c r="J134" s="5">
        <v>36.9</v>
      </c>
      <c r="K134" s="5">
        <v>21.9</v>
      </c>
      <c r="L134" s="55">
        <v>1</v>
      </c>
      <c r="M134" s="5">
        <v>21.9</v>
      </c>
      <c r="N134" s="5">
        <v>12.56</v>
      </c>
      <c r="O134" s="5">
        <v>12.56</v>
      </c>
      <c r="P134" s="5">
        <v>7</v>
      </c>
      <c r="Q134" s="5">
        <f t="shared" si="5"/>
        <v>5.5600000000000005</v>
      </c>
      <c r="R134" s="57">
        <f t="shared" si="4"/>
        <v>0.79428571428571437</v>
      </c>
    </row>
    <row r="135" spans="2:18" x14ac:dyDescent="0.25">
      <c r="B135" t="s">
        <v>7914</v>
      </c>
      <c r="C135" t="s">
        <v>19</v>
      </c>
      <c r="D135" t="s">
        <v>122</v>
      </c>
      <c r="E135" t="s">
        <v>4045</v>
      </c>
      <c r="F135" t="s">
        <v>7915</v>
      </c>
      <c r="G135" t="s">
        <v>42</v>
      </c>
      <c r="H135" t="s">
        <v>7916</v>
      </c>
      <c r="I135" t="s">
        <v>7917</v>
      </c>
      <c r="J135" s="5">
        <v>22.9</v>
      </c>
      <c r="K135" s="5">
        <v>22.9</v>
      </c>
      <c r="L135" s="55">
        <v>1</v>
      </c>
      <c r="M135" s="5">
        <v>22.9</v>
      </c>
      <c r="N135" s="5">
        <v>13.86</v>
      </c>
      <c r="O135" s="5">
        <v>13.86</v>
      </c>
      <c r="P135" s="5">
        <v>1.9</v>
      </c>
      <c r="Q135" s="5">
        <f t="shared" si="5"/>
        <v>11.959999999999999</v>
      </c>
      <c r="R135" s="57">
        <f t="shared" si="4"/>
        <v>6.2947368421052632</v>
      </c>
    </row>
    <row r="136" spans="2:18" x14ac:dyDescent="0.25">
      <c r="B136" t="s">
        <v>7918</v>
      </c>
      <c r="C136" t="s">
        <v>19</v>
      </c>
      <c r="D136" t="s">
        <v>27</v>
      </c>
      <c r="E136" t="s">
        <v>7633</v>
      </c>
      <c r="F136" t="s">
        <v>7919</v>
      </c>
      <c r="G136" t="s">
        <v>563</v>
      </c>
      <c r="H136" t="s">
        <v>564</v>
      </c>
      <c r="I136" t="s">
        <v>25</v>
      </c>
      <c r="J136" s="5">
        <v>14.9</v>
      </c>
      <c r="K136" s="5">
        <v>13.71</v>
      </c>
      <c r="L136" s="55">
        <v>1</v>
      </c>
      <c r="M136" s="5">
        <v>13.71</v>
      </c>
      <c r="N136" s="5">
        <v>6.7</v>
      </c>
      <c r="O136" s="5">
        <v>6.7</v>
      </c>
      <c r="P136" s="5">
        <v>4.4000000000000004</v>
      </c>
      <c r="Q136" s="5">
        <f t="shared" si="5"/>
        <v>2.2999999999999998</v>
      </c>
      <c r="R136" s="57">
        <f t="shared" si="4"/>
        <v>0.5227272727272726</v>
      </c>
    </row>
    <row r="137" spans="2:18" x14ac:dyDescent="0.25">
      <c r="B137" t="s">
        <v>7920</v>
      </c>
      <c r="C137" t="s">
        <v>19</v>
      </c>
      <c r="D137" t="s">
        <v>58</v>
      </c>
      <c r="E137" t="s">
        <v>7653</v>
      </c>
      <c r="F137" t="s">
        <v>7921</v>
      </c>
      <c r="G137" t="s">
        <v>2124</v>
      </c>
      <c r="H137" t="s">
        <v>83</v>
      </c>
      <c r="I137" t="s">
        <v>25</v>
      </c>
      <c r="J137" s="5">
        <v>36.9</v>
      </c>
      <c r="K137" s="5">
        <v>19.899999999999999</v>
      </c>
      <c r="L137" s="55">
        <v>1</v>
      </c>
      <c r="M137" s="5">
        <v>19.899999999999999</v>
      </c>
      <c r="N137" s="5">
        <v>11.52</v>
      </c>
      <c r="O137" s="5">
        <v>11.52</v>
      </c>
      <c r="P137" s="5">
        <v>5</v>
      </c>
      <c r="Q137" s="5">
        <f t="shared" si="5"/>
        <v>6.52</v>
      </c>
      <c r="R137" s="57">
        <f t="shared" ref="R137:R200" si="6">Q137/P137</f>
        <v>1.3039999999999998</v>
      </c>
    </row>
    <row r="138" spans="2:18" x14ac:dyDescent="0.25">
      <c r="B138" t="s">
        <v>7922</v>
      </c>
      <c r="C138" t="s">
        <v>19</v>
      </c>
      <c r="D138" t="s">
        <v>58</v>
      </c>
      <c r="E138" t="s">
        <v>7712</v>
      </c>
      <c r="F138" t="s">
        <v>7923</v>
      </c>
      <c r="G138" t="s">
        <v>5992</v>
      </c>
      <c r="H138" t="s">
        <v>83</v>
      </c>
      <c r="I138" t="s">
        <v>7924</v>
      </c>
      <c r="J138" s="5">
        <v>69.900000000000006</v>
      </c>
      <c r="K138" s="5">
        <v>56.9</v>
      </c>
      <c r="L138" s="55">
        <v>1</v>
      </c>
      <c r="M138" s="5">
        <v>56.9</v>
      </c>
      <c r="N138" s="5">
        <v>40.380000000000003</v>
      </c>
      <c r="O138" s="5">
        <v>40.380000000000003</v>
      </c>
      <c r="P138" s="5">
        <v>25</v>
      </c>
      <c r="Q138" s="5">
        <f t="shared" si="5"/>
        <v>15.380000000000003</v>
      </c>
      <c r="R138" s="57">
        <f t="shared" si="6"/>
        <v>0.61520000000000008</v>
      </c>
    </row>
    <row r="139" spans="2:18" x14ac:dyDescent="0.25">
      <c r="B139" t="s">
        <v>7925</v>
      </c>
      <c r="C139" t="s">
        <v>19</v>
      </c>
      <c r="D139" t="s">
        <v>141</v>
      </c>
      <c r="E139" t="s">
        <v>7712</v>
      </c>
      <c r="F139" t="s">
        <v>7926</v>
      </c>
      <c r="G139" t="s">
        <v>1137</v>
      </c>
      <c r="H139" t="s">
        <v>83</v>
      </c>
      <c r="I139" t="s">
        <v>4300</v>
      </c>
      <c r="J139" s="5">
        <v>36.9</v>
      </c>
      <c r="K139" s="5">
        <v>21.9</v>
      </c>
      <c r="L139" s="55">
        <v>1</v>
      </c>
      <c r="M139" s="5">
        <v>21.9</v>
      </c>
      <c r="N139" s="5">
        <v>13.08</v>
      </c>
      <c r="O139" s="5">
        <v>13.08</v>
      </c>
      <c r="P139" s="5">
        <v>7</v>
      </c>
      <c r="Q139" s="5">
        <f t="shared" si="5"/>
        <v>6.08</v>
      </c>
      <c r="R139" s="57">
        <f t="shared" si="6"/>
        <v>0.86857142857142855</v>
      </c>
    </row>
    <row r="140" spans="2:18" x14ac:dyDescent="0.25">
      <c r="B140" t="s">
        <v>7927</v>
      </c>
      <c r="C140" t="s">
        <v>19</v>
      </c>
      <c r="D140" t="s">
        <v>46</v>
      </c>
      <c r="E140" t="s">
        <v>7903</v>
      </c>
      <c r="F140" t="s">
        <v>7928</v>
      </c>
      <c r="G140" t="s">
        <v>4062</v>
      </c>
      <c r="H140" t="s">
        <v>83</v>
      </c>
      <c r="I140" t="s">
        <v>5740</v>
      </c>
      <c r="J140" s="5">
        <v>62.9</v>
      </c>
      <c r="K140" s="5">
        <v>52</v>
      </c>
      <c r="L140" s="55">
        <v>1</v>
      </c>
      <c r="M140" s="5">
        <v>52</v>
      </c>
      <c r="N140" s="5">
        <v>36.56</v>
      </c>
      <c r="O140" s="5">
        <v>36.56</v>
      </c>
      <c r="P140" s="5">
        <v>22</v>
      </c>
      <c r="Q140" s="5">
        <f t="shared" si="5"/>
        <v>14.560000000000002</v>
      </c>
      <c r="R140" s="57">
        <f t="shared" si="6"/>
        <v>0.66181818181818197</v>
      </c>
    </row>
    <row r="141" spans="2:18" x14ac:dyDescent="0.25">
      <c r="B141" t="s">
        <v>7929</v>
      </c>
      <c r="C141" t="s">
        <v>19</v>
      </c>
      <c r="D141" t="s">
        <v>27</v>
      </c>
      <c r="E141" t="s">
        <v>7644</v>
      </c>
      <c r="F141" t="s">
        <v>7930</v>
      </c>
      <c r="G141" t="s">
        <v>542</v>
      </c>
      <c r="H141" t="s">
        <v>83</v>
      </c>
      <c r="I141" t="s">
        <v>120</v>
      </c>
      <c r="J141" s="5">
        <v>23.9</v>
      </c>
      <c r="K141" s="5">
        <v>23.9</v>
      </c>
      <c r="L141" s="55">
        <v>1</v>
      </c>
      <c r="M141" s="5">
        <v>23.9</v>
      </c>
      <c r="N141" s="5">
        <v>14.64</v>
      </c>
      <c r="O141" s="5">
        <v>14.64</v>
      </c>
      <c r="P141" s="5">
        <v>9.5</v>
      </c>
      <c r="Q141" s="5">
        <f t="shared" si="5"/>
        <v>5.1400000000000006</v>
      </c>
      <c r="R141" s="57">
        <f t="shared" si="6"/>
        <v>0.54105263157894745</v>
      </c>
    </row>
    <row r="142" spans="2:18" x14ac:dyDescent="0.25">
      <c r="B142" t="s">
        <v>7931</v>
      </c>
      <c r="C142" t="s">
        <v>19</v>
      </c>
      <c r="D142" t="s">
        <v>310</v>
      </c>
      <c r="E142" t="s">
        <v>4075</v>
      </c>
      <c r="F142" t="s">
        <v>7932</v>
      </c>
      <c r="G142" t="s">
        <v>244</v>
      </c>
      <c r="H142" t="s">
        <v>245</v>
      </c>
      <c r="I142" t="s">
        <v>25</v>
      </c>
      <c r="J142" s="5">
        <v>23.9</v>
      </c>
      <c r="K142" s="5">
        <v>19.899999999999999</v>
      </c>
      <c r="L142" s="55">
        <v>1</v>
      </c>
      <c r="M142" s="5">
        <v>19.899999999999999</v>
      </c>
      <c r="N142" s="5">
        <v>11.52</v>
      </c>
      <c r="O142" s="5">
        <v>11.52</v>
      </c>
      <c r="P142" s="5">
        <v>7.7</v>
      </c>
      <c r="Q142" s="5">
        <f t="shared" si="5"/>
        <v>3.8199999999999994</v>
      </c>
      <c r="R142" s="57">
        <f t="shared" si="6"/>
        <v>0.49610389610389599</v>
      </c>
    </row>
    <row r="143" spans="2:18" x14ac:dyDescent="0.25">
      <c r="B143" t="s">
        <v>7933</v>
      </c>
      <c r="C143" t="s">
        <v>19</v>
      </c>
      <c r="D143" t="s">
        <v>205</v>
      </c>
      <c r="E143" t="s">
        <v>4087</v>
      </c>
      <c r="F143" t="s">
        <v>7934</v>
      </c>
      <c r="G143" t="s">
        <v>2139</v>
      </c>
      <c r="H143" t="s">
        <v>83</v>
      </c>
      <c r="I143" t="s">
        <v>4223</v>
      </c>
      <c r="J143" s="5">
        <v>46.9</v>
      </c>
      <c r="K143" s="5">
        <v>35.9</v>
      </c>
      <c r="L143" s="55">
        <v>1</v>
      </c>
      <c r="M143" s="5">
        <v>35.9</v>
      </c>
      <c r="N143" s="5">
        <v>24</v>
      </c>
      <c r="O143" s="5">
        <v>24</v>
      </c>
      <c r="P143" s="5">
        <v>15.9</v>
      </c>
      <c r="Q143" s="5">
        <f t="shared" si="5"/>
        <v>8.1</v>
      </c>
      <c r="R143" s="57">
        <f t="shared" si="6"/>
        <v>0.50943396226415094</v>
      </c>
    </row>
    <row r="144" spans="2:18" x14ac:dyDescent="0.25">
      <c r="B144" t="s">
        <v>7935</v>
      </c>
      <c r="C144" t="s">
        <v>19</v>
      </c>
      <c r="D144" t="s">
        <v>1085</v>
      </c>
      <c r="E144" t="s">
        <v>4405</v>
      </c>
      <c r="F144" t="s">
        <v>7936</v>
      </c>
      <c r="G144" t="s">
        <v>470</v>
      </c>
      <c r="H144" t="s">
        <v>471</v>
      </c>
      <c r="I144" t="s">
        <v>25</v>
      </c>
      <c r="J144" s="5">
        <v>28.9</v>
      </c>
      <c r="K144" s="5">
        <v>28.9</v>
      </c>
      <c r="L144" s="55">
        <v>1</v>
      </c>
      <c r="M144" s="5">
        <v>28.9</v>
      </c>
      <c r="N144" s="5">
        <v>17.87</v>
      </c>
      <c r="O144" s="5">
        <v>17.87</v>
      </c>
      <c r="P144" s="5">
        <v>8.1</v>
      </c>
      <c r="Q144" s="5">
        <f t="shared" si="5"/>
        <v>9.7700000000000014</v>
      </c>
      <c r="R144" s="57">
        <f t="shared" si="6"/>
        <v>1.206172839506173</v>
      </c>
    </row>
    <row r="145" spans="2:18" x14ac:dyDescent="0.25">
      <c r="B145" t="s">
        <v>7937</v>
      </c>
      <c r="C145" t="s">
        <v>19</v>
      </c>
      <c r="D145" t="s">
        <v>468</v>
      </c>
      <c r="E145" t="s">
        <v>4340</v>
      </c>
      <c r="F145" t="s">
        <v>7938</v>
      </c>
      <c r="G145" t="s">
        <v>61</v>
      </c>
      <c r="H145" t="s">
        <v>797</v>
      </c>
      <c r="I145" t="s">
        <v>2115</v>
      </c>
      <c r="J145" s="5">
        <v>15.9</v>
      </c>
      <c r="K145" s="5">
        <v>14.9</v>
      </c>
      <c r="L145" s="55">
        <v>1</v>
      </c>
      <c r="M145" s="5">
        <v>14.9</v>
      </c>
      <c r="N145" s="5">
        <v>7.62</v>
      </c>
      <c r="O145" s="5">
        <v>7.62</v>
      </c>
      <c r="P145" s="5">
        <v>4.5999999999999996</v>
      </c>
      <c r="Q145" s="5">
        <f t="shared" si="5"/>
        <v>3.0200000000000005</v>
      </c>
      <c r="R145" s="57">
        <f t="shared" si="6"/>
        <v>0.65652173913043499</v>
      </c>
    </row>
    <row r="146" spans="2:18" x14ac:dyDescent="0.25">
      <c r="B146" t="s">
        <v>7939</v>
      </c>
      <c r="C146" t="s">
        <v>19</v>
      </c>
      <c r="D146" t="s">
        <v>27</v>
      </c>
      <c r="E146" t="s">
        <v>7940</v>
      </c>
      <c r="F146" t="s">
        <v>7941</v>
      </c>
      <c r="G146" t="s">
        <v>154</v>
      </c>
      <c r="H146" t="s">
        <v>4124</v>
      </c>
      <c r="I146" t="s">
        <v>404</v>
      </c>
      <c r="J146" s="5">
        <v>52.9</v>
      </c>
      <c r="K146" s="5">
        <v>52.9</v>
      </c>
      <c r="L146" s="55">
        <v>1</v>
      </c>
      <c r="M146" s="5">
        <v>52.9</v>
      </c>
      <c r="N146" s="5">
        <v>37.26</v>
      </c>
      <c r="O146" s="5">
        <v>37.26</v>
      </c>
      <c r="P146" s="5">
        <v>22</v>
      </c>
      <c r="Q146" s="5">
        <f t="shared" si="5"/>
        <v>15.259999999999998</v>
      </c>
      <c r="R146" s="57">
        <f t="shared" si="6"/>
        <v>0.6936363636363635</v>
      </c>
    </row>
    <row r="147" spans="2:18" x14ac:dyDescent="0.25">
      <c r="B147" t="s">
        <v>7942</v>
      </c>
      <c r="C147" t="s">
        <v>19</v>
      </c>
      <c r="D147" t="s">
        <v>268</v>
      </c>
      <c r="E147" t="s">
        <v>4265</v>
      </c>
      <c r="F147" t="s">
        <v>7943</v>
      </c>
      <c r="G147" t="s">
        <v>89</v>
      </c>
      <c r="H147" t="s">
        <v>83</v>
      </c>
      <c r="I147" t="s">
        <v>25</v>
      </c>
      <c r="J147" s="5">
        <v>28.9</v>
      </c>
      <c r="K147" s="5">
        <v>28.9</v>
      </c>
      <c r="L147" s="55">
        <v>1</v>
      </c>
      <c r="M147" s="5">
        <v>28.9</v>
      </c>
      <c r="N147" s="5">
        <v>18.54</v>
      </c>
      <c r="O147" s="5">
        <v>18.54</v>
      </c>
      <c r="P147" s="5">
        <v>13</v>
      </c>
      <c r="Q147" s="5">
        <f t="shared" si="5"/>
        <v>5.5399999999999991</v>
      </c>
      <c r="R147" s="57">
        <f t="shared" si="6"/>
        <v>0.42615384615384611</v>
      </c>
    </row>
    <row r="148" spans="2:18" x14ac:dyDescent="0.25">
      <c r="B148" t="s">
        <v>7944</v>
      </c>
      <c r="C148" t="s">
        <v>19</v>
      </c>
      <c r="D148" t="s">
        <v>310</v>
      </c>
      <c r="E148" t="s">
        <v>4057</v>
      </c>
      <c r="F148" t="s">
        <v>7945</v>
      </c>
      <c r="G148" t="s">
        <v>49</v>
      </c>
      <c r="H148" t="s">
        <v>5803</v>
      </c>
      <c r="I148" t="s">
        <v>5804</v>
      </c>
      <c r="J148" s="5">
        <v>36.9</v>
      </c>
      <c r="K148" s="5">
        <v>29.9</v>
      </c>
      <c r="L148" s="55">
        <v>1</v>
      </c>
      <c r="M148" s="5">
        <v>29.9</v>
      </c>
      <c r="N148" s="5">
        <v>19.32</v>
      </c>
      <c r="O148" s="5">
        <v>19.32</v>
      </c>
      <c r="P148" s="5">
        <v>12</v>
      </c>
      <c r="Q148" s="5">
        <f t="shared" si="5"/>
        <v>7.32</v>
      </c>
      <c r="R148" s="57">
        <f t="shared" si="6"/>
        <v>0.61</v>
      </c>
    </row>
    <row r="149" spans="2:18" x14ac:dyDescent="0.25">
      <c r="B149" t="s">
        <v>7946</v>
      </c>
      <c r="C149" t="s">
        <v>19</v>
      </c>
      <c r="D149" t="s">
        <v>27</v>
      </c>
      <c r="E149" t="s">
        <v>7940</v>
      </c>
      <c r="F149" t="s">
        <v>7947</v>
      </c>
      <c r="G149" t="s">
        <v>154</v>
      </c>
      <c r="H149" t="s">
        <v>4124</v>
      </c>
      <c r="I149" t="s">
        <v>404</v>
      </c>
      <c r="J149" s="5">
        <v>52.9</v>
      </c>
      <c r="K149" s="5">
        <v>52.9</v>
      </c>
      <c r="L149" s="55">
        <v>1</v>
      </c>
      <c r="M149" s="5">
        <v>52.9</v>
      </c>
      <c r="N149" s="5">
        <v>37.26</v>
      </c>
      <c r="O149" s="5">
        <v>37.26</v>
      </c>
      <c r="P149" s="5">
        <v>22</v>
      </c>
      <c r="Q149" s="5">
        <f t="shared" si="5"/>
        <v>15.259999999999998</v>
      </c>
      <c r="R149" s="57">
        <f t="shared" si="6"/>
        <v>0.6936363636363635</v>
      </c>
    </row>
    <row r="150" spans="2:18" x14ac:dyDescent="0.25">
      <c r="B150" t="s">
        <v>7948</v>
      </c>
      <c r="C150" t="s">
        <v>19</v>
      </c>
      <c r="D150" t="s">
        <v>310</v>
      </c>
      <c r="E150" t="s">
        <v>4256</v>
      </c>
      <c r="F150" t="s">
        <v>7949</v>
      </c>
      <c r="G150" t="s">
        <v>154</v>
      </c>
      <c r="H150" t="s">
        <v>5926</v>
      </c>
      <c r="I150" t="s">
        <v>5927</v>
      </c>
      <c r="J150" s="5">
        <v>24.9</v>
      </c>
      <c r="K150" s="5">
        <v>24.9</v>
      </c>
      <c r="L150" s="55">
        <v>1</v>
      </c>
      <c r="M150" s="5">
        <v>24.9</v>
      </c>
      <c r="N150" s="5">
        <v>14.84</v>
      </c>
      <c r="O150" s="5">
        <v>14.84</v>
      </c>
      <c r="P150" s="5">
        <v>9</v>
      </c>
      <c r="Q150" s="5">
        <f t="shared" si="5"/>
        <v>5.84</v>
      </c>
      <c r="R150" s="57">
        <f t="shared" si="6"/>
        <v>0.64888888888888885</v>
      </c>
    </row>
    <row r="151" spans="2:18" x14ac:dyDescent="0.25">
      <c r="B151" t="s">
        <v>7950</v>
      </c>
      <c r="C151" t="s">
        <v>19</v>
      </c>
      <c r="D151" t="s">
        <v>58</v>
      </c>
      <c r="E151" t="s">
        <v>7705</v>
      </c>
      <c r="F151" t="s">
        <v>7951</v>
      </c>
      <c r="G151" t="s">
        <v>1372</v>
      </c>
      <c r="H151" t="s">
        <v>1373</v>
      </c>
      <c r="I151" t="s">
        <v>25</v>
      </c>
      <c r="J151" s="5">
        <v>29.9</v>
      </c>
      <c r="K151" s="5">
        <v>26.9</v>
      </c>
      <c r="L151" s="55">
        <v>1</v>
      </c>
      <c r="M151" s="5">
        <v>26.9</v>
      </c>
      <c r="N151" s="5">
        <v>16.98</v>
      </c>
      <c r="O151" s="5">
        <v>16.98</v>
      </c>
      <c r="P151" s="5">
        <v>11.4</v>
      </c>
      <c r="Q151" s="5">
        <f t="shared" si="5"/>
        <v>5.58</v>
      </c>
      <c r="R151" s="57">
        <f t="shared" si="6"/>
        <v>0.48947368421052628</v>
      </c>
    </row>
    <row r="152" spans="2:18" x14ac:dyDescent="0.25">
      <c r="B152" t="s">
        <v>7952</v>
      </c>
      <c r="C152" t="s">
        <v>19</v>
      </c>
      <c r="D152" t="s">
        <v>27</v>
      </c>
      <c r="E152" t="s">
        <v>7688</v>
      </c>
      <c r="F152" t="s">
        <v>7953</v>
      </c>
      <c r="G152" t="s">
        <v>928</v>
      </c>
      <c r="H152" t="s">
        <v>83</v>
      </c>
      <c r="I152" t="s">
        <v>964</v>
      </c>
      <c r="J152" s="5">
        <v>23.9</v>
      </c>
      <c r="K152" s="5">
        <v>22.71</v>
      </c>
      <c r="L152" s="55">
        <v>1</v>
      </c>
      <c r="M152" s="5">
        <v>22.71</v>
      </c>
      <c r="N152" s="5">
        <v>13.71</v>
      </c>
      <c r="O152" s="5">
        <v>13.71</v>
      </c>
      <c r="P152" s="5">
        <v>9</v>
      </c>
      <c r="Q152" s="5">
        <f t="shared" si="5"/>
        <v>4.7100000000000009</v>
      </c>
      <c r="R152" s="57">
        <f t="shared" si="6"/>
        <v>0.52333333333333343</v>
      </c>
    </row>
    <row r="153" spans="2:18" x14ac:dyDescent="0.25">
      <c r="B153" t="s">
        <v>7954</v>
      </c>
      <c r="C153" t="s">
        <v>105</v>
      </c>
      <c r="D153" t="s">
        <v>310</v>
      </c>
      <c r="E153" t="s">
        <v>4225</v>
      </c>
      <c r="F153" t="s">
        <v>7955</v>
      </c>
      <c r="G153" t="s">
        <v>108</v>
      </c>
      <c r="H153" t="s">
        <v>108</v>
      </c>
      <c r="I153" t="s">
        <v>108</v>
      </c>
      <c r="J153" s="5" t="s">
        <v>108</v>
      </c>
      <c r="K153" s="5" t="s">
        <v>108</v>
      </c>
      <c r="L153" t="s">
        <v>108</v>
      </c>
      <c r="M153" s="5" t="s">
        <v>108</v>
      </c>
      <c r="N153" s="5" t="s">
        <v>108</v>
      </c>
      <c r="O153" s="5">
        <v>-23.87</v>
      </c>
      <c r="P153" s="5" t="s">
        <v>108</v>
      </c>
      <c r="Q153" s="5" t="e">
        <f t="shared" si="5"/>
        <v>#VALUE!</v>
      </c>
      <c r="R153" s="57" t="e">
        <f t="shared" si="6"/>
        <v>#VALUE!</v>
      </c>
    </row>
    <row r="154" spans="2:18" x14ac:dyDescent="0.25">
      <c r="B154" t="s">
        <v>7956</v>
      </c>
      <c r="C154" t="s">
        <v>19</v>
      </c>
      <c r="D154" t="s">
        <v>33</v>
      </c>
      <c r="E154" t="s">
        <v>4082</v>
      </c>
      <c r="F154" t="s">
        <v>7955</v>
      </c>
      <c r="G154" t="s">
        <v>2439</v>
      </c>
      <c r="H154" t="s">
        <v>2440</v>
      </c>
      <c r="I154" t="s">
        <v>25</v>
      </c>
      <c r="J154" s="5">
        <v>19.899999999999999</v>
      </c>
      <c r="K154" s="5">
        <v>19.899999999999999</v>
      </c>
      <c r="L154" s="55">
        <v>1</v>
      </c>
      <c r="M154" s="5">
        <v>19.899999999999999</v>
      </c>
      <c r="N154" s="5">
        <v>11.52</v>
      </c>
      <c r="O154" s="5">
        <v>11.52</v>
      </c>
      <c r="P154" s="5">
        <v>5</v>
      </c>
      <c r="Q154" s="5">
        <f t="shared" si="5"/>
        <v>6.52</v>
      </c>
      <c r="R154" s="57">
        <f t="shared" si="6"/>
        <v>1.3039999999999998</v>
      </c>
    </row>
    <row r="155" spans="2:18" x14ac:dyDescent="0.25">
      <c r="B155" t="s">
        <v>7957</v>
      </c>
      <c r="C155" t="s">
        <v>19</v>
      </c>
      <c r="D155" t="s">
        <v>20</v>
      </c>
      <c r="E155" t="s">
        <v>7848</v>
      </c>
      <c r="F155" t="s">
        <v>7958</v>
      </c>
      <c r="G155" t="s">
        <v>2909</v>
      </c>
      <c r="H155" t="s">
        <v>2910</v>
      </c>
      <c r="I155" t="s">
        <v>25</v>
      </c>
      <c r="J155" s="5">
        <v>15.9</v>
      </c>
      <c r="K155" s="5">
        <v>14.9</v>
      </c>
      <c r="L155" s="55">
        <v>1</v>
      </c>
      <c r="M155" s="5">
        <v>14.9</v>
      </c>
      <c r="N155" s="5">
        <v>7.62</v>
      </c>
      <c r="O155" s="5">
        <v>7.62</v>
      </c>
      <c r="P155" s="5">
        <v>5.6</v>
      </c>
      <c r="Q155" s="5">
        <f t="shared" si="5"/>
        <v>2.0200000000000005</v>
      </c>
      <c r="R155" s="57">
        <f t="shared" si="6"/>
        <v>0.36071428571428582</v>
      </c>
    </row>
    <row r="156" spans="2:18" x14ac:dyDescent="0.25">
      <c r="B156" t="s">
        <v>7959</v>
      </c>
      <c r="C156" t="s">
        <v>19</v>
      </c>
      <c r="D156" t="s">
        <v>27</v>
      </c>
      <c r="E156" t="s">
        <v>7960</v>
      </c>
      <c r="F156" t="s">
        <v>7958</v>
      </c>
      <c r="G156" t="s">
        <v>4062</v>
      </c>
      <c r="H156" t="s">
        <v>408</v>
      </c>
      <c r="I156" t="s">
        <v>5740</v>
      </c>
      <c r="J156" s="5">
        <v>62.9</v>
      </c>
      <c r="K156" s="5">
        <v>52</v>
      </c>
      <c r="L156" s="55">
        <v>1</v>
      </c>
      <c r="M156" s="5">
        <v>52</v>
      </c>
      <c r="N156" s="5">
        <v>36.56</v>
      </c>
      <c r="O156" s="5">
        <v>36.56</v>
      </c>
      <c r="P156" s="5">
        <v>22</v>
      </c>
      <c r="Q156" s="5">
        <f t="shared" si="5"/>
        <v>14.560000000000002</v>
      </c>
      <c r="R156" s="57">
        <f t="shared" si="6"/>
        <v>0.66181818181818197</v>
      </c>
    </row>
    <row r="157" spans="2:18" x14ac:dyDescent="0.25">
      <c r="B157" t="s">
        <v>7961</v>
      </c>
      <c r="C157" t="s">
        <v>19</v>
      </c>
      <c r="D157" t="s">
        <v>199</v>
      </c>
      <c r="E157" t="s">
        <v>7962</v>
      </c>
      <c r="F157" t="s">
        <v>7963</v>
      </c>
      <c r="G157" t="s">
        <v>542</v>
      </c>
      <c r="H157" t="s">
        <v>83</v>
      </c>
      <c r="I157" t="s">
        <v>543</v>
      </c>
      <c r="J157" s="5">
        <v>23.9</v>
      </c>
      <c r="K157" s="5">
        <v>23.9</v>
      </c>
      <c r="L157" s="55">
        <v>1</v>
      </c>
      <c r="M157" s="5">
        <v>23.9</v>
      </c>
      <c r="N157" s="5">
        <v>14.64</v>
      </c>
      <c r="O157" s="5">
        <v>14.64</v>
      </c>
      <c r="P157" s="5">
        <v>9.5</v>
      </c>
      <c r="Q157" s="5">
        <f t="shared" si="5"/>
        <v>5.1400000000000006</v>
      </c>
      <c r="R157" s="57">
        <f t="shared" si="6"/>
        <v>0.54105263157894745</v>
      </c>
    </row>
    <row r="158" spans="2:18" x14ac:dyDescent="0.25">
      <c r="B158" t="s">
        <v>7964</v>
      </c>
      <c r="C158" t="s">
        <v>19</v>
      </c>
      <c r="D158" t="s">
        <v>27</v>
      </c>
      <c r="E158" t="s">
        <v>7888</v>
      </c>
      <c r="F158" t="s">
        <v>7965</v>
      </c>
      <c r="G158" t="s">
        <v>2139</v>
      </c>
      <c r="H158" t="s">
        <v>83</v>
      </c>
      <c r="I158" t="s">
        <v>4223</v>
      </c>
      <c r="J158" s="5">
        <v>46.9</v>
      </c>
      <c r="K158" s="5">
        <v>39.9</v>
      </c>
      <c r="L158" s="55">
        <v>1</v>
      </c>
      <c r="M158" s="5">
        <v>39.9</v>
      </c>
      <c r="N158" s="5">
        <v>27.12</v>
      </c>
      <c r="O158" s="5">
        <v>27.12</v>
      </c>
      <c r="P158" s="5">
        <v>15.9</v>
      </c>
      <c r="Q158" s="5">
        <f t="shared" si="5"/>
        <v>11.22</v>
      </c>
      <c r="R158" s="57">
        <f t="shared" si="6"/>
        <v>0.70566037735849063</v>
      </c>
    </row>
    <row r="159" spans="2:18" x14ac:dyDescent="0.25">
      <c r="B159" t="s">
        <v>7966</v>
      </c>
      <c r="C159" t="s">
        <v>19</v>
      </c>
      <c r="D159" t="s">
        <v>822</v>
      </c>
      <c r="E159" t="s">
        <v>4067</v>
      </c>
      <c r="F159" t="s">
        <v>7967</v>
      </c>
      <c r="G159" t="s">
        <v>36</v>
      </c>
      <c r="H159" t="s">
        <v>37</v>
      </c>
      <c r="I159" t="s">
        <v>4069</v>
      </c>
      <c r="J159" s="5">
        <v>29.9</v>
      </c>
      <c r="K159" s="5">
        <v>25.9</v>
      </c>
      <c r="L159" s="55">
        <v>1</v>
      </c>
      <c r="M159" s="5">
        <v>25.9</v>
      </c>
      <c r="N159" s="5">
        <v>15.59</v>
      </c>
      <c r="O159" s="5">
        <v>15.59</v>
      </c>
      <c r="P159" s="5">
        <v>8</v>
      </c>
      <c r="Q159" s="5">
        <f t="shared" si="5"/>
        <v>7.59</v>
      </c>
      <c r="R159" s="57">
        <f t="shared" si="6"/>
        <v>0.94874999999999998</v>
      </c>
    </row>
    <row r="160" spans="2:18" x14ac:dyDescent="0.25">
      <c r="B160" t="s">
        <v>7968</v>
      </c>
      <c r="C160" t="s">
        <v>19</v>
      </c>
      <c r="D160" t="s">
        <v>168</v>
      </c>
      <c r="E160" t="s">
        <v>4078</v>
      </c>
      <c r="F160" t="s">
        <v>7969</v>
      </c>
      <c r="G160" t="s">
        <v>624</v>
      </c>
      <c r="H160" t="s">
        <v>625</v>
      </c>
      <c r="I160" t="s">
        <v>626</v>
      </c>
      <c r="J160" s="5">
        <v>34.9</v>
      </c>
      <c r="K160" s="5">
        <v>34.9</v>
      </c>
      <c r="L160" s="55">
        <v>1</v>
      </c>
      <c r="M160" s="5">
        <v>34.9</v>
      </c>
      <c r="N160" s="5">
        <v>23.22</v>
      </c>
      <c r="O160" s="5">
        <v>23.22</v>
      </c>
      <c r="P160" s="5">
        <v>13</v>
      </c>
      <c r="Q160" s="5">
        <f t="shared" si="5"/>
        <v>10.219999999999999</v>
      </c>
      <c r="R160" s="57">
        <f t="shared" si="6"/>
        <v>0.78615384615384609</v>
      </c>
    </row>
    <row r="161" spans="2:18" x14ac:dyDescent="0.25">
      <c r="B161" t="s">
        <v>7970</v>
      </c>
      <c r="C161" t="s">
        <v>19</v>
      </c>
      <c r="D161" t="s">
        <v>46</v>
      </c>
      <c r="E161" t="s">
        <v>4256</v>
      </c>
      <c r="F161" t="s">
        <v>7971</v>
      </c>
      <c r="G161" t="s">
        <v>4062</v>
      </c>
      <c r="H161" t="s">
        <v>83</v>
      </c>
      <c r="I161" t="s">
        <v>5740</v>
      </c>
      <c r="J161" s="5">
        <v>62.9</v>
      </c>
      <c r="K161" s="5">
        <v>52</v>
      </c>
      <c r="L161" s="55">
        <v>1</v>
      </c>
      <c r="M161" s="5">
        <v>52</v>
      </c>
      <c r="N161" s="5">
        <v>36.56</v>
      </c>
      <c r="O161" s="5">
        <v>36.56</v>
      </c>
      <c r="P161" s="5">
        <v>22</v>
      </c>
      <c r="Q161" s="5">
        <f t="shared" si="5"/>
        <v>14.560000000000002</v>
      </c>
      <c r="R161" s="57">
        <f t="shared" si="6"/>
        <v>0.66181818181818197</v>
      </c>
    </row>
    <row r="162" spans="2:18" x14ac:dyDescent="0.25">
      <c r="B162" t="s">
        <v>7972</v>
      </c>
      <c r="C162" t="s">
        <v>19</v>
      </c>
      <c r="D162" t="s">
        <v>27</v>
      </c>
      <c r="E162" t="s">
        <v>7636</v>
      </c>
      <c r="F162" t="s">
        <v>7973</v>
      </c>
      <c r="G162" t="s">
        <v>97</v>
      </c>
      <c r="H162" t="s">
        <v>165</v>
      </c>
      <c r="I162" t="s">
        <v>166</v>
      </c>
      <c r="J162" s="5">
        <v>21.9</v>
      </c>
      <c r="K162" s="5">
        <v>21.9</v>
      </c>
      <c r="L162" s="55">
        <v>1</v>
      </c>
      <c r="M162" s="5">
        <v>21.9</v>
      </c>
      <c r="N162" s="5">
        <v>13.08</v>
      </c>
      <c r="O162" s="5">
        <v>13.08</v>
      </c>
      <c r="P162" s="5">
        <v>8.5</v>
      </c>
      <c r="Q162" s="5">
        <f t="shared" si="5"/>
        <v>4.58</v>
      </c>
      <c r="R162" s="57">
        <f t="shared" si="6"/>
        <v>0.5388235294117647</v>
      </c>
    </row>
    <row r="163" spans="2:18" x14ac:dyDescent="0.25">
      <c r="B163" t="s">
        <v>7974</v>
      </c>
      <c r="C163" t="s">
        <v>19</v>
      </c>
      <c r="D163" t="s">
        <v>39</v>
      </c>
      <c r="E163" t="s">
        <v>4038</v>
      </c>
      <c r="F163" t="s">
        <v>7975</v>
      </c>
      <c r="G163" t="s">
        <v>42</v>
      </c>
      <c r="H163" t="s">
        <v>43</v>
      </c>
      <c r="I163" t="s">
        <v>44</v>
      </c>
      <c r="J163" s="5">
        <v>22.9</v>
      </c>
      <c r="K163" s="5">
        <v>22.9</v>
      </c>
      <c r="L163" s="55">
        <v>1</v>
      </c>
      <c r="M163" s="5">
        <v>22.9</v>
      </c>
      <c r="N163" s="5">
        <v>12.96</v>
      </c>
      <c r="O163" s="5">
        <v>12.96</v>
      </c>
      <c r="P163" s="5">
        <v>7.6</v>
      </c>
      <c r="Q163" s="5">
        <f t="shared" si="5"/>
        <v>5.3600000000000012</v>
      </c>
      <c r="R163" s="57">
        <f t="shared" si="6"/>
        <v>0.70526315789473704</v>
      </c>
    </row>
    <row r="164" spans="2:18" x14ac:dyDescent="0.25">
      <c r="B164" t="s">
        <v>7976</v>
      </c>
      <c r="C164" t="s">
        <v>19</v>
      </c>
      <c r="D164" t="s">
        <v>39</v>
      </c>
      <c r="E164" t="s">
        <v>4067</v>
      </c>
      <c r="F164" t="s">
        <v>7977</v>
      </c>
      <c r="G164" t="s">
        <v>30</v>
      </c>
      <c r="H164" t="s">
        <v>31</v>
      </c>
      <c r="I164" t="s">
        <v>25</v>
      </c>
      <c r="J164" s="5">
        <v>25.9</v>
      </c>
      <c r="K164" s="5">
        <v>25.9</v>
      </c>
      <c r="L164" s="55">
        <v>1</v>
      </c>
      <c r="M164" s="5">
        <v>25.9</v>
      </c>
      <c r="N164" s="5">
        <v>16.2</v>
      </c>
      <c r="O164" s="5">
        <v>16.2</v>
      </c>
      <c r="P164" s="5">
        <v>9.1999999999999993</v>
      </c>
      <c r="Q164" s="5">
        <f t="shared" si="5"/>
        <v>7</v>
      </c>
      <c r="R164" s="57">
        <f t="shared" si="6"/>
        <v>0.76086956521739135</v>
      </c>
    </row>
    <row r="165" spans="2:18" x14ac:dyDescent="0.25">
      <c r="B165" t="s">
        <v>7978</v>
      </c>
      <c r="C165" t="s">
        <v>19</v>
      </c>
      <c r="D165" t="s">
        <v>822</v>
      </c>
      <c r="E165" t="s">
        <v>7677</v>
      </c>
      <c r="F165" t="s">
        <v>7979</v>
      </c>
      <c r="G165" t="s">
        <v>624</v>
      </c>
      <c r="H165" t="s">
        <v>83</v>
      </c>
      <c r="I165" t="s">
        <v>7980</v>
      </c>
      <c r="J165" s="5">
        <v>23.9</v>
      </c>
      <c r="K165" s="5">
        <v>23.9</v>
      </c>
      <c r="L165" s="55">
        <v>1</v>
      </c>
      <c r="M165" s="5">
        <v>23.9</v>
      </c>
      <c r="N165" s="5">
        <v>14.64</v>
      </c>
      <c r="O165" s="5">
        <v>14.64</v>
      </c>
      <c r="P165" s="5">
        <v>9</v>
      </c>
      <c r="Q165" s="5">
        <f t="shared" si="5"/>
        <v>5.6400000000000006</v>
      </c>
      <c r="R165" s="57">
        <f t="shared" si="6"/>
        <v>0.62666666666666671</v>
      </c>
    </row>
    <row r="166" spans="2:18" x14ac:dyDescent="0.25">
      <c r="B166" t="s">
        <v>7981</v>
      </c>
      <c r="C166" t="s">
        <v>19</v>
      </c>
      <c r="D166" t="s">
        <v>390</v>
      </c>
      <c r="E166" t="s">
        <v>4155</v>
      </c>
      <c r="F166" t="s">
        <v>7982</v>
      </c>
      <c r="G166" t="s">
        <v>652</v>
      </c>
      <c r="H166" t="s">
        <v>6119</v>
      </c>
      <c r="I166" t="s">
        <v>6120</v>
      </c>
      <c r="J166" s="5">
        <v>104.9</v>
      </c>
      <c r="K166" s="5">
        <v>104.9</v>
      </c>
      <c r="L166" s="55">
        <v>1</v>
      </c>
      <c r="M166" s="5">
        <v>104.9</v>
      </c>
      <c r="N166" s="5">
        <v>77.819999999999993</v>
      </c>
      <c r="O166" s="5">
        <v>77.819999999999993</v>
      </c>
      <c r="P166" s="5">
        <v>42</v>
      </c>
      <c r="Q166" s="5">
        <f t="shared" si="5"/>
        <v>35.819999999999993</v>
      </c>
      <c r="R166" s="57">
        <f t="shared" si="6"/>
        <v>0.85285714285714265</v>
      </c>
    </row>
    <row r="167" spans="2:18" x14ac:dyDescent="0.25">
      <c r="B167" t="s">
        <v>7983</v>
      </c>
      <c r="C167" t="s">
        <v>19</v>
      </c>
      <c r="D167" t="s">
        <v>310</v>
      </c>
      <c r="E167" t="s">
        <v>4129</v>
      </c>
      <c r="F167" t="s">
        <v>7984</v>
      </c>
      <c r="G167" t="s">
        <v>357</v>
      </c>
      <c r="H167" t="s">
        <v>83</v>
      </c>
      <c r="I167" t="s">
        <v>416</v>
      </c>
      <c r="J167" s="5">
        <v>24.9</v>
      </c>
      <c r="K167" s="5">
        <v>24.9</v>
      </c>
      <c r="L167" s="55">
        <v>1</v>
      </c>
      <c r="M167" s="5">
        <v>24.9</v>
      </c>
      <c r="N167" s="5">
        <v>14.84</v>
      </c>
      <c r="O167" s="5">
        <v>14.84</v>
      </c>
      <c r="P167" s="5">
        <v>6.3</v>
      </c>
      <c r="Q167" s="5">
        <f t="shared" si="5"/>
        <v>8.5399999999999991</v>
      </c>
      <c r="R167" s="57">
        <f t="shared" si="6"/>
        <v>1.3555555555555554</v>
      </c>
    </row>
    <row r="168" spans="2:18" x14ac:dyDescent="0.25">
      <c r="B168" t="s">
        <v>7985</v>
      </c>
      <c r="C168" t="s">
        <v>19</v>
      </c>
      <c r="D168" t="s">
        <v>822</v>
      </c>
      <c r="E168" t="s">
        <v>4126</v>
      </c>
      <c r="F168" t="s">
        <v>7986</v>
      </c>
      <c r="G168" t="s">
        <v>1151</v>
      </c>
      <c r="H168" t="s">
        <v>1152</v>
      </c>
      <c r="I168" t="s">
        <v>25</v>
      </c>
      <c r="J168" s="5">
        <v>19.899999999999999</v>
      </c>
      <c r="K168" s="5">
        <v>19.309999999999999</v>
      </c>
      <c r="L168" s="55">
        <v>2</v>
      </c>
      <c r="M168" s="5">
        <v>38.619999999999997</v>
      </c>
      <c r="N168" s="5">
        <v>22.12</v>
      </c>
      <c r="O168" s="5">
        <v>22.12</v>
      </c>
      <c r="P168" s="5">
        <v>12.4</v>
      </c>
      <c r="Q168" s="5">
        <f t="shared" si="5"/>
        <v>9.7200000000000006</v>
      </c>
      <c r="R168" s="57">
        <f t="shared" si="6"/>
        <v>0.78387096774193554</v>
      </c>
    </row>
    <row r="169" spans="2:18" x14ac:dyDescent="0.25">
      <c r="B169" t="s">
        <v>7987</v>
      </c>
      <c r="C169" t="s">
        <v>19</v>
      </c>
      <c r="D169" t="s">
        <v>20</v>
      </c>
      <c r="E169" t="s">
        <v>7988</v>
      </c>
      <c r="F169" t="s">
        <v>7989</v>
      </c>
      <c r="G169" t="s">
        <v>4062</v>
      </c>
      <c r="H169" t="s">
        <v>7733</v>
      </c>
      <c r="I169" t="s">
        <v>5780</v>
      </c>
      <c r="J169" s="5">
        <v>44.9</v>
      </c>
      <c r="K169" s="5">
        <v>39.9</v>
      </c>
      <c r="L169" s="55">
        <v>1</v>
      </c>
      <c r="M169" s="5">
        <v>39.9</v>
      </c>
      <c r="N169" s="5">
        <v>27.12</v>
      </c>
      <c r="O169" s="5">
        <v>27.12</v>
      </c>
      <c r="P169" s="5">
        <v>18</v>
      </c>
      <c r="Q169" s="5">
        <f t="shared" si="5"/>
        <v>9.120000000000001</v>
      </c>
      <c r="R169" s="57">
        <f t="shared" si="6"/>
        <v>0.50666666666666671</v>
      </c>
    </row>
    <row r="170" spans="2:18" x14ac:dyDescent="0.25">
      <c r="B170" t="s">
        <v>7990</v>
      </c>
      <c r="C170" t="s">
        <v>19</v>
      </c>
      <c r="D170" t="s">
        <v>27</v>
      </c>
      <c r="E170" t="s">
        <v>4116</v>
      </c>
      <c r="F170" t="s">
        <v>7991</v>
      </c>
      <c r="G170" t="s">
        <v>4062</v>
      </c>
      <c r="H170" t="s">
        <v>83</v>
      </c>
      <c r="I170" t="s">
        <v>4063</v>
      </c>
      <c r="J170" s="5">
        <v>133.9</v>
      </c>
      <c r="K170" s="5">
        <v>99.9</v>
      </c>
      <c r="L170" s="55">
        <v>1</v>
      </c>
      <c r="M170" s="5">
        <v>99.9</v>
      </c>
      <c r="N170" s="5">
        <v>73.92</v>
      </c>
      <c r="O170" s="5">
        <v>73.92</v>
      </c>
      <c r="P170" s="5">
        <v>45</v>
      </c>
      <c r="Q170" s="5">
        <f t="shared" si="5"/>
        <v>28.92</v>
      </c>
      <c r="R170" s="57">
        <f t="shared" si="6"/>
        <v>0.64266666666666672</v>
      </c>
    </row>
    <row r="171" spans="2:18" x14ac:dyDescent="0.25">
      <c r="B171" t="s">
        <v>7992</v>
      </c>
      <c r="C171" t="s">
        <v>19</v>
      </c>
      <c r="D171" t="s">
        <v>20</v>
      </c>
      <c r="E171" t="s">
        <v>7940</v>
      </c>
      <c r="F171" t="s">
        <v>7993</v>
      </c>
      <c r="G171" t="s">
        <v>1111</v>
      </c>
      <c r="H171" t="s">
        <v>408</v>
      </c>
      <c r="I171" t="s">
        <v>1112</v>
      </c>
      <c r="J171" s="5">
        <v>52.9</v>
      </c>
      <c r="K171" s="5">
        <v>52.9</v>
      </c>
      <c r="L171" s="55">
        <v>1</v>
      </c>
      <c r="M171" s="5">
        <v>52.9</v>
      </c>
      <c r="N171" s="5">
        <v>36.03</v>
      </c>
      <c r="O171" s="5">
        <v>36.03</v>
      </c>
      <c r="P171" s="5">
        <v>22</v>
      </c>
      <c r="Q171" s="5">
        <f t="shared" si="5"/>
        <v>14.030000000000001</v>
      </c>
      <c r="R171" s="57">
        <f t="shared" si="6"/>
        <v>0.63772727272727281</v>
      </c>
    </row>
    <row r="172" spans="2:18" x14ac:dyDescent="0.25">
      <c r="B172" t="s">
        <v>7994</v>
      </c>
      <c r="C172" t="s">
        <v>19</v>
      </c>
      <c r="D172" t="s">
        <v>46</v>
      </c>
      <c r="E172" t="s">
        <v>4106</v>
      </c>
      <c r="F172" t="s">
        <v>7995</v>
      </c>
      <c r="G172" t="s">
        <v>2139</v>
      </c>
      <c r="H172" t="s">
        <v>83</v>
      </c>
      <c r="I172" t="s">
        <v>2152</v>
      </c>
      <c r="J172" s="5">
        <v>29.9</v>
      </c>
      <c r="K172" s="5">
        <v>26.9</v>
      </c>
      <c r="L172" s="55">
        <v>1</v>
      </c>
      <c r="M172" s="5">
        <v>62.8</v>
      </c>
      <c r="N172" s="5">
        <v>40.98</v>
      </c>
      <c r="O172" s="5">
        <v>40.98</v>
      </c>
      <c r="P172" s="5">
        <v>23.9</v>
      </c>
      <c r="Q172" s="5">
        <f t="shared" si="5"/>
        <v>17.079999999999998</v>
      </c>
      <c r="R172" s="57">
        <f t="shared" si="6"/>
        <v>0.71464435146443517</v>
      </c>
    </row>
    <row r="173" spans="2:18" x14ac:dyDescent="0.25">
      <c r="B173" t="s">
        <v>108</v>
      </c>
      <c r="C173" t="s">
        <v>108</v>
      </c>
      <c r="D173" t="s">
        <v>108</v>
      </c>
      <c r="E173" t="s">
        <v>108</v>
      </c>
      <c r="F173" t="s">
        <v>108</v>
      </c>
      <c r="G173" t="s">
        <v>2139</v>
      </c>
      <c r="H173" t="s">
        <v>83</v>
      </c>
      <c r="I173" t="s">
        <v>4223</v>
      </c>
      <c r="J173" s="5">
        <v>46.9</v>
      </c>
      <c r="K173" s="5">
        <v>35.9</v>
      </c>
      <c r="L173" s="55">
        <v>1</v>
      </c>
      <c r="M173" s="5" t="s">
        <v>108</v>
      </c>
      <c r="N173" s="5" t="s">
        <v>108</v>
      </c>
      <c r="O173" s="5" t="s">
        <v>108</v>
      </c>
      <c r="P173" s="5" t="s">
        <v>108</v>
      </c>
      <c r="Q173" s="5" t="e">
        <f t="shared" si="5"/>
        <v>#VALUE!</v>
      </c>
      <c r="R173" s="57" t="e">
        <f t="shared" si="6"/>
        <v>#VALUE!</v>
      </c>
    </row>
    <row r="174" spans="2:18" x14ac:dyDescent="0.25">
      <c r="B174" t="s">
        <v>7996</v>
      </c>
      <c r="C174" t="s">
        <v>19</v>
      </c>
      <c r="D174" t="s">
        <v>205</v>
      </c>
      <c r="E174" t="s">
        <v>4116</v>
      </c>
      <c r="F174" t="s">
        <v>7997</v>
      </c>
      <c r="G174" t="s">
        <v>2139</v>
      </c>
      <c r="H174" t="s">
        <v>83</v>
      </c>
      <c r="I174" t="s">
        <v>2140</v>
      </c>
      <c r="J174" s="5">
        <v>49.9</v>
      </c>
      <c r="K174" s="5">
        <v>42.9</v>
      </c>
      <c r="L174" s="55">
        <v>1</v>
      </c>
      <c r="M174" s="5">
        <v>42.9</v>
      </c>
      <c r="N174" s="5">
        <v>29.46</v>
      </c>
      <c r="O174" s="5">
        <v>29.46</v>
      </c>
      <c r="P174" s="5">
        <v>15.4</v>
      </c>
      <c r="Q174" s="5">
        <f t="shared" si="5"/>
        <v>14.06</v>
      </c>
      <c r="R174" s="57">
        <f t="shared" si="6"/>
        <v>0.91298701298701301</v>
      </c>
    </row>
    <row r="175" spans="2:18" x14ac:dyDescent="0.25">
      <c r="B175" t="s">
        <v>7998</v>
      </c>
      <c r="C175" t="s">
        <v>19</v>
      </c>
      <c r="D175" t="s">
        <v>20</v>
      </c>
      <c r="E175" t="s">
        <v>7962</v>
      </c>
      <c r="F175" t="s">
        <v>7999</v>
      </c>
      <c r="G175" t="s">
        <v>1137</v>
      </c>
      <c r="H175" t="s">
        <v>83</v>
      </c>
      <c r="I175" t="s">
        <v>4300</v>
      </c>
      <c r="J175" s="5">
        <v>36.9</v>
      </c>
      <c r="K175" s="5">
        <v>21.9</v>
      </c>
      <c r="L175" s="55">
        <v>1</v>
      </c>
      <c r="M175" s="5">
        <v>21.9</v>
      </c>
      <c r="N175" s="5">
        <v>13.08</v>
      </c>
      <c r="O175" s="5">
        <v>13.08</v>
      </c>
      <c r="P175" s="5">
        <v>7</v>
      </c>
      <c r="Q175" s="5">
        <f t="shared" si="5"/>
        <v>6.08</v>
      </c>
      <c r="R175" s="57">
        <f t="shared" si="6"/>
        <v>0.86857142857142855</v>
      </c>
    </row>
    <row r="176" spans="2:18" x14ac:dyDescent="0.25">
      <c r="B176" t="s">
        <v>8000</v>
      </c>
      <c r="C176" t="s">
        <v>19</v>
      </c>
      <c r="D176" t="s">
        <v>27</v>
      </c>
      <c r="E176" t="s">
        <v>7685</v>
      </c>
      <c r="F176" t="s">
        <v>8001</v>
      </c>
      <c r="G176" t="s">
        <v>4062</v>
      </c>
      <c r="H176" t="s">
        <v>83</v>
      </c>
      <c r="I176" t="s">
        <v>7069</v>
      </c>
      <c r="J176" s="5">
        <v>26.9</v>
      </c>
      <c r="K176" s="5">
        <v>26.9</v>
      </c>
      <c r="L176" s="55">
        <v>2</v>
      </c>
      <c r="M176" s="5">
        <v>53.8</v>
      </c>
      <c r="N176" s="5">
        <v>33.96</v>
      </c>
      <c r="O176" s="5">
        <v>33.96</v>
      </c>
      <c r="P176" s="5">
        <v>18</v>
      </c>
      <c r="Q176" s="5">
        <f t="shared" si="5"/>
        <v>15.96</v>
      </c>
      <c r="R176" s="57">
        <f t="shared" si="6"/>
        <v>0.88666666666666671</v>
      </c>
    </row>
    <row r="177" spans="2:18" x14ac:dyDescent="0.25">
      <c r="B177" t="s">
        <v>8002</v>
      </c>
      <c r="C177" t="s">
        <v>19</v>
      </c>
      <c r="D177" t="s">
        <v>141</v>
      </c>
      <c r="E177" t="s">
        <v>8003</v>
      </c>
      <c r="F177" t="s">
        <v>8004</v>
      </c>
      <c r="G177" t="s">
        <v>1151</v>
      </c>
      <c r="H177" t="s">
        <v>1152</v>
      </c>
      <c r="I177" t="s">
        <v>25</v>
      </c>
      <c r="J177" s="5">
        <v>19.899999999999999</v>
      </c>
      <c r="K177" s="5">
        <v>19.309999999999999</v>
      </c>
      <c r="L177" s="55">
        <v>1</v>
      </c>
      <c r="M177" s="5">
        <v>19.309999999999999</v>
      </c>
      <c r="N177" s="5">
        <v>11.07</v>
      </c>
      <c r="O177" s="5">
        <v>11.07</v>
      </c>
      <c r="P177" s="5">
        <v>6.2</v>
      </c>
      <c r="Q177" s="5">
        <f t="shared" si="5"/>
        <v>4.87</v>
      </c>
      <c r="R177" s="57">
        <f t="shared" si="6"/>
        <v>0.78548387096774197</v>
      </c>
    </row>
    <row r="178" spans="2:18" x14ac:dyDescent="0.25">
      <c r="B178" t="s">
        <v>8005</v>
      </c>
      <c r="C178" t="s">
        <v>19</v>
      </c>
      <c r="D178" t="s">
        <v>20</v>
      </c>
      <c r="E178" t="s">
        <v>7742</v>
      </c>
      <c r="F178" t="s">
        <v>8006</v>
      </c>
      <c r="G178" t="s">
        <v>940</v>
      </c>
      <c r="H178" t="s">
        <v>379</v>
      </c>
      <c r="I178" t="s">
        <v>1076</v>
      </c>
      <c r="J178" s="5">
        <v>27.9</v>
      </c>
      <c r="K178" s="5">
        <v>27.9</v>
      </c>
      <c r="L178" s="55">
        <v>2</v>
      </c>
      <c r="M178" s="5">
        <v>55.8</v>
      </c>
      <c r="N178" s="5">
        <v>35.520000000000003</v>
      </c>
      <c r="O178" s="5">
        <v>35.520000000000003</v>
      </c>
      <c r="P178" s="5">
        <v>19.2</v>
      </c>
      <c r="Q178" s="5">
        <f t="shared" si="5"/>
        <v>16.320000000000004</v>
      </c>
      <c r="R178" s="57">
        <f t="shared" si="6"/>
        <v>0.8500000000000002</v>
      </c>
    </row>
    <row r="179" spans="2:18" x14ac:dyDescent="0.25">
      <c r="B179" t="s">
        <v>8007</v>
      </c>
      <c r="C179" t="s">
        <v>19</v>
      </c>
      <c r="D179" t="s">
        <v>33</v>
      </c>
      <c r="E179" t="s">
        <v>7705</v>
      </c>
      <c r="F179" t="s">
        <v>8008</v>
      </c>
      <c r="G179" t="s">
        <v>1785</v>
      </c>
      <c r="H179" t="s">
        <v>1786</v>
      </c>
      <c r="I179" t="s">
        <v>25</v>
      </c>
      <c r="J179" s="5">
        <v>9.9</v>
      </c>
      <c r="K179" s="5">
        <v>9.61</v>
      </c>
      <c r="L179" s="55">
        <v>1</v>
      </c>
      <c r="M179" s="5">
        <v>9.61</v>
      </c>
      <c r="N179" s="5">
        <v>3.5</v>
      </c>
      <c r="O179" s="5">
        <v>3.5</v>
      </c>
      <c r="P179" s="5">
        <v>2.5</v>
      </c>
      <c r="Q179" s="5">
        <f t="shared" si="5"/>
        <v>1</v>
      </c>
      <c r="R179" s="57">
        <f t="shared" si="6"/>
        <v>0.4</v>
      </c>
    </row>
    <row r="180" spans="2:18" x14ac:dyDescent="0.25">
      <c r="B180" t="s">
        <v>8009</v>
      </c>
      <c r="C180" t="s">
        <v>19</v>
      </c>
      <c r="D180" t="s">
        <v>20</v>
      </c>
      <c r="E180" t="s">
        <v>8010</v>
      </c>
      <c r="F180" t="s">
        <v>8011</v>
      </c>
      <c r="G180" t="s">
        <v>4475</v>
      </c>
      <c r="H180" t="s">
        <v>4476</v>
      </c>
      <c r="I180" t="s">
        <v>25</v>
      </c>
      <c r="J180" s="5">
        <v>49.9</v>
      </c>
      <c r="K180" s="5">
        <v>20.9</v>
      </c>
      <c r="L180" s="55">
        <v>1</v>
      </c>
      <c r="M180" s="5">
        <v>20.9</v>
      </c>
      <c r="N180" s="5">
        <v>12.3</v>
      </c>
      <c r="O180" s="5">
        <v>12.3</v>
      </c>
      <c r="P180" s="5">
        <v>6.3</v>
      </c>
      <c r="Q180" s="5">
        <f t="shared" si="5"/>
        <v>6.0000000000000009</v>
      </c>
      <c r="R180" s="57">
        <f t="shared" si="6"/>
        <v>0.95238095238095255</v>
      </c>
    </row>
    <row r="181" spans="2:18" x14ac:dyDescent="0.25">
      <c r="B181" t="s">
        <v>8012</v>
      </c>
      <c r="C181" t="s">
        <v>19</v>
      </c>
      <c r="D181" t="s">
        <v>27</v>
      </c>
      <c r="E181" t="s">
        <v>7848</v>
      </c>
      <c r="F181" t="s">
        <v>8013</v>
      </c>
      <c r="G181" t="s">
        <v>940</v>
      </c>
      <c r="H181" t="s">
        <v>996</v>
      </c>
      <c r="I181" t="s">
        <v>997</v>
      </c>
      <c r="J181" s="5">
        <v>28.9</v>
      </c>
      <c r="K181" s="5">
        <v>28.9</v>
      </c>
      <c r="L181" s="55">
        <v>1</v>
      </c>
      <c r="M181" s="5">
        <v>28.9</v>
      </c>
      <c r="N181" s="5">
        <v>18.54</v>
      </c>
      <c r="O181" s="5">
        <v>18.54</v>
      </c>
      <c r="P181" s="5">
        <v>9.1999999999999993</v>
      </c>
      <c r="Q181" s="5">
        <f t="shared" si="5"/>
        <v>9.34</v>
      </c>
      <c r="R181" s="57">
        <f t="shared" si="6"/>
        <v>1.0152173913043478</v>
      </c>
    </row>
    <row r="182" spans="2:18" x14ac:dyDescent="0.25">
      <c r="B182" t="s">
        <v>8014</v>
      </c>
      <c r="C182" t="s">
        <v>19</v>
      </c>
      <c r="D182" t="s">
        <v>27</v>
      </c>
      <c r="E182" t="s">
        <v>4087</v>
      </c>
      <c r="F182" t="s">
        <v>8015</v>
      </c>
      <c r="G182" t="s">
        <v>5393</v>
      </c>
      <c r="H182" t="s">
        <v>83</v>
      </c>
      <c r="I182" t="s">
        <v>935</v>
      </c>
      <c r="J182" s="5">
        <v>42.9</v>
      </c>
      <c r="K182" s="5">
        <v>22.9</v>
      </c>
      <c r="L182" s="55">
        <v>1</v>
      </c>
      <c r="M182" s="5">
        <v>22.9</v>
      </c>
      <c r="N182" s="5">
        <v>13.86</v>
      </c>
      <c r="O182" s="5">
        <v>13.86</v>
      </c>
      <c r="P182" s="5">
        <v>7.3</v>
      </c>
      <c r="Q182" s="5">
        <f t="shared" si="5"/>
        <v>6.56</v>
      </c>
      <c r="R182" s="57">
        <f t="shared" si="6"/>
        <v>0.89863013698630134</v>
      </c>
    </row>
    <row r="183" spans="2:18" x14ac:dyDescent="0.25">
      <c r="B183" t="s">
        <v>8016</v>
      </c>
      <c r="C183" t="s">
        <v>19</v>
      </c>
      <c r="D183" t="s">
        <v>58</v>
      </c>
      <c r="E183" t="s">
        <v>7940</v>
      </c>
      <c r="F183" t="s">
        <v>8017</v>
      </c>
      <c r="G183" t="s">
        <v>730</v>
      </c>
      <c r="H183" t="s">
        <v>731</v>
      </c>
      <c r="I183" t="s">
        <v>25</v>
      </c>
      <c r="J183" s="5">
        <v>19.899999999999999</v>
      </c>
      <c r="K183" s="5">
        <v>19.309999999999999</v>
      </c>
      <c r="L183" s="55">
        <v>1</v>
      </c>
      <c r="M183" s="5">
        <v>19.309999999999999</v>
      </c>
      <c r="N183" s="5">
        <v>11.07</v>
      </c>
      <c r="O183" s="5">
        <v>11.07</v>
      </c>
      <c r="P183" s="5">
        <v>6</v>
      </c>
      <c r="Q183" s="5">
        <f t="shared" si="5"/>
        <v>5.07</v>
      </c>
      <c r="R183" s="57">
        <f t="shared" si="6"/>
        <v>0.84500000000000008</v>
      </c>
    </row>
    <row r="184" spans="2:18" x14ac:dyDescent="0.25">
      <c r="B184" t="s">
        <v>8018</v>
      </c>
      <c r="C184" t="s">
        <v>19</v>
      </c>
      <c r="D184" t="s">
        <v>20</v>
      </c>
      <c r="E184" t="s">
        <v>8003</v>
      </c>
      <c r="F184" t="s">
        <v>8019</v>
      </c>
      <c r="G184" t="s">
        <v>1151</v>
      </c>
      <c r="H184" t="s">
        <v>1152</v>
      </c>
      <c r="I184" t="s">
        <v>25</v>
      </c>
      <c r="J184" s="5">
        <v>19.899999999999999</v>
      </c>
      <c r="K184" s="5">
        <v>19.309999999999999</v>
      </c>
      <c r="L184" s="55">
        <v>1</v>
      </c>
      <c r="M184" s="5">
        <v>19.309999999999999</v>
      </c>
      <c r="N184" s="5">
        <v>11.07</v>
      </c>
      <c r="O184" s="5">
        <v>11.07</v>
      </c>
      <c r="P184" s="5">
        <v>6.2</v>
      </c>
      <c r="Q184" s="5">
        <f t="shared" si="5"/>
        <v>4.87</v>
      </c>
      <c r="R184" s="57">
        <f t="shared" si="6"/>
        <v>0.78548387096774197</v>
      </c>
    </row>
    <row r="185" spans="2:18" x14ac:dyDescent="0.25">
      <c r="B185" t="s">
        <v>8020</v>
      </c>
      <c r="C185" t="s">
        <v>19</v>
      </c>
      <c r="D185" t="s">
        <v>199</v>
      </c>
      <c r="E185" t="s">
        <v>4106</v>
      </c>
      <c r="F185" t="s">
        <v>8021</v>
      </c>
      <c r="G185" t="s">
        <v>5992</v>
      </c>
      <c r="H185" t="s">
        <v>83</v>
      </c>
      <c r="I185" t="s">
        <v>7924</v>
      </c>
      <c r="J185" s="5">
        <v>69.900000000000006</v>
      </c>
      <c r="K185" s="5">
        <v>58.9</v>
      </c>
      <c r="L185" s="55">
        <v>1</v>
      </c>
      <c r="M185" s="5">
        <v>58.9</v>
      </c>
      <c r="N185" s="5">
        <v>41.94</v>
      </c>
      <c r="O185" s="5">
        <v>41.94</v>
      </c>
      <c r="P185" s="5">
        <v>25</v>
      </c>
      <c r="Q185" s="5">
        <f t="shared" si="5"/>
        <v>16.939999999999998</v>
      </c>
      <c r="R185" s="57">
        <f t="shared" si="6"/>
        <v>0.67759999999999987</v>
      </c>
    </row>
    <row r="186" spans="2:18" x14ac:dyDescent="0.25">
      <c r="B186" t="s">
        <v>8022</v>
      </c>
      <c r="C186" t="s">
        <v>19</v>
      </c>
      <c r="D186" t="s">
        <v>46</v>
      </c>
      <c r="E186" t="s">
        <v>4106</v>
      </c>
      <c r="F186" t="s">
        <v>8023</v>
      </c>
      <c r="G186" t="s">
        <v>7898</v>
      </c>
      <c r="H186" t="s">
        <v>83</v>
      </c>
      <c r="I186" t="s">
        <v>7899</v>
      </c>
      <c r="J186" s="5">
        <v>39.9</v>
      </c>
      <c r="K186" s="5">
        <v>39.9</v>
      </c>
      <c r="L186" s="55">
        <v>1</v>
      </c>
      <c r="M186" s="5">
        <v>39.9</v>
      </c>
      <c r="N186" s="5">
        <v>27.12</v>
      </c>
      <c r="O186" s="5">
        <v>27.12</v>
      </c>
      <c r="P186" s="5">
        <v>11</v>
      </c>
      <c r="Q186" s="5">
        <f t="shared" si="5"/>
        <v>16.12</v>
      </c>
      <c r="R186" s="57">
        <f t="shared" si="6"/>
        <v>1.4654545454545456</v>
      </c>
    </row>
    <row r="187" spans="2:18" x14ac:dyDescent="0.25">
      <c r="B187" t="s">
        <v>8024</v>
      </c>
      <c r="C187" t="s">
        <v>19</v>
      </c>
      <c r="D187" t="s">
        <v>177</v>
      </c>
      <c r="E187" t="s">
        <v>7705</v>
      </c>
      <c r="F187" t="s">
        <v>8025</v>
      </c>
      <c r="G187" t="s">
        <v>4008</v>
      </c>
      <c r="H187" t="s">
        <v>83</v>
      </c>
      <c r="I187" t="s">
        <v>25</v>
      </c>
      <c r="J187" s="5">
        <v>36.9</v>
      </c>
      <c r="K187" s="5">
        <v>26.9</v>
      </c>
      <c r="L187" s="55">
        <v>1</v>
      </c>
      <c r="M187" s="5">
        <v>26.9</v>
      </c>
      <c r="N187" s="5">
        <v>16.98</v>
      </c>
      <c r="O187" s="5">
        <v>16.98</v>
      </c>
      <c r="P187" s="5">
        <v>10</v>
      </c>
      <c r="Q187" s="5">
        <f t="shared" si="5"/>
        <v>6.98</v>
      </c>
      <c r="R187" s="57">
        <f t="shared" si="6"/>
        <v>0.69800000000000006</v>
      </c>
    </row>
    <row r="188" spans="2:18" x14ac:dyDescent="0.25">
      <c r="B188" t="s">
        <v>8026</v>
      </c>
      <c r="C188" t="s">
        <v>19</v>
      </c>
      <c r="D188" t="s">
        <v>20</v>
      </c>
      <c r="E188" t="s">
        <v>4290</v>
      </c>
      <c r="F188" t="s">
        <v>8027</v>
      </c>
      <c r="G188" t="s">
        <v>1111</v>
      </c>
      <c r="H188" t="s">
        <v>408</v>
      </c>
      <c r="I188" t="s">
        <v>1112</v>
      </c>
      <c r="J188" s="5">
        <v>52.9</v>
      </c>
      <c r="K188" s="5">
        <v>52.9</v>
      </c>
      <c r="L188" s="55">
        <v>1</v>
      </c>
      <c r="M188" s="5">
        <v>52.9</v>
      </c>
      <c r="N188" s="5">
        <v>37.26</v>
      </c>
      <c r="O188" s="5">
        <v>37.26</v>
      </c>
      <c r="P188" s="5">
        <v>22</v>
      </c>
      <c r="Q188" s="5">
        <f t="shared" si="5"/>
        <v>15.259999999999998</v>
      </c>
      <c r="R188" s="57">
        <f t="shared" si="6"/>
        <v>0.6936363636363635</v>
      </c>
    </row>
    <row r="189" spans="2:18" x14ac:dyDescent="0.25">
      <c r="B189" t="s">
        <v>8028</v>
      </c>
      <c r="C189" t="s">
        <v>19</v>
      </c>
      <c r="D189" t="s">
        <v>27</v>
      </c>
      <c r="E189" t="s">
        <v>4013</v>
      </c>
      <c r="F189" t="s">
        <v>8029</v>
      </c>
      <c r="G189" t="s">
        <v>61</v>
      </c>
      <c r="H189" t="s">
        <v>4136</v>
      </c>
      <c r="I189" t="s">
        <v>4137</v>
      </c>
      <c r="J189" s="5">
        <v>26.9</v>
      </c>
      <c r="K189" s="5">
        <v>26.9</v>
      </c>
      <c r="L189" s="55">
        <v>1</v>
      </c>
      <c r="M189" s="5">
        <v>26.9</v>
      </c>
      <c r="N189" s="5">
        <v>16.98</v>
      </c>
      <c r="O189" s="5">
        <v>16.98</v>
      </c>
      <c r="P189" s="5">
        <v>9.6</v>
      </c>
      <c r="Q189" s="5">
        <f t="shared" si="5"/>
        <v>7.3800000000000008</v>
      </c>
      <c r="R189" s="57">
        <f t="shared" si="6"/>
        <v>0.76875000000000016</v>
      </c>
    </row>
    <row r="190" spans="2:18" x14ac:dyDescent="0.25">
      <c r="B190" t="s">
        <v>8030</v>
      </c>
      <c r="C190" t="s">
        <v>19</v>
      </c>
      <c r="D190" t="s">
        <v>199</v>
      </c>
      <c r="E190" t="s">
        <v>4029</v>
      </c>
      <c r="F190" t="s">
        <v>8031</v>
      </c>
      <c r="G190" t="s">
        <v>149</v>
      </c>
      <c r="H190" t="s">
        <v>408</v>
      </c>
      <c r="I190" t="s">
        <v>898</v>
      </c>
      <c r="J190" s="5">
        <v>22.9</v>
      </c>
      <c r="K190" s="5">
        <v>22.9</v>
      </c>
      <c r="L190" s="55">
        <v>2</v>
      </c>
      <c r="M190" s="5">
        <v>45.8</v>
      </c>
      <c r="N190" s="5">
        <v>27.72</v>
      </c>
      <c r="O190" s="5">
        <v>27.72</v>
      </c>
      <c r="P190" s="5">
        <v>17</v>
      </c>
      <c r="Q190" s="5">
        <f t="shared" si="5"/>
        <v>10.719999999999999</v>
      </c>
      <c r="R190" s="57">
        <f t="shared" si="6"/>
        <v>0.63058823529411756</v>
      </c>
    </row>
    <row r="191" spans="2:18" x14ac:dyDescent="0.25">
      <c r="B191" t="s">
        <v>8032</v>
      </c>
      <c r="C191" t="s">
        <v>19</v>
      </c>
      <c r="D191" t="s">
        <v>268</v>
      </c>
      <c r="E191" t="s">
        <v>4340</v>
      </c>
      <c r="F191" t="s">
        <v>8033</v>
      </c>
      <c r="G191" t="s">
        <v>2139</v>
      </c>
      <c r="H191" t="s">
        <v>83</v>
      </c>
      <c r="I191" t="s">
        <v>4223</v>
      </c>
      <c r="J191" s="5">
        <v>46.9</v>
      </c>
      <c r="K191" s="5">
        <v>35.9</v>
      </c>
      <c r="L191" s="55">
        <v>1</v>
      </c>
      <c r="M191" s="5">
        <v>35.9</v>
      </c>
      <c r="N191" s="5">
        <v>24</v>
      </c>
      <c r="O191" s="5">
        <v>24</v>
      </c>
      <c r="P191" s="5">
        <v>15.9</v>
      </c>
      <c r="Q191" s="5">
        <f t="shared" si="5"/>
        <v>8.1</v>
      </c>
      <c r="R191" s="57">
        <f t="shared" si="6"/>
        <v>0.50943396226415094</v>
      </c>
    </row>
    <row r="192" spans="2:18" x14ac:dyDescent="0.25">
      <c r="B192" t="s">
        <v>8034</v>
      </c>
      <c r="C192" t="s">
        <v>19</v>
      </c>
      <c r="D192" t="s">
        <v>20</v>
      </c>
      <c r="E192" t="s">
        <v>4382</v>
      </c>
      <c r="F192" t="s">
        <v>8035</v>
      </c>
      <c r="G192" t="s">
        <v>4023</v>
      </c>
      <c r="H192" t="s">
        <v>126</v>
      </c>
      <c r="I192" t="s">
        <v>4024</v>
      </c>
      <c r="J192" s="5">
        <v>29.9</v>
      </c>
      <c r="K192" s="5">
        <v>19.899999999999999</v>
      </c>
      <c r="L192" s="55">
        <v>1</v>
      </c>
      <c r="M192" s="5">
        <v>19.899999999999999</v>
      </c>
      <c r="N192" s="5">
        <v>11.52</v>
      </c>
      <c r="O192" s="5">
        <v>11.52</v>
      </c>
      <c r="P192" s="5">
        <v>4.7</v>
      </c>
      <c r="Q192" s="5">
        <f t="shared" si="5"/>
        <v>6.8199999999999994</v>
      </c>
      <c r="R192" s="57">
        <f t="shared" si="6"/>
        <v>1.4510638297872338</v>
      </c>
    </row>
    <row r="193" spans="2:18" x14ac:dyDescent="0.25">
      <c r="B193" t="s">
        <v>8036</v>
      </c>
      <c r="C193" t="s">
        <v>19</v>
      </c>
      <c r="D193" t="s">
        <v>20</v>
      </c>
      <c r="E193" t="s">
        <v>4382</v>
      </c>
      <c r="F193" t="s">
        <v>8037</v>
      </c>
      <c r="G193" t="s">
        <v>2139</v>
      </c>
      <c r="H193" t="s">
        <v>83</v>
      </c>
      <c r="I193" t="s">
        <v>2140</v>
      </c>
      <c r="J193" s="5">
        <v>49.9</v>
      </c>
      <c r="K193" s="5">
        <v>42.9</v>
      </c>
      <c r="L193" s="55">
        <v>1</v>
      </c>
      <c r="M193" s="5">
        <v>42.9</v>
      </c>
      <c r="N193" s="5">
        <v>28.46</v>
      </c>
      <c r="O193" s="5">
        <v>28.46</v>
      </c>
      <c r="P193" s="5">
        <v>15.4</v>
      </c>
      <c r="Q193" s="5">
        <f t="shared" si="5"/>
        <v>13.06</v>
      </c>
      <c r="R193" s="57">
        <f t="shared" si="6"/>
        <v>0.84805194805194806</v>
      </c>
    </row>
    <row r="194" spans="2:18" x14ac:dyDescent="0.25">
      <c r="B194" t="s">
        <v>8038</v>
      </c>
      <c r="C194" t="s">
        <v>19</v>
      </c>
      <c r="D194" t="s">
        <v>27</v>
      </c>
      <c r="E194" t="s">
        <v>4038</v>
      </c>
      <c r="F194" t="s">
        <v>8039</v>
      </c>
      <c r="G194" t="s">
        <v>2110</v>
      </c>
      <c r="H194" t="s">
        <v>2111</v>
      </c>
      <c r="I194" t="s">
        <v>25</v>
      </c>
      <c r="J194" s="5">
        <v>48.9</v>
      </c>
      <c r="K194" s="5">
        <v>46.9</v>
      </c>
      <c r="L194" s="55">
        <v>1</v>
      </c>
      <c r="M194" s="5">
        <v>46.9</v>
      </c>
      <c r="N194" s="5">
        <v>32.58</v>
      </c>
      <c r="O194" s="5">
        <v>32.58</v>
      </c>
      <c r="P194" s="5">
        <v>16</v>
      </c>
      <c r="Q194" s="5">
        <f t="shared" si="5"/>
        <v>16.579999999999998</v>
      </c>
      <c r="R194" s="57">
        <f t="shared" si="6"/>
        <v>1.0362499999999999</v>
      </c>
    </row>
    <row r="195" spans="2:18" x14ac:dyDescent="0.25">
      <c r="B195" t="s">
        <v>8040</v>
      </c>
      <c r="C195" t="s">
        <v>19</v>
      </c>
      <c r="D195" t="s">
        <v>20</v>
      </c>
      <c r="E195" t="s">
        <v>4290</v>
      </c>
      <c r="F195" t="s">
        <v>8041</v>
      </c>
      <c r="G195" t="s">
        <v>260</v>
      </c>
      <c r="H195" t="s">
        <v>261</v>
      </c>
      <c r="I195" t="s">
        <v>25</v>
      </c>
      <c r="J195" s="5">
        <v>52.9</v>
      </c>
      <c r="K195" s="5">
        <v>52.9</v>
      </c>
      <c r="L195" s="55">
        <v>1</v>
      </c>
      <c r="M195" s="5">
        <v>52.9</v>
      </c>
      <c r="N195" s="5">
        <v>37.26</v>
      </c>
      <c r="O195" s="5">
        <v>37.26</v>
      </c>
      <c r="P195" s="5">
        <v>22</v>
      </c>
      <c r="Q195" s="5">
        <f t="shared" si="5"/>
        <v>15.259999999999998</v>
      </c>
      <c r="R195" s="57">
        <f t="shared" si="6"/>
        <v>0.6936363636363635</v>
      </c>
    </row>
    <row r="196" spans="2:18" x14ac:dyDescent="0.25">
      <c r="B196" t="s">
        <v>8042</v>
      </c>
      <c r="C196" t="s">
        <v>19</v>
      </c>
      <c r="D196" t="s">
        <v>199</v>
      </c>
      <c r="E196" t="s">
        <v>4298</v>
      </c>
      <c r="F196" t="s">
        <v>8041</v>
      </c>
      <c r="G196" t="s">
        <v>4062</v>
      </c>
      <c r="H196" t="s">
        <v>83</v>
      </c>
      <c r="I196" t="s">
        <v>4063</v>
      </c>
      <c r="J196" s="5">
        <v>133.9</v>
      </c>
      <c r="K196" s="5">
        <v>99.9</v>
      </c>
      <c r="L196" s="55">
        <v>1</v>
      </c>
      <c r="M196" s="5">
        <v>99.9</v>
      </c>
      <c r="N196" s="5">
        <v>73.92</v>
      </c>
      <c r="O196" s="5">
        <v>73.92</v>
      </c>
      <c r="P196" s="5">
        <v>45</v>
      </c>
      <c r="Q196" s="5">
        <f t="shared" si="5"/>
        <v>28.92</v>
      </c>
      <c r="R196" s="57">
        <f t="shared" si="6"/>
        <v>0.64266666666666672</v>
      </c>
    </row>
    <row r="197" spans="2:18" x14ac:dyDescent="0.25">
      <c r="B197" t="s">
        <v>8043</v>
      </c>
      <c r="C197" t="s">
        <v>19</v>
      </c>
      <c r="D197" t="s">
        <v>27</v>
      </c>
      <c r="E197" t="s">
        <v>4013</v>
      </c>
      <c r="F197" t="s">
        <v>8044</v>
      </c>
      <c r="G197" t="s">
        <v>129</v>
      </c>
      <c r="H197" t="s">
        <v>130</v>
      </c>
      <c r="I197" t="s">
        <v>25</v>
      </c>
      <c r="J197" s="5">
        <v>19.899999999999999</v>
      </c>
      <c r="K197" s="5">
        <v>16.899999999999999</v>
      </c>
      <c r="L197" s="55">
        <v>1</v>
      </c>
      <c r="M197" s="5">
        <v>16.899999999999999</v>
      </c>
      <c r="N197" s="5">
        <v>9.18</v>
      </c>
      <c r="O197" s="5">
        <v>9.18</v>
      </c>
      <c r="P197" s="5">
        <v>4.4000000000000004</v>
      </c>
      <c r="Q197" s="5">
        <f t="shared" ref="Q197:Q260" si="7">O197-P197</f>
        <v>4.7799999999999994</v>
      </c>
      <c r="R197" s="57">
        <f t="shared" si="6"/>
        <v>1.0863636363636362</v>
      </c>
    </row>
    <row r="198" spans="2:18" x14ac:dyDescent="0.25">
      <c r="B198" t="s">
        <v>8045</v>
      </c>
      <c r="C198" t="s">
        <v>19</v>
      </c>
      <c r="D198" t="s">
        <v>58</v>
      </c>
      <c r="E198" t="s">
        <v>4256</v>
      </c>
      <c r="F198" t="s">
        <v>8046</v>
      </c>
      <c r="G198" t="s">
        <v>4062</v>
      </c>
      <c r="H198" t="s">
        <v>83</v>
      </c>
      <c r="I198" t="s">
        <v>4063</v>
      </c>
      <c r="J198" s="5">
        <v>133.9</v>
      </c>
      <c r="K198" s="5">
        <v>99.9</v>
      </c>
      <c r="L198" s="55">
        <v>1</v>
      </c>
      <c r="M198" s="5">
        <v>99.9</v>
      </c>
      <c r="N198" s="5">
        <v>73.92</v>
      </c>
      <c r="O198" s="5">
        <v>73.92</v>
      </c>
      <c r="P198" s="5">
        <v>45</v>
      </c>
      <c r="Q198" s="5">
        <f t="shared" si="7"/>
        <v>28.92</v>
      </c>
      <c r="R198" s="57">
        <f t="shared" si="6"/>
        <v>0.64266666666666672</v>
      </c>
    </row>
    <row r="199" spans="2:18" x14ac:dyDescent="0.25">
      <c r="B199" t="s">
        <v>8047</v>
      </c>
      <c r="C199" t="s">
        <v>19</v>
      </c>
      <c r="D199" t="s">
        <v>27</v>
      </c>
      <c r="E199" t="s">
        <v>4032</v>
      </c>
      <c r="F199" t="s">
        <v>8048</v>
      </c>
      <c r="G199" t="s">
        <v>2139</v>
      </c>
      <c r="H199" t="s">
        <v>83</v>
      </c>
      <c r="I199" t="s">
        <v>4223</v>
      </c>
      <c r="J199" s="5">
        <v>46.9</v>
      </c>
      <c r="K199" s="5">
        <v>35.9</v>
      </c>
      <c r="L199" s="55">
        <v>1</v>
      </c>
      <c r="M199" s="5">
        <v>35.9</v>
      </c>
      <c r="N199" s="5">
        <v>24</v>
      </c>
      <c r="O199" s="5">
        <v>24</v>
      </c>
      <c r="P199" s="5">
        <v>15.9</v>
      </c>
      <c r="Q199" s="5">
        <f t="shared" si="7"/>
        <v>8.1</v>
      </c>
      <c r="R199" s="57">
        <f t="shared" si="6"/>
        <v>0.50943396226415094</v>
      </c>
    </row>
    <row r="200" spans="2:18" x14ac:dyDescent="0.25">
      <c r="B200" t="s">
        <v>8049</v>
      </c>
      <c r="C200" t="s">
        <v>19</v>
      </c>
      <c r="D200" t="s">
        <v>199</v>
      </c>
      <c r="E200" t="s">
        <v>4003</v>
      </c>
      <c r="F200" t="s">
        <v>8050</v>
      </c>
      <c r="G200" t="s">
        <v>1151</v>
      </c>
      <c r="H200" t="s">
        <v>1152</v>
      </c>
      <c r="I200" t="s">
        <v>25</v>
      </c>
      <c r="J200" s="5">
        <v>19.899999999999999</v>
      </c>
      <c r="K200" s="5">
        <v>19.899999999999999</v>
      </c>
      <c r="L200" s="55">
        <v>1</v>
      </c>
      <c r="M200" s="5">
        <v>19.899999999999999</v>
      </c>
      <c r="N200" s="5">
        <v>11.52</v>
      </c>
      <c r="O200" s="5">
        <v>11.52</v>
      </c>
      <c r="P200" s="5">
        <v>6.2</v>
      </c>
      <c r="Q200" s="5">
        <f t="shared" si="7"/>
        <v>5.3199999999999994</v>
      </c>
      <c r="R200" s="57">
        <f t="shared" si="6"/>
        <v>0.85806451612903212</v>
      </c>
    </row>
    <row r="201" spans="2:18" x14ac:dyDescent="0.25">
      <c r="B201" t="s">
        <v>8051</v>
      </c>
      <c r="C201" t="s">
        <v>19</v>
      </c>
      <c r="D201" t="s">
        <v>58</v>
      </c>
      <c r="E201" t="s">
        <v>4256</v>
      </c>
      <c r="F201" t="s">
        <v>8052</v>
      </c>
      <c r="G201" t="s">
        <v>154</v>
      </c>
      <c r="H201" t="s">
        <v>4160</v>
      </c>
      <c r="I201" t="s">
        <v>1003</v>
      </c>
      <c r="J201" s="5">
        <v>52.9</v>
      </c>
      <c r="K201" s="5">
        <v>52.9</v>
      </c>
      <c r="L201" s="55">
        <v>1</v>
      </c>
      <c r="M201" s="5">
        <v>52.9</v>
      </c>
      <c r="N201" s="5">
        <v>37.26</v>
      </c>
      <c r="O201" s="5">
        <v>37.26</v>
      </c>
      <c r="P201" s="5">
        <v>22</v>
      </c>
      <c r="Q201" s="5">
        <f t="shared" si="7"/>
        <v>15.259999999999998</v>
      </c>
      <c r="R201" s="57">
        <f t="shared" ref="R201:R264" si="8">Q201/P201</f>
        <v>0.6936363636363635</v>
      </c>
    </row>
    <row r="202" spans="2:18" x14ac:dyDescent="0.25">
      <c r="B202" t="s">
        <v>8053</v>
      </c>
      <c r="C202" t="s">
        <v>19</v>
      </c>
      <c r="D202" t="s">
        <v>27</v>
      </c>
      <c r="E202" t="s">
        <v>4060</v>
      </c>
      <c r="F202" t="s">
        <v>8054</v>
      </c>
      <c r="G202" t="s">
        <v>154</v>
      </c>
      <c r="H202" t="s">
        <v>7733</v>
      </c>
      <c r="I202" t="s">
        <v>8055</v>
      </c>
      <c r="J202" s="5">
        <v>46.9</v>
      </c>
      <c r="K202" s="5">
        <v>39.9</v>
      </c>
      <c r="L202" s="55">
        <v>1</v>
      </c>
      <c r="M202" s="5">
        <v>39.9</v>
      </c>
      <c r="N202" s="5">
        <v>27.12</v>
      </c>
      <c r="O202" s="5">
        <v>27.12</v>
      </c>
      <c r="P202" s="5">
        <v>18</v>
      </c>
      <c r="Q202" s="5">
        <f t="shared" si="7"/>
        <v>9.120000000000001</v>
      </c>
      <c r="R202" s="57">
        <f t="shared" si="8"/>
        <v>0.50666666666666671</v>
      </c>
    </row>
    <row r="203" spans="2:18" x14ac:dyDescent="0.25">
      <c r="B203" t="s">
        <v>8056</v>
      </c>
      <c r="C203" t="s">
        <v>19</v>
      </c>
      <c r="D203" t="s">
        <v>141</v>
      </c>
      <c r="E203" t="s">
        <v>4048</v>
      </c>
      <c r="F203" t="s">
        <v>8057</v>
      </c>
      <c r="G203" t="s">
        <v>438</v>
      </c>
      <c r="H203" t="s">
        <v>3794</v>
      </c>
      <c r="I203" t="s">
        <v>3794</v>
      </c>
      <c r="J203" s="5">
        <v>37.9</v>
      </c>
      <c r="K203" s="5">
        <v>37.9</v>
      </c>
      <c r="L203" s="55">
        <v>1</v>
      </c>
      <c r="M203" s="5">
        <v>37.9</v>
      </c>
      <c r="N203" s="5">
        <v>25.56</v>
      </c>
      <c r="O203" s="5">
        <v>25.56</v>
      </c>
      <c r="P203" s="5">
        <v>18.8</v>
      </c>
      <c r="Q203" s="5">
        <f t="shared" si="7"/>
        <v>6.759999999999998</v>
      </c>
      <c r="R203" s="57">
        <f t="shared" si="8"/>
        <v>0.35957446808510629</v>
      </c>
    </row>
    <row r="204" spans="2:18" x14ac:dyDescent="0.25">
      <c r="B204" t="s">
        <v>8058</v>
      </c>
      <c r="C204" t="s">
        <v>19</v>
      </c>
      <c r="D204" t="s">
        <v>268</v>
      </c>
      <c r="E204" t="s">
        <v>4158</v>
      </c>
      <c r="F204" t="s">
        <v>8059</v>
      </c>
      <c r="G204" t="s">
        <v>154</v>
      </c>
      <c r="H204" t="s">
        <v>231</v>
      </c>
      <c r="I204" t="s">
        <v>1157</v>
      </c>
      <c r="J204" s="5">
        <v>33.9</v>
      </c>
      <c r="K204" s="5">
        <v>33.9</v>
      </c>
      <c r="L204" s="55">
        <v>1</v>
      </c>
      <c r="M204" s="5">
        <v>33.9</v>
      </c>
      <c r="N204" s="5">
        <v>22.44</v>
      </c>
      <c r="O204" s="5">
        <v>22.44</v>
      </c>
      <c r="P204" s="5">
        <v>15</v>
      </c>
      <c r="Q204" s="5">
        <f t="shared" si="7"/>
        <v>7.4400000000000013</v>
      </c>
      <c r="R204" s="57">
        <f t="shared" si="8"/>
        <v>0.49600000000000011</v>
      </c>
    </row>
    <row r="205" spans="2:18" x14ac:dyDescent="0.25">
      <c r="B205" t="s">
        <v>8060</v>
      </c>
      <c r="C205" t="s">
        <v>19</v>
      </c>
      <c r="D205" t="s">
        <v>20</v>
      </c>
      <c r="E205" t="s">
        <v>4054</v>
      </c>
      <c r="F205" t="s">
        <v>8061</v>
      </c>
      <c r="G205" t="s">
        <v>571</v>
      </c>
      <c r="H205" t="s">
        <v>572</v>
      </c>
      <c r="I205" t="s">
        <v>25</v>
      </c>
      <c r="J205" s="5">
        <v>36.9</v>
      </c>
      <c r="K205" s="5">
        <v>16.899999999999999</v>
      </c>
      <c r="L205" s="55">
        <v>1</v>
      </c>
      <c r="M205" s="5">
        <v>16.899999999999999</v>
      </c>
      <c r="N205" s="5">
        <v>9.18</v>
      </c>
      <c r="O205" s="5">
        <v>9.18</v>
      </c>
      <c r="P205" s="5">
        <v>5</v>
      </c>
      <c r="Q205" s="5">
        <f t="shared" si="7"/>
        <v>4.18</v>
      </c>
      <c r="R205" s="57">
        <f t="shared" si="8"/>
        <v>0.83599999999999997</v>
      </c>
    </row>
    <row r="206" spans="2:18" x14ac:dyDescent="0.25">
      <c r="B206" t="s">
        <v>8062</v>
      </c>
      <c r="C206" t="s">
        <v>19</v>
      </c>
      <c r="D206" t="s">
        <v>882</v>
      </c>
      <c r="E206" t="s">
        <v>4082</v>
      </c>
      <c r="F206" t="s">
        <v>8063</v>
      </c>
      <c r="G206" t="s">
        <v>1890</v>
      </c>
      <c r="H206" t="s">
        <v>1891</v>
      </c>
      <c r="I206" t="s">
        <v>25</v>
      </c>
      <c r="J206" s="5">
        <v>37.9</v>
      </c>
      <c r="K206" s="5">
        <v>37.9</v>
      </c>
      <c r="L206" s="55">
        <v>1</v>
      </c>
      <c r="M206" s="5">
        <v>37.9</v>
      </c>
      <c r="N206" s="5">
        <v>25.56</v>
      </c>
      <c r="O206" s="5">
        <v>25.56</v>
      </c>
      <c r="P206" s="5">
        <v>14</v>
      </c>
      <c r="Q206" s="5">
        <f t="shared" si="7"/>
        <v>11.559999999999999</v>
      </c>
      <c r="R206" s="57">
        <f t="shared" si="8"/>
        <v>0.82571428571428562</v>
      </c>
    </row>
    <row r="207" spans="2:18" x14ac:dyDescent="0.25">
      <c r="B207" t="s">
        <v>8064</v>
      </c>
      <c r="C207" t="s">
        <v>19</v>
      </c>
      <c r="D207" t="s">
        <v>27</v>
      </c>
      <c r="E207" t="s">
        <v>4382</v>
      </c>
      <c r="F207" t="s">
        <v>8065</v>
      </c>
      <c r="G207" t="s">
        <v>2139</v>
      </c>
      <c r="H207" t="s">
        <v>83</v>
      </c>
      <c r="I207" t="s">
        <v>2140</v>
      </c>
      <c r="J207" s="5">
        <v>49.9</v>
      </c>
      <c r="K207" s="5">
        <v>42.9</v>
      </c>
      <c r="L207" s="55">
        <v>1</v>
      </c>
      <c r="M207" s="5">
        <v>42.9</v>
      </c>
      <c r="N207" s="5">
        <v>29.46</v>
      </c>
      <c r="O207" s="5">
        <v>29.46</v>
      </c>
      <c r="P207" s="5">
        <v>15.4</v>
      </c>
      <c r="Q207" s="5">
        <f t="shared" si="7"/>
        <v>14.06</v>
      </c>
      <c r="R207" s="57">
        <f t="shared" si="8"/>
        <v>0.91298701298701301</v>
      </c>
    </row>
    <row r="208" spans="2:18" x14ac:dyDescent="0.25">
      <c r="B208" t="s">
        <v>8066</v>
      </c>
      <c r="C208" t="s">
        <v>19</v>
      </c>
      <c r="D208" t="s">
        <v>33</v>
      </c>
      <c r="E208" t="s">
        <v>4078</v>
      </c>
      <c r="F208" t="s">
        <v>8067</v>
      </c>
      <c r="G208" t="s">
        <v>129</v>
      </c>
      <c r="H208" t="s">
        <v>130</v>
      </c>
      <c r="I208" t="s">
        <v>25</v>
      </c>
      <c r="J208" s="5">
        <v>19.899999999999999</v>
      </c>
      <c r="K208" s="5">
        <v>19.899999999999999</v>
      </c>
      <c r="L208" s="55">
        <v>1</v>
      </c>
      <c r="M208" s="5">
        <v>19.899999999999999</v>
      </c>
      <c r="N208" s="5">
        <v>11.52</v>
      </c>
      <c r="O208" s="5">
        <v>11.52</v>
      </c>
      <c r="P208" s="5">
        <v>4.4000000000000004</v>
      </c>
      <c r="Q208" s="5">
        <f t="shared" si="7"/>
        <v>7.1199999999999992</v>
      </c>
      <c r="R208" s="57">
        <f t="shared" si="8"/>
        <v>1.6181818181818179</v>
      </c>
    </row>
    <row r="209" spans="2:18" x14ac:dyDescent="0.25">
      <c r="B209" t="s">
        <v>8068</v>
      </c>
      <c r="C209" t="s">
        <v>19</v>
      </c>
      <c r="D209" t="s">
        <v>199</v>
      </c>
      <c r="E209" t="s">
        <v>4060</v>
      </c>
      <c r="F209" t="s">
        <v>8067</v>
      </c>
      <c r="G209" t="s">
        <v>4008</v>
      </c>
      <c r="H209" t="s">
        <v>83</v>
      </c>
      <c r="I209" t="s">
        <v>25</v>
      </c>
      <c r="J209" s="5">
        <v>36.9</v>
      </c>
      <c r="K209" s="5">
        <v>26.9</v>
      </c>
      <c r="L209" s="55">
        <v>1</v>
      </c>
      <c r="M209" s="5">
        <v>26.9</v>
      </c>
      <c r="N209" s="5">
        <v>16.98</v>
      </c>
      <c r="O209" s="5">
        <v>16.98</v>
      </c>
      <c r="P209" s="5">
        <v>10</v>
      </c>
      <c r="Q209" s="5">
        <f t="shared" si="7"/>
        <v>6.98</v>
      </c>
      <c r="R209" s="57">
        <f t="shared" si="8"/>
        <v>0.69800000000000006</v>
      </c>
    </row>
    <row r="210" spans="2:18" x14ac:dyDescent="0.25">
      <c r="B210" t="s">
        <v>8069</v>
      </c>
      <c r="C210" t="s">
        <v>19</v>
      </c>
      <c r="D210" t="s">
        <v>71</v>
      </c>
      <c r="E210" t="s">
        <v>4129</v>
      </c>
      <c r="F210" t="s">
        <v>8070</v>
      </c>
      <c r="G210" t="s">
        <v>2139</v>
      </c>
      <c r="H210" t="s">
        <v>83</v>
      </c>
      <c r="I210" t="s">
        <v>2140</v>
      </c>
      <c r="J210" s="5">
        <v>49.9</v>
      </c>
      <c r="K210" s="5">
        <v>42.9</v>
      </c>
      <c r="L210" s="55">
        <v>1</v>
      </c>
      <c r="M210" s="5">
        <v>42.9</v>
      </c>
      <c r="N210" s="5">
        <v>27.79</v>
      </c>
      <c r="O210" s="5">
        <v>27.79</v>
      </c>
      <c r="P210" s="5">
        <v>15.4</v>
      </c>
      <c r="Q210" s="5">
        <f t="shared" si="7"/>
        <v>12.389999999999999</v>
      </c>
      <c r="R210" s="57">
        <f t="shared" si="8"/>
        <v>0.80454545454545445</v>
      </c>
    </row>
    <row r="211" spans="2:18" x14ac:dyDescent="0.25">
      <c r="B211" t="s">
        <v>8071</v>
      </c>
      <c r="C211" t="s">
        <v>19</v>
      </c>
      <c r="D211" t="s">
        <v>58</v>
      </c>
      <c r="E211" t="s">
        <v>4405</v>
      </c>
      <c r="F211" t="s">
        <v>8072</v>
      </c>
      <c r="G211" t="s">
        <v>1360</v>
      </c>
      <c r="H211" t="s">
        <v>1361</v>
      </c>
      <c r="I211" t="s">
        <v>25</v>
      </c>
      <c r="J211" s="5">
        <v>53.9</v>
      </c>
      <c r="K211" s="5">
        <v>53.9</v>
      </c>
      <c r="L211" s="55">
        <v>1</v>
      </c>
      <c r="M211" s="5">
        <v>53.9</v>
      </c>
      <c r="N211" s="5">
        <v>36.770000000000003</v>
      </c>
      <c r="O211" s="5">
        <v>36.770000000000003</v>
      </c>
      <c r="P211" s="5">
        <v>22</v>
      </c>
      <c r="Q211" s="5">
        <f t="shared" si="7"/>
        <v>14.770000000000003</v>
      </c>
      <c r="R211" s="57">
        <f t="shared" si="8"/>
        <v>0.6713636363636365</v>
      </c>
    </row>
    <row r="212" spans="2:18" x14ac:dyDescent="0.25">
      <c r="B212" t="s">
        <v>8073</v>
      </c>
      <c r="C212" t="s">
        <v>19</v>
      </c>
      <c r="D212" t="s">
        <v>39</v>
      </c>
      <c r="E212" t="s">
        <v>169</v>
      </c>
      <c r="F212" t="s">
        <v>8074</v>
      </c>
      <c r="G212" t="s">
        <v>154</v>
      </c>
      <c r="H212" t="s">
        <v>155</v>
      </c>
      <c r="I212" t="s">
        <v>156</v>
      </c>
      <c r="J212" s="5">
        <v>21.9</v>
      </c>
      <c r="K212" s="5">
        <v>21.9</v>
      </c>
      <c r="L212" s="55">
        <v>1</v>
      </c>
      <c r="M212" s="5">
        <v>21.9</v>
      </c>
      <c r="N212" s="5">
        <v>13.08</v>
      </c>
      <c r="O212" s="5">
        <v>13.08</v>
      </c>
      <c r="P212" s="5">
        <v>8.5</v>
      </c>
      <c r="Q212" s="5">
        <f t="shared" si="7"/>
        <v>4.58</v>
      </c>
      <c r="R212" s="57">
        <f t="shared" si="8"/>
        <v>0.5388235294117647</v>
      </c>
    </row>
    <row r="213" spans="2:18" x14ac:dyDescent="0.25">
      <c r="B213" t="s">
        <v>8075</v>
      </c>
      <c r="C213" t="s">
        <v>19</v>
      </c>
      <c r="D213" t="s">
        <v>27</v>
      </c>
      <c r="E213" t="s">
        <v>4021</v>
      </c>
      <c r="F213" t="s">
        <v>8076</v>
      </c>
      <c r="G213" t="s">
        <v>2139</v>
      </c>
      <c r="H213" t="s">
        <v>83</v>
      </c>
      <c r="I213" t="s">
        <v>2509</v>
      </c>
      <c r="J213" s="5">
        <v>26.9</v>
      </c>
      <c r="K213" s="5">
        <v>21.9</v>
      </c>
      <c r="L213" s="55">
        <v>1</v>
      </c>
      <c r="M213" s="5">
        <v>21.9</v>
      </c>
      <c r="N213" s="5">
        <v>13.08</v>
      </c>
      <c r="O213" s="5">
        <v>13.08</v>
      </c>
      <c r="P213" s="5">
        <v>7.4</v>
      </c>
      <c r="Q213" s="5">
        <f t="shared" si="7"/>
        <v>5.68</v>
      </c>
      <c r="R213" s="57">
        <f t="shared" si="8"/>
        <v>0.7675675675675675</v>
      </c>
    </row>
    <row r="214" spans="2:18" x14ac:dyDescent="0.25">
      <c r="B214" t="s">
        <v>8077</v>
      </c>
      <c r="C214" t="s">
        <v>19</v>
      </c>
      <c r="D214" t="s">
        <v>71</v>
      </c>
      <c r="E214" t="s">
        <v>4155</v>
      </c>
      <c r="F214" t="s">
        <v>8078</v>
      </c>
      <c r="G214" t="s">
        <v>4023</v>
      </c>
      <c r="H214" t="s">
        <v>126</v>
      </c>
      <c r="I214" t="s">
        <v>4024</v>
      </c>
      <c r="J214" s="5">
        <v>29.9</v>
      </c>
      <c r="K214" s="5">
        <v>19.899999999999999</v>
      </c>
      <c r="L214" s="55">
        <v>1</v>
      </c>
      <c r="M214" s="5">
        <v>19.899999999999999</v>
      </c>
      <c r="N214" s="5">
        <v>11.52</v>
      </c>
      <c r="O214" s="5">
        <v>11.52</v>
      </c>
      <c r="P214" s="5">
        <v>4.7</v>
      </c>
      <c r="Q214" s="5">
        <f t="shared" si="7"/>
        <v>6.8199999999999994</v>
      </c>
      <c r="R214" s="57">
        <f t="shared" si="8"/>
        <v>1.4510638297872338</v>
      </c>
    </row>
    <row r="215" spans="2:18" x14ac:dyDescent="0.25">
      <c r="B215" t="s">
        <v>8079</v>
      </c>
      <c r="C215" t="s">
        <v>19</v>
      </c>
      <c r="D215" t="s">
        <v>20</v>
      </c>
      <c r="E215" t="s">
        <v>4364</v>
      </c>
      <c r="F215" t="s">
        <v>8080</v>
      </c>
      <c r="G215" t="s">
        <v>154</v>
      </c>
      <c r="H215" t="s">
        <v>4124</v>
      </c>
      <c r="I215" t="s">
        <v>404</v>
      </c>
      <c r="J215" s="5">
        <v>52.9</v>
      </c>
      <c r="K215" s="5">
        <v>52.9</v>
      </c>
      <c r="L215" s="55">
        <v>2</v>
      </c>
      <c r="M215" s="5">
        <v>105.8</v>
      </c>
      <c r="N215" s="5">
        <v>72.040000000000006</v>
      </c>
      <c r="O215" s="5">
        <v>72.040000000000006</v>
      </c>
      <c r="P215" s="5">
        <v>44</v>
      </c>
      <c r="Q215" s="5">
        <f t="shared" si="7"/>
        <v>28.040000000000006</v>
      </c>
      <c r="R215" s="57">
        <f t="shared" si="8"/>
        <v>0.63727272727272744</v>
      </c>
    </row>
    <row r="216" spans="2:18" x14ac:dyDescent="0.25">
      <c r="B216" t="s">
        <v>8081</v>
      </c>
      <c r="C216" t="s">
        <v>19</v>
      </c>
      <c r="D216" t="s">
        <v>882</v>
      </c>
      <c r="E216" t="s">
        <v>4412</v>
      </c>
      <c r="F216" t="s">
        <v>8082</v>
      </c>
      <c r="G216" t="s">
        <v>4023</v>
      </c>
      <c r="H216" t="s">
        <v>126</v>
      </c>
      <c r="I216" t="s">
        <v>4024</v>
      </c>
      <c r="J216" s="5">
        <v>29.9</v>
      </c>
      <c r="K216" s="5">
        <v>19.899999999999999</v>
      </c>
      <c r="L216" s="55">
        <v>1</v>
      </c>
      <c r="M216" s="5">
        <v>19.899999999999999</v>
      </c>
      <c r="N216" s="5">
        <v>11.52</v>
      </c>
      <c r="O216" s="5">
        <v>11.52</v>
      </c>
      <c r="P216" s="5">
        <v>4.7</v>
      </c>
      <c r="Q216" s="5">
        <f t="shared" si="7"/>
        <v>6.8199999999999994</v>
      </c>
      <c r="R216" s="57">
        <f t="shared" si="8"/>
        <v>1.4510638297872338</v>
      </c>
    </row>
    <row r="217" spans="2:18" x14ac:dyDescent="0.25">
      <c r="B217" t="s">
        <v>8083</v>
      </c>
      <c r="C217" t="s">
        <v>19</v>
      </c>
      <c r="D217" t="s">
        <v>27</v>
      </c>
      <c r="E217" t="s">
        <v>4290</v>
      </c>
      <c r="F217" t="s">
        <v>8084</v>
      </c>
      <c r="G217" t="s">
        <v>2392</v>
      </c>
      <c r="H217" t="s">
        <v>2393</v>
      </c>
      <c r="I217" t="s">
        <v>25</v>
      </c>
      <c r="J217" s="5">
        <v>27.9</v>
      </c>
      <c r="K217" s="5">
        <v>27.9</v>
      </c>
      <c r="L217" s="55">
        <v>1</v>
      </c>
      <c r="M217" s="5">
        <v>27.9</v>
      </c>
      <c r="N217" s="5">
        <v>17.760000000000002</v>
      </c>
      <c r="O217" s="5">
        <v>17.760000000000002</v>
      </c>
      <c r="P217" s="5">
        <v>9.6</v>
      </c>
      <c r="Q217" s="5">
        <f t="shared" si="7"/>
        <v>8.1600000000000019</v>
      </c>
      <c r="R217" s="57">
        <f t="shared" si="8"/>
        <v>0.8500000000000002</v>
      </c>
    </row>
    <row r="218" spans="2:18" x14ac:dyDescent="0.25">
      <c r="B218" t="s">
        <v>8085</v>
      </c>
      <c r="C218" t="s">
        <v>19</v>
      </c>
      <c r="D218" t="s">
        <v>33</v>
      </c>
      <c r="E218" t="s">
        <v>4134</v>
      </c>
      <c r="F218" t="s">
        <v>8086</v>
      </c>
      <c r="G218" t="s">
        <v>61</v>
      </c>
      <c r="H218" t="s">
        <v>4136</v>
      </c>
      <c r="I218" t="s">
        <v>4137</v>
      </c>
      <c r="J218" s="5">
        <v>26.9</v>
      </c>
      <c r="K218" s="5">
        <v>26.9</v>
      </c>
      <c r="L218" s="55">
        <v>1</v>
      </c>
      <c r="M218" s="5">
        <v>26.9</v>
      </c>
      <c r="N218" s="5">
        <v>16.98</v>
      </c>
      <c r="O218" s="5">
        <v>16.98</v>
      </c>
      <c r="P218" s="5">
        <v>9.6</v>
      </c>
      <c r="Q218" s="5">
        <f t="shared" si="7"/>
        <v>7.3800000000000008</v>
      </c>
      <c r="R218" s="57">
        <f t="shared" si="8"/>
        <v>0.76875000000000016</v>
      </c>
    </row>
    <row r="219" spans="2:18" x14ac:dyDescent="0.25">
      <c r="B219" t="s">
        <v>8087</v>
      </c>
      <c r="C219" t="s">
        <v>19</v>
      </c>
      <c r="D219" t="s">
        <v>58</v>
      </c>
      <c r="E219" t="s">
        <v>4048</v>
      </c>
      <c r="F219" t="s">
        <v>8086</v>
      </c>
      <c r="G219" t="s">
        <v>154</v>
      </c>
      <c r="H219" t="s">
        <v>4084</v>
      </c>
      <c r="I219" t="s">
        <v>4085</v>
      </c>
      <c r="J219" s="5">
        <v>24.9</v>
      </c>
      <c r="K219" s="5">
        <v>24.9</v>
      </c>
      <c r="L219" s="55">
        <v>1</v>
      </c>
      <c r="M219" s="5">
        <v>24.9</v>
      </c>
      <c r="N219" s="5">
        <v>15.42</v>
      </c>
      <c r="O219" s="5">
        <v>15.42</v>
      </c>
      <c r="P219" s="5">
        <v>8.5</v>
      </c>
      <c r="Q219" s="5">
        <f t="shared" si="7"/>
        <v>6.92</v>
      </c>
      <c r="R219" s="57">
        <f t="shared" si="8"/>
        <v>0.8141176470588235</v>
      </c>
    </row>
    <row r="220" spans="2:18" x14ac:dyDescent="0.25">
      <c r="B220" t="s">
        <v>8088</v>
      </c>
      <c r="C220" t="s">
        <v>19</v>
      </c>
      <c r="D220" t="s">
        <v>268</v>
      </c>
      <c r="E220" t="s">
        <v>4045</v>
      </c>
      <c r="F220" t="s">
        <v>8089</v>
      </c>
      <c r="G220" t="s">
        <v>382</v>
      </c>
      <c r="H220" t="s">
        <v>126</v>
      </c>
      <c r="I220" t="s">
        <v>4024</v>
      </c>
      <c r="J220" s="5">
        <v>29.9</v>
      </c>
      <c r="K220" s="5">
        <v>19.899999999999999</v>
      </c>
      <c r="L220" s="55">
        <v>1</v>
      </c>
      <c r="M220" s="5">
        <v>19.899999999999999</v>
      </c>
      <c r="N220" s="5">
        <v>11.52</v>
      </c>
      <c r="O220" s="5">
        <v>11.52</v>
      </c>
      <c r="P220" s="5">
        <v>4.7</v>
      </c>
      <c r="Q220" s="5">
        <f t="shared" si="7"/>
        <v>6.8199999999999994</v>
      </c>
      <c r="R220" s="57">
        <f t="shared" si="8"/>
        <v>1.4510638297872338</v>
      </c>
    </row>
    <row r="221" spans="2:18" x14ac:dyDescent="0.25">
      <c r="B221" t="s">
        <v>8090</v>
      </c>
      <c r="C221" t="s">
        <v>19</v>
      </c>
      <c r="D221" t="s">
        <v>177</v>
      </c>
      <c r="E221" t="s">
        <v>7677</v>
      </c>
      <c r="F221" t="s">
        <v>8091</v>
      </c>
      <c r="G221" t="s">
        <v>8092</v>
      </c>
      <c r="H221" t="s">
        <v>83</v>
      </c>
      <c r="I221" t="s">
        <v>25</v>
      </c>
      <c r="J221" s="5">
        <v>69.900000000000006</v>
      </c>
      <c r="K221" s="5">
        <v>59.9</v>
      </c>
      <c r="L221" s="55">
        <v>1</v>
      </c>
      <c r="M221" s="5">
        <v>59.9</v>
      </c>
      <c r="N221" s="5">
        <v>42.72</v>
      </c>
      <c r="O221" s="5">
        <v>42.72</v>
      </c>
      <c r="P221" s="5">
        <v>16.899999999999999</v>
      </c>
      <c r="Q221" s="5">
        <f t="shared" si="7"/>
        <v>25.82</v>
      </c>
      <c r="R221" s="57">
        <f t="shared" si="8"/>
        <v>1.5278106508875742</v>
      </c>
    </row>
    <row r="222" spans="2:18" x14ac:dyDescent="0.25">
      <c r="B222" t="s">
        <v>8093</v>
      </c>
      <c r="C222" t="s">
        <v>19</v>
      </c>
      <c r="D222" t="s">
        <v>310</v>
      </c>
      <c r="E222" t="s">
        <v>4186</v>
      </c>
      <c r="F222" t="s">
        <v>8094</v>
      </c>
      <c r="G222" t="s">
        <v>30</v>
      </c>
      <c r="H222" t="s">
        <v>31</v>
      </c>
      <c r="I222" t="s">
        <v>25</v>
      </c>
      <c r="J222" s="5">
        <v>25.9</v>
      </c>
      <c r="K222" s="5">
        <v>25.9</v>
      </c>
      <c r="L222" s="55">
        <v>1</v>
      </c>
      <c r="M222" s="5">
        <v>25.9</v>
      </c>
      <c r="N222" s="5">
        <v>16.2</v>
      </c>
      <c r="O222" s="5">
        <v>16.2</v>
      </c>
      <c r="P222" s="5">
        <v>9.1999999999999993</v>
      </c>
      <c r="Q222" s="5">
        <f t="shared" si="7"/>
        <v>7</v>
      </c>
      <c r="R222" s="57">
        <f t="shared" si="8"/>
        <v>0.76086956521739135</v>
      </c>
    </row>
    <row r="223" spans="2:18" x14ac:dyDescent="0.25">
      <c r="B223" t="s">
        <v>8095</v>
      </c>
      <c r="C223" t="s">
        <v>19</v>
      </c>
      <c r="D223" t="s">
        <v>46</v>
      </c>
      <c r="E223" t="s">
        <v>4180</v>
      </c>
      <c r="F223" t="s">
        <v>8096</v>
      </c>
      <c r="G223" t="s">
        <v>129</v>
      </c>
      <c r="H223" t="s">
        <v>130</v>
      </c>
      <c r="I223" t="s">
        <v>25</v>
      </c>
      <c r="J223" s="5">
        <v>19.899999999999999</v>
      </c>
      <c r="K223" s="5">
        <v>19.899999999999999</v>
      </c>
      <c r="L223" s="55">
        <v>1</v>
      </c>
      <c r="M223" s="5">
        <v>19.899999999999999</v>
      </c>
      <c r="N223" s="5">
        <v>11.06</v>
      </c>
      <c r="O223" s="5">
        <v>11.06</v>
      </c>
      <c r="P223" s="5">
        <v>4.4000000000000004</v>
      </c>
      <c r="Q223" s="5">
        <f t="shared" si="7"/>
        <v>6.66</v>
      </c>
      <c r="R223" s="57">
        <f t="shared" si="8"/>
        <v>1.5136363636363634</v>
      </c>
    </row>
    <row r="224" spans="2:18" x14ac:dyDescent="0.25">
      <c r="B224" t="s">
        <v>8097</v>
      </c>
      <c r="C224" t="s">
        <v>19</v>
      </c>
      <c r="D224" t="s">
        <v>71</v>
      </c>
      <c r="E224" t="s">
        <v>4003</v>
      </c>
      <c r="F224" t="s">
        <v>8098</v>
      </c>
      <c r="G224" t="s">
        <v>180</v>
      </c>
      <c r="H224" t="s">
        <v>139</v>
      </c>
      <c r="I224" t="s">
        <v>25</v>
      </c>
      <c r="J224" s="5">
        <v>28.9</v>
      </c>
      <c r="K224" s="5">
        <v>25.9</v>
      </c>
      <c r="L224" s="55">
        <v>1</v>
      </c>
      <c r="M224" s="5">
        <v>25.9</v>
      </c>
      <c r="N224" s="5">
        <v>16.2</v>
      </c>
      <c r="O224" s="5">
        <v>16.2</v>
      </c>
      <c r="P224" s="5">
        <v>7.7</v>
      </c>
      <c r="Q224" s="5">
        <f t="shared" si="7"/>
        <v>8.5</v>
      </c>
      <c r="R224" s="57">
        <f t="shared" si="8"/>
        <v>1.1038961038961039</v>
      </c>
    </row>
    <row r="225" spans="2:18" x14ac:dyDescent="0.25">
      <c r="B225" t="s">
        <v>8099</v>
      </c>
      <c r="C225" t="s">
        <v>19</v>
      </c>
      <c r="D225" t="s">
        <v>141</v>
      </c>
      <c r="E225" t="s">
        <v>4106</v>
      </c>
      <c r="F225" t="s">
        <v>8100</v>
      </c>
      <c r="G225" t="s">
        <v>49</v>
      </c>
      <c r="H225" t="s">
        <v>2053</v>
      </c>
      <c r="I225" t="s">
        <v>2054</v>
      </c>
      <c r="J225" s="5">
        <v>26.9</v>
      </c>
      <c r="K225" s="5">
        <v>21.9</v>
      </c>
      <c r="L225" s="55">
        <v>1</v>
      </c>
      <c r="M225" s="5">
        <v>21.9</v>
      </c>
      <c r="N225" s="5">
        <v>13.08</v>
      </c>
      <c r="O225" s="5">
        <v>13.08</v>
      </c>
      <c r="P225" s="5">
        <v>7.8</v>
      </c>
      <c r="Q225" s="5">
        <f t="shared" si="7"/>
        <v>5.28</v>
      </c>
      <c r="R225" s="57">
        <f t="shared" si="8"/>
        <v>0.67692307692307696</v>
      </c>
    </row>
    <row r="226" spans="2:18" x14ac:dyDescent="0.25">
      <c r="B226" t="s">
        <v>8101</v>
      </c>
      <c r="C226" t="s">
        <v>19</v>
      </c>
      <c r="D226" t="s">
        <v>20</v>
      </c>
      <c r="E226" t="s">
        <v>4054</v>
      </c>
      <c r="F226" t="s">
        <v>8102</v>
      </c>
      <c r="G226" t="s">
        <v>1137</v>
      </c>
      <c r="H226" t="s">
        <v>83</v>
      </c>
      <c r="I226" t="s">
        <v>4300</v>
      </c>
      <c r="J226" s="5">
        <v>36.9</v>
      </c>
      <c r="K226" s="5">
        <v>21.9</v>
      </c>
      <c r="L226" s="55">
        <v>1</v>
      </c>
      <c r="M226" s="5">
        <v>21.9</v>
      </c>
      <c r="N226" s="5">
        <v>12.56</v>
      </c>
      <c r="O226" s="5">
        <v>12.56</v>
      </c>
      <c r="P226" s="5">
        <v>7</v>
      </c>
      <c r="Q226" s="5">
        <f t="shared" si="7"/>
        <v>5.5600000000000005</v>
      </c>
      <c r="R226" s="57">
        <f t="shared" si="8"/>
        <v>0.79428571428571437</v>
      </c>
    </row>
    <row r="227" spans="2:18" x14ac:dyDescent="0.25">
      <c r="B227" t="s">
        <v>8103</v>
      </c>
      <c r="C227" t="s">
        <v>19</v>
      </c>
      <c r="D227" t="s">
        <v>27</v>
      </c>
      <c r="E227" t="s">
        <v>4032</v>
      </c>
      <c r="F227" t="s">
        <v>8104</v>
      </c>
      <c r="G227" t="s">
        <v>2139</v>
      </c>
      <c r="H227" t="s">
        <v>83</v>
      </c>
      <c r="I227" t="s">
        <v>4493</v>
      </c>
      <c r="J227" s="5">
        <v>28.9</v>
      </c>
      <c r="K227" s="5">
        <v>22.9</v>
      </c>
      <c r="L227" s="55">
        <v>1</v>
      </c>
      <c r="M227" s="5">
        <v>22.9</v>
      </c>
      <c r="N227" s="5">
        <v>13.86</v>
      </c>
      <c r="O227" s="5">
        <v>13.86</v>
      </c>
      <c r="P227" s="5">
        <v>8.5</v>
      </c>
      <c r="Q227" s="5">
        <f t="shared" si="7"/>
        <v>5.3599999999999994</v>
      </c>
      <c r="R227" s="57">
        <f t="shared" si="8"/>
        <v>0.63058823529411756</v>
      </c>
    </row>
    <row r="228" spans="2:18" x14ac:dyDescent="0.25">
      <c r="B228" t="s">
        <v>8105</v>
      </c>
      <c r="C228" t="s">
        <v>19</v>
      </c>
      <c r="D228" t="s">
        <v>33</v>
      </c>
      <c r="E228" t="s">
        <v>4290</v>
      </c>
      <c r="F228" t="s">
        <v>8106</v>
      </c>
      <c r="G228" t="s">
        <v>4008</v>
      </c>
      <c r="H228" t="s">
        <v>83</v>
      </c>
      <c r="I228" t="s">
        <v>25</v>
      </c>
      <c r="J228" s="5">
        <v>36.9</v>
      </c>
      <c r="K228" s="5">
        <v>26.9</v>
      </c>
      <c r="L228" s="55">
        <v>1</v>
      </c>
      <c r="M228" s="5">
        <v>26.9</v>
      </c>
      <c r="N228" s="5">
        <v>16.98</v>
      </c>
      <c r="O228" s="5">
        <v>16.98</v>
      </c>
      <c r="P228" s="5">
        <v>10</v>
      </c>
      <c r="Q228" s="5">
        <f t="shared" si="7"/>
        <v>6.98</v>
      </c>
      <c r="R228" s="57">
        <f t="shared" si="8"/>
        <v>0.69800000000000006</v>
      </c>
    </row>
    <row r="229" spans="2:18" x14ac:dyDescent="0.25">
      <c r="B229" t="s">
        <v>8107</v>
      </c>
      <c r="C229" t="s">
        <v>19</v>
      </c>
      <c r="D229" t="s">
        <v>141</v>
      </c>
      <c r="E229" t="s">
        <v>4298</v>
      </c>
      <c r="F229" t="s">
        <v>8108</v>
      </c>
      <c r="G229" t="s">
        <v>4062</v>
      </c>
      <c r="H229" t="s">
        <v>83</v>
      </c>
      <c r="I229" t="s">
        <v>4063</v>
      </c>
      <c r="J229" s="5">
        <v>133.9</v>
      </c>
      <c r="K229" s="5">
        <v>99.9</v>
      </c>
      <c r="L229" s="55">
        <v>1</v>
      </c>
      <c r="M229" s="5">
        <v>99.9</v>
      </c>
      <c r="N229" s="5">
        <v>73.92</v>
      </c>
      <c r="O229" s="5">
        <v>73.92</v>
      </c>
      <c r="P229" s="5">
        <v>45</v>
      </c>
      <c r="Q229" s="5">
        <f t="shared" si="7"/>
        <v>28.92</v>
      </c>
      <c r="R229" s="57">
        <f t="shared" si="8"/>
        <v>0.64266666666666672</v>
      </c>
    </row>
    <row r="230" spans="2:18" x14ac:dyDescent="0.25">
      <c r="B230" t="s">
        <v>8109</v>
      </c>
      <c r="C230" t="s">
        <v>19</v>
      </c>
      <c r="D230" t="s">
        <v>205</v>
      </c>
      <c r="E230" t="s">
        <v>4122</v>
      </c>
      <c r="F230" t="s">
        <v>8110</v>
      </c>
      <c r="G230" t="s">
        <v>4023</v>
      </c>
      <c r="H230" t="s">
        <v>126</v>
      </c>
      <c r="I230" t="s">
        <v>4024</v>
      </c>
      <c r="J230" s="5">
        <v>29.9</v>
      </c>
      <c r="K230" s="5">
        <v>19.899999999999999</v>
      </c>
      <c r="L230" s="55">
        <v>1</v>
      </c>
      <c r="M230" s="5">
        <v>19.899999999999999</v>
      </c>
      <c r="N230" s="5">
        <v>11.52</v>
      </c>
      <c r="O230" s="5">
        <v>11.52</v>
      </c>
      <c r="P230" s="5">
        <v>4.7</v>
      </c>
      <c r="Q230" s="5">
        <f t="shared" si="7"/>
        <v>6.8199999999999994</v>
      </c>
      <c r="R230" s="57">
        <f t="shared" si="8"/>
        <v>1.4510638297872338</v>
      </c>
    </row>
    <row r="231" spans="2:18" x14ac:dyDescent="0.25">
      <c r="B231" t="s">
        <v>8111</v>
      </c>
      <c r="C231" t="s">
        <v>19</v>
      </c>
      <c r="D231" t="s">
        <v>20</v>
      </c>
      <c r="E231" t="s">
        <v>4029</v>
      </c>
      <c r="F231" t="s">
        <v>8112</v>
      </c>
      <c r="G231" t="s">
        <v>97</v>
      </c>
      <c r="H231" t="s">
        <v>165</v>
      </c>
      <c r="I231" t="s">
        <v>166</v>
      </c>
      <c r="J231" s="5">
        <v>21.9</v>
      </c>
      <c r="K231" s="5">
        <v>21.9</v>
      </c>
      <c r="L231" s="55">
        <v>1</v>
      </c>
      <c r="M231" s="5">
        <v>21.9</v>
      </c>
      <c r="N231" s="5">
        <v>13.08</v>
      </c>
      <c r="O231" s="5">
        <v>13.08</v>
      </c>
      <c r="P231" s="5">
        <v>8.5</v>
      </c>
      <c r="Q231" s="5">
        <f t="shared" si="7"/>
        <v>4.58</v>
      </c>
      <c r="R231" s="57">
        <f t="shared" si="8"/>
        <v>0.5388235294117647</v>
      </c>
    </row>
    <row r="232" spans="2:18" x14ac:dyDescent="0.25">
      <c r="B232" t="s">
        <v>8113</v>
      </c>
      <c r="C232" t="s">
        <v>19</v>
      </c>
      <c r="D232" t="s">
        <v>20</v>
      </c>
      <c r="E232" t="s">
        <v>7626</v>
      </c>
      <c r="F232" t="s">
        <v>8114</v>
      </c>
      <c r="G232" t="s">
        <v>4023</v>
      </c>
      <c r="H232" t="s">
        <v>126</v>
      </c>
      <c r="I232" t="s">
        <v>4024</v>
      </c>
      <c r="J232" s="5">
        <v>29.9</v>
      </c>
      <c r="K232" s="5">
        <v>22.9</v>
      </c>
      <c r="L232" s="55">
        <v>1</v>
      </c>
      <c r="M232" s="5">
        <v>22.9</v>
      </c>
      <c r="N232" s="5">
        <v>13.86</v>
      </c>
      <c r="O232" s="5">
        <v>13.86</v>
      </c>
      <c r="P232" s="5">
        <v>4.7</v>
      </c>
      <c r="Q232" s="5">
        <f t="shared" si="7"/>
        <v>9.16</v>
      </c>
      <c r="R232" s="57">
        <f t="shared" si="8"/>
        <v>1.9489361702127659</v>
      </c>
    </row>
    <row r="233" spans="2:18" x14ac:dyDescent="0.25">
      <c r="B233" t="s">
        <v>8115</v>
      </c>
      <c r="C233" t="s">
        <v>19</v>
      </c>
      <c r="D233" t="s">
        <v>27</v>
      </c>
      <c r="E233" t="s">
        <v>4183</v>
      </c>
      <c r="F233" t="s">
        <v>8116</v>
      </c>
      <c r="G233" t="s">
        <v>2139</v>
      </c>
      <c r="H233" t="s">
        <v>83</v>
      </c>
      <c r="I233" t="s">
        <v>4223</v>
      </c>
      <c r="J233" s="5">
        <v>46.9</v>
      </c>
      <c r="K233" s="5">
        <v>39.9</v>
      </c>
      <c r="L233" s="55">
        <v>1</v>
      </c>
      <c r="M233" s="5">
        <v>39.9</v>
      </c>
      <c r="N233" s="5">
        <v>27.12</v>
      </c>
      <c r="O233" s="5">
        <v>25.91</v>
      </c>
      <c r="P233" s="5">
        <v>15.9</v>
      </c>
      <c r="Q233" s="5">
        <f t="shared" si="7"/>
        <v>10.01</v>
      </c>
      <c r="R233" s="57">
        <f t="shared" si="8"/>
        <v>0.62955974842767293</v>
      </c>
    </row>
    <row r="234" spans="2:18" x14ac:dyDescent="0.25">
      <c r="B234" t="s">
        <v>8117</v>
      </c>
      <c r="C234" t="s">
        <v>19</v>
      </c>
      <c r="D234" t="s">
        <v>33</v>
      </c>
      <c r="E234" t="s">
        <v>4290</v>
      </c>
      <c r="F234" t="s">
        <v>8118</v>
      </c>
      <c r="G234" t="s">
        <v>2155</v>
      </c>
      <c r="H234" t="s">
        <v>126</v>
      </c>
      <c r="I234" t="s">
        <v>25</v>
      </c>
      <c r="J234" s="5">
        <v>29.9</v>
      </c>
      <c r="K234" s="5">
        <v>19.899999999999999</v>
      </c>
      <c r="L234" s="55">
        <v>1</v>
      </c>
      <c r="M234" s="5">
        <v>19.899999999999999</v>
      </c>
      <c r="N234" s="5">
        <v>11.52</v>
      </c>
      <c r="O234" s="5">
        <v>11.52</v>
      </c>
      <c r="P234" s="5">
        <v>4.7</v>
      </c>
      <c r="Q234" s="5">
        <f t="shared" si="7"/>
        <v>6.8199999999999994</v>
      </c>
      <c r="R234" s="57">
        <f t="shared" si="8"/>
        <v>1.4510638297872338</v>
      </c>
    </row>
    <row r="235" spans="2:18" x14ac:dyDescent="0.25">
      <c r="B235" t="s">
        <v>8119</v>
      </c>
      <c r="C235" t="s">
        <v>19</v>
      </c>
      <c r="D235" t="s">
        <v>58</v>
      </c>
      <c r="E235" t="s">
        <v>4003</v>
      </c>
      <c r="F235" t="s">
        <v>8120</v>
      </c>
      <c r="G235" t="s">
        <v>138</v>
      </c>
      <c r="H235" t="s">
        <v>139</v>
      </c>
      <c r="I235" t="s">
        <v>25</v>
      </c>
      <c r="J235" s="5">
        <v>32.9</v>
      </c>
      <c r="K235" s="5">
        <v>25.9</v>
      </c>
      <c r="L235" s="55">
        <v>1</v>
      </c>
      <c r="M235" s="5">
        <v>25.9</v>
      </c>
      <c r="N235" s="5">
        <v>16.2</v>
      </c>
      <c r="O235" s="5">
        <v>16.2</v>
      </c>
      <c r="P235" s="5">
        <v>7.5</v>
      </c>
      <c r="Q235" s="5">
        <f t="shared" si="7"/>
        <v>8.6999999999999993</v>
      </c>
      <c r="R235" s="57">
        <f t="shared" si="8"/>
        <v>1.1599999999999999</v>
      </c>
    </row>
    <row r="236" spans="2:18" x14ac:dyDescent="0.25">
      <c r="B236" t="s">
        <v>8121</v>
      </c>
      <c r="C236" t="s">
        <v>19</v>
      </c>
      <c r="D236" t="s">
        <v>822</v>
      </c>
      <c r="E236" t="s">
        <v>4087</v>
      </c>
      <c r="F236" t="s">
        <v>8122</v>
      </c>
      <c r="G236" t="s">
        <v>928</v>
      </c>
      <c r="H236" t="s">
        <v>83</v>
      </c>
      <c r="I236" t="s">
        <v>1763</v>
      </c>
      <c r="J236" s="5">
        <v>23.9</v>
      </c>
      <c r="K236" s="5">
        <v>22.71</v>
      </c>
      <c r="L236" s="55">
        <v>1</v>
      </c>
      <c r="M236" s="5">
        <v>22.71</v>
      </c>
      <c r="N236" s="5">
        <v>13.71</v>
      </c>
      <c r="O236" s="5">
        <v>13.71</v>
      </c>
      <c r="P236" s="5">
        <v>9</v>
      </c>
      <c r="Q236" s="5">
        <f t="shared" si="7"/>
        <v>4.7100000000000009</v>
      </c>
      <c r="R236" s="57">
        <f t="shared" si="8"/>
        <v>0.52333333333333343</v>
      </c>
    </row>
    <row r="237" spans="2:18" x14ac:dyDescent="0.25">
      <c r="B237" t="s">
        <v>8123</v>
      </c>
      <c r="C237" t="s">
        <v>19</v>
      </c>
      <c r="D237" t="s">
        <v>27</v>
      </c>
      <c r="E237" t="s">
        <v>4013</v>
      </c>
      <c r="F237" t="s">
        <v>8122</v>
      </c>
      <c r="G237" t="s">
        <v>459</v>
      </c>
      <c r="H237" t="s">
        <v>460</v>
      </c>
      <c r="I237" t="s">
        <v>25</v>
      </c>
      <c r="J237" s="5">
        <v>22.9</v>
      </c>
      <c r="K237" s="5">
        <v>19.899999999999999</v>
      </c>
      <c r="L237" s="55">
        <v>1</v>
      </c>
      <c r="M237" s="5">
        <v>19.899999999999999</v>
      </c>
      <c r="N237" s="5">
        <v>11.52</v>
      </c>
      <c r="O237" s="5">
        <v>11.52</v>
      </c>
      <c r="P237" s="5">
        <v>7.6</v>
      </c>
      <c r="Q237" s="5">
        <f t="shared" si="7"/>
        <v>3.92</v>
      </c>
      <c r="R237" s="57">
        <f t="shared" si="8"/>
        <v>0.51578947368421058</v>
      </c>
    </row>
    <row r="238" spans="2:18" x14ac:dyDescent="0.25">
      <c r="B238" t="s">
        <v>8124</v>
      </c>
      <c r="C238" t="s">
        <v>19</v>
      </c>
      <c r="D238" t="s">
        <v>46</v>
      </c>
      <c r="E238" t="s">
        <v>7903</v>
      </c>
      <c r="F238" t="s">
        <v>8125</v>
      </c>
      <c r="G238" t="s">
        <v>2139</v>
      </c>
      <c r="H238" t="s">
        <v>83</v>
      </c>
      <c r="I238" t="s">
        <v>4223</v>
      </c>
      <c r="J238" s="5">
        <v>46.9</v>
      </c>
      <c r="K238" s="5">
        <v>39.9</v>
      </c>
      <c r="L238" s="55">
        <v>1</v>
      </c>
      <c r="M238" s="5">
        <v>39.9</v>
      </c>
      <c r="N238" s="5">
        <v>27.12</v>
      </c>
      <c r="O238" s="5">
        <v>27.12</v>
      </c>
      <c r="P238" s="5">
        <v>15.9</v>
      </c>
      <c r="Q238" s="5">
        <f t="shared" si="7"/>
        <v>11.22</v>
      </c>
      <c r="R238" s="57">
        <f t="shared" si="8"/>
        <v>0.70566037735849063</v>
      </c>
    </row>
    <row r="239" spans="2:18" x14ac:dyDescent="0.25">
      <c r="B239" t="s">
        <v>8126</v>
      </c>
      <c r="C239" t="s">
        <v>19</v>
      </c>
      <c r="D239" t="s">
        <v>27</v>
      </c>
      <c r="E239" t="s">
        <v>7626</v>
      </c>
      <c r="F239" t="s">
        <v>8127</v>
      </c>
      <c r="G239" t="s">
        <v>1592</v>
      </c>
      <c r="H239" t="s">
        <v>1593</v>
      </c>
      <c r="I239" t="s">
        <v>1593</v>
      </c>
      <c r="J239" s="5">
        <v>24.9</v>
      </c>
      <c r="K239" s="5">
        <v>22.9</v>
      </c>
      <c r="L239" s="55">
        <v>1</v>
      </c>
      <c r="M239" s="5">
        <v>22.9</v>
      </c>
      <c r="N239" s="5">
        <v>13.86</v>
      </c>
      <c r="O239" s="5">
        <v>13.86</v>
      </c>
      <c r="P239" s="5">
        <v>7.8</v>
      </c>
      <c r="Q239" s="5">
        <f t="shared" si="7"/>
        <v>6.06</v>
      </c>
      <c r="R239" s="57">
        <f t="shared" si="8"/>
        <v>0.77692307692307694</v>
      </c>
    </row>
    <row r="240" spans="2:18" x14ac:dyDescent="0.25">
      <c r="B240" t="s">
        <v>8128</v>
      </c>
      <c r="C240" t="s">
        <v>19</v>
      </c>
      <c r="D240" t="s">
        <v>27</v>
      </c>
      <c r="E240" t="s">
        <v>7837</v>
      </c>
      <c r="F240" t="s">
        <v>8129</v>
      </c>
      <c r="G240" t="s">
        <v>4062</v>
      </c>
      <c r="H240" t="s">
        <v>408</v>
      </c>
      <c r="I240" t="s">
        <v>5740</v>
      </c>
      <c r="J240" s="5">
        <v>62.9</v>
      </c>
      <c r="K240" s="5">
        <v>52</v>
      </c>
      <c r="L240" s="55">
        <v>1</v>
      </c>
      <c r="M240" s="5">
        <v>104</v>
      </c>
      <c r="N240" s="5">
        <v>73.12</v>
      </c>
      <c r="O240" s="5">
        <v>73.12</v>
      </c>
      <c r="P240" s="5">
        <v>44</v>
      </c>
      <c r="Q240" s="5">
        <f t="shared" si="7"/>
        <v>29.120000000000005</v>
      </c>
      <c r="R240" s="57">
        <f t="shared" si="8"/>
        <v>0.66181818181818197</v>
      </c>
    </row>
    <row r="241" spans="2:18" x14ac:dyDescent="0.25">
      <c r="B241" t="s">
        <v>108</v>
      </c>
      <c r="C241" t="s">
        <v>108</v>
      </c>
      <c r="D241" t="s">
        <v>108</v>
      </c>
      <c r="E241" t="s">
        <v>108</v>
      </c>
      <c r="F241" t="s">
        <v>108</v>
      </c>
      <c r="G241" t="s">
        <v>4062</v>
      </c>
      <c r="H241" t="s">
        <v>443</v>
      </c>
      <c r="I241" t="s">
        <v>4311</v>
      </c>
      <c r="J241" s="5">
        <v>62.9</v>
      </c>
      <c r="K241" s="5">
        <v>52</v>
      </c>
      <c r="L241" s="55">
        <v>1</v>
      </c>
      <c r="M241" s="5" t="s">
        <v>108</v>
      </c>
      <c r="N241" s="5" t="s">
        <v>108</v>
      </c>
      <c r="O241" s="5" t="s">
        <v>108</v>
      </c>
      <c r="P241" s="5" t="s">
        <v>108</v>
      </c>
      <c r="Q241" s="5" t="e">
        <f t="shared" si="7"/>
        <v>#VALUE!</v>
      </c>
      <c r="R241" s="57" t="e">
        <f t="shared" si="8"/>
        <v>#VALUE!</v>
      </c>
    </row>
    <row r="242" spans="2:18" x14ac:dyDescent="0.25">
      <c r="B242" t="s">
        <v>8130</v>
      </c>
      <c r="C242" t="s">
        <v>19</v>
      </c>
      <c r="D242" t="s">
        <v>20</v>
      </c>
      <c r="E242" t="s">
        <v>7912</v>
      </c>
      <c r="F242" t="s">
        <v>8131</v>
      </c>
      <c r="G242" t="s">
        <v>4062</v>
      </c>
      <c r="H242" t="s">
        <v>443</v>
      </c>
      <c r="I242" t="s">
        <v>4311</v>
      </c>
      <c r="J242" s="5">
        <v>62.9</v>
      </c>
      <c r="K242" s="5">
        <v>52</v>
      </c>
      <c r="L242" s="55">
        <v>1</v>
      </c>
      <c r="M242" s="5">
        <v>52</v>
      </c>
      <c r="N242" s="5">
        <v>36.56</v>
      </c>
      <c r="O242" s="5">
        <v>36.56</v>
      </c>
      <c r="P242" s="5">
        <v>22</v>
      </c>
      <c r="Q242" s="5">
        <f t="shared" si="7"/>
        <v>14.560000000000002</v>
      </c>
      <c r="R242" s="57">
        <f t="shared" si="8"/>
        <v>0.66181818181818197</v>
      </c>
    </row>
    <row r="243" spans="2:18" x14ac:dyDescent="0.25">
      <c r="B243" t="s">
        <v>8132</v>
      </c>
      <c r="C243" t="s">
        <v>19</v>
      </c>
      <c r="D243" t="s">
        <v>20</v>
      </c>
      <c r="E243" t="s">
        <v>7837</v>
      </c>
      <c r="F243" t="s">
        <v>8133</v>
      </c>
      <c r="G243" t="s">
        <v>118</v>
      </c>
      <c r="H243" t="s">
        <v>968</v>
      </c>
      <c r="I243" t="s">
        <v>969</v>
      </c>
      <c r="J243" s="5">
        <v>17.899999999999999</v>
      </c>
      <c r="K243" s="5">
        <v>17.899999999999999</v>
      </c>
      <c r="L243" s="55">
        <v>1</v>
      </c>
      <c r="M243" s="5">
        <v>35.799999999999997</v>
      </c>
      <c r="N243" s="5">
        <v>19.920000000000002</v>
      </c>
      <c r="O243" s="5">
        <v>19.920000000000002</v>
      </c>
      <c r="P243" s="5">
        <v>10.6</v>
      </c>
      <c r="Q243" s="5">
        <f t="shared" si="7"/>
        <v>9.3200000000000021</v>
      </c>
      <c r="R243" s="57">
        <f t="shared" si="8"/>
        <v>0.87924528301886817</v>
      </c>
    </row>
    <row r="244" spans="2:18" x14ac:dyDescent="0.25">
      <c r="B244" t="s">
        <v>108</v>
      </c>
      <c r="C244" t="s">
        <v>108</v>
      </c>
      <c r="D244" t="s">
        <v>108</v>
      </c>
      <c r="E244" t="s">
        <v>108</v>
      </c>
      <c r="F244" t="s">
        <v>108</v>
      </c>
      <c r="G244" t="s">
        <v>118</v>
      </c>
      <c r="H244" t="s">
        <v>368</v>
      </c>
      <c r="I244" t="s">
        <v>369</v>
      </c>
      <c r="J244" s="5">
        <v>17.899999999999999</v>
      </c>
      <c r="K244" s="5">
        <v>17.899999999999999</v>
      </c>
      <c r="L244" s="55">
        <v>1</v>
      </c>
      <c r="M244" s="5" t="s">
        <v>108</v>
      </c>
      <c r="N244" s="5" t="s">
        <v>108</v>
      </c>
      <c r="O244" s="5" t="s">
        <v>108</v>
      </c>
      <c r="P244" s="5" t="s">
        <v>108</v>
      </c>
      <c r="Q244" s="5" t="e">
        <f t="shared" si="7"/>
        <v>#VALUE!</v>
      </c>
      <c r="R244" s="57" t="e">
        <f t="shared" si="8"/>
        <v>#VALUE!</v>
      </c>
    </row>
    <row r="245" spans="2:18" x14ac:dyDescent="0.25">
      <c r="B245" t="s">
        <v>8134</v>
      </c>
      <c r="C245" t="s">
        <v>19</v>
      </c>
      <c r="D245" t="s">
        <v>33</v>
      </c>
      <c r="E245" t="s">
        <v>4382</v>
      </c>
      <c r="F245" t="s">
        <v>8135</v>
      </c>
      <c r="G245" t="s">
        <v>2139</v>
      </c>
      <c r="H245" t="s">
        <v>83</v>
      </c>
      <c r="I245" t="s">
        <v>4223</v>
      </c>
      <c r="J245" s="5">
        <v>46.9</v>
      </c>
      <c r="K245" s="5">
        <v>35.9</v>
      </c>
      <c r="L245" s="55">
        <v>1</v>
      </c>
      <c r="M245" s="5">
        <v>35.9</v>
      </c>
      <c r="N245" s="5">
        <v>24</v>
      </c>
      <c r="O245" s="5">
        <v>24</v>
      </c>
      <c r="P245" s="5">
        <v>15.9</v>
      </c>
      <c r="Q245" s="5">
        <f t="shared" si="7"/>
        <v>8.1</v>
      </c>
      <c r="R245" s="57">
        <f t="shared" si="8"/>
        <v>0.50943396226415094</v>
      </c>
    </row>
    <row r="246" spans="2:18" x14ac:dyDescent="0.25">
      <c r="B246" t="s">
        <v>8136</v>
      </c>
      <c r="C246" t="s">
        <v>19</v>
      </c>
      <c r="D246" t="s">
        <v>205</v>
      </c>
      <c r="E246" t="s">
        <v>4126</v>
      </c>
      <c r="F246" t="s">
        <v>8137</v>
      </c>
      <c r="G246" t="s">
        <v>2139</v>
      </c>
      <c r="H246" t="s">
        <v>83</v>
      </c>
      <c r="I246" t="s">
        <v>4493</v>
      </c>
      <c r="J246" s="5">
        <v>28.9</v>
      </c>
      <c r="K246" s="5">
        <v>22.9</v>
      </c>
      <c r="L246" s="55">
        <v>1</v>
      </c>
      <c r="M246" s="5">
        <v>22.9</v>
      </c>
      <c r="N246" s="5">
        <v>13.86</v>
      </c>
      <c r="O246" s="5">
        <v>13.86</v>
      </c>
      <c r="P246" s="5">
        <v>8.5</v>
      </c>
      <c r="Q246" s="5">
        <f t="shared" si="7"/>
        <v>5.3599999999999994</v>
      </c>
      <c r="R246" s="57">
        <f t="shared" si="8"/>
        <v>0.63058823529411756</v>
      </c>
    </row>
    <row r="247" spans="2:18" x14ac:dyDescent="0.25">
      <c r="B247" t="s">
        <v>8138</v>
      </c>
      <c r="C247" t="s">
        <v>19</v>
      </c>
      <c r="D247" t="s">
        <v>27</v>
      </c>
      <c r="E247" t="s">
        <v>4060</v>
      </c>
      <c r="F247" t="s">
        <v>8139</v>
      </c>
      <c r="G247" t="s">
        <v>4062</v>
      </c>
      <c r="H247" t="s">
        <v>83</v>
      </c>
      <c r="I247" t="s">
        <v>4063</v>
      </c>
      <c r="J247" s="5">
        <v>133.9</v>
      </c>
      <c r="K247" s="5">
        <v>99.9</v>
      </c>
      <c r="L247" s="55">
        <v>1</v>
      </c>
      <c r="M247" s="5">
        <v>99.9</v>
      </c>
      <c r="N247" s="5">
        <v>73.92</v>
      </c>
      <c r="O247" s="5">
        <v>73.92</v>
      </c>
      <c r="P247" s="5">
        <v>45</v>
      </c>
      <c r="Q247" s="5">
        <f t="shared" si="7"/>
        <v>28.92</v>
      </c>
      <c r="R247" s="57">
        <f t="shared" si="8"/>
        <v>0.64266666666666672</v>
      </c>
    </row>
    <row r="248" spans="2:18" x14ac:dyDescent="0.25">
      <c r="B248" t="s">
        <v>8140</v>
      </c>
      <c r="C248" t="s">
        <v>19</v>
      </c>
      <c r="D248" t="s">
        <v>168</v>
      </c>
      <c r="E248" t="s">
        <v>4364</v>
      </c>
      <c r="F248" t="s">
        <v>8139</v>
      </c>
      <c r="G248" t="s">
        <v>138</v>
      </c>
      <c r="H248" t="s">
        <v>139</v>
      </c>
      <c r="I248" t="s">
        <v>25</v>
      </c>
      <c r="J248" s="5">
        <v>32.9</v>
      </c>
      <c r="K248" s="5">
        <v>25.9</v>
      </c>
      <c r="L248" s="55">
        <v>1</v>
      </c>
      <c r="M248" s="5">
        <v>25.9</v>
      </c>
      <c r="N248" s="5">
        <v>15.59</v>
      </c>
      <c r="O248" s="5">
        <v>15.59</v>
      </c>
      <c r="P248" s="5">
        <v>7.5</v>
      </c>
      <c r="Q248" s="5">
        <f t="shared" si="7"/>
        <v>8.09</v>
      </c>
      <c r="R248" s="57">
        <f t="shared" si="8"/>
        <v>1.0786666666666667</v>
      </c>
    </row>
    <row r="249" spans="2:18" x14ac:dyDescent="0.25">
      <c r="B249" t="s">
        <v>8141</v>
      </c>
      <c r="C249" t="s">
        <v>19</v>
      </c>
      <c r="D249" t="s">
        <v>310</v>
      </c>
      <c r="E249" t="s">
        <v>4405</v>
      </c>
      <c r="F249" t="s">
        <v>8142</v>
      </c>
      <c r="G249" t="s">
        <v>61</v>
      </c>
      <c r="H249" t="s">
        <v>4136</v>
      </c>
      <c r="I249" t="s">
        <v>4137</v>
      </c>
      <c r="J249" s="5">
        <v>26.9</v>
      </c>
      <c r="K249" s="5">
        <v>26.9</v>
      </c>
      <c r="L249" s="55">
        <v>1</v>
      </c>
      <c r="M249" s="5">
        <v>26.9</v>
      </c>
      <c r="N249" s="5">
        <v>16.98</v>
      </c>
      <c r="O249" s="5">
        <v>16.98</v>
      </c>
      <c r="P249" s="5">
        <v>9.6</v>
      </c>
      <c r="Q249" s="5">
        <f t="shared" si="7"/>
        <v>7.3800000000000008</v>
      </c>
      <c r="R249" s="57">
        <f t="shared" si="8"/>
        <v>0.76875000000000016</v>
      </c>
    </row>
    <row r="250" spans="2:18" x14ac:dyDescent="0.25">
      <c r="B250" t="s">
        <v>8143</v>
      </c>
      <c r="C250" t="s">
        <v>19</v>
      </c>
      <c r="D250" t="s">
        <v>27</v>
      </c>
      <c r="E250" t="s">
        <v>7636</v>
      </c>
      <c r="F250" t="s">
        <v>8144</v>
      </c>
      <c r="G250" t="s">
        <v>1151</v>
      </c>
      <c r="H250" t="s">
        <v>1152</v>
      </c>
      <c r="I250" t="s">
        <v>25</v>
      </c>
      <c r="J250" s="5">
        <v>19.899999999999999</v>
      </c>
      <c r="K250" s="5">
        <v>19.309999999999999</v>
      </c>
      <c r="L250" s="55">
        <v>1</v>
      </c>
      <c r="M250" s="5">
        <v>19.309999999999999</v>
      </c>
      <c r="N250" s="5">
        <v>11.07</v>
      </c>
      <c r="O250" s="5">
        <v>11.07</v>
      </c>
      <c r="P250" s="5">
        <v>6.2</v>
      </c>
      <c r="Q250" s="5">
        <f t="shared" si="7"/>
        <v>4.87</v>
      </c>
      <c r="R250" s="57">
        <f t="shared" si="8"/>
        <v>0.78548387096774197</v>
      </c>
    </row>
    <row r="251" spans="2:18" x14ac:dyDescent="0.25">
      <c r="B251" t="s">
        <v>8145</v>
      </c>
      <c r="C251" t="s">
        <v>19</v>
      </c>
      <c r="D251" t="s">
        <v>290</v>
      </c>
      <c r="E251" t="s">
        <v>4382</v>
      </c>
      <c r="F251" t="s">
        <v>8146</v>
      </c>
      <c r="G251" t="s">
        <v>4023</v>
      </c>
      <c r="H251" t="s">
        <v>126</v>
      </c>
      <c r="I251" t="s">
        <v>4024</v>
      </c>
      <c r="J251" s="5">
        <v>29.9</v>
      </c>
      <c r="K251" s="5">
        <v>19.899999999999999</v>
      </c>
      <c r="L251" s="55">
        <v>1</v>
      </c>
      <c r="M251" s="5">
        <v>19.899999999999999</v>
      </c>
      <c r="N251" s="5">
        <v>11.52</v>
      </c>
      <c r="O251" s="5">
        <v>11.52</v>
      </c>
      <c r="P251" s="5">
        <v>4.7</v>
      </c>
      <c r="Q251" s="5">
        <f t="shared" si="7"/>
        <v>6.8199999999999994</v>
      </c>
      <c r="R251" s="57">
        <f t="shared" si="8"/>
        <v>1.4510638297872338</v>
      </c>
    </row>
    <row r="252" spans="2:18" x14ac:dyDescent="0.25">
      <c r="B252" t="s">
        <v>8147</v>
      </c>
      <c r="C252" t="s">
        <v>19</v>
      </c>
      <c r="D252" t="s">
        <v>58</v>
      </c>
      <c r="E252" t="s">
        <v>7636</v>
      </c>
      <c r="F252" t="s">
        <v>8148</v>
      </c>
      <c r="G252" t="s">
        <v>2139</v>
      </c>
      <c r="H252" t="s">
        <v>83</v>
      </c>
      <c r="I252" t="s">
        <v>4493</v>
      </c>
      <c r="J252" s="5">
        <v>28.9</v>
      </c>
      <c r="K252" s="5">
        <v>22.9</v>
      </c>
      <c r="L252" s="55">
        <v>1</v>
      </c>
      <c r="M252" s="5">
        <v>22.9</v>
      </c>
      <c r="N252" s="5">
        <v>13.86</v>
      </c>
      <c r="O252" s="5">
        <v>13.86</v>
      </c>
      <c r="P252" s="5">
        <v>8.5</v>
      </c>
      <c r="Q252" s="5">
        <f t="shared" si="7"/>
        <v>5.3599999999999994</v>
      </c>
      <c r="R252" s="57">
        <f t="shared" si="8"/>
        <v>0.63058823529411756</v>
      </c>
    </row>
    <row r="253" spans="2:18" x14ac:dyDescent="0.25">
      <c r="B253" t="s">
        <v>8149</v>
      </c>
      <c r="C253" t="s">
        <v>19</v>
      </c>
      <c r="D253" t="s">
        <v>27</v>
      </c>
      <c r="E253" t="s">
        <v>8003</v>
      </c>
      <c r="F253" t="s">
        <v>8150</v>
      </c>
      <c r="G253" t="s">
        <v>1137</v>
      </c>
      <c r="H253" t="s">
        <v>5521</v>
      </c>
      <c r="I253" t="s">
        <v>5522</v>
      </c>
      <c r="J253" s="5">
        <v>49.9</v>
      </c>
      <c r="K253" s="5">
        <v>34.9</v>
      </c>
      <c r="L253" s="55">
        <v>1</v>
      </c>
      <c r="M253" s="5">
        <v>34.9</v>
      </c>
      <c r="N253" s="5">
        <v>23.22</v>
      </c>
      <c r="O253" s="5">
        <v>23.22</v>
      </c>
      <c r="P253" s="5">
        <v>10</v>
      </c>
      <c r="Q253" s="5">
        <f t="shared" si="7"/>
        <v>13.219999999999999</v>
      </c>
      <c r="R253" s="57">
        <f t="shared" si="8"/>
        <v>1.3219999999999998</v>
      </c>
    </row>
    <row r="254" spans="2:18" x14ac:dyDescent="0.25">
      <c r="B254" t="s">
        <v>8151</v>
      </c>
      <c r="C254" t="s">
        <v>19</v>
      </c>
      <c r="D254" t="s">
        <v>20</v>
      </c>
      <c r="E254" t="s">
        <v>7685</v>
      </c>
      <c r="F254" t="s">
        <v>8152</v>
      </c>
      <c r="G254" t="s">
        <v>2124</v>
      </c>
      <c r="H254" t="s">
        <v>83</v>
      </c>
      <c r="I254" t="s">
        <v>25</v>
      </c>
      <c r="J254" s="5">
        <v>36.9</v>
      </c>
      <c r="K254" s="5">
        <v>19.899999999999999</v>
      </c>
      <c r="L254" s="55">
        <v>1</v>
      </c>
      <c r="M254" s="5">
        <v>19.899999999999999</v>
      </c>
      <c r="N254" s="5">
        <v>11.52</v>
      </c>
      <c r="O254" s="5">
        <v>11.52</v>
      </c>
      <c r="P254" s="5">
        <v>5</v>
      </c>
      <c r="Q254" s="5">
        <f t="shared" si="7"/>
        <v>6.52</v>
      </c>
      <c r="R254" s="57">
        <f t="shared" si="8"/>
        <v>1.3039999999999998</v>
      </c>
    </row>
    <row r="255" spans="2:18" x14ac:dyDescent="0.25">
      <c r="B255" t="s">
        <v>8153</v>
      </c>
      <c r="C255" t="s">
        <v>19</v>
      </c>
      <c r="D255" t="s">
        <v>46</v>
      </c>
      <c r="E255" t="s">
        <v>8154</v>
      </c>
      <c r="F255" t="s">
        <v>8155</v>
      </c>
      <c r="G255" t="s">
        <v>1372</v>
      </c>
      <c r="H255" t="s">
        <v>1373</v>
      </c>
      <c r="I255" t="s">
        <v>25</v>
      </c>
      <c r="J255" s="5">
        <v>29.9</v>
      </c>
      <c r="K255" s="5">
        <v>23.92</v>
      </c>
      <c r="L255" s="55">
        <v>1</v>
      </c>
      <c r="M255" s="5">
        <v>23.92</v>
      </c>
      <c r="N255" s="5">
        <v>14.66</v>
      </c>
      <c r="O255" s="5">
        <v>14.66</v>
      </c>
      <c r="P255" s="5">
        <v>11.4</v>
      </c>
      <c r="Q255" s="5">
        <f t="shared" si="7"/>
        <v>3.26</v>
      </c>
      <c r="R255" s="57">
        <f t="shared" si="8"/>
        <v>0.2859649122807017</v>
      </c>
    </row>
    <row r="256" spans="2:18" x14ac:dyDescent="0.25">
      <c r="B256" t="s">
        <v>8156</v>
      </c>
      <c r="C256" t="s">
        <v>19</v>
      </c>
      <c r="D256" t="s">
        <v>268</v>
      </c>
      <c r="E256" t="s">
        <v>4003</v>
      </c>
      <c r="F256" t="s">
        <v>8157</v>
      </c>
      <c r="G256" t="s">
        <v>89</v>
      </c>
      <c r="H256" t="s">
        <v>83</v>
      </c>
      <c r="I256" t="s">
        <v>25</v>
      </c>
      <c r="J256" s="5">
        <v>28.9</v>
      </c>
      <c r="K256" s="5">
        <v>28.9</v>
      </c>
      <c r="L256" s="55">
        <v>1</v>
      </c>
      <c r="M256" s="5">
        <v>28.9</v>
      </c>
      <c r="N256" s="5">
        <v>18.54</v>
      </c>
      <c r="O256" s="5">
        <v>18.54</v>
      </c>
      <c r="P256" s="5">
        <v>13</v>
      </c>
      <c r="Q256" s="5">
        <f t="shared" si="7"/>
        <v>5.5399999999999991</v>
      </c>
      <c r="R256" s="57">
        <f t="shared" si="8"/>
        <v>0.42615384615384611</v>
      </c>
    </row>
    <row r="257" spans="2:18" x14ac:dyDescent="0.25">
      <c r="B257" t="s">
        <v>8158</v>
      </c>
      <c r="C257" t="s">
        <v>19</v>
      </c>
      <c r="D257" t="s">
        <v>205</v>
      </c>
      <c r="E257" t="s">
        <v>7660</v>
      </c>
      <c r="F257" t="s">
        <v>8159</v>
      </c>
      <c r="G257" t="s">
        <v>2132</v>
      </c>
      <c r="H257" t="s">
        <v>83</v>
      </c>
      <c r="I257" t="s">
        <v>2133</v>
      </c>
      <c r="J257" s="5">
        <v>34.9</v>
      </c>
      <c r="K257" s="5">
        <v>29.9</v>
      </c>
      <c r="L257" s="55">
        <v>1</v>
      </c>
      <c r="M257" s="5">
        <v>29.9</v>
      </c>
      <c r="N257" s="5">
        <v>19.32</v>
      </c>
      <c r="O257" s="5">
        <v>19.32</v>
      </c>
      <c r="P257" s="5">
        <v>11.9</v>
      </c>
      <c r="Q257" s="5">
        <f t="shared" si="7"/>
        <v>7.42</v>
      </c>
      <c r="R257" s="57">
        <f t="shared" si="8"/>
        <v>0.62352941176470589</v>
      </c>
    </row>
    <row r="258" spans="2:18" x14ac:dyDescent="0.25">
      <c r="B258" t="s">
        <v>8160</v>
      </c>
      <c r="C258" t="s">
        <v>19</v>
      </c>
      <c r="D258" t="s">
        <v>27</v>
      </c>
      <c r="E258" t="s">
        <v>7650</v>
      </c>
      <c r="F258" t="s">
        <v>8161</v>
      </c>
      <c r="G258" t="s">
        <v>89</v>
      </c>
      <c r="H258" t="s">
        <v>83</v>
      </c>
      <c r="I258" t="s">
        <v>25</v>
      </c>
      <c r="J258" s="5">
        <v>28.9</v>
      </c>
      <c r="K258" s="5">
        <v>27.9</v>
      </c>
      <c r="L258" s="55">
        <v>1</v>
      </c>
      <c r="M258" s="5">
        <v>27.9</v>
      </c>
      <c r="N258" s="5">
        <v>17.760000000000002</v>
      </c>
      <c r="O258" s="5">
        <v>17.760000000000002</v>
      </c>
      <c r="P258" s="5">
        <v>13</v>
      </c>
      <c r="Q258" s="5">
        <f t="shared" si="7"/>
        <v>4.7600000000000016</v>
      </c>
      <c r="R258" s="57">
        <f t="shared" si="8"/>
        <v>0.36615384615384627</v>
      </c>
    </row>
    <row r="259" spans="2:18" x14ac:dyDescent="0.25">
      <c r="B259" t="s">
        <v>8162</v>
      </c>
      <c r="C259" t="s">
        <v>19</v>
      </c>
      <c r="D259" t="s">
        <v>27</v>
      </c>
      <c r="E259" t="s">
        <v>7988</v>
      </c>
      <c r="F259" t="s">
        <v>8163</v>
      </c>
      <c r="G259" t="s">
        <v>2139</v>
      </c>
      <c r="H259" t="s">
        <v>83</v>
      </c>
      <c r="I259" t="s">
        <v>2140</v>
      </c>
      <c r="J259" s="5">
        <v>49.9</v>
      </c>
      <c r="K259" s="5">
        <v>49.9</v>
      </c>
      <c r="L259" s="55">
        <v>1</v>
      </c>
      <c r="M259" s="5">
        <v>49.9</v>
      </c>
      <c r="N259" s="5">
        <v>34.92</v>
      </c>
      <c r="O259" s="5">
        <v>34.92</v>
      </c>
      <c r="P259" s="5">
        <v>15.4</v>
      </c>
      <c r="Q259" s="5">
        <f t="shared" si="7"/>
        <v>19.520000000000003</v>
      </c>
      <c r="R259" s="57">
        <f t="shared" si="8"/>
        <v>1.2675324675324677</v>
      </c>
    </row>
    <row r="260" spans="2:18" x14ac:dyDescent="0.25">
      <c r="B260" t="s">
        <v>8164</v>
      </c>
      <c r="C260" t="s">
        <v>19</v>
      </c>
      <c r="D260" t="s">
        <v>33</v>
      </c>
      <c r="E260" t="s">
        <v>7903</v>
      </c>
      <c r="F260" t="s">
        <v>8165</v>
      </c>
      <c r="G260" t="s">
        <v>470</v>
      </c>
      <c r="H260" t="s">
        <v>471</v>
      </c>
      <c r="I260" t="s">
        <v>25</v>
      </c>
      <c r="J260" s="5">
        <v>28.9</v>
      </c>
      <c r="K260" s="5">
        <v>27.9</v>
      </c>
      <c r="L260" s="55">
        <v>1</v>
      </c>
      <c r="M260" s="5">
        <v>27.9</v>
      </c>
      <c r="N260" s="5">
        <v>17.760000000000002</v>
      </c>
      <c r="O260" s="5">
        <v>17.760000000000002</v>
      </c>
      <c r="P260" s="5">
        <v>8.1</v>
      </c>
      <c r="Q260" s="5">
        <f t="shared" si="7"/>
        <v>9.6600000000000019</v>
      </c>
      <c r="R260" s="57">
        <f t="shared" si="8"/>
        <v>1.1925925925925929</v>
      </c>
    </row>
    <row r="261" spans="2:18" x14ac:dyDescent="0.25">
      <c r="B261" t="s">
        <v>8166</v>
      </c>
      <c r="C261" t="s">
        <v>19</v>
      </c>
      <c r="D261" t="s">
        <v>27</v>
      </c>
      <c r="E261" t="s">
        <v>7712</v>
      </c>
      <c r="F261" t="s">
        <v>8167</v>
      </c>
      <c r="G261" t="s">
        <v>571</v>
      </c>
      <c r="H261" t="s">
        <v>572</v>
      </c>
      <c r="I261" t="s">
        <v>25</v>
      </c>
      <c r="J261" s="5">
        <v>36.9</v>
      </c>
      <c r="K261" s="5">
        <v>16.899999999999999</v>
      </c>
      <c r="L261" s="55">
        <v>4</v>
      </c>
      <c r="M261" s="5">
        <v>67.599999999999994</v>
      </c>
      <c r="N261" s="5">
        <v>36.729999999999997</v>
      </c>
      <c r="O261" s="5">
        <v>36.729999999999997</v>
      </c>
      <c r="P261" s="5">
        <v>20</v>
      </c>
      <c r="Q261" s="5">
        <f t="shared" ref="Q261:Q323" si="9">O261-P261</f>
        <v>16.729999999999997</v>
      </c>
      <c r="R261" s="57">
        <f t="shared" si="8"/>
        <v>0.8364999999999998</v>
      </c>
    </row>
    <row r="262" spans="2:18" x14ac:dyDescent="0.25">
      <c r="B262" t="s">
        <v>8168</v>
      </c>
      <c r="C262" t="s">
        <v>19</v>
      </c>
      <c r="D262" t="s">
        <v>33</v>
      </c>
      <c r="E262" t="s">
        <v>4405</v>
      </c>
      <c r="F262" t="s">
        <v>8169</v>
      </c>
      <c r="G262" t="s">
        <v>4023</v>
      </c>
      <c r="H262" t="s">
        <v>126</v>
      </c>
      <c r="I262" t="s">
        <v>4024</v>
      </c>
      <c r="J262" s="5">
        <v>29.9</v>
      </c>
      <c r="K262" s="5">
        <v>19.899999999999999</v>
      </c>
      <c r="L262" s="55">
        <v>1</v>
      </c>
      <c r="M262" s="5">
        <v>19.899999999999999</v>
      </c>
      <c r="N262" s="5">
        <v>11.52</v>
      </c>
      <c r="O262" s="5">
        <v>11.52</v>
      </c>
      <c r="P262" s="5">
        <v>4.7</v>
      </c>
      <c r="Q262" s="5">
        <f t="shared" si="9"/>
        <v>6.8199999999999994</v>
      </c>
      <c r="R262" s="57">
        <f t="shared" si="8"/>
        <v>1.4510638297872338</v>
      </c>
    </row>
    <row r="263" spans="2:18" x14ac:dyDescent="0.25">
      <c r="B263" t="s">
        <v>8170</v>
      </c>
      <c r="C263" t="s">
        <v>19</v>
      </c>
      <c r="D263" t="s">
        <v>268</v>
      </c>
      <c r="E263" t="s">
        <v>4013</v>
      </c>
      <c r="F263" t="s">
        <v>8171</v>
      </c>
      <c r="G263" t="s">
        <v>61</v>
      </c>
      <c r="H263" t="s">
        <v>4136</v>
      </c>
      <c r="I263" t="s">
        <v>4137</v>
      </c>
      <c r="J263" s="5">
        <v>26.9</v>
      </c>
      <c r="K263" s="5">
        <v>26.9</v>
      </c>
      <c r="L263" s="55">
        <v>1</v>
      </c>
      <c r="M263" s="5">
        <v>26.9</v>
      </c>
      <c r="N263" s="5">
        <v>16.98</v>
      </c>
      <c r="O263" s="5">
        <v>16.98</v>
      </c>
      <c r="P263" s="5">
        <v>9.6</v>
      </c>
      <c r="Q263" s="5">
        <f t="shared" si="9"/>
        <v>7.3800000000000008</v>
      </c>
      <c r="R263" s="57">
        <f t="shared" si="8"/>
        <v>0.76875000000000016</v>
      </c>
    </row>
    <row r="264" spans="2:18" x14ac:dyDescent="0.25">
      <c r="B264" t="s">
        <v>8172</v>
      </c>
      <c r="C264" t="s">
        <v>19</v>
      </c>
      <c r="D264" t="s">
        <v>27</v>
      </c>
      <c r="E264" t="s">
        <v>8010</v>
      </c>
      <c r="F264" t="s">
        <v>8173</v>
      </c>
      <c r="G264" t="s">
        <v>2110</v>
      </c>
      <c r="H264" t="s">
        <v>2111</v>
      </c>
      <c r="I264" t="s">
        <v>25</v>
      </c>
      <c r="J264" s="5">
        <v>48.9</v>
      </c>
      <c r="K264" s="5">
        <v>44.9</v>
      </c>
      <c r="L264" s="55">
        <v>1</v>
      </c>
      <c r="M264" s="5">
        <v>44.9</v>
      </c>
      <c r="N264" s="5">
        <v>31.02</v>
      </c>
      <c r="O264" s="5">
        <v>31.02</v>
      </c>
      <c r="P264" s="5">
        <v>16</v>
      </c>
      <c r="Q264" s="5">
        <f t="shared" si="9"/>
        <v>15.02</v>
      </c>
      <c r="R264" s="57">
        <f t="shared" si="8"/>
        <v>0.93874999999999997</v>
      </c>
    </row>
    <row r="265" spans="2:18" x14ac:dyDescent="0.25">
      <c r="B265" t="s">
        <v>8174</v>
      </c>
      <c r="C265" t="s">
        <v>19</v>
      </c>
      <c r="D265" t="s">
        <v>27</v>
      </c>
      <c r="E265" t="s">
        <v>7742</v>
      </c>
      <c r="F265" t="s">
        <v>8175</v>
      </c>
      <c r="G265" t="s">
        <v>1151</v>
      </c>
      <c r="H265" t="s">
        <v>1152</v>
      </c>
      <c r="I265" t="s">
        <v>25</v>
      </c>
      <c r="J265" s="5">
        <v>19.899999999999999</v>
      </c>
      <c r="K265" s="5">
        <v>19.309999999999999</v>
      </c>
      <c r="L265" s="55">
        <v>1</v>
      </c>
      <c r="M265" s="5">
        <v>19.309999999999999</v>
      </c>
      <c r="N265" s="5">
        <v>11.07</v>
      </c>
      <c r="O265" s="5">
        <v>11.07</v>
      </c>
      <c r="P265" s="5">
        <v>6.2</v>
      </c>
      <c r="Q265" s="5">
        <f t="shared" si="9"/>
        <v>4.87</v>
      </c>
      <c r="R265" s="57">
        <f t="shared" ref="R265:R327" si="10">Q265/P265</f>
        <v>0.78548387096774197</v>
      </c>
    </row>
    <row r="266" spans="2:18" x14ac:dyDescent="0.25">
      <c r="B266" t="s">
        <v>8176</v>
      </c>
      <c r="C266" t="s">
        <v>19</v>
      </c>
      <c r="D266" t="s">
        <v>27</v>
      </c>
      <c r="E266" t="s">
        <v>8177</v>
      </c>
      <c r="F266" t="s">
        <v>8178</v>
      </c>
      <c r="G266" t="s">
        <v>4292</v>
      </c>
      <c r="H266" t="s">
        <v>83</v>
      </c>
      <c r="I266" t="s">
        <v>25</v>
      </c>
      <c r="J266" s="5">
        <v>49.9</v>
      </c>
      <c r="K266" s="5">
        <v>29.9</v>
      </c>
      <c r="L266" s="55">
        <v>1</v>
      </c>
      <c r="M266" s="5">
        <v>29.9</v>
      </c>
      <c r="N266" s="5">
        <v>19.32</v>
      </c>
      <c r="O266" s="5">
        <v>19.32</v>
      </c>
      <c r="P266" s="5">
        <v>15</v>
      </c>
      <c r="Q266" s="5">
        <f t="shared" si="9"/>
        <v>4.32</v>
      </c>
      <c r="R266" s="57">
        <f t="shared" si="10"/>
        <v>0.28800000000000003</v>
      </c>
    </row>
    <row r="267" spans="2:18" x14ac:dyDescent="0.25">
      <c r="B267" t="s">
        <v>8179</v>
      </c>
      <c r="C267" t="s">
        <v>19</v>
      </c>
      <c r="D267" t="s">
        <v>33</v>
      </c>
      <c r="E267" t="s">
        <v>4106</v>
      </c>
      <c r="F267" t="s">
        <v>8180</v>
      </c>
      <c r="G267" t="s">
        <v>2110</v>
      </c>
      <c r="H267" t="s">
        <v>2111</v>
      </c>
      <c r="I267" t="s">
        <v>25</v>
      </c>
      <c r="J267" s="5">
        <v>48.9</v>
      </c>
      <c r="K267" s="5">
        <v>46.9</v>
      </c>
      <c r="L267" s="55">
        <v>1</v>
      </c>
      <c r="M267" s="5">
        <v>46.9</v>
      </c>
      <c r="N267" s="5">
        <v>32.58</v>
      </c>
      <c r="O267" s="5">
        <v>32.58</v>
      </c>
      <c r="P267" s="5">
        <v>16</v>
      </c>
      <c r="Q267" s="5">
        <f t="shared" si="9"/>
        <v>16.579999999999998</v>
      </c>
      <c r="R267" s="57">
        <f t="shared" si="10"/>
        <v>1.0362499999999999</v>
      </c>
    </row>
    <row r="268" spans="2:18" x14ac:dyDescent="0.25">
      <c r="B268" t="s">
        <v>8181</v>
      </c>
      <c r="C268" t="s">
        <v>19</v>
      </c>
      <c r="D268" t="s">
        <v>27</v>
      </c>
      <c r="E268" t="s">
        <v>7962</v>
      </c>
      <c r="F268" t="s">
        <v>8182</v>
      </c>
      <c r="G268" t="s">
        <v>4062</v>
      </c>
      <c r="H268" t="s">
        <v>408</v>
      </c>
      <c r="I268" t="s">
        <v>5740</v>
      </c>
      <c r="J268" s="5">
        <v>62.9</v>
      </c>
      <c r="K268" s="5">
        <v>52</v>
      </c>
      <c r="L268" s="55">
        <v>1</v>
      </c>
      <c r="M268" s="5">
        <v>52</v>
      </c>
      <c r="N268" s="5">
        <v>36.56</v>
      </c>
      <c r="O268" s="5">
        <v>36.56</v>
      </c>
      <c r="P268" s="5">
        <v>22</v>
      </c>
      <c r="Q268" s="5">
        <f t="shared" si="9"/>
        <v>14.560000000000002</v>
      </c>
      <c r="R268" s="57">
        <f t="shared" si="10"/>
        <v>0.66181818181818197</v>
      </c>
    </row>
    <row r="269" spans="2:18" x14ac:dyDescent="0.25">
      <c r="B269" t="s">
        <v>8183</v>
      </c>
      <c r="C269" t="s">
        <v>19</v>
      </c>
      <c r="D269" t="s">
        <v>46</v>
      </c>
      <c r="E269" t="s">
        <v>8184</v>
      </c>
      <c r="F269" t="s">
        <v>8182</v>
      </c>
      <c r="G269" t="s">
        <v>1151</v>
      </c>
      <c r="H269" t="s">
        <v>1152</v>
      </c>
      <c r="I269" t="s">
        <v>25</v>
      </c>
      <c r="J269" s="5">
        <v>19.899999999999999</v>
      </c>
      <c r="K269" s="5">
        <v>19.899999999999999</v>
      </c>
      <c r="L269" s="55">
        <v>1</v>
      </c>
      <c r="M269" s="5">
        <v>19.899999999999999</v>
      </c>
      <c r="N269" s="5">
        <v>11.52</v>
      </c>
      <c r="O269" s="5">
        <v>11.52</v>
      </c>
      <c r="P269" s="5">
        <v>6.2</v>
      </c>
      <c r="Q269" s="5">
        <f t="shared" si="9"/>
        <v>5.3199999999999994</v>
      </c>
      <c r="R269" s="57">
        <f t="shared" si="10"/>
        <v>0.85806451612903212</v>
      </c>
    </row>
    <row r="270" spans="2:18" x14ac:dyDescent="0.25">
      <c r="B270" t="s">
        <v>8185</v>
      </c>
      <c r="C270" t="s">
        <v>19</v>
      </c>
      <c r="D270" t="s">
        <v>20</v>
      </c>
      <c r="E270" t="s">
        <v>8186</v>
      </c>
      <c r="F270" t="s">
        <v>8187</v>
      </c>
      <c r="G270" t="s">
        <v>4023</v>
      </c>
      <c r="H270" t="s">
        <v>126</v>
      </c>
      <c r="I270" t="s">
        <v>4024</v>
      </c>
      <c r="J270" s="5">
        <v>29.9</v>
      </c>
      <c r="K270" s="5">
        <v>19.899999999999999</v>
      </c>
      <c r="L270" s="55">
        <v>1</v>
      </c>
      <c r="M270" s="5">
        <v>19.899999999999999</v>
      </c>
      <c r="N270" s="5">
        <v>11.52</v>
      </c>
      <c r="O270" s="5">
        <v>11.52</v>
      </c>
      <c r="P270" s="5">
        <v>4.7</v>
      </c>
      <c r="Q270" s="5">
        <f t="shared" si="9"/>
        <v>6.8199999999999994</v>
      </c>
      <c r="R270" s="57">
        <f t="shared" si="10"/>
        <v>1.4510638297872338</v>
      </c>
    </row>
    <row r="271" spans="2:18" x14ac:dyDescent="0.25">
      <c r="B271" t="s">
        <v>8188</v>
      </c>
      <c r="C271" t="s">
        <v>19</v>
      </c>
      <c r="D271" t="s">
        <v>177</v>
      </c>
      <c r="E271" t="s">
        <v>7857</v>
      </c>
      <c r="F271" t="s">
        <v>8189</v>
      </c>
      <c r="G271" t="s">
        <v>8190</v>
      </c>
      <c r="H271" t="s">
        <v>83</v>
      </c>
      <c r="I271" t="s">
        <v>25</v>
      </c>
      <c r="J271" s="5">
        <v>22.9</v>
      </c>
      <c r="K271" s="5">
        <v>22.9</v>
      </c>
      <c r="L271" s="55">
        <v>1</v>
      </c>
      <c r="M271" s="5">
        <v>22.9</v>
      </c>
      <c r="N271" s="5">
        <v>13.86</v>
      </c>
      <c r="O271" s="5">
        <v>13.86</v>
      </c>
      <c r="P271" s="5">
        <v>9</v>
      </c>
      <c r="Q271" s="5">
        <f t="shared" si="9"/>
        <v>4.8599999999999994</v>
      </c>
      <c r="R271" s="57">
        <f t="shared" si="10"/>
        <v>0.53999999999999992</v>
      </c>
    </row>
    <row r="272" spans="2:18" x14ac:dyDescent="0.25">
      <c r="B272" t="s">
        <v>8191</v>
      </c>
      <c r="C272" t="s">
        <v>19</v>
      </c>
      <c r="D272" t="s">
        <v>141</v>
      </c>
      <c r="E272" t="s">
        <v>7857</v>
      </c>
      <c r="F272" t="s">
        <v>8192</v>
      </c>
      <c r="G272" t="s">
        <v>89</v>
      </c>
      <c r="H272" t="s">
        <v>83</v>
      </c>
      <c r="I272" t="s">
        <v>25</v>
      </c>
      <c r="J272" s="5">
        <v>28.9</v>
      </c>
      <c r="K272" s="5">
        <v>27.9</v>
      </c>
      <c r="L272" s="55">
        <v>1</v>
      </c>
      <c r="M272" s="5">
        <v>27.9</v>
      </c>
      <c r="N272" s="5">
        <v>17.760000000000002</v>
      </c>
      <c r="O272" s="5">
        <v>17.760000000000002</v>
      </c>
      <c r="P272" s="5">
        <v>13</v>
      </c>
      <c r="Q272" s="5">
        <f t="shared" si="9"/>
        <v>4.7600000000000016</v>
      </c>
      <c r="R272" s="57">
        <f t="shared" si="10"/>
        <v>0.36615384615384627</v>
      </c>
    </row>
    <row r="273" spans="2:18" x14ac:dyDescent="0.25">
      <c r="B273" t="s">
        <v>8193</v>
      </c>
      <c r="C273" t="s">
        <v>19</v>
      </c>
      <c r="D273" t="s">
        <v>199</v>
      </c>
      <c r="E273" t="s">
        <v>8010</v>
      </c>
      <c r="F273" t="s">
        <v>8194</v>
      </c>
      <c r="G273" t="s">
        <v>89</v>
      </c>
      <c r="H273" t="s">
        <v>83</v>
      </c>
      <c r="I273" t="s">
        <v>25</v>
      </c>
      <c r="J273" s="5">
        <v>28.9</v>
      </c>
      <c r="K273" s="5">
        <v>27.9</v>
      </c>
      <c r="L273" s="55">
        <v>1</v>
      </c>
      <c r="M273" s="5">
        <v>27.9</v>
      </c>
      <c r="N273" s="5">
        <v>17.760000000000002</v>
      </c>
      <c r="O273" s="5">
        <v>17.760000000000002</v>
      </c>
      <c r="P273" s="5">
        <v>13</v>
      </c>
      <c r="Q273" s="5">
        <f t="shared" si="9"/>
        <v>4.7600000000000016</v>
      </c>
      <c r="R273" s="57">
        <f t="shared" si="10"/>
        <v>0.36615384615384627</v>
      </c>
    </row>
    <row r="274" spans="2:18" x14ac:dyDescent="0.25">
      <c r="B274" t="s">
        <v>8195</v>
      </c>
      <c r="C274" t="s">
        <v>19</v>
      </c>
      <c r="D274" t="s">
        <v>27</v>
      </c>
      <c r="E274" t="s">
        <v>7653</v>
      </c>
      <c r="F274" t="s">
        <v>8196</v>
      </c>
      <c r="G274" t="s">
        <v>1137</v>
      </c>
      <c r="H274" t="s">
        <v>83</v>
      </c>
      <c r="I274" t="s">
        <v>4300</v>
      </c>
      <c r="J274" s="5">
        <v>36.9</v>
      </c>
      <c r="K274" s="5">
        <v>21.9</v>
      </c>
      <c r="L274" s="55">
        <v>1</v>
      </c>
      <c r="M274" s="5">
        <v>21.9</v>
      </c>
      <c r="N274" s="5">
        <v>13.08</v>
      </c>
      <c r="O274" s="5">
        <v>13.08</v>
      </c>
      <c r="P274" s="5">
        <v>7</v>
      </c>
      <c r="Q274" s="5">
        <f t="shared" si="9"/>
        <v>6.08</v>
      </c>
      <c r="R274" s="57">
        <f t="shared" si="10"/>
        <v>0.86857142857142855</v>
      </c>
    </row>
    <row r="275" spans="2:18" x14ac:dyDescent="0.25">
      <c r="B275" t="s">
        <v>8197</v>
      </c>
      <c r="C275" t="s">
        <v>19</v>
      </c>
      <c r="D275" t="s">
        <v>168</v>
      </c>
      <c r="E275" t="s">
        <v>4006</v>
      </c>
      <c r="F275" t="s">
        <v>8198</v>
      </c>
      <c r="G275" t="s">
        <v>563</v>
      </c>
      <c r="H275" t="s">
        <v>564</v>
      </c>
      <c r="I275" t="s">
        <v>25</v>
      </c>
      <c r="J275" s="5">
        <v>14.9</v>
      </c>
      <c r="K275" s="5">
        <v>12.9</v>
      </c>
      <c r="L275" s="55">
        <v>5</v>
      </c>
      <c r="M275" s="5">
        <v>64.5</v>
      </c>
      <c r="N275" s="5">
        <v>30.31</v>
      </c>
      <c r="O275" s="5">
        <v>30.32</v>
      </c>
      <c r="P275" s="5">
        <v>22</v>
      </c>
      <c r="Q275" s="5">
        <f t="shared" si="9"/>
        <v>8.32</v>
      </c>
      <c r="R275" s="57">
        <f t="shared" si="10"/>
        <v>0.37818181818181817</v>
      </c>
    </row>
    <row r="276" spans="2:18" x14ac:dyDescent="0.25">
      <c r="B276" t="s">
        <v>8199</v>
      </c>
      <c r="C276" t="s">
        <v>19</v>
      </c>
      <c r="D276" t="s">
        <v>58</v>
      </c>
      <c r="E276" t="s">
        <v>7988</v>
      </c>
      <c r="F276" t="s">
        <v>8200</v>
      </c>
      <c r="G276" t="s">
        <v>49</v>
      </c>
      <c r="H276" t="s">
        <v>2053</v>
      </c>
      <c r="I276" t="s">
        <v>2054</v>
      </c>
      <c r="J276" s="5">
        <v>26.9</v>
      </c>
      <c r="K276" s="5">
        <v>22.9</v>
      </c>
      <c r="L276" s="55">
        <v>1</v>
      </c>
      <c r="M276" s="5">
        <v>22.9</v>
      </c>
      <c r="N276" s="5">
        <v>13.86</v>
      </c>
      <c r="O276" s="5">
        <v>13.86</v>
      </c>
      <c r="P276" s="5">
        <v>7.8</v>
      </c>
      <c r="Q276" s="5">
        <f t="shared" si="9"/>
        <v>6.06</v>
      </c>
      <c r="R276" s="57">
        <f t="shared" si="10"/>
        <v>0.77692307692307694</v>
      </c>
    </row>
    <row r="277" spans="2:18" x14ac:dyDescent="0.25">
      <c r="B277" t="s">
        <v>8201</v>
      </c>
      <c r="C277" t="s">
        <v>19</v>
      </c>
      <c r="D277" t="s">
        <v>27</v>
      </c>
      <c r="E277" t="s">
        <v>7647</v>
      </c>
      <c r="F277" t="s">
        <v>8202</v>
      </c>
      <c r="G277" t="s">
        <v>800</v>
      </c>
      <c r="H277" t="s">
        <v>801</v>
      </c>
      <c r="I277" t="s">
        <v>25</v>
      </c>
      <c r="J277" s="5">
        <v>14.9</v>
      </c>
      <c r="K277" s="5">
        <v>13.9</v>
      </c>
      <c r="L277" s="55">
        <v>1</v>
      </c>
      <c r="M277" s="5">
        <v>13.9</v>
      </c>
      <c r="N277" s="5">
        <v>6.84</v>
      </c>
      <c r="O277" s="5">
        <v>6.84</v>
      </c>
      <c r="P277" s="5">
        <v>4.5999999999999996</v>
      </c>
      <c r="Q277" s="5">
        <f t="shared" si="9"/>
        <v>2.2400000000000002</v>
      </c>
      <c r="R277" s="57">
        <f t="shared" si="10"/>
        <v>0.48695652173913051</v>
      </c>
    </row>
    <row r="278" spans="2:18" x14ac:dyDescent="0.25">
      <c r="B278" t="s">
        <v>8203</v>
      </c>
      <c r="C278" t="s">
        <v>19</v>
      </c>
      <c r="D278" t="s">
        <v>58</v>
      </c>
      <c r="E278" t="s">
        <v>7912</v>
      </c>
      <c r="F278" t="s">
        <v>8204</v>
      </c>
      <c r="G278" t="s">
        <v>1137</v>
      </c>
      <c r="H278" t="s">
        <v>83</v>
      </c>
      <c r="I278" t="s">
        <v>4300</v>
      </c>
      <c r="J278" s="5">
        <v>36.9</v>
      </c>
      <c r="K278" s="5">
        <v>21.9</v>
      </c>
      <c r="L278" s="55">
        <v>1</v>
      </c>
      <c r="M278" s="5">
        <v>21.9</v>
      </c>
      <c r="N278" s="5">
        <v>13.08</v>
      </c>
      <c r="O278" s="5">
        <v>13.08</v>
      </c>
      <c r="P278" s="5">
        <v>7</v>
      </c>
      <c r="Q278" s="5">
        <f t="shared" si="9"/>
        <v>6.08</v>
      </c>
      <c r="R278" s="57">
        <f t="shared" si="10"/>
        <v>0.86857142857142855</v>
      </c>
    </row>
    <row r="279" spans="2:18" x14ac:dyDescent="0.25">
      <c r="B279" t="s">
        <v>6009</v>
      </c>
      <c r="C279" t="s">
        <v>105</v>
      </c>
      <c r="D279" t="s">
        <v>58</v>
      </c>
      <c r="E279" t="s">
        <v>4169</v>
      </c>
      <c r="F279" t="s">
        <v>6010</v>
      </c>
      <c r="G279" t="s">
        <v>108</v>
      </c>
      <c r="H279" t="s">
        <v>108</v>
      </c>
      <c r="I279" t="s">
        <v>108</v>
      </c>
      <c r="J279" s="5" t="s">
        <v>108</v>
      </c>
      <c r="K279" s="5" t="s">
        <v>108</v>
      </c>
      <c r="L279" t="s">
        <v>108</v>
      </c>
      <c r="M279" s="5" t="s">
        <v>108</v>
      </c>
      <c r="N279" s="5" t="s">
        <v>108</v>
      </c>
      <c r="O279" s="5">
        <v>-9.9600000000000009</v>
      </c>
      <c r="P279" s="5" t="s">
        <v>108</v>
      </c>
      <c r="Q279" s="5" t="e">
        <f t="shared" si="9"/>
        <v>#VALUE!</v>
      </c>
      <c r="R279" s="57" t="e">
        <f t="shared" si="10"/>
        <v>#VALUE!</v>
      </c>
    </row>
    <row r="280" spans="2:18" x14ac:dyDescent="0.25">
      <c r="B280" t="s">
        <v>5565</v>
      </c>
      <c r="C280" t="s">
        <v>105</v>
      </c>
      <c r="D280" t="s">
        <v>58</v>
      </c>
      <c r="E280" t="s">
        <v>4369</v>
      </c>
      <c r="F280" t="s">
        <v>5566</v>
      </c>
      <c r="G280" t="s">
        <v>108</v>
      </c>
      <c r="H280" t="s">
        <v>108</v>
      </c>
      <c r="I280" t="s">
        <v>108</v>
      </c>
      <c r="J280" s="5" t="s">
        <v>108</v>
      </c>
      <c r="K280" s="5" t="s">
        <v>108</v>
      </c>
      <c r="L280" t="s">
        <v>108</v>
      </c>
      <c r="M280" s="5" t="s">
        <v>108</v>
      </c>
      <c r="N280" s="5" t="s">
        <v>108</v>
      </c>
      <c r="O280" s="5">
        <v>-19.91</v>
      </c>
      <c r="P280" s="5" t="s">
        <v>108</v>
      </c>
      <c r="Q280" s="5" t="e">
        <f t="shared" si="9"/>
        <v>#VALUE!</v>
      </c>
      <c r="R280" s="57" t="e">
        <f t="shared" si="10"/>
        <v>#VALUE!</v>
      </c>
    </row>
    <row r="281" spans="2:18" x14ac:dyDescent="0.25">
      <c r="B281" t="s">
        <v>8205</v>
      </c>
      <c r="C281" t="s">
        <v>19</v>
      </c>
      <c r="D281" t="s">
        <v>86</v>
      </c>
      <c r="E281" t="s">
        <v>4073</v>
      </c>
      <c r="F281" t="s">
        <v>8206</v>
      </c>
      <c r="G281" t="s">
        <v>438</v>
      </c>
      <c r="H281" t="s">
        <v>3794</v>
      </c>
      <c r="I281" t="s">
        <v>3794</v>
      </c>
      <c r="J281" s="5">
        <v>37.9</v>
      </c>
      <c r="K281" s="5">
        <v>37.9</v>
      </c>
      <c r="L281" s="55">
        <v>1</v>
      </c>
      <c r="M281" s="5">
        <v>37.9</v>
      </c>
      <c r="N281" s="5">
        <v>25.56</v>
      </c>
      <c r="O281" s="5">
        <v>25.56</v>
      </c>
      <c r="P281" s="5">
        <v>18.8</v>
      </c>
      <c r="Q281" s="5">
        <f t="shared" si="9"/>
        <v>6.759999999999998</v>
      </c>
      <c r="R281" s="57">
        <f t="shared" si="10"/>
        <v>0.35957446808510629</v>
      </c>
    </row>
    <row r="282" spans="2:18" x14ac:dyDescent="0.25">
      <c r="B282" t="s">
        <v>8207</v>
      </c>
      <c r="C282" t="s">
        <v>19</v>
      </c>
      <c r="D282" t="s">
        <v>86</v>
      </c>
      <c r="E282" t="s">
        <v>4531</v>
      </c>
      <c r="F282" t="s">
        <v>8206</v>
      </c>
      <c r="G282" t="s">
        <v>61</v>
      </c>
      <c r="H282" t="s">
        <v>4080</v>
      </c>
      <c r="I282" t="s">
        <v>63</v>
      </c>
      <c r="J282" s="5">
        <v>29.9</v>
      </c>
      <c r="K282" s="5">
        <v>29.9</v>
      </c>
      <c r="L282" s="55">
        <v>1</v>
      </c>
      <c r="M282" s="5">
        <v>29.9</v>
      </c>
      <c r="N282" s="5">
        <v>19.32</v>
      </c>
      <c r="O282" s="5">
        <v>19.32</v>
      </c>
      <c r="P282" s="5">
        <v>9.3000000000000007</v>
      </c>
      <c r="Q282" s="5">
        <f t="shared" si="9"/>
        <v>10.02</v>
      </c>
      <c r="R282" s="57">
        <f t="shared" si="10"/>
        <v>1.0774193548387097</v>
      </c>
    </row>
    <row r="283" spans="2:18" x14ac:dyDescent="0.25">
      <c r="B283" t="s">
        <v>8208</v>
      </c>
      <c r="C283" t="s">
        <v>19</v>
      </c>
      <c r="D283" t="s">
        <v>27</v>
      </c>
      <c r="E283" t="s">
        <v>7857</v>
      </c>
      <c r="F283" t="s">
        <v>8206</v>
      </c>
      <c r="G283" t="s">
        <v>129</v>
      </c>
      <c r="H283" t="s">
        <v>130</v>
      </c>
      <c r="I283" t="s">
        <v>25</v>
      </c>
      <c r="J283" s="5">
        <v>19.899999999999999</v>
      </c>
      <c r="K283" s="5">
        <v>16.899999999999999</v>
      </c>
      <c r="L283" s="55">
        <v>2</v>
      </c>
      <c r="M283" s="5">
        <v>33.799999999999997</v>
      </c>
      <c r="N283" s="5">
        <v>18.36</v>
      </c>
      <c r="O283" s="5">
        <v>18.36</v>
      </c>
      <c r="P283" s="5">
        <v>8.8000000000000007</v>
      </c>
      <c r="Q283" s="5">
        <f t="shared" si="9"/>
        <v>9.5599999999999987</v>
      </c>
      <c r="R283" s="57">
        <f t="shared" si="10"/>
        <v>1.0863636363636362</v>
      </c>
    </row>
    <row r="284" spans="2:18" x14ac:dyDescent="0.25">
      <c r="B284" t="s">
        <v>8209</v>
      </c>
      <c r="C284" t="s">
        <v>19</v>
      </c>
      <c r="D284" t="s">
        <v>268</v>
      </c>
      <c r="E284" t="s">
        <v>4003</v>
      </c>
      <c r="F284" t="s">
        <v>8210</v>
      </c>
      <c r="G284" t="s">
        <v>1151</v>
      </c>
      <c r="H284" t="s">
        <v>1152</v>
      </c>
      <c r="I284" t="s">
        <v>25</v>
      </c>
      <c r="J284" s="5">
        <v>19.899999999999999</v>
      </c>
      <c r="K284" s="5">
        <v>19.899999999999999</v>
      </c>
      <c r="L284" s="55">
        <v>1</v>
      </c>
      <c r="M284" s="5">
        <v>19.899999999999999</v>
      </c>
      <c r="N284" s="5">
        <v>11.52</v>
      </c>
      <c r="O284" s="5">
        <v>11.52</v>
      </c>
      <c r="P284" s="5">
        <v>6.2</v>
      </c>
      <c r="Q284" s="5">
        <f t="shared" si="9"/>
        <v>5.3199999999999994</v>
      </c>
      <c r="R284" s="57">
        <f t="shared" si="10"/>
        <v>0.85806451612903212</v>
      </c>
    </row>
    <row r="285" spans="2:18" x14ac:dyDescent="0.25">
      <c r="B285" t="s">
        <v>8211</v>
      </c>
      <c r="C285" t="s">
        <v>19</v>
      </c>
      <c r="D285" t="s">
        <v>27</v>
      </c>
      <c r="E285" t="s">
        <v>7837</v>
      </c>
      <c r="F285" t="s">
        <v>8212</v>
      </c>
      <c r="G285" t="s">
        <v>563</v>
      </c>
      <c r="H285" t="s">
        <v>564</v>
      </c>
      <c r="I285" t="s">
        <v>25</v>
      </c>
      <c r="J285" s="5">
        <v>14.9</v>
      </c>
      <c r="K285" s="5">
        <v>13.71</v>
      </c>
      <c r="L285" s="55">
        <v>1</v>
      </c>
      <c r="M285" s="5">
        <v>13.71</v>
      </c>
      <c r="N285" s="5">
        <v>6.7</v>
      </c>
      <c r="O285" s="5">
        <v>6.7</v>
      </c>
      <c r="P285" s="5">
        <v>4.4000000000000004</v>
      </c>
      <c r="Q285" s="5">
        <f t="shared" si="9"/>
        <v>2.2999999999999998</v>
      </c>
      <c r="R285" s="57">
        <f t="shared" si="10"/>
        <v>0.5227272727272726</v>
      </c>
    </row>
    <row r="286" spans="2:18" x14ac:dyDescent="0.25">
      <c r="B286" t="s">
        <v>8213</v>
      </c>
      <c r="C286" t="s">
        <v>19</v>
      </c>
      <c r="D286" t="s">
        <v>27</v>
      </c>
      <c r="E286" t="s">
        <v>7650</v>
      </c>
      <c r="F286" t="s">
        <v>8214</v>
      </c>
      <c r="G286" t="s">
        <v>8215</v>
      </c>
      <c r="H286" t="s">
        <v>8216</v>
      </c>
      <c r="I286" t="s">
        <v>8217</v>
      </c>
      <c r="J286" s="5">
        <v>46.9</v>
      </c>
      <c r="K286" s="5">
        <v>44.56</v>
      </c>
      <c r="L286" s="55">
        <v>1</v>
      </c>
      <c r="M286" s="5">
        <v>44.56</v>
      </c>
      <c r="N286" s="5">
        <v>30.76</v>
      </c>
      <c r="O286" s="5">
        <v>30.76</v>
      </c>
      <c r="P286" s="5">
        <v>11</v>
      </c>
      <c r="Q286" s="5">
        <f t="shared" si="9"/>
        <v>19.760000000000002</v>
      </c>
      <c r="R286" s="57">
        <f t="shared" si="10"/>
        <v>1.7963636363636366</v>
      </c>
    </row>
    <row r="287" spans="2:18" x14ac:dyDescent="0.25">
      <c r="B287" t="s">
        <v>8218</v>
      </c>
      <c r="C287" t="s">
        <v>19</v>
      </c>
      <c r="D287" t="s">
        <v>27</v>
      </c>
      <c r="E287" t="s">
        <v>4013</v>
      </c>
      <c r="F287" t="s">
        <v>8219</v>
      </c>
      <c r="G287" t="s">
        <v>89</v>
      </c>
      <c r="H287" t="s">
        <v>83</v>
      </c>
      <c r="I287" t="s">
        <v>25</v>
      </c>
      <c r="J287" s="5">
        <v>28.9</v>
      </c>
      <c r="K287" s="5">
        <v>28.9</v>
      </c>
      <c r="L287" s="55">
        <v>1</v>
      </c>
      <c r="M287" s="5">
        <v>28.9</v>
      </c>
      <c r="N287" s="5">
        <v>18.54</v>
      </c>
      <c r="O287" s="5">
        <v>18.54</v>
      </c>
      <c r="P287" s="5">
        <v>13</v>
      </c>
      <c r="Q287" s="5">
        <f t="shared" si="9"/>
        <v>5.5399999999999991</v>
      </c>
      <c r="R287" s="57">
        <f t="shared" si="10"/>
        <v>0.42615384615384611</v>
      </c>
    </row>
    <row r="288" spans="2:18" x14ac:dyDescent="0.25">
      <c r="B288" t="s">
        <v>8220</v>
      </c>
      <c r="C288" t="s">
        <v>19</v>
      </c>
      <c r="D288" t="s">
        <v>268</v>
      </c>
      <c r="E288" t="s">
        <v>4256</v>
      </c>
      <c r="F288" t="s">
        <v>8221</v>
      </c>
      <c r="G288" t="s">
        <v>154</v>
      </c>
      <c r="H288" t="s">
        <v>4124</v>
      </c>
      <c r="I288" t="s">
        <v>404</v>
      </c>
      <c r="J288" s="5">
        <v>52.9</v>
      </c>
      <c r="K288" s="5">
        <v>52.9</v>
      </c>
      <c r="L288" s="55">
        <v>1</v>
      </c>
      <c r="M288" s="5">
        <v>52.9</v>
      </c>
      <c r="N288" s="5">
        <v>37.26</v>
      </c>
      <c r="O288" s="5">
        <v>37.26</v>
      </c>
      <c r="P288" s="5">
        <v>22</v>
      </c>
      <c r="Q288" s="5">
        <f t="shared" si="9"/>
        <v>15.259999999999998</v>
      </c>
      <c r="R288" s="57">
        <f t="shared" si="10"/>
        <v>0.6936363636363635</v>
      </c>
    </row>
    <row r="289" spans="2:18" x14ac:dyDescent="0.25">
      <c r="B289" t="s">
        <v>8222</v>
      </c>
      <c r="C289" t="s">
        <v>19</v>
      </c>
      <c r="D289" t="s">
        <v>268</v>
      </c>
      <c r="E289" t="s">
        <v>4029</v>
      </c>
      <c r="F289" t="s">
        <v>8223</v>
      </c>
      <c r="G289" t="s">
        <v>154</v>
      </c>
      <c r="H289" t="s">
        <v>4160</v>
      </c>
      <c r="I289" t="s">
        <v>1003</v>
      </c>
      <c r="J289" s="5">
        <v>52.9</v>
      </c>
      <c r="K289" s="5">
        <v>52.9</v>
      </c>
      <c r="L289" s="55">
        <v>2</v>
      </c>
      <c r="M289" s="5">
        <v>105.8</v>
      </c>
      <c r="N289" s="5">
        <v>72.040000000000006</v>
      </c>
      <c r="O289" s="5">
        <v>72.040000000000006</v>
      </c>
      <c r="P289" s="5">
        <v>44</v>
      </c>
      <c r="Q289" s="5">
        <f t="shared" si="9"/>
        <v>28.040000000000006</v>
      </c>
      <c r="R289" s="57">
        <f t="shared" si="10"/>
        <v>0.63727272727272744</v>
      </c>
    </row>
    <row r="290" spans="2:18" x14ac:dyDescent="0.25">
      <c r="B290" t="s">
        <v>8224</v>
      </c>
      <c r="C290" t="s">
        <v>19</v>
      </c>
      <c r="D290" t="s">
        <v>27</v>
      </c>
      <c r="E290" t="s">
        <v>7636</v>
      </c>
      <c r="F290" t="s">
        <v>8225</v>
      </c>
      <c r="G290" t="s">
        <v>4292</v>
      </c>
      <c r="H290" t="s">
        <v>83</v>
      </c>
      <c r="I290" t="s">
        <v>25</v>
      </c>
      <c r="J290" s="5">
        <v>49.9</v>
      </c>
      <c r="K290" s="5">
        <v>29.9</v>
      </c>
      <c r="L290" s="55">
        <v>1</v>
      </c>
      <c r="M290" s="5">
        <v>29.9</v>
      </c>
      <c r="N290" s="5">
        <v>19.32</v>
      </c>
      <c r="O290" s="5">
        <v>19.32</v>
      </c>
      <c r="P290" s="5">
        <v>15</v>
      </c>
      <c r="Q290" s="5">
        <f t="shared" si="9"/>
        <v>4.32</v>
      </c>
      <c r="R290" s="57">
        <f t="shared" si="10"/>
        <v>0.28800000000000003</v>
      </c>
    </row>
    <row r="291" spans="2:18" x14ac:dyDescent="0.25">
      <c r="B291" t="s">
        <v>8226</v>
      </c>
      <c r="C291" t="s">
        <v>19</v>
      </c>
      <c r="D291" t="s">
        <v>199</v>
      </c>
      <c r="E291" t="s">
        <v>8010</v>
      </c>
      <c r="F291" t="s">
        <v>8227</v>
      </c>
      <c r="G291" t="s">
        <v>89</v>
      </c>
      <c r="H291" t="s">
        <v>83</v>
      </c>
      <c r="I291" t="s">
        <v>25</v>
      </c>
      <c r="J291" s="5">
        <v>28.9</v>
      </c>
      <c r="K291" s="5">
        <v>27.9</v>
      </c>
      <c r="L291" s="55">
        <v>1</v>
      </c>
      <c r="M291" s="5">
        <v>27.9</v>
      </c>
      <c r="N291" s="5">
        <v>17.760000000000002</v>
      </c>
      <c r="O291" s="5">
        <v>17.760000000000002</v>
      </c>
      <c r="P291" s="5">
        <v>13</v>
      </c>
      <c r="Q291" s="5">
        <f t="shared" si="9"/>
        <v>4.7600000000000016</v>
      </c>
      <c r="R291" s="57">
        <f t="shared" si="10"/>
        <v>0.36615384615384627</v>
      </c>
    </row>
    <row r="292" spans="2:18" x14ac:dyDescent="0.25">
      <c r="B292" t="s">
        <v>8228</v>
      </c>
      <c r="C292" t="s">
        <v>19</v>
      </c>
      <c r="D292" t="s">
        <v>33</v>
      </c>
      <c r="E292" t="s">
        <v>4412</v>
      </c>
      <c r="F292" t="s">
        <v>8229</v>
      </c>
      <c r="G292" t="s">
        <v>2124</v>
      </c>
      <c r="H292" t="s">
        <v>83</v>
      </c>
      <c r="I292" t="s">
        <v>25</v>
      </c>
      <c r="J292" s="5">
        <v>36.9</v>
      </c>
      <c r="K292" s="5">
        <v>19.899999999999999</v>
      </c>
      <c r="L292" s="55">
        <v>1</v>
      </c>
      <c r="M292" s="5">
        <v>19.899999999999999</v>
      </c>
      <c r="N292" s="5">
        <v>11.52</v>
      </c>
      <c r="O292" s="5">
        <v>6.98</v>
      </c>
      <c r="P292" s="5">
        <v>5</v>
      </c>
      <c r="Q292" s="5">
        <f t="shared" si="9"/>
        <v>1.9800000000000004</v>
      </c>
      <c r="R292" s="57">
        <f t="shared" si="10"/>
        <v>0.39600000000000007</v>
      </c>
    </row>
    <row r="293" spans="2:18" x14ac:dyDescent="0.25">
      <c r="B293" t="s">
        <v>8230</v>
      </c>
      <c r="C293" t="s">
        <v>19</v>
      </c>
      <c r="D293" t="s">
        <v>58</v>
      </c>
      <c r="E293" t="s">
        <v>7685</v>
      </c>
      <c r="F293" t="s">
        <v>8231</v>
      </c>
      <c r="G293" t="s">
        <v>197</v>
      </c>
      <c r="H293" t="s">
        <v>83</v>
      </c>
      <c r="I293" t="s">
        <v>25</v>
      </c>
      <c r="J293" s="5">
        <v>21.9</v>
      </c>
      <c r="K293" s="5">
        <v>21.9</v>
      </c>
      <c r="L293" s="55">
        <v>1</v>
      </c>
      <c r="M293" s="5">
        <v>21.9</v>
      </c>
      <c r="N293" s="5">
        <v>13.08</v>
      </c>
      <c r="O293" s="5">
        <v>13.08</v>
      </c>
      <c r="P293" s="5">
        <v>6.5</v>
      </c>
      <c r="Q293" s="5">
        <f t="shared" si="9"/>
        <v>6.58</v>
      </c>
      <c r="R293" s="57">
        <f t="shared" si="10"/>
        <v>1.0123076923076924</v>
      </c>
    </row>
    <row r="294" spans="2:18" x14ac:dyDescent="0.25">
      <c r="B294" t="s">
        <v>8232</v>
      </c>
      <c r="C294" t="s">
        <v>19</v>
      </c>
      <c r="D294" t="s">
        <v>27</v>
      </c>
      <c r="E294" t="s">
        <v>7626</v>
      </c>
      <c r="F294" t="s">
        <v>8233</v>
      </c>
      <c r="G294" t="s">
        <v>382</v>
      </c>
      <c r="H294" t="s">
        <v>126</v>
      </c>
      <c r="I294" t="s">
        <v>4024</v>
      </c>
      <c r="J294" s="5">
        <v>29.9</v>
      </c>
      <c r="K294" s="5">
        <v>19.899999999999999</v>
      </c>
      <c r="L294" s="55">
        <v>1</v>
      </c>
      <c r="M294" s="5">
        <v>19.899999999999999</v>
      </c>
      <c r="N294" s="5">
        <v>11.52</v>
      </c>
      <c r="O294" s="5">
        <v>11.52</v>
      </c>
      <c r="P294" s="5">
        <v>4.7</v>
      </c>
      <c r="Q294" s="5">
        <f t="shared" si="9"/>
        <v>6.8199999999999994</v>
      </c>
      <c r="R294" s="57">
        <f t="shared" si="10"/>
        <v>1.4510638297872338</v>
      </c>
    </row>
    <row r="295" spans="2:18" x14ac:dyDescent="0.25">
      <c r="B295" t="s">
        <v>8234</v>
      </c>
      <c r="C295" t="s">
        <v>19</v>
      </c>
      <c r="D295" t="s">
        <v>27</v>
      </c>
      <c r="E295" t="s">
        <v>7636</v>
      </c>
      <c r="F295" t="s">
        <v>8235</v>
      </c>
      <c r="G295" t="s">
        <v>563</v>
      </c>
      <c r="H295" t="s">
        <v>564</v>
      </c>
      <c r="I295" t="s">
        <v>25</v>
      </c>
      <c r="J295" s="5">
        <v>14.9</v>
      </c>
      <c r="K295" s="5">
        <v>13.71</v>
      </c>
      <c r="L295" s="55">
        <v>1</v>
      </c>
      <c r="M295" s="5">
        <v>13.71</v>
      </c>
      <c r="N295" s="5">
        <v>6.7</v>
      </c>
      <c r="O295" s="5">
        <v>6.7</v>
      </c>
      <c r="P295" s="5">
        <v>4.4000000000000004</v>
      </c>
      <c r="Q295" s="5">
        <f t="shared" si="9"/>
        <v>2.2999999999999998</v>
      </c>
      <c r="R295" s="57">
        <f t="shared" si="10"/>
        <v>0.5227272727272726</v>
      </c>
    </row>
    <row r="296" spans="2:18" x14ac:dyDescent="0.25">
      <c r="B296" t="s">
        <v>8236</v>
      </c>
      <c r="C296" t="s">
        <v>19</v>
      </c>
      <c r="D296" t="s">
        <v>20</v>
      </c>
      <c r="E296" t="s">
        <v>7665</v>
      </c>
      <c r="F296" t="s">
        <v>8237</v>
      </c>
      <c r="G296" t="s">
        <v>237</v>
      </c>
      <c r="H296" t="s">
        <v>238</v>
      </c>
      <c r="I296" t="s">
        <v>25</v>
      </c>
      <c r="J296" s="5">
        <v>35.9</v>
      </c>
      <c r="K296" s="5">
        <v>34.9</v>
      </c>
      <c r="L296" s="55">
        <v>1</v>
      </c>
      <c r="M296" s="5">
        <v>34.9</v>
      </c>
      <c r="N296" s="5">
        <v>23.22</v>
      </c>
      <c r="O296" s="5">
        <v>23.22</v>
      </c>
      <c r="P296" s="5">
        <v>13.5</v>
      </c>
      <c r="Q296" s="5">
        <f t="shared" si="9"/>
        <v>9.7199999999999989</v>
      </c>
      <c r="R296" s="57">
        <f t="shared" si="10"/>
        <v>0.71999999999999986</v>
      </c>
    </row>
    <row r="297" spans="2:18" x14ac:dyDescent="0.25">
      <c r="B297" t="s">
        <v>8238</v>
      </c>
      <c r="C297" t="s">
        <v>19</v>
      </c>
      <c r="D297" t="s">
        <v>20</v>
      </c>
      <c r="E297" t="s">
        <v>7626</v>
      </c>
      <c r="F297" t="s">
        <v>8239</v>
      </c>
      <c r="G297" t="s">
        <v>2139</v>
      </c>
      <c r="H297" t="s">
        <v>83</v>
      </c>
      <c r="I297" t="s">
        <v>4223</v>
      </c>
      <c r="J297" s="5">
        <v>46.9</v>
      </c>
      <c r="K297" s="5">
        <v>39.9</v>
      </c>
      <c r="L297" s="55">
        <v>1</v>
      </c>
      <c r="M297" s="5">
        <v>39.9</v>
      </c>
      <c r="N297" s="5">
        <v>27.12</v>
      </c>
      <c r="O297" s="5">
        <v>27.12</v>
      </c>
      <c r="P297" s="5">
        <v>15.9</v>
      </c>
      <c r="Q297" s="5">
        <f t="shared" si="9"/>
        <v>11.22</v>
      </c>
      <c r="R297" s="57">
        <f t="shared" si="10"/>
        <v>0.70566037735849063</v>
      </c>
    </row>
    <row r="298" spans="2:18" x14ac:dyDescent="0.25">
      <c r="B298" t="s">
        <v>8240</v>
      </c>
      <c r="C298" t="s">
        <v>19</v>
      </c>
      <c r="D298" t="s">
        <v>822</v>
      </c>
      <c r="E298" t="s">
        <v>7705</v>
      </c>
      <c r="F298" t="s">
        <v>8241</v>
      </c>
      <c r="G298" t="s">
        <v>36</v>
      </c>
      <c r="H298" t="s">
        <v>4751</v>
      </c>
      <c r="I298" t="s">
        <v>4752</v>
      </c>
      <c r="J298" s="5">
        <v>28.9</v>
      </c>
      <c r="K298" s="5">
        <v>22.9</v>
      </c>
      <c r="L298" s="55">
        <v>1</v>
      </c>
      <c r="M298" s="5">
        <v>22.9</v>
      </c>
      <c r="N298" s="5">
        <v>13.86</v>
      </c>
      <c r="O298" s="5">
        <v>13.86</v>
      </c>
      <c r="P298" s="5">
        <v>8.5</v>
      </c>
      <c r="Q298" s="5">
        <f t="shared" si="9"/>
        <v>5.3599999999999994</v>
      </c>
      <c r="R298" s="57">
        <f t="shared" si="10"/>
        <v>0.63058823529411756</v>
      </c>
    </row>
    <row r="299" spans="2:18" x14ac:dyDescent="0.25">
      <c r="B299" t="s">
        <v>8242</v>
      </c>
      <c r="C299" t="s">
        <v>19</v>
      </c>
      <c r="D299" t="s">
        <v>27</v>
      </c>
      <c r="E299" t="s">
        <v>7988</v>
      </c>
      <c r="F299" t="s">
        <v>8243</v>
      </c>
      <c r="G299" t="s">
        <v>313</v>
      </c>
      <c r="H299" t="s">
        <v>314</v>
      </c>
      <c r="I299" t="s">
        <v>315</v>
      </c>
      <c r="J299" s="5">
        <v>26.9</v>
      </c>
      <c r="K299" s="5">
        <v>26.9</v>
      </c>
      <c r="L299" s="55">
        <v>1</v>
      </c>
      <c r="M299" s="5">
        <v>85.8</v>
      </c>
      <c r="N299" s="5">
        <v>52.91</v>
      </c>
      <c r="O299" s="5">
        <v>52.91</v>
      </c>
      <c r="P299" s="5">
        <v>31.8</v>
      </c>
      <c r="Q299" s="5">
        <f t="shared" si="9"/>
        <v>21.109999999999996</v>
      </c>
      <c r="R299" s="57">
        <f t="shared" si="10"/>
        <v>0.66383647798742129</v>
      </c>
    </row>
    <row r="300" spans="2:18" x14ac:dyDescent="0.25">
      <c r="B300" t="s">
        <v>108</v>
      </c>
      <c r="C300" t="s">
        <v>108</v>
      </c>
      <c r="D300" t="s">
        <v>108</v>
      </c>
      <c r="E300" t="s">
        <v>108</v>
      </c>
      <c r="F300" t="s">
        <v>108</v>
      </c>
      <c r="G300" t="s">
        <v>2139</v>
      </c>
      <c r="H300" t="s">
        <v>83</v>
      </c>
      <c r="I300" t="s">
        <v>4223</v>
      </c>
      <c r="J300" s="5">
        <v>46.9</v>
      </c>
      <c r="K300" s="5">
        <v>39.9</v>
      </c>
      <c r="L300" s="55">
        <v>1</v>
      </c>
      <c r="M300" s="5" t="s">
        <v>108</v>
      </c>
      <c r="N300" s="5" t="s">
        <v>108</v>
      </c>
      <c r="O300" s="5" t="s">
        <v>108</v>
      </c>
      <c r="P300" s="5" t="s">
        <v>108</v>
      </c>
      <c r="Q300" s="5" t="e">
        <f t="shared" si="9"/>
        <v>#VALUE!</v>
      </c>
      <c r="R300" s="57" t="e">
        <f t="shared" si="10"/>
        <v>#VALUE!</v>
      </c>
    </row>
    <row r="301" spans="2:18" x14ac:dyDescent="0.25">
      <c r="B301" t="s">
        <v>108</v>
      </c>
      <c r="C301" t="s">
        <v>108</v>
      </c>
      <c r="D301" t="s">
        <v>108</v>
      </c>
      <c r="E301" t="s">
        <v>108</v>
      </c>
      <c r="F301" t="s">
        <v>108</v>
      </c>
      <c r="G301" t="s">
        <v>6001</v>
      </c>
      <c r="H301" t="s">
        <v>83</v>
      </c>
      <c r="I301" t="s">
        <v>25</v>
      </c>
      <c r="J301" s="5">
        <v>19.899999999999999</v>
      </c>
      <c r="K301" s="5">
        <v>19</v>
      </c>
      <c r="L301" s="55">
        <v>1</v>
      </c>
      <c r="M301" s="5" t="s">
        <v>108</v>
      </c>
      <c r="N301" s="5" t="s">
        <v>108</v>
      </c>
      <c r="O301" s="5" t="s">
        <v>108</v>
      </c>
      <c r="P301" s="5" t="s">
        <v>108</v>
      </c>
      <c r="Q301" s="5" t="e">
        <f t="shared" si="9"/>
        <v>#VALUE!</v>
      </c>
      <c r="R301" s="57" t="e">
        <f t="shared" si="10"/>
        <v>#VALUE!</v>
      </c>
    </row>
    <row r="302" spans="2:18" x14ac:dyDescent="0.25">
      <c r="B302" t="s">
        <v>8244</v>
      </c>
      <c r="C302" t="s">
        <v>19</v>
      </c>
      <c r="D302" t="s">
        <v>27</v>
      </c>
      <c r="E302" t="s">
        <v>7665</v>
      </c>
      <c r="F302" t="s">
        <v>8245</v>
      </c>
      <c r="G302" t="s">
        <v>5156</v>
      </c>
      <c r="H302" t="s">
        <v>83</v>
      </c>
      <c r="I302" t="s">
        <v>25</v>
      </c>
      <c r="J302" s="5">
        <v>39.9</v>
      </c>
      <c r="K302" s="5">
        <v>19.899999999999999</v>
      </c>
      <c r="L302" s="55">
        <v>1</v>
      </c>
      <c r="M302" s="5">
        <v>19.899999999999999</v>
      </c>
      <c r="N302" s="5">
        <v>11.52</v>
      </c>
      <c r="O302" s="5">
        <v>11.52</v>
      </c>
      <c r="P302" s="5">
        <v>8</v>
      </c>
      <c r="Q302" s="5">
        <f t="shared" si="9"/>
        <v>3.5199999999999996</v>
      </c>
      <c r="R302" s="57">
        <f t="shared" si="10"/>
        <v>0.43999999999999995</v>
      </c>
    </row>
    <row r="303" spans="2:18" x14ac:dyDescent="0.25">
      <c r="B303" t="s">
        <v>8246</v>
      </c>
      <c r="C303" t="s">
        <v>19</v>
      </c>
      <c r="D303" t="s">
        <v>205</v>
      </c>
      <c r="E303" t="s">
        <v>4126</v>
      </c>
      <c r="F303" t="s">
        <v>8247</v>
      </c>
      <c r="G303" t="s">
        <v>2139</v>
      </c>
      <c r="H303" t="s">
        <v>83</v>
      </c>
      <c r="I303" t="s">
        <v>4493</v>
      </c>
      <c r="J303" s="5">
        <v>28.9</v>
      </c>
      <c r="K303" s="5">
        <v>22.9</v>
      </c>
      <c r="L303" s="55">
        <v>1</v>
      </c>
      <c r="M303" s="5">
        <v>22.9</v>
      </c>
      <c r="N303" s="5">
        <v>13.86</v>
      </c>
      <c r="O303" s="5">
        <v>13.86</v>
      </c>
      <c r="P303" s="5">
        <v>8.5</v>
      </c>
      <c r="Q303" s="5">
        <f t="shared" si="9"/>
        <v>5.3599999999999994</v>
      </c>
      <c r="R303" s="57">
        <f t="shared" si="10"/>
        <v>0.63058823529411756</v>
      </c>
    </row>
    <row r="304" spans="2:18" x14ac:dyDescent="0.25">
      <c r="B304" t="s">
        <v>8248</v>
      </c>
      <c r="C304" t="s">
        <v>19</v>
      </c>
      <c r="D304" t="s">
        <v>141</v>
      </c>
      <c r="E304" t="s">
        <v>8249</v>
      </c>
      <c r="F304" t="s">
        <v>8250</v>
      </c>
      <c r="G304" t="s">
        <v>244</v>
      </c>
      <c r="H304" t="s">
        <v>245</v>
      </c>
      <c r="I304" t="s">
        <v>25</v>
      </c>
      <c r="J304" s="5">
        <v>23.9</v>
      </c>
      <c r="K304" s="5">
        <v>19</v>
      </c>
      <c r="L304" s="55">
        <v>1</v>
      </c>
      <c r="M304" s="5">
        <v>19</v>
      </c>
      <c r="N304" s="5">
        <v>10.81</v>
      </c>
      <c r="O304" s="5">
        <v>10.81</v>
      </c>
      <c r="P304" s="5">
        <v>7.7</v>
      </c>
      <c r="Q304" s="5">
        <f t="shared" si="9"/>
        <v>3.1100000000000003</v>
      </c>
      <c r="R304" s="57">
        <f t="shared" si="10"/>
        <v>0.40389610389610392</v>
      </c>
    </row>
    <row r="305" spans="2:18" x14ac:dyDescent="0.25">
      <c r="B305" t="s">
        <v>8251</v>
      </c>
      <c r="C305" t="s">
        <v>19</v>
      </c>
      <c r="D305" t="s">
        <v>27</v>
      </c>
      <c r="E305" t="s">
        <v>8177</v>
      </c>
      <c r="F305" t="s">
        <v>8252</v>
      </c>
      <c r="G305" t="s">
        <v>1372</v>
      </c>
      <c r="H305" t="s">
        <v>1373</v>
      </c>
      <c r="I305" t="s">
        <v>25</v>
      </c>
      <c r="J305" s="5">
        <v>29.9</v>
      </c>
      <c r="K305" s="5">
        <v>26.9</v>
      </c>
      <c r="L305" s="55">
        <v>1</v>
      </c>
      <c r="M305" s="5">
        <v>41.8</v>
      </c>
      <c r="N305" s="5">
        <v>23.29</v>
      </c>
      <c r="O305" s="5">
        <v>23.29</v>
      </c>
      <c r="P305" s="5">
        <v>17</v>
      </c>
      <c r="Q305" s="5">
        <f t="shared" si="9"/>
        <v>6.2899999999999991</v>
      </c>
      <c r="R305" s="57">
        <f t="shared" si="10"/>
        <v>0.36999999999999994</v>
      </c>
    </row>
    <row r="306" spans="2:18" x14ac:dyDescent="0.25">
      <c r="B306" t="s">
        <v>108</v>
      </c>
      <c r="C306" t="s">
        <v>108</v>
      </c>
      <c r="D306" t="s">
        <v>108</v>
      </c>
      <c r="E306" t="s">
        <v>108</v>
      </c>
      <c r="F306" t="s">
        <v>108</v>
      </c>
      <c r="G306" t="s">
        <v>2909</v>
      </c>
      <c r="H306" t="s">
        <v>2910</v>
      </c>
      <c r="I306" t="s">
        <v>25</v>
      </c>
      <c r="J306" s="5">
        <v>15.9</v>
      </c>
      <c r="K306" s="5">
        <v>14.9</v>
      </c>
      <c r="L306" s="55">
        <v>1</v>
      </c>
      <c r="M306" s="5" t="s">
        <v>108</v>
      </c>
      <c r="N306" s="5" t="s">
        <v>108</v>
      </c>
      <c r="O306" s="5" t="s">
        <v>108</v>
      </c>
      <c r="P306" s="5" t="s">
        <v>108</v>
      </c>
      <c r="Q306" s="5" t="e">
        <f t="shared" si="9"/>
        <v>#VALUE!</v>
      </c>
      <c r="R306" s="57" t="e">
        <f t="shared" si="10"/>
        <v>#VALUE!</v>
      </c>
    </row>
    <row r="307" spans="2:18" x14ac:dyDescent="0.25">
      <c r="B307" t="s">
        <v>8253</v>
      </c>
      <c r="C307" t="s">
        <v>19</v>
      </c>
      <c r="D307" t="s">
        <v>268</v>
      </c>
      <c r="E307" t="s">
        <v>4405</v>
      </c>
      <c r="F307" t="s">
        <v>8254</v>
      </c>
      <c r="G307" t="s">
        <v>1151</v>
      </c>
      <c r="H307" t="s">
        <v>1152</v>
      </c>
      <c r="I307" t="s">
        <v>25</v>
      </c>
      <c r="J307" s="5">
        <v>19.899999999999999</v>
      </c>
      <c r="K307" s="5">
        <v>19.899999999999999</v>
      </c>
      <c r="L307" s="55">
        <v>1</v>
      </c>
      <c r="M307" s="5">
        <v>19.899999999999999</v>
      </c>
      <c r="N307" s="5">
        <v>11.06</v>
      </c>
      <c r="O307" s="5">
        <v>11.06</v>
      </c>
      <c r="P307" s="5">
        <v>6.2</v>
      </c>
      <c r="Q307" s="5">
        <f t="shared" si="9"/>
        <v>4.8600000000000003</v>
      </c>
      <c r="R307" s="57">
        <f t="shared" si="10"/>
        <v>0.78387096774193554</v>
      </c>
    </row>
    <row r="308" spans="2:18" x14ac:dyDescent="0.25">
      <c r="B308" t="s">
        <v>8255</v>
      </c>
      <c r="C308" t="s">
        <v>19</v>
      </c>
      <c r="D308" t="s">
        <v>27</v>
      </c>
      <c r="E308" t="s">
        <v>4126</v>
      </c>
      <c r="F308" t="s">
        <v>8256</v>
      </c>
      <c r="G308" t="s">
        <v>4023</v>
      </c>
      <c r="H308" t="s">
        <v>126</v>
      </c>
      <c r="I308" t="s">
        <v>4024</v>
      </c>
      <c r="J308" s="5">
        <v>29.9</v>
      </c>
      <c r="K308" s="5">
        <v>22.9</v>
      </c>
      <c r="L308" s="55">
        <v>1</v>
      </c>
      <c r="M308" s="5">
        <v>22.9</v>
      </c>
      <c r="N308" s="5">
        <v>13.86</v>
      </c>
      <c r="O308" s="5">
        <v>13.86</v>
      </c>
      <c r="P308" s="5">
        <v>4.7</v>
      </c>
      <c r="Q308" s="5">
        <f t="shared" si="9"/>
        <v>9.16</v>
      </c>
      <c r="R308" s="57">
        <f t="shared" si="10"/>
        <v>1.9489361702127659</v>
      </c>
    </row>
    <row r="309" spans="2:18" x14ac:dyDescent="0.25">
      <c r="B309" t="s">
        <v>8257</v>
      </c>
      <c r="C309" t="s">
        <v>19</v>
      </c>
      <c r="D309" t="s">
        <v>27</v>
      </c>
      <c r="E309" t="s">
        <v>7912</v>
      </c>
      <c r="F309" t="s">
        <v>8258</v>
      </c>
      <c r="G309" t="s">
        <v>36</v>
      </c>
      <c r="H309" t="s">
        <v>37</v>
      </c>
      <c r="I309" t="s">
        <v>4069</v>
      </c>
      <c r="J309" s="5">
        <v>29.9</v>
      </c>
      <c r="K309" s="5">
        <v>29.9</v>
      </c>
      <c r="L309" s="55">
        <v>1</v>
      </c>
      <c r="M309" s="5">
        <v>29.9</v>
      </c>
      <c r="N309" s="5">
        <v>19.32</v>
      </c>
      <c r="O309" s="5">
        <v>19.32</v>
      </c>
      <c r="P309" s="5">
        <v>8</v>
      </c>
      <c r="Q309" s="5">
        <f t="shared" si="9"/>
        <v>11.32</v>
      </c>
      <c r="R309" s="57">
        <f t="shared" si="10"/>
        <v>1.415</v>
      </c>
    </row>
    <row r="310" spans="2:18" x14ac:dyDescent="0.25">
      <c r="B310" t="s">
        <v>8259</v>
      </c>
      <c r="C310" t="s">
        <v>19</v>
      </c>
      <c r="D310" t="s">
        <v>27</v>
      </c>
      <c r="E310" t="s">
        <v>7988</v>
      </c>
      <c r="F310" t="s">
        <v>8260</v>
      </c>
      <c r="G310" t="s">
        <v>2058</v>
      </c>
      <c r="H310" t="s">
        <v>83</v>
      </c>
      <c r="I310" t="s">
        <v>2728</v>
      </c>
      <c r="J310" s="5">
        <v>49.9</v>
      </c>
      <c r="K310" s="5">
        <v>49.9</v>
      </c>
      <c r="L310" s="55">
        <v>1</v>
      </c>
      <c r="M310" s="5">
        <v>49.9</v>
      </c>
      <c r="N310" s="5">
        <v>34.92</v>
      </c>
      <c r="O310" s="5">
        <v>34.92</v>
      </c>
      <c r="P310" s="5">
        <v>20</v>
      </c>
      <c r="Q310" s="5">
        <f t="shared" si="9"/>
        <v>14.920000000000002</v>
      </c>
      <c r="R310" s="57">
        <f t="shared" si="10"/>
        <v>0.74600000000000011</v>
      </c>
    </row>
    <row r="311" spans="2:18" x14ac:dyDescent="0.25">
      <c r="B311" t="s">
        <v>8261</v>
      </c>
      <c r="C311" t="s">
        <v>19</v>
      </c>
      <c r="D311" t="s">
        <v>177</v>
      </c>
      <c r="E311" t="s">
        <v>7626</v>
      </c>
      <c r="F311" t="s">
        <v>8262</v>
      </c>
      <c r="G311" t="s">
        <v>89</v>
      </c>
      <c r="H311" t="s">
        <v>83</v>
      </c>
      <c r="I311" t="s">
        <v>25</v>
      </c>
      <c r="J311" s="5">
        <v>28.9</v>
      </c>
      <c r="K311" s="5">
        <v>27.9</v>
      </c>
      <c r="L311" s="55">
        <v>1</v>
      </c>
      <c r="M311" s="5">
        <v>27.9</v>
      </c>
      <c r="N311" s="5">
        <v>17.760000000000002</v>
      </c>
      <c r="O311" s="5">
        <v>17.760000000000002</v>
      </c>
      <c r="P311" s="5">
        <v>13</v>
      </c>
      <c r="Q311" s="5">
        <f t="shared" si="9"/>
        <v>4.7600000000000016</v>
      </c>
      <c r="R311" s="57">
        <f t="shared" si="10"/>
        <v>0.36615384615384627</v>
      </c>
    </row>
    <row r="312" spans="2:18" x14ac:dyDescent="0.25">
      <c r="B312" t="s">
        <v>8263</v>
      </c>
      <c r="C312" t="s">
        <v>19</v>
      </c>
      <c r="D312" t="s">
        <v>33</v>
      </c>
      <c r="E312" t="s">
        <v>4035</v>
      </c>
      <c r="F312" t="s">
        <v>8264</v>
      </c>
      <c r="G312" t="s">
        <v>1151</v>
      </c>
      <c r="H312" t="s">
        <v>1152</v>
      </c>
      <c r="I312" t="s">
        <v>25</v>
      </c>
      <c r="J312" s="5">
        <v>19.899999999999999</v>
      </c>
      <c r="K312" s="5">
        <v>19.899999999999999</v>
      </c>
      <c r="L312" s="55">
        <v>1</v>
      </c>
      <c r="M312" s="5">
        <v>19.899999999999999</v>
      </c>
      <c r="N312" s="5">
        <v>11.52</v>
      </c>
      <c r="O312" s="5">
        <v>11.52</v>
      </c>
      <c r="P312" s="5">
        <v>6.2</v>
      </c>
      <c r="Q312" s="5">
        <f t="shared" si="9"/>
        <v>5.3199999999999994</v>
      </c>
      <c r="R312" s="57">
        <f t="shared" si="10"/>
        <v>0.85806451612903212</v>
      </c>
    </row>
    <row r="313" spans="2:18" x14ac:dyDescent="0.25">
      <c r="B313" t="s">
        <v>8265</v>
      </c>
      <c r="C313" t="s">
        <v>19</v>
      </c>
      <c r="D313" t="s">
        <v>205</v>
      </c>
      <c r="E313" t="s">
        <v>7660</v>
      </c>
      <c r="F313" t="s">
        <v>8264</v>
      </c>
      <c r="G313" t="s">
        <v>563</v>
      </c>
      <c r="H313" t="s">
        <v>564</v>
      </c>
      <c r="I313" t="s">
        <v>25</v>
      </c>
      <c r="J313" s="5">
        <v>14.9</v>
      </c>
      <c r="K313" s="5">
        <v>13.71</v>
      </c>
      <c r="L313" s="55">
        <v>1</v>
      </c>
      <c r="M313" s="5">
        <v>13.71</v>
      </c>
      <c r="N313" s="5">
        <v>6.7</v>
      </c>
      <c r="O313" s="5">
        <v>6.7</v>
      </c>
      <c r="P313" s="5">
        <v>4.4000000000000004</v>
      </c>
      <c r="Q313" s="5">
        <f t="shared" si="9"/>
        <v>2.2999999999999998</v>
      </c>
      <c r="R313" s="57">
        <f t="shared" si="10"/>
        <v>0.5227272727272726</v>
      </c>
    </row>
    <row r="314" spans="2:18" x14ac:dyDescent="0.25">
      <c r="B314" t="s">
        <v>8266</v>
      </c>
      <c r="C314" t="s">
        <v>19</v>
      </c>
      <c r="D314" t="s">
        <v>58</v>
      </c>
      <c r="E314" t="s">
        <v>8177</v>
      </c>
      <c r="F314" t="s">
        <v>8267</v>
      </c>
      <c r="G314" t="s">
        <v>1151</v>
      </c>
      <c r="H314" t="s">
        <v>1152</v>
      </c>
      <c r="I314" t="s">
        <v>25</v>
      </c>
      <c r="J314" s="5">
        <v>19.899999999999999</v>
      </c>
      <c r="K314" s="5">
        <v>19.309999999999999</v>
      </c>
      <c r="L314" s="55">
        <v>1</v>
      </c>
      <c r="M314" s="5">
        <v>19.309999999999999</v>
      </c>
      <c r="N314" s="5">
        <v>11.07</v>
      </c>
      <c r="O314" s="5">
        <v>11.07</v>
      </c>
      <c r="P314" s="5">
        <v>6.2</v>
      </c>
      <c r="Q314" s="5">
        <f t="shared" si="9"/>
        <v>4.87</v>
      </c>
      <c r="R314" s="57">
        <f t="shared" si="10"/>
        <v>0.78548387096774197</v>
      </c>
    </row>
    <row r="315" spans="2:18" x14ac:dyDescent="0.25">
      <c r="B315" t="s">
        <v>8268</v>
      </c>
      <c r="C315" t="s">
        <v>19</v>
      </c>
      <c r="D315" t="s">
        <v>58</v>
      </c>
      <c r="E315" t="s">
        <v>7742</v>
      </c>
      <c r="F315" t="s">
        <v>8269</v>
      </c>
      <c r="G315" t="s">
        <v>4062</v>
      </c>
      <c r="H315" t="s">
        <v>7734</v>
      </c>
      <c r="I315" t="s">
        <v>7735</v>
      </c>
      <c r="J315" s="5">
        <v>44.9</v>
      </c>
      <c r="K315" s="5">
        <v>39.9</v>
      </c>
      <c r="L315" s="55">
        <v>1</v>
      </c>
      <c r="M315" s="5">
        <v>39.9</v>
      </c>
      <c r="N315" s="5">
        <v>27.12</v>
      </c>
      <c r="O315" s="5">
        <v>27.12</v>
      </c>
      <c r="P315" s="5">
        <v>17</v>
      </c>
      <c r="Q315" s="5">
        <f t="shared" si="9"/>
        <v>10.120000000000001</v>
      </c>
      <c r="R315" s="57">
        <f t="shared" si="10"/>
        <v>0.59529411764705886</v>
      </c>
    </row>
    <row r="316" spans="2:18" x14ac:dyDescent="0.25">
      <c r="B316" t="s">
        <v>8270</v>
      </c>
      <c r="C316" t="s">
        <v>19</v>
      </c>
      <c r="D316" t="s">
        <v>58</v>
      </c>
      <c r="E316" t="s">
        <v>4032</v>
      </c>
      <c r="F316" t="s">
        <v>8271</v>
      </c>
      <c r="G316" t="s">
        <v>97</v>
      </c>
      <c r="H316" t="s">
        <v>165</v>
      </c>
      <c r="I316" t="s">
        <v>166</v>
      </c>
      <c r="J316" s="5">
        <v>21.9</v>
      </c>
      <c r="K316" s="5">
        <v>21.9</v>
      </c>
      <c r="L316" s="55">
        <v>1</v>
      </c>
      <c r="M316" s="5">
        <v>21.9</v>
      </c>
      <c r="N316" s="5">
        <v>13.08</v>
      </c>
      <c r="O316" s="5">
        <v>13.08</v>
      </c>
      <c r="P316" s="5">
        <v>8.5</v>
      </c>
      <c r="Q316" s="5">
        <f t="shared" si="9"/>
        <v>4.58</v>
      </c>
      <c r="R316" s="57">
        <f t="shared" si="10"/>
        <v>0.5388235294117647</v>
      </c>
    </row>
    <row r="317" spans="2:18" x14ac:dyDescent="0.25">
      <c r="B317" t="s">
        <v>8272</v>
      </c>
      <c r="C317" t="s">
        <v>19</v>
      </c>
      <c r="D317" t="s">
        <v>205</v>
      </c>
      <c r="E317" t="s">
        <v>8154</v>
      </c>
      <c r="F317" t="s">
        <v>8273</v>
      </c>
      <c r="G317" t="s">
        <v>54</v>
      </c>
      <c r="H317" t="s">
        <v>55</v>
      </c>
      <c r="I317" t="s">
        <v>56</v>
      </c>
      <c r="J317" s="5">
        <v>20.9</v>
      </c>
      <c r="K317" s="5">
        <v>19.899999999999999</v>
      </c>
      <c r="L317" s="55">
        <v>1</v>
      </c>
      <c r="M317" s="5">
        <v>19.899999999999999</v>
      </c>
      <c r="N317" s="5">
        <v>11.52</v>
      </c>
      <c r="O317" s="5">
        <v>11.52</v>
      </c>
      <c r="P317" s="5">
        <v>6.8</v>
      </c>
      <c r="Q317" s="5">
        <f t="shared" si="9"/>
        <v>4.72</v>
      </c>
      <c r="R317" s="57">
        <f t="shared" si="10"/>
        <v>0.69411764705882351</v>
      </c>
    </row>
    <row r="318" spans="2:18" x14ac:dyDescent="0.25">
      <c r="B318" t="s">
        <v>8274</v>
      </c>
      <c r="C318" t="s">
        <v>19</v>
      </c>
      <c r="D318" t="s">
        <v>20</v>
      </c>
      <c r="E318" t="s">
        <v>7660</v>
      </c>
      <c r="F318" t="s">
        <v>8275</v>
      </c>
      <c r="G318" t="s">
        <v>2110</v>
      </c>
      <c r="H318" t="s">
        <v>2111</v>
      </c>
      <c r="I318" t="s">
        <v>25</v>
      </c>
      <c r="J318" s="5">
        <v>48.9</v>
      </c>
      <c r="K318" s="5">
        <v>46.9</v>
      </c>
      <c r="L318" s="55">
        <v>1</v>
      </c>
      <c r="M318" s="5">
        <v>46.9</v>
      </c>
      <c r="N318" s="5">
        <v>32.58</v>
      </c>
      <c r="O318" s="5">
        <v>32.58</v>
      </c>
      <c r="P318" s="5">
        <v>16</v>
      </c>
      <c r="Q318" s="5">
        <f t="shared" si="9"/>
        <v>16.579999999999998</v>
      </c>
      <c r="R318" s="57">
        <f t="shared" si="10"/>
        <v>1.0362499999999999</v>
      </c>
    </row>
    <row r="319" spans="2:18" x14ac:dyDescent="0.25">
      <c r="B319" t="s">
        <v>8276</v>
      </c>
      <c r="C319" t="s">
        <v>19</v>
      </c>
      <c r="D319" t="s">
        <v>86</v>
      </c>
      <c r="E319" t="s">
        <v>4298</v>
      </c>
      <c r="F319" t="s">
        <v>8277</v>
      </c>
      <c r="G319" t="s">
        <v>1137</v>
      </c>
      <c r="H319" t="s">
        <v>83</v>
      </c>
      <c r="I319" t="s">
        <v>4300</v>
      </c>
      <c r="J319" s="5">
        <v>36.9</v>
      </c>
      <c r="K319" s="5">
        <v>21.9</v>
      </c>
      <c r="L319" s="55">
        <v>1</v>
      </c>
      <c r="M319" s="5">
        <v>21.9</v>
      </c>
      <c r="N319" s="5">
        <v>12.56</v>
      </c>
      <c r="O319" s="5">
        <v>12.56</v>
      </c>
      <c r="P319" s="5">
        <v>7</v>
      </c>
      <c r="Q319" s="5">
        <f t="shared" si="9"/>
        <v>5.5600000000000005</v>
      </c>
      <c r="R319" s="57">
        <f t="shared" si="10"/>
        <v>0.79428571428571437</v>
      </c>
    </row>
    <row r="320" spans="2:18" x14ac:dyDescent="0.25">
      <c r="B320" t="s">
        <v>8278</v>
      </c>
      <c r="C320" t="s">
        <v>19</v>
      </c>
      <c r="D320" t="s">
        <v>141</v>
      </c>
      <c r="E320" t="s">
        <v>7712</v>
      </c>
      <c r="F320" t="s">
        <v>8279</v>
      </c>
      <c r="G320" t="s">
        <v>459</v>
      </c>
      <c r="H320" t="s">
        <v>460</v>
      </c>
      <c r="I320" t="s">
        <v>25</v>
      </c>
      <c r="J320" s="5">
        <v>22.9</v>
      </c>
      <c r="K320" s="5">
        <v>19.899999999999999</v>
      </c>
      <c r="L320" s="55">
        <v>1</v>
      </c>
      <c r="M320" s="5">
        <v>19.899999999999999</v>
      </c>
      <c r="N320" s="5">
        <v>11.52</v>
      </c>
      <c r="O320" s="5">
        <v>11.52</v>
      </c>
      <c r="P320" s="5">
        <v>7.6</v>
      </c>
      <c r="Q320" s="5">
        <f t="shared" si="9"/>
        <v>3.92</v>
      </c>
      <c r="R320" s="57">
        <f t="shared" si="10"/>
        <v>0.51578947368421058</v>
      </c>
    </row>
    <row r="321" spans="2:18" x14ac:dyDescent="0.25">
      <c r="B321" t="s">
        <v>8280</v>
      </c>
      <c r="C321" t="s">
        <v>19</v>
      </c>
      <c r="D321" t="s">
        <v>58</v>
      </c>
      <c r="E321" t="s">
        <v>7636</v>
      </c>
      <c r="F321" t="s">
        <v>8281</v>
      </c>
      <c r="G321" t="s">
        <v>237</v>
      </c>
      <c r="H321" t="s">
        <v>238</v>
      </c>
      <c r="I321" t="s">
        <v>25</v>
      </c>
      <c r="J321" s="5">
        <v>35.9</v>
      </c>
      <c r="K321" s="5">
        <v>34.9</v>
      </c>
      <c r="L321" s="55">
        <v>1</v>
      </c>
      <c r="M321" s="5">
        <v>34.9</v>
      </c>
      <c r="N321" s="5">
        <v>23.22</v>
      </c>
      <c r="O321" s="5">
        <v>23.22</v>
      </c>
      <c r="P321" s="5">
        <v>13.5</v>
      </c>
      <c r="Q321" s="5">
        <f t="shared" si="9"/>
        <v>9.7199999999999989</v>
      </c>
      <c r="R321" s="57">
        <f t="shared" si="10"/>
        <v>0.71999999999999986</v>
      </c>
    </row>
    <row r="322" spans="2:18" x14ac:dyDescent="0.25">
      <c r="B322" t="s">
        <v>8282</v>
      </c>
      <c r="C322" t="s">
        <v>19</v>
      </c>
      <c r="D322" t="s">
        <v>86</v>
      </c>
      <c r="E322" t="s">
        <v>4090</v>
      </c>
      <c r="F322" t="s">
        <v>8283</v>
      </c>
      <c r="G322" t="s">
        <v>154</v>
      </c>
      <c r="H322" t="s">
        <v>4236</v>
      </c>
      <c r="I322" t="s">
        <v>272</v>
      </c>
      <c r="J322" s="5">
        <v>33.9</v>
      </c>
      <c r="K322" s="5">
        <v>33.9</v>
      </c>
      <c r="L322" s="55">
        <v>1</v>
      </c>
      <c r="M322" s="5">
        <v>33.9</v>
      </c>
      <c r="N322" s="5">
        <v>22.44</v>
      </c>
      <c r="O322" s="5">
        <v>22.44</v>
      </c>
      <c r="P322" s="5">
        <v>15</v>
      </c>
      <c r="Q322" s="5">
        <f t="shared" si="9"/>
        <v>7.4400000000000013</v>
      </c>
      <c r="R322" s="57">
        <f t="shared" si="10"/>
        <v>0.49600000000000011</v>
      </c>
    </row>
    <row r="323" spans="2:18" x14ac:dyDescent="0.25">
      <c r="B323" t="s">
        <v>8284</v>
      </c>
      <c r="C323" t="s">
        <v>19</v>
      </c>
      <c r="D323" t="s">
        <v>20</v>
      </c>
      <c r="E323" t="s">
        <v>7712</v>
      </c>
      <c r="F323" t="s">
        <v>8285</v>
      </c>
      <c r="G323" t="s">
        <v>288</v>
      </c>
      <c r="H323" t="s">
        <v>159</v>
      </c>
      <c r="I323" t="s">
        <v>25</v>
      </c>
      <c r="J323" s="5">
        <v>47.9</v>
      </c>
      <c r="K323" s="5">
        <v>46.9</v>
      </c>
      <c r="L323" s="55">
        <v>1</v>
      </c>
      <c r="M323" s="5">
        <v>46.9</v>
      </c>
      <c r="N323" s="5">
        <v>32.58</v>
      </c>
      <c r="O323" s="5">
        <v>32.58</v>
      </c>
      <c r="P323" s="5">
        <v>16</v>
      </c>
      <c r="Q323" s="5">
        <f t="shared" si="9"/>
        <v>16.579999999999998</v>
      </c>
      <c r="R323" s="57">
        <f t="shared" si="10"/>
        <v>1.0362499999999999</v>
      </c>
    </row>
    <row r="324" spans="2:18" x14ac:dyDescent="0.25">
      <c r="B324" t="s">
        <v>8286</v>
      </c>
      <c r="C324" t="s">
        <v>19</v>
      </c>
      <c r="D324" t="s">
        <v>27</v>
      </c>
      <c r="E324" t="s">
        <v>4038</v>
      </c>
      <c r="F324" t="s">
        <v>8287</v>
      </c>
      <c r="G324" t="s">
        <v>8288</v>
      </c>
      <c r="H324" t="s">
        <v>83</v>
      </c>
      <c r="I324" t="s">
        <v>25</v>
      </c>
      <c r="J324" s="5">
        <v>59.9</v>
      </c>
      <c r="K324" s="5">
        <v>29.9</v>
      </c>
      <c r="L324" s="55">
        <v>1</v>
      </c>
      <c r="M324" s="5">
        <v>74.7</v>
      </c>
      <c r="N324" s="5">
        <v>46.26</v>
      </c>
      <c r="O324" s="5">
        <v>46.26</v>
      </c>
      <c r="P324" s="5">
        <v>23.3</v>
      </c>
      <c r="Q324" s="5">
        <f t="shared" ref="Q324:Q387" si="11">O324-P324</f>
        <v>22.959999999999997</v>
      </c>
      <c r="R324" s="57">
        <f t="shared" si="10"/>
        <v>0.98540772532188825</v>
      </c>
    </row>
    <row r="325" spans="2:18" x14ac:dyDescent="0.25">
      <c r="B325" t="s">
        <v>108</v>
      </c>
      <c r="C325" t="s">
        <v>108</v>
      </c>
      <c r="D325" t="s">
        <v>108</v>
      </c>
      <c r="E325" t="s">
        <v>108</v>
      </c>
      <c r="F325" t="s">
        <v>108</v>
      </c>
      <c r="G325" t="s">
        <v>1137</v>
      </c>
      <c r="H325" t="s">
        <v>83</v>
      </c>
      <c r="I325" t="s">
        <v>4300</v>
      </c>
      <c r="J325" s="5">
        <v>36.9</v>
      </c>
      <c r="K325" s="5">
        <v>21.9</v>
      </c>
      <c r="L325" s="55">
        <v>1</v>
      </c>
      <c r="M325" s="5" t="s">
        <v>108</v>
      </c>
      <c r="N325" s="5" t="s">
        <v>108</v>
      </c>
      <c r="O325" s="5" t="s">
        <v>108</v>
      </c>
      <c r="P325" s="5" t="s">
        <v>108</v>
      </c>
      <c r="Q325" s="5" t="e">
        <f t="shared" si="11"/>
        <v>#VALUE!</v>
      </c>
      <c r="R325" s="57" t="e">
        <f t="shared" si="10"/>
        <v>#VALUE!</v>
      </c>
    </row>
    <row r="326" spans="2:18" x14ac:dyDescent="0.25">
      <c r="B326" t="s">
        <v>108</v>
      </c>
      <c r="C326" t="s">
        <v>108</v>
      </c>
      <c r="D326" t="s">
        <v>108</v>
      </c>
      <c r="E326" t="s">
        <v>108</v>
      </c>
      <c r="F326" t="s">
        <v>108</v>
      </c>
      <c r="G326" t="s">
        <v>2139</v>
      </c>
      <c r="H326" t="s">
        <v>83</v>
      </c>
      <c r="I326" t="s">
        <v>4493</v>
      </c>
      <c r="J326" s="5">
        <v>28.9</v>
      </c>
      <c r="K326" s="5">
        <v>22.9</v>
      </c>
      <c r="L326" s="55">
        <v>1</v>
      </c>
      <c r="M326" s="5" t="s">
        <v>108</v>
      </c>
      <c r="N326" s="5" t="s">
        <v>108</v>
      </c>
      <c r="O326" s="5" t="s">
        <v>108</v>
      </c>
      <c r="P326" s="5" t="s">
        <v>108</v>
      </c>
      <c r="Q326" s="5" t="e">
        <f t="shared" si="11"/>
        <v>#VALUE!</v>
      </c>
      <c r="R326" s="57" t="e">
        <f t="shared" si="10"/>
        <v>#VALUE!</v>
      </c>
    </row>
    <row r="327" spans="2:18" x14ac:dyDescent="0.25">
      <c r="B327" t="s">
        <v>8289</v>
      </c>
      <c r="C327" t="s">
        <v>19</v>
      </c>
      <c r="D327" t="s">
        <v>20</v>
      </c>
      <c r="E327" t="s">
        <v>4298</v>
      </c>
      <c r="F327" t="s">
        <v>8290</v>
      </c>
      <c r="G327" t="s">
        <v>4008</v>
      </c>
      <c r="H327" t="s">
        <v>83</v>
      </c>
      <c r="I327" t="s">
        <v>25</v>
      </c>
      <c r="J327" s="5">
        <v>36.9</v>
      </c>
      <c r="K327" s="5">
        <v>26.9</v>
      </c>
      <c r="L327" s="55">
        <v>1</v>
      </c>
      <c r="M327" s="5">
        <v>26.9</v>
      </c>
      <c r="N327" s="5">
        <v>16.98</v>
      </c>
      <c r="O327" s="5">
        <v>16.98</v>
      </c>
      <c r="P327" s="5">
        <v>10</v>
      </c>
      <c r="Q327" s="5">
        <f t="shared" si="11"/>
        <v>6.98</v>
      </c>
      <c r="R327" s="57">
        <f t="shared" si="10"/>
        <v>0.69800000000000006</v>
      </c>
    </row>
    <row r="328" spans="2:18" x14ac:dyDescent="0.25">
      <c r="B328" t="s">
        <v>8291</v>
      </c>
      <c r="C328" t="s">
        <v>19</v>
      </c>
      <c r="D328" t="s">
        <v>177</v>
      </c>
      <c r="E328" t="s">
        <v>4054</v>
      </c>
      <c r="F328" t="s">
        <v>8292</v>
      </c>
      <c r="G328" t="s">
        <v>1486</v>
      </c>
      <c r="H328" t="s">
        <v>83</v>
      </c>
      <c r="I328" t="s">
        <v>4175</v>
      </c>
      <c r="J328" s="5">
        <v>34.9</v>
      </c>
      <c r="K328" s="5">
        <v>26.9</v>
      </c>
      <c r="L328" s="55">
        <v>1</v>
      </c>
      <c r="M328" s="5">
        <v>26.9</v>
      </c>
      <c r="N328" s="5">
        <v>16.98</v>
      </c>
      <c r="O328" s="5">
        <v>16.98</v>
      </c>
      <c r="P328" s="5">
        <v>10</v>
      </c>
      <c r="Q328" s="5">
        <f t="shared" si="11"/>
        <v>6.98</v>
      </c>
      <c r="R328" s="57">
        <f t="shared" ref="R328:R391" si="12">Q328/P328</f>
        <v>0.69800000000000006</v>
      </c>
    </row>
    <row r="329" spans="2:18" x14ac:dyDescent="0.25">
      <c r="B329" t="s">
        <v>8293</v>
      </c>
      <c r="C329" t="s">
        <v>19</v>
      </c>
      <c r="D329" t="s">
        <v>58</v>
      </c>
      <c r="E329" t="s">
        <v>7857</v>
      </c>
      <c r="F329" t="s">
        <v>8294</v>
      </c>
      <c r="G329" t="s">
        <v>928</v>
      </c>
      <c r="H329" t="s">
        <v>83</v>
      </c>
      <c r="I329" t="s">
        <v>964</v>
      </c>
      <c r="J329" s="5">
        <v>23.9</v>
      </c>
      <c r="K329" s="5">
        <v>22.71</v>
      </c>
      <c r="L329" s="55">
        <v>1</v>
      </c>
      <c r="M329" s="5">
        <v>22.71</v>
      </c>
      <c r="N329" s="5">
        <v>13.71</v>
      </c>
      <c r="O329" s="5">
        <v>13.71</v>
      </c>
      <c r="P329" s="5">
        <v>9</v>
      </c>
      <c r="Q329" s="5">
        <f t="shared" si="11"/>
        <v>4.7100000000000009</v>
      </c>
      <c r="R329" s="57">
        <f t="shared" si="12"/>
        <v>0.52333333333333343</v>
      </c>
    </row>
    <row r="330" spans="2:18" x14ac:dyDescent="0.25">
      <c r="B330" t="s">
        <v>8295</v>
      </c>
      <c r="C330" t="s">
        <v>19</v>
      </c>
      <c r="D330" t="s">
        <v>20</v>
      </c>
      <c r="E330" t="s">
        <v>7697</v>
      </c>
      <c r="F330" t="s">
        <v>8296</v>
      </c>
      <c r="G330" t="s">
        <v>89</v>
      </c>
      <c r="H330" t="s">
        <v>83</v>
      </c>
      <c r="I330" t="s">
        <v>25</v>
      </c>
      <c r="J330" s="5">
        <v>28.9</v>
      </c>
      <c r="K330" s="5">
        <v>28.9</v>
      </c>
      <c r="L330" s="55">
        <v>1</v>
      </c>
      <c r="M330" s="5">
        <v>28.9</v>
      </c>
      <c r="N330" s="5">
        <v>18.54</v>
      </c>
      <c r="O330" s="5">
        <v>18.54</v>
      </c>
      <c r="P330" s="5">
        <v>13</v>
      </c>
      <c r="Q330" s="5">
        <f t="shared" si="11"/>
        <v>5.5399999999999991</v>
      </c>
      <c r="R330" s="57">
        <f t="shared" si="12"/>
        <v>0.42615384615384611</v>
      </c>
    </row>
    <row r="331" spans="2:18" x14ac:dyDescent="0.25">
      <c r="B331" t="s">
        <v>8297</v>
      </c>
      <c r="C331" t="s">
        <v>19</v>
      </c>
      <c r="D331" t="s">
        <v>141</v>
      </c>
      <c r="E331" t="s">
        <v>7700</v>
      </c>
      <c r="F331" t="s">
        <v>8298</v>
      </c>
      <c r="G331" t="s">
        <v>2139</v>
      </c>
      <c r="H331" t="s">
        <v>83</v>
      </c>
      <c r="I331" t="s">
        <v>2509</v>
      </c>
      <c r="J331" s="5">
        <v>26.9</v>
      </c>
      <c r="K331" s="5">
        <v>22.9</v>
      </c>
      <c r="L331" s="55">
        <v>1</v>
      </c>
      <c r="M331" s="5">
        <v>22.9</v>
      </c>
      <c r="N331" s="5">
        <v>13.86</v>
      </c>
      <c r="O331" s="5">
        <v>12.82</v>
      </c>
      <c r="P331" s="5">
        <v>7.4</v>
      </c>
      <c r="Q331" s="5">
        <f t="shared" si="11"/>
        <v>5.42</v>
      </c>
      <c r="R331" s="57">
        <f t="shared" si="12"/>
        <v>0.73243243243243239</v>
      </c>
    </row>
    <row r="332" spans="2:18" x14ac:dyDescent="0.25">
      <c r="B332" t="s">
        <v>8299</v>
      </c>
      <c r="C332" t="s">
        <v>19</v>
      </c>
      <c r="D332" t="s">
        <v>199</v>
      </c>
      <c r="E332" t="s">
        <v>7685</v>
      </c>
      <c r="F332" t="s">
        <v>8300</v>
      </c>
      <c r="G332" t="s">
        <v>260</v>
      </c>
      <c r="H332" t="s">
        <v>261</v>
      </c>
      <c r="I332" t="s">
        <v>25</v>
      </c>
      <c r="J332" s="5">
        <v>52.9</v>
      </c>
      <c r="K332" s="5">
        <v>52.9</v>
      </c>
      <c r="L332" s="55">
        <v>1</v>
      </c>
      <c r="M332" s="5">
        <v>52.9</v>
      </c>
      <c r="N332" s="5">
        <v>37.26</v>
      </c>
      <c r="O332" s="5">
        <v>37.26</v>
      </c>
      <c r="P332" s="5">
        <v>22</v>
      </c>
      <c r="Q332" s="5">
        <f t="shared" si="11"/>
        <v>15.259999999999998</v>
      </c>
      <c r="R332" s="57">
        <f t="shared" si="12"/>
        <v>0.6936363636363635</v>
      </c>
    </row>
    <row r="333" spans="2:18" x14ac:dyDescent="0.25">
      <c r="B333" t="s">
        <v>8301</v>
      </c>
      <c r="C333" t="s">
        <v>19</v>
      </c>
      <c r="D333" t="s">
        <v>20</v>
      </c>
      <c r="E333" t="s">
        <v>7636</v>
      </c>
      <c r="F333" t="s">
        <v>8300</v>
      </c>
      <c r="G333" t="s">
        <v>4292</v>
      </c>
      <c r="H333" t="s">
        <v>83</v>
      </c>
      <c r="I333" t="s">
        <v>25</v>
      </c>
      <c r="J333" s="5">
        <v>49.9</v>
      </c>
      <c r="K333" s="5">
        <v>29.9</v>
      </c>
      <c r="L333" s="55">
        <v>1</v>
      </c>
      <c r="M333" s="5">
        <v>29.9</v>
      </c>
      <c r="N333" s="5">
        <v>18.38</v>
      </c>
      <c r="O333" s="5">
        <v>18.38</v>
      </c>
      <c r="P333" s="5">
        <v>15</v>
      </c>
      <c r="Q333" s="5">
        <f t="shared" si="11"/>
        <v>3.379999999999999</v>
      </c>
      <c r="R333" s="57">
        <f t="shared" si="12"/>
        <v>0.22533333333333327</v>
      </c>
    </row>
    <row r="334" spans="2:18" x14ac:dyDescent="0.25">
      <c r="B334" t="s">
        <v>8302</v>
      </c>
      <c r="C334" t="s">
        <v>19</v>
      </c>
      <c r="D334" t="s">
        <v>27</v>
      </c>
      <c r="E334" t="s">
        <v>7848</v>
      </c>
      <c r="F334" t="s">
        <v>8303</v>
      </c>
      <c r="G334" t="s">
        <v>1111</v>
      </c>
      <c r="H334" t="s">
        <v>408</v>
      </c>
      <c r="I334" t="s">
        <v>1112</v>
      </c>
      <c r="J334" s="5">
        <v>52.9</v>
      </c>
      <c r="K334" s="5">
        <v>52.9</v>
      </c>
      <c r="L334" s="55">
        <v>1</v>
      </c>
      <c r="M334" s="5">
        <v>52.9</v>
      </c>
      <c r="N334" s="5">
        <v>37.26</v>
      </c>
      <c r="O334" s="5">
        <v>37.26</v>
      </c>
      <c r="P334" s="5">
        <v>22</v>
      </c>
      <c r="Q334" s="5">
        <f t="shared" si="11"/>
        <v>15.259999999999998</v>
      </c>
      <c r="R334" s="57">
        <f t="shared" si="12"/>
        <v>0.6936363636363635</v>
      </c>
    </row>
    <row r="335" spans="2:18" x14ac:dyDescent="0.25">
      <c r="B335" t="s">
        <v>8304</v>
      </c>
      <c r="C335" t="s">
        <v>19</v>
      </c>
      <c r="D335" t="s">
        <v>20</v>
      </c>
      <c r="E335" t="s">
        <v>4054</v>
      </c>
      <c r="F335" t="s">
        <v>8305</v>
      </c>
      <c r="G335" t="s">
        <v>4008</v>
      </c>
      <c r="H335" t="s">
        <v>83</v>
      </c>
      <c r="I335" t="s">
        <v>25</v>
      </c>
      <c r="J335" s="5">
        <v>36.9</v>
      </c>
      <c r="K335" s="5">
        <v>26.9</v>
      </c>
      <c r="L335" s="55">
        <v>1</v>
      </c>
      <c r="M335" s="5">
        <v>26.9</v>
      </c>
      <c r="N335" s="5">
        <v>16.98</v>
      </c>
      <c r="O335" s="5">
        <v>16.98</v>
      </c>
      <c r="P335" s="5">
        <v>10</v>
      </c>
      <c r="Q335" s="5">
        <f t="shared" si="11"/>
        <v>6.98</v>
      </c>
      <c r="R335" s="57">
        <f t="shared" si="12"/>
        <v>0.69800000000000006</v>
      </c>
    </row>
    <row r="336" spans="2:18" x14ac:dyDescent="0.25">
      <c r="B336" t="s">
        <v>8306</v>
      </c>
      <c r="C336" t="s">
        <v>19</v>
      </c>
      <c r="D336" t="s">
        <v>58</v>
      </c>
      <c r="E336" t="s">
        <v>8307</v>
      </c>
      <c r="F336" t="s">
        <v>8308</v>
      </c>
      <c r="G336" t="s">
        <v>138</v>
      </c>
      <c r="H336" t="s">
        <v>139</v>
      </c>
      <c r="I336" t="s">
        <v>25</v>
      </c>
      <c r="J336" s="5">
        <v>32.9</v>
      </c>
      <c r="K336" s="5">
        <v>25.9</v>
      </c>
      <c r="L336" s="55">
        <v>1</v>
      </c>
      <c r="M336" s="5">
        <v>25.9</v>
      </c>
      <c r="N336" s="5">
        <v>16.2</v>
      </c>
      <c r="O336" s="5">
        <v>16.2</v>
      </c>
      <c r="P336" s="5">
        <v>7.5</v>
      </c>
      <c r="Q336" s="5">
        <f t="shared" si="11"/>
        <v>8.6999999999999993</v>
      </c>
      <c r="R336" s="57">
        <f t="shared" si="12"/>
        <v>1.1599999999999999</v>
      </c>
    </row>
    <row r="337" spans="2:18" x14ac:dyDescent="0.25">
      <c r="B337" t="s">
        <v>8309</v>
      </c>
      <c r="C337" t="s">
        <v>19</v>
      </c>
      <c r="D337" t="s">
        <v>27</v>
      </c>
      <c r="E337" t="s">
        <v>4405</v>
      </c>
      <c r="F337" t="s">
        <v>8310</v>
      </c>
      <c r="G337" t="s">
        <v>382</v>
      </c>
      <c r="H337" t="s">
        <v>126</v>
      </c>
      <c r="I337" t="s">
        <v>4024</v>
      </c>
      <c r="J337" s="5">
        <v>29.9</v>
      </c>
      <c r="K337" s="5">
        <v>20.9</v>
      </c>
      <c r="L337" s="55">
        <v>1</v>
      </c>
      <c r="M337" s="5">
        <v>20.9</v>
      </c>
      <c r="N337" s="5">
        <v>12.3</v>
      </c>
      <c r="O337" s="5">
        <v>12.3</v>
      </c>
      <c r="P337" s="5">
        <v>4.7</v>
      </c>
      <c r="Q337" s="5">
        <f t="shared" si="11"/>
        <v>7.6000000000000005</v>
      </c>
      <c r="R337" s="57">
        <f t="shared" si="12"/>
        <v>1.6170212765957448</v>
      </c>
    </row>
    <row r="338" spans="2:18" x14ac:dyDescent="0.25">
      <c r="B338" t="s">
        <v>8311</v>
      </c>
      <c r="C338" t="s">
        <v>19</v>
      </c>
      <c r="D338" t="s">
        <v>33</v>
      </c>
      <c r="E338" t="s">
        <v>4531</v>
      </c>
      <c r="F338" t="s">
        <v>8312</v>
      </c>
      <c r="G338" t="s">
        <v>89</v>
      </c>
      <c r="H338" t="s">
        <v>83</v>
      </c>
      <c r="I338" t="s">
        <v>25</v>
      </c>
      <c r="J338" s="5">
        <v>28.9</v>
      </c>
      <c r="K338" s="5">
        <v>28.9</v>
      </c>
      <c r="L338" s="55">
        <v>1</v>
      </c>
      <c r="M338" s="5">
        <v>28.9</v>
      </c>
      <c r="N338" s="5">
        <v>18.54</v>
      </c>
      <c r="O338" s="5">
        <v>18.54</v>
      </c>
      <c r="P338" s="5">
        <v>13</v>
      </c>
      <c r="Q338" s="5">
        <f t="shared" si="11"/>
        <v>5.5399999999999991</v>
      </c>
      <c r="R338" s="57">
        <f t="shared" si="12"/>
        <v>0.42615384615384611</v>
      </c>
    </row>
    <row r="339" spans="2:18" x14ac:dyDescent="0.25">
      <c r="B339" t="s">
        <v>8313</v>
      </c>
      <c r="C339" t="s">
        <v>19</v>
      </c>
      <c r="D339" t="s">
        <v>27</v>
      </c>
      <c r="E339" t="s">
        <v>7940</v>
      </c>
      <c r="F339" t="s">
        <v>8312</v>
      </c>
      <c r="G339" t="s">
        <v>1151</v>
      </c>
      <c r="H339" t="s">
        <v>1152</v>
      </c>
      <c r="I339" t="s">
        <v>25</v>
      </c>
      <c r="J339" s="5">
        <v>19.899999999999999</v>
      </c>
      <c r="K339" s="5">
        <v>19.309999999999999</v>
      </c>
      <c r="L339" s="55">
        <v>1</v>
      </c>
      <c r="M339" s="5">
        <v>19.309999999999999</v>
      </c>
      <c r="N339" s="5">
        <v>11.07</v>
      </c>
      <c r="O339" s="5">
        <v>11.07</v>
      </c>
      <c r="P339" s="5">
        <v>6.2</v>
      </c>
      <c r="Q339" s="5">
        <f t="shared" si="11"/>
        <v>4.87</v>
      </c>
      <c r="R339" s="57">
        <f t="shared" si="12"/>
        <v>0.78548387096774197</v>
      </c>
    </row>
    <row r="340" spans="2:18" x14ac:dyDescent="0.25">
      <c r="B340" t="s">
        <v>8314</v>
      </c>
      <c r="C340" t="s">
        <v>19</v>
      </c>
      <c r="D340" t="s">
        <v>101</v>
      </c>
      <c r="E340" t="s">
        <v>4119</v>
      </c>
      <c r="F340" t="s">
        <v>8315</v>
      </c>
      <c r="G340" t="s">
        <v>2909</v>
      </c>
      <c r="H340" t="s">
        <v>2910</v>
      </c>
      <c r="I340" t="s">
        <v>25</v>
      </c>
      <c r="J340" s="5">
        <v>15.9</v>
      </c>
      <c r="K340" s="5">
        <v>12.9</v>
      </c>
      <c r="L340" s="55">
        <v>1</v>
      </c>
      <c r="M340" s="5">
        <v>12.9</v>
      </c>
      <c r="N340" s="5">
        <v>6.06</v>
      </c>
      <c r="O340" s="5">
        <v>6.06</v>
      </c>
      <c r="P340" s="5">
        <v>5.6</v>
      </c>
      <c r="Q340" s="5">
        <f t="shared" si="11"/>
        <v>0.45999999999999996</v>
      </c>
      <c r="R340" s="57">
        <f t="shared" si="12"/>
        <v>8.2142857142857142E-2</v>
      </c>
    </row>
    <row r="341" spans="2:18" x14ac:dyDescent="0.25">
      <c r="B341" t="s">
        <v>8316</v>
      </c>
      <c r="C341" t="s">
        <v>19</v>
      </c>
      <c r="D341" t="s">
        <v>27</v>
      </c>
      <c r="E341" t="s">
        <v>4038</v>
      </c>
      <c r="F341" t="s">
        <v>8317</v>
      </c>
      <c r="G341" t="s">
        <v>144</v>
      </c>
      <c r="H341" t="s">
        <v>1039</v>
      </c>
      <c r="I341" t="s">
        <v>997</v>
      </c>
      <c r="J341" s="5">
        <v>28.9</v>
      </c>
      <c r="K341" s="5">
        <v>28.9</v>
      </c>
      <c r="L341" s="55">
        <v>1</v>
      </c>
      <c r="M341" s="5">
        <v>28.9</v>
      </c>
      <c r="N341" s="5">
        <v>18.54</v>
      </c>
      <c r="O341" s="5">
        <v>18.54</v>
      </c>
      <c r="P341" s="5">
        <v>9.1999999999999993</v>
      </c>
      <c r="Q341" s="5">
        <f t="shared" si="11"/>
        <v>9.34</v>
      </c>
      <c r="R341" s="57">
        <f t="shared" si="12"/>
        <v>1.0152173913043478</v>
      </c>
    </row>
    <row r="342" spans="2:18" x14ac:dyDescent="0.25">
      <c r="B342" t="s">
        <v>8318</v>
      </c>
      <c r="C342" t="s">
        <v>19</v>
      </c>
      <c r="D342" t="s">
        <v>199</v>
      </c>
      <c r="E342" t="s">
        <v>4531</v>
      </c>
      <c r="F342" t="s">
        <v>8319</v>
      </c>
      <c r="G342" t="s">
        <v>61</v>
      </c>
      <c r="H342" t="s">
        <v>4080</v>
      </c>
      <c r="I342" t="s">
        <v>63</v>
      </c>
      <c r="J342" s="5">
        <v>29.9</v>
      </c>
      <c r="K342" s="5">
        <v>29.9</v>
      </c>
      <c r="L342" s="55">
        <v>1</v>
      </c>
      <c r="M342" s="5">
        <v>29.9</v>
      </c>
      <c r="N342" s="5">
        <v>18.61</v>
      </c>
      <c r="O342" s="5">
        <v>18.61</v>
      </c>
      <c r="P342" s="5">
        <v>9.3000000000000007</v>
      </c>
      <c r="Q342" s="5">
        <f t="shared" si="11"/>
        <v>9.3099999999999987</v>
      </c>
      <c r="R342" s="57">
        <f t="shared" si="12"/>
        <v>1.001075268817204</v>
      </c>
    </row>
    <row r="343" spans="2:18" x14ac:dyDescent="0.25">
      <c r="B343" t="s">
        <v>8320</v>
      </c>
      <c r="C343" t="s">
        <v>19</v>
      </c>
      <c r="D343" t="s">
        <v>58</v>
      </c>
      <c r="E343" t="s">
        <v>4003</v>
      </c>
      <c r="F343" t="s">
        <v>8321</v>
      </c>
      <c r="G343" t="s">
        <v>138</v>
      </c>
      <c r="H343" t="s">
        <v>139</v>
      </c>
      <c r="I343" t="s">
        <v>25</v>
      </c>
      <c r="J343" s="5">
        <v>32.9</v>
      </c>
      <c r="K343" s="5">
        <v>25.9</v>
      </c>
      <c r="L343" s="55">
        <v>1</v>
      </c>
      <c r="M343" s="5">
        <v>25.9</v>
      </c>
      <c r="N343" s="5">
        <v>15.59</v>
      </c>
      <c r="O343" s="5">
        <v>15.59</v>
      </c>
      <c r="P343" s="5">
        <v>7.5</v>
      </c>
      <c r="Q343" s="5">
        <f t="shared" si="11"/>
        <v>8.09</v>
      </c>
      <c r="R343" s="57">
        <f t="shared" si="12"/>
        <v>1.0786666666666667</v>
      </c>
    </row>
    <row r="344" spans="2:18" x14ac:dyDescent="0.25">
      <c r="B344" t="s">
        <v>8322</v>
      </c>
      <c r="C344" t="s">
        <v>19</v>
      </c>
      <c r="D344" t="s">
        <v>822</v>
      </c>
      <c r="E344" t="s">
        <v>4119</v>
      </c>
      <c r="F344" t="s">
        <v>8321</v>
      </c>
      <c r="G344" t="s">
        <v>191</v>
      </c>
      <c r="H344" t="s">
        <v>192</v>
      </c>
      <c r="I344" t="s">
        <v>193</v>
      </c>
      <c r="J344" s="5">
        <v>25.9</v>
      </c>
      <c r="K344" s="5">
        <v>25.9</v>
      </c>
      <c r="L344" s="55">
        <v>1</v>
      </c>
      <c r="M344" s="5">
        <v>25.9</v>
      </c>
      <c r="N344" s="5">
        <v>16.2</v>
      </c>
      <c r="O344" s="5">
        <v>16.2</v>
      </c>
      <c r="P344" s="5">
        <v>8.8000000000000007</v>
      </c>
      <c r="Q344" s="5">
        <f t="shared" si="11"/>
        <v>7.3999999999999986</v>
      </c>
      <c r="R344" s="57">
        <f t="shared" si="12"/>
        <v>0.84090909090909072</v>
      </c>
    </row>
    <row r="345" spans="2:18" x14ac:dyDescent="0.25">
      <c r="B345" t="s">
        <v>8323</v>
      </c>
      <c r="C345" t="s">
        <v>19</v>
      </c>
      <c r="D345" t="s">
        <v>46</v>
      </c>
      <c r="E345" t="s">
        <v>4516</v>
      </c>
      <c r="F345" t="s">
        <v>8324</v>
      </c>
      <c r="G345" t="s">
        <v>605</v>
      </c>
      <c r="H345" t="s">
        <v>606</v>
      </c>
      <c r="I345" t="s">
        <v>25</v>
      </c>
      <c r="J345" s="5">
        <v>28.9</v>
      </c>
      <c r="K345" s="5">
        <v>28.9</v>
      </c>
      <c r="L345" s="55">
        <v>1</v>
      </c>
      <c r="M345" s="5">
        <v>28.9</v>
      </c>
      <c r="N345" s="5">
        <v>18.54</v>
      </c>
      <c r="O345" s="5">
        <v>18.54</v>
      </c>
      <c r="P345" s="5">
        <v>10</v>
      </c>
      <c r="Q345" s="5">
        <f t="shared" si="11"/>
        <v>8.5399999999999991</v>
      </c>
      <c r="R345" s="57">
        <f t="shared" si="12"/>
        <v>0.85399999999999987</v>
      </c>
    </row>
    <row r="346" spans="2:18" x14ac:dyDescent="0.25">
      <c r="B346" t="s">
        <v>8325</v>
      </c>
      <c r="C346" t="s">
        <v>19</v>
      </c>
      <c r="D346" t="s">
        <v>33</v>
      </c>
      <c r="E346" t="s">
        <v>4369</v>
      </c>
      <c r="F346" t="s">
        <v>8326</v>
      </c>
      <c r="G346" t="s">
        <v>1979</v>
      </c>
      <c r="H346" t="s">
        <v>1980</v>
      </c>
      <c r="I346" t="s">
        <v>25</v>
      </c>
      <c r="J346" s="5">
        <v>42.9</v>
      </c>
      <c r="K346" s="5">
        <v>42.9</v>
      </c>
      <c r="L346" s="55">
        <v>1</v>
      </c>
      <c r="M346" s="5">
        <v>42.9</v>
      </c>
      <c r="N346" s="5">
        <v>29.46</v>
      </c>
      <c r="O346" s="5">
        <v>29.46</v>
      </c>
      <c r="P346" s="5">
        <v>16</v>
      </c>
      <c r="Q346" s="5">
        <f t="shared" si="11"/>
        <v>13.46</v>
      </c>
      <c r="R346" s="57">
        <f t="shared" si="12"/>
        <v>0.84125000000000005</v>
      </c>
    </row>
    <row r="347" spans="2:18" x14ac:dyDescent="0.25">
      <c r="B347" t="s">
        <v>8327</v>
      </c>
      <c r="C347" t="s">
        <v>19</v>
      </c>
      <c r="D347" t="s">
        <v>33</v>
      </c>
      <c r="E347" t="s">
        <v>4026</v>
      </c>
      <c r="F347" t="s">
        <v>8328</v>
      </c>
      <c r="G347" t="s">
        <v>125</v>
      </c>
      <c r="H347" t="s">
        <v>126</v>
      </c>
      <c r="I347" t="s">
        <v>25</v>
      </c>
      <c r="J347" s="5">
        <v>19.899999999999999</v>
      </c>
      <c r="K347" s="5">
        <v>19.899999999999999</v>
      </c>
      <c r="L347" s="55">
        <v>1</v>
      </c>
      <c r="M347" s="5">
        <v>19.899999999999999</v>
      </c>
      <c r="N347" s="5">
        <v>11.52</v>
      </c>
      <c r="O347" s="5">
        <v>11.52</v>
      </c>
      <c r="P347" s="5">
        <v>4.7</v>
      </c>
      <c r="Q347" s="5">
        <f t="shared" si="11"/>
        <v>6.8199999999999994</v>
      </c>
      <c r="R347" s="57">
        <f t="shared" si="12"/>
        <v>1.4510638297872338</v>
      </c>
    </row>
    <row r="348" spans="2:18" x14ac:dyDescent="0.25">
      <c r="B348" t="s">
        <v>8329</v>
      </c>
      <c r="C348" t="s">
        <v>19</v>
      </c>
      <c r="D348" t="s">
        <v>46</v>
      </c>
      <c r="E348" t="s">
        <v>4142</v>
      </c>
      <c r="F348" t="s">
        <v>8330</v>
      </c>
      <c r="G348" t="s">
        <v>61</v>
      </c>
      <c r="H348" t="s">
        <v>4080</v>
      </c>
      <c r="I348" t="s">
        <v>63</v>
      </c>
      <c r="J348" s="5">
        <v>26.9</v>
      </c>
      <c r="K348" s="5">
        <v>26.9</v>
      </c>
      <c r="L348" s="55">
        <v>1</v>
      </c>
      <c r="M348" s="5">
        <v>26.9</v>
      </c>
      <c r="N348" s="5">
        <v>16.98</v>
      </c>
      <c r="O348" s="5">
        <v>16.98</v>
      </c>
      <c r="P348" s="5">
        <v>9.3000000000000007</v>
      </c>
      <c r="Q348" s="5">
        <f t="shared" si="11"/>
        <v>7.68</v>
      </c>
      <c r="R348" s="57">
        <f t="shared" si="12"/>
        <v>0.82580645161290311</v>
      </c>
    </row>
    <row r="349" spans="2:18" x14ac:dyDescent="0.25">
      <c r="B349" t="s">
        <v>8331</v>
      </c>
      <c r="C349" t="s">
        <v>19</v>
      </c>
      <c r="D349" t="s">
        <v>33</v>
      </c>
      <c r="E349" t="s">
        <v>4400</v>
      </c>
      <c r="F349" t="s">
        <v>8332</v>
      </c>
      <c r="G349" t="s">
        <v>61</v>
      </c>
      <c r="H349" t="s">
        <v>4080</v>
      </c>
      <c r="I349" t="s">
        <v>63</v>
      </c>
      <c r="J349" s="5">
        <v>29.9</v>
      </c>
      <c r="K349" s="5">
        <v>29.9</v>
      </c>
      <c r="L349" s="55">
        <v>1</v>
      </c>
      <c r="M349" s="5">
        <v>29.9</v>
      </c>
      <c r="N349" s="5">
        <v>19.32</v>
      </c>
      <c r="O349" s="5">
        <v>19.32</v>
      </c>
      <c r="P349" s="5">
        <v>9.3000000000000007</v>
      </c>
      <c r="Q349" s="5">
        <f t="shared" si="11"/>
        <v>10.02</v>
      </c>
      <c r="R349" s="57">
        <f t="shared" si="12"/>
        <v>1.0774193548387097</v>
      </c>
    </row>
    <row r="350" spans="2:18" x14ac:dyDescent="0.25">
      <c r="B350" t="s">
        <v>8333</v>
      </c>
      <c r="C350" t="s">
        <v>19</v>
      </c>
      <c r="D350" t="s">
        <v>27</v>
      </c>
      <c r="E350" t="s">
        <v>4256</v>
      </c>
      <c r="F350" t="s">
        <v>8332</v>
      </c>
      <c r="G350" t="s">
        <v>4062</v>
      </c>
      <c r="H350" t="s">
        <v>83</v>
      </c>
      <c r="I350" t="s">
        <v>5780</v>
      </c>
      <c r="J350" s="5">
        <v>44.9</v>
      </c>
      <c r="K350" s="5">
        <v>39.9</v>
      </c>
      <c r="L350" s="55">
        <v>1</v>
      </c>
      <c r="M350" s="5">
        <v>39.9</v>
      </c>
      <c r="N350" s="5">
        <v>27.12</v>
      </c>
      <c r="O350" s="5">
        <v>27.12</v>
      </c>
      <c r="P350" s="5">
        <v>18</v>
      </c>
      <c r="Q350" s="5">
        <f t="shared" si="11"/>
        <v>9.120000000000001</v>
      </c>
      <c r="R350" s="57">
        <f t="shared" si="12"/>
        <v>0.50666666666666671</v>
      </c>
    </row>
    <row r="351" spans="2:18" x14ac:dyDescent="0.25">
      <c r="B351" t="s">
        <v>8334</v>
      </c>
      <c r="C351" t="s">
        <v>19</v>
      </c>
      <c r="D351" t="s">
        <v>58</v>
      </c>
      <c r="E351" t="s">
        <v>4029</v>
      </c>
      <c r="F351" t="s">
        <v>8335</v>
      </c>
      <c r="G351" t="s">
        <v>149</v>
      </c>
      <c r="H351" t="s">
        <v>2190</v>
      </c>
      <c r="I351" t="s">
        <v>409</v>
      </c>
      <c r="J351" s="5">
        <v>52.9</v>
      </c>
      <c r="K351" s="5">
        <v>52.9</v>
      </c>
      <c r="L351" s="55">
        <v>1</v>
      </c>
      <c r="M351" s="5">
        <v>52.9</v>
      </c>
      <c r="N351" s="5">
        <v>37.26</v>
      </c>
      <c r="O351" s="5">
        <v>37.26</v>
      </c>
      <c r="P351" s="5">
        <v>22</v>
      </c>
      <c r="Q351" s="5">
        <f t="shared" si="11"/>
        <v>15.259999999999998</v>
      </c>
      <c r="R351" s="57">
        <f t="shared" si="12"/>
        <v>0.6936363636363635</v>
      </c>
    </row>
    <row r="352" spans="2:18" x14ac:dyDescent="0.25">
      <c r="B352" t="s">
        <v>8336</v>
      </c>
      <c r="C352" t="s">
        <v>19</v>
      </c>
      <c r="D352" t="s">
        <v>290</v>
      </c>
      <c r="E352" t="s">
        <v>4186</v>
      </c>
      <c r="F352" t="s">
        <v>8337</v>
      </c>
      <c r="G352" t="s">
        <v>2139</v>
      </c>
      <c r="H352" t="s">
        <v>83</v>
      </c>
      <c r="I352" t="s">
        <v>2509</v>
      </c>
      <c r="J352" s="5">
        <v>26.9</v>
      </c>
      <c r="K352" s="5">
        <v>21.9</v>
      </c>
      <c r="L352" s="55">
        <v>1</v>
      </c>
      <c r="M352" s="5">
        <v>21.9</v>
      </c>
      <c r="N352" s="5">
        <v>12.56</v>
      </c>
      <c r="O352" s="5">
        <v>12.56</v>
      </c>
      <c r="P352" s="5">
        <v>7.4</v>
      </c>
      <c r="Q352" s="5">
        <f t="shared" si="11"/>
        <v>5.16</v>
      </c>
      <c r="R352" s="57">
        <f t="shared" si="12"/>
        <v>0.69729729729729728</v>
      </c>
    </row>
    <row r="353" spans="2:18" x14ac:dyDescent="0.25">
      <c r="B353" t="s">
        <v>8338</v>
      </c>
      <c r="C353" t="s">
        <v>19</v>
      </c>
      <c r="D353" t="s">
        <v>46</v>
      </c>
      <c r="E353" t="s">
        <v>2051</v>
      </c>
      <c r="F353" t="s">
        <v>8339</v>
      </c>
      <c r="G353" t="s">
        <v>125</v>
      </c>
      <c r="H353" t="s">
        <v>126</v>
      </c>
      <c r="I353" t="s">
        <v>25</v>
      </c>
      <c r="J353" s="5">
        <v>19.899999999999999</v>
      </c>
      <c r="K353" s="5">
        <v>19.899999999999999</v>
      </c>
      <c r="L353" s="55">
        <v>1</v>
      </c>
      <c r="M353" s="5">
        <v>19.899999999999999</v>
      </c>
      <c r="N353" s="5">
        <v>11.52</v>
      </c>
      <c r="O353" s="5">
        <v>11.52</v>
      </c>
      <c r="P353" s="5">
        <v>4.7</v>
      </c>
      <c r="Q353" s="5">
        <f t="shared" si="11"/>
        <v>6.8199999999999994</v>
      </c>
      <c r="R353" s="57">
        <f t="shared" si="12"/>
        <v>1.4510638297872338</v>
      </c>
    </row>
    <row r="354" spans="2:18" x14ac:dyDescent="0.25">
      <c r="B354" t="s">
        <v>8340</v>
      </c>
      <c r="C354" t="s">
        <v>19</v>
      </c>
      <c r="D354" t="s">
        <v>58</v>
      </c>
      <c r="E354" t="s">
        <v>4106</v>
      </c>
      <c r="F354" t="s">
        <v>8341</v>
      </c>
      <c r="G354" t="s">
        <v>49</v>
      </c>
      <c r="H354" t="s">
        <v>2053</v>
      </c>
      <c r="I354" t="s">
        <v>2054</v>
      </c>
      <c r="J354" s="5">
        <v>26.9</v>
      </c>
      <c r="K354" s="5">
        <v>21.9</v>
      </c>
      <c r="L354" s="55">
        <v>1</v>
      </c>
      <c r="M354" s="5">
        <v>21.9</v>
      </c>
      <c r="N354" s="5">
        <v>13.08</v>
      </c>
      <c r="O354" s="5">
        <v>13.08</v>
      </c>
      <c r="P354" s="5">
        <v>7.8</v>
      </c>
      <c r="Q354" s="5">
        <f t="shared" si="11"/>
        <v>5.28</v>
      </c>
      <c r="R354" s="57">
        <f t="shared" si="12"/>
        <v>0.67692307692307696</v>
      </c>
    </row>
    <row r="355" spans="2:18" x14ac:dyDescent="0.25">
      <c r="B355" t="s">
        <v>8342</v>
      </c>
      <c r="C355" t="s">
        <v>19</v>
      </c>
      <c r="D355" t="s">
        <v>20</v>
      </c>
      <c r="E355" t="s">
        <v>4349</v>
      </c>
      <c r="F355" t="s">
        <v>8343</v>
      </c>
      <c r="G355" t="s">
        <v>191</v>
      </c>
      <c r="H355" t="s">
        <v>192</v>
      </c>
      <c r="I355" t="s">
        <v>193</v>
      </c>
      <c r="J355" s="5">
        <v>25.9</v>
      </c>
      <c r="K355" s="5">
        <v>25.9</v>
      </c>
      <c r="L355" s="55">
        <v>1</v>
      </c>
      <c r="M355" s="5">
        <v>25.9</v>
      </c>
      <c r="N355" s="5">
        <v>16.2</v>
      </c>
      <c r="O355" s="5">
        <v>16.2</v>
      </c>
      <c r="P355" s="5">
        <v>8.8000000000000007</v>
      </c>
      <c r="Q355" s="5">
        <f t="shared" si="11"/>
        <v>7.3999999999999986</v>
      </c>
      <c r="R355" s="57">
        <f t="shared" si="12"/>
        <v>0.84090909090909072</v>
      </c>
    </row>
    <row r="356" spans="2:18" x14ac:dyDescent="0.25">
      <c r="B356" t="s">
        <v>8344</v>
      </c>
      <c r="C356" t="s">
        <v>19</v>
      </c>
      <c r="D356" t="s">
        <v>290</v>
      </c>
      <c r="E356" t="s">
        <v>4169</v>
      </c>
      <c r="F356" t="s">
        <v>8345</v>
      </c>
      <c r="G356" t="s">
        <v>49</v>
      </c>
      <c r="H356" t="s">
        <v>2053</v>
      </c>
      <c r="I356" t="s">
        <v>2054</v>
      </c>
      <c r="J356" s="5">
        <v>26.9</v>
      </c>
      <c r="K356" s="5">
        <v>22.9</v>
      </c>
      <c r="L356" s="55">
        <v>1</v>
      </c>
      <c r="M356" s="5">
        <v>22.9</v>
      </c>
      <c r="N356" s="5">
        <v>13.86</v>
      </c>
      <c r="O356" s="5">
        <v>13.86</v>
      </c>
      <c r="P356" s="5">
        <v>7.8</v>
      </c>
      <c r="Q356" s="5">
        <f t="shared" si="11"/>
        <v>6.06</v>
      </c>
      <c r="R356" s="57">
        <f t="shared" si="12"/>
        <v>0.77692307692307694</v>
      </c>
    </row>
    <row r="357" spans="2:18" x14ac:dyDescent="0.25">
      <c r="B357" t="s">
        <v>8346</v>
      </c>
      <c r="C357" t="s">
        <v>19</v>
      </c>
      <c r="D357" t="s">
        <v>58</v>
      </c>
      <c r="E357" t="s">
        <v>4106</v>
      </c>
      <c r="F357" t="s">
        <v>8347</v>
      </c>
      <c r="G357" t="s">
        <v>149</v>
      </c>
      <c r="H357" t="s">
        <v>2494</v>
      </c>
      <c r="I357" t="s">
        <v>2495</v>
      </c>
      <c r="J357" s="5">
        <v>22.9</v>
      </c>
      <c r="K357" s="5">
        <v>22.9</v>
      </c>
      <c r="L357" s="55">
        <v>1</v>
      </c>
      <c r="M357" s="5">
        <v>22.9</v>
      </c>
      <c r="N357" s="5">
        <v>13.86</v>
      </c>
      <c r="O357" s="5">
        <v>13.86</v>
      </c>
      <c r="P357" s="5">
        <v>9</v>
      </c>
      <c r="Q357" s="5">
        <f t="shared" si="11"/>
        <v>4.8599999999999994</v>
      </c>
      <c r="R357" s="57">
        <f t="shared" si="12"/>
        <v>0.53999999999999992</v>
      </c>
    </row>
    <row r="358" spans="2:18" x14ac:dyDescent="0.25">
      <c r="B358" t="s">
        <v>8348</v>
      </c>
      <c r="C358" t="s">
        <v>19</v>
      </c>
      <c r="D358" t="s">
        <v>46</v>
      </c>
      <c r="E358" t="s">
        <v>4516</v>
      </c>
      <c r="F358" t="s">
        <v>8349</v>
      </c>
      <c r="G358" t="s">
        <v>2139</v>
      </c>
      <c r="H358" t="s">
        <v>83</v>
      </c>
      <c r="I358" t="s">
        <v>4223</v>
      </c>
      <c r="J358" s="5">
        <v>46.9</v>
      </c>
      <c r="K358" s="5">
        <v>35.9</v>
      </c>
      <c r="L358" s="55">
        <v>1</v>
      </c>
      <c r="M358" s="5">
        <v>35.9</v>
      </c>
      <c r="N358" s="5">
        <v>24</v>
      </c>
      <c r="O358" s="5">
        <v>24</v>
      </c>
      <c r="P358" s="5">
        <v>15.9</v>
      </c>
      <c r="Q358" s="5">
        <f t="shared" si="11"/>
        <v>8.1</v>
      </c>
      <c r="R358" s="57">
        <f t="shared" si="12"/>
        <v>0.50943396226415094</v>
      </c>
    </row>
    <row r="359" spans="2:18" x14ac:dyDescent="0.25">
      <c r="B359" t="s">
        <v>8350</v>
      </c>
      <c r="C359" t="s">
        <v>19</v>
      </c>
      <c r="D359" t="s">
        <v>168</v>
      </c>
      <c r="E359" t="s">
        <v>4045</v>
      </c>
      <c r="F359" t="s">
        <v>8351</v>
      </c>
      <c r="G359" t="s">
        <v>61</v>
      </c>
      <c r="H359" t="s">
        <v>4136</v>
      </c>
      <c r="I359" t="s">
        <v>4137</v>
      </c>
      <c r="J359" s="5">
        <v>26.9</v>
      </c>
      <c r="K359" s="5">
        <v>26.9</v>
      </c>
      <c r="L359" s="55">
        <v>1</v>
      </c>
      <c r="M359" s="5">
        <v>26.9</v>
      </c>
      <c r="N359" s="5">
        <v>16.98</v>
      </c>
      <c r="O359" s="5">
        <v>16.98</v>
      </c>
      <c r="P359" s="5">
        <v>9.6</v>
      </c>
      <c r="Q359" s="5">
        <f t="shared" si="11"/>
        <v>7.3800000000000008</v>
      </c>
      <c r="R359" s="57">
        <f t="shared" si="12"/>
        <v>0.76875000000000016</v>
      </c>
    </row>
    <row r="360" spans="2:18" x14ac:dyDescent="0.25">
      <c r="B360" t="s">
        <v>8352</v>
      </c>
      <c r="C360" t="s">
        <v>19</v>
      </c>
      <c r="D360" t="s">
        <v>310</v>
      </c>
      <c r="E360" t="s">
        <v>4164</v>
      </c>
      <c r="F360" t="s">
        <v>8353</v>
      </c>
      <c r="G360" t="s">
        <v>605</v>
      </c>
      <c r="H360" t="s">
        <v>606</v>
      </c>
      <c r="I360" t="s">
        <v>25</v>
      </c>
      <c r="J360" s="5">
        <v>28.9</v>
      </c>
      <c r="K360" s="5">
        <v>28.9</v>
      </c>
      <c r="L360" s="55">
        <v>1</v>
      </c>
      <c r="M360" s="5">
        <v>28.9</v>
      </c>
      <c r="N360" s="5">
        <v>18.54</v>
      </c>
      <c r="O360" s="5">
        <v>18.54</v>
      </c>
      <c r="P360" s="5">
        <v>10</v>
      </c>
      <c r="Q360" s="5">
        <f t="shared" si="11"/>
        <v>8.5399999999999991</v>
      </c>
      <c r="R360" s="57">
        <f t="shared" si="12"/>
        <v>0.85399999999999987</v>
      </c>
    </row>
    <row r="361" spans="2:18" x14ac:dyDescent="0.25">
      <c r="B361" t="s">
        <v>8354</v>
      </c>
      <c r="C361" t="s">
        <v>19</v>
      </c>
      <c r="D361" t="s">
        <v>141</v>
      </c>
      <c r="E361" t="s">
        <v>4265</v>
      </c>
      <c r="F361" t="s">
        <v>8355</v>
      </c>
      <c r="G361" t="s">
        <v>1151</v>
      </c>
      <c r="H361" t="s">
        <v>1152</v>
      </c>
      <c r="I361" t="s">
        <v>25</v>
      </c>
      <c r="J361" s="5">
        <v>19.899999999999999</v>
      </c>
      <c r="K361" s="5">
        <v>19.899999999999999</v>
      </c>
      <c r="L361" s="55">
        <v>1</v>
      </c>
      <c r="M361" s="5">
        <v>19.899999999999999</v>
      </c>
      <c r="N361" s="5">
        <v>11.52</v>
      </c>
      <c r="O361" s="5">
        <v>11.52</v>
      </c>
      <c r="P361" s="5">
        <v>6.2</v>
      </c>
      <c r="Q361" s="5">
        <f t="shared" si="11"/>
        <v>5.3199999999999994</v>
      </c>
      <c r="R361" s="57">
        <f t="shared" si="12"/>
        <v>0.85806451612903212</v>
      </c>
    </row>
    <row r="362" spans="2:18" x14ac:dyDescent="0.25">
      <c r="B362" t="s">
        <v>8356</v>
      </c>
      <c r="C362" t="s">
        <v>19</v>
      </c>
      <c r="D362" t="s">
        <v>20</v>
      </c>
      <c r="E362" t="s">
        <v>4010</v>
      </c>
      <c r="F362" t="s">
        <v>8357</v>
      </c>
      <c r="G362" t="s">
        <v>6288</v>
      </c>
      <c r="H362" t="s">
        <v>6289</v>
      </c>
      <c r="I362" t="s">
        <v>25</v>
      </c>
      <c r="J362" s="5">
        <v>40.9</v>
      </c>
      <c r="K362" s="5">
        <v>40.9</v>
      </c>
      <c r="L362" s="55">
        <v>1</v>
      </c>
      <c r="M362" s="5">
        <v>40.9</v>
      </c>
      <c r="N362" s="5">
        <v>27.9</v>
      </c>
      <c r="O362" s="5">
        <v>27.9</v>
      </c>
      <c r="P362" s="5">
        <v>15.5</v>
      </c>
      <c r="Q362" s="5">
        <f t="shared" si="11"/>
        <v>12.399999999999999</v>
      </c>
      <c r="R362" s="57">
        <f t="shared" si="12"/>
        <v>0.79999999999999993</v>
      </c>
    </row>
    <row r="363" spans="2:18" x14ac:dyDescent="0.25">
      <c r="B363" t="s">
        <v>8358</v>
      </c>
      <c r="C363" t="s">
        <v>19</v>
      </c>
      <c r="D363" t="s">
        <v>268</v>
      </c>
      <c r="E363" t="s">
        <v>4010</v>
      </c>
      <c r="F363" t="s">
        <v>8359</v>
      </c>
      <c r="G363" t="s">
        <v>2139</v>
      </c>
      <c r="H363" t="s">
        <v>83</v>
      </c>
      <c r="I363" t="s">
        <v>4223</v>
      </c>
      <c r="J363" s="5">
        <v>46.9</v>
      </c>
      <c r="K363" s="5">
        <v>35.9</v>
      </c>
      <c r="L363" s="55">
        <v>1</v>
      </c>
      <c r="M363" s="5">
        <v>35.9</v>
      </c>
      <c r="N363" s="5">
        <v>24</v>
      </c>
      <c r="O363" s="5">
        <v>24</v>
      </c>
      <c r="P363" s="5">
        <v>15.9</v>
      </c>
      <c r="Q363" s="5">
        <f t="shared" si="11"/>
        <v>8.1</v>
      </c>
      <c r="R363" s="57">
        <f t="shared" si="12"/>
        <v>0.50943396226415094</v>
      </c>
    </row>
    <row r="364" spans="2:18" x14ac:dyDescent="0.25">
      <c r="B364" t="s">
        <v>8360</v>
      </c>
      <c r="C364" t="s">
        <v>19</v>
      </c>
      <c r="D364" t="s">
        <v>205</v>
      </c>
      <c r="E364" t="s">
        <v>4169</v>
      </c>
      <c r="F364" t="s">
        <v>8361</v>
      </c>
      <c r="G364" t="s">
        <v>61</v>
      </c>
      <c r="H364" t="s">
        <v>8362</v>
      </c>
      <c r="I364" t="s">
        <v>8363</v>
      </c>
      <c r="J364" s="5">
        <v>19.899999999999999</v>
      </c>
      <c r="K364" s="5">
        <v>12.9</v>
      </c>
      <c r="L364" s="55">
        <v>1</v>
      </c>
      <c r="M364" s="5">
        <v>27.8</v>
      </c>
      <c r="N364" s="5">
        <v>13.68</v>
      </c>
      <c r="O364" s="5">
        <v>13.68</v>
      </c>
      <c r="P364" s="5">
        <v>8.1999999999999993</v>
      </c>
      <c r="Q364" s="5">
        <f t="shared" si="11"/>
        <v>5.48</v>
      </c>
      <c r="R364" s="57">
        <f t="shared" si="12"/>
        <v>0.66829268292682942</v>
      </c>
    </row>
    <row r="365" spans="2:18" x14ac:dyDescent="0.25">
      <c r="B365" t="s">
        <v>108</v>
      </c>
      <c r="C365" t="s">
        <v>108</v>
      </c>
      <c r="D365" t="s">
        <v>108</v>
      </c>
      <c r="E365" t="s">
        <v>108</v>
      </c>
      <c r="F365" t="s">
        <v>108</v>
      </c>
      <c r="G365" t="s">
        <v>61</v>
      </c>
      <c r="H365" t="s">
        <v>797</v>
      </c>
      <c r="I365" t="s">
        <v>2115</v>
      </c>
      <c r="J365" s="5">
        <v>15.9</v>
      </c>
      <c r="K365" s="5">
        <v>14.9</v>
      </c>
      <c r="L365" s="55">
        <v>1</v>
      </c>
      <c r="M365" s="5" t="s">
        <v>108</v>
      </c>
      <c r="N365" s="5" t="s">
        <v>108</v>
      </c>
      <c r="O365" s="5" t="s">
        <v>108</v>
      </c>
      <c r="P365" s="5" t="s">
        <v>108</v>
      </c>
      <c r="Q365" s="5" t="e">
        <f t="shared" si="11"/>
        <v>#VALUE!</v>
      </c>
      <c r="R365" s="57" t="e">
        <f t="shared" si="12"/>
        <v>#VALUE!</v>
      </c>
    </row>
    <row r="366" spans="2:18" x14ac:dyDescent="0.25">
      <c r="B366" t="s">
        <v>8364</v>
      </c>
      <c r="C366" t="s">
        <v>19</v>
      </c>
      <c r="D366" t="s">
        <v>58</v>
      </c>
      <c r="E366" t="s">
        <v>4106</v>
      </c>
      <c r="F366" t="s">
        <v>8365</v>
      </c>
      <c r="G366" t="s">
        <v>2139</v>
      </c>
      <c r="H366" t="s">
        <v>83</v>
      </c>
      <c r="I366" t="s">
        <v>2140</v>
      </c>
      <c r="J366" s="5">
        <v>49.9</v>
      </c>
      <c r="K366" s="5">
        <v>42.9</v>
      </c>
      <c r="L366" s="55">
        <v>1</v>
      </c>
      <c r="M366" s="5">
        <v>42.9</v>
      </c>
      <c r="N366" s="5">
        <v>29.46</v>
      </c>
      <c r="O366" s="5">
        <v>29.46</v>
      </c>
      <c r="P366" s="5">
        <v>15.4</v>
      </c>
      <c r="Q366" s="5">
        <f t="shared" si="11"/>
        <v>14.06</v>
      </c>
      <c r="R366" s="57">
        <f t="shared" si="12"/>
        <v>0.91298701298701301</v>
      </c>
    </row>
    <row r="367" spans="2:18" x14ac:dyDescent="0.25">
      <c r="B367" t="s">
        <v>8366</v>
      </c>
      <c r="C367" t="s">
        <v>19</v>
      </c>
      <c r="D367" t="s">
        <v>46</v>
      </c>
      <c r="E367" t="s">
        <v>5184</v>
      </c>
      <c r="F367" t="s">
        <v>8367</v>
      </c>
      <c r="G367" t="s">
        <v>125</v>
      </c>
      <c r="H367" t="s">
        <v>126</v>
      </c>
      <c r="I367" t="s">
        <v>25</v>
      </c>
      <c r="J367" s="5">
        <v>19.899999999999999</v>
      </c>
      <c r="K367" s="5">
        <v>19.899999999999999</v>
      </c>
      <c r="L367" s="55">
        <v>1</v>
      </c>
      <c r="M367" s="5">
        <v>19.899999999999999</v>
      </c>
      <c r="N367" s="5">
        <v>11.52</v>
      </c>
      <c r="O367" s="5">
        <v>9.1</v>
      </c>
      <c r="P367" s="5">
        <v>4.7</v>
      </c>
      <c r="Q367" s="5">
        <f t="shared" si="11"/>
        <v>4.3999999999999995</v>
      </c>
      <c r="R367" s="57">
        <f t="shared" si="12"/>
        <v>0.93617021276595724</v>
      </c>
    </row>
    <row r="368" spans="2:18" x14ac:dyDescent="0.25">
      <c r="B368" t="s">
        <v>8368</v>
      </c>
      <c r="C368" t="s">
        <v>19</v>
      </c>
      <c r="D368" t="s">
        <v>27</v>
      </c>
      <c r="E368" t="s">
        <v>4003</v>
      </c>
      <c r="F368" t="s">
        <v>8369</v>
      </c>
      <c r="G368" t="s">
        <v>138</v>
      </c>
      <c r="H368" t="s">
        <v>139</v>
      </c>
      <c r="I368" t="s">
        <v>25</v>
      </c>
      <c r="J368" s="5">
        <v>32.9</v>
      </c>
      <c r="K368" s="5">
        <v>25.9</v>
      </c>
      <c r="L368" s="55">
        <v>1</v>
      </c>
      <c r="M368" s="5">
        <v>25.9</v>
      </c>
      <c r="N368" s="5">
        <v>16.2</v>
      </c>
      <c r="O368" s="5">
        <v>16.2</v>
      </c>
      <c r="P368" s="5">
        <v>7.5</v>
      </c>
      <c r="Q368" s="5">
        <f t="shared" si="11"/>
        <v>8.6999999999999993</v>
      </c>
      <c r="R368" s="57">
        <f t="shared" si="12"/>
        <v>1.1599999999999999</v>
      </c>
    </row>
    <row r="369" spans="2:18" x14ac:dyDescent="0.25">
      <c r="B369" t="s">
        <v>8370</v>
      </c>
      <c r="C369" t="s">
        <v>19</v>
      </c>
      <c r="D369" t="s">
        <v>27</v>
      </c>
      <c r="E369" t="s">
        <v>4298</v>
      </c>
      <c r="F369" t="s">
        <v>8371</v>
      </c>
      <c r="G369" t="s">
        <v>174</v>
      </c>
      <c r="H369" t="s">
        <v>83</v>
      </c>
      <c r="I369" t="s">
        <v>175</v>
      </c>
      <c r="J369" s="5">
        <v>24.9</v>
      </c>
      <c r="K369" s="5">
        <v>24.9</v>
      </c>
      <c r="L369" s="55">
        <v>1</v>
      </c>
      <c r="M369" s="5">
        <v>24.9</v>
      </c>
      <c r="N369" s="5">
        <v>15.42</v>
      </c>
      <c r="O369" s="5">
        <v>15.42</v>
      </c>
      <c r="P369" s="5">
        <v>9</v>
      </c>
      <c r="Q369" s="5">
        <f t="shared" si="11"/>
        <v>6.42</v>
      </c>
      <c r="R369" s="57">
        <f t="shared" si="12"/>
        <v>0.71333333333333337</v>
      </c>
    </row>
    <row r="370" spans="2:18" x14ac:dyDescent="0.25">
      <c r="B370" t="s">
        <v>8372</v>
      </c>
      <c r="C370" t="s">
        <v>19</v>
      </c>
      <c r="D370" t="s">
        <v>390</v>
      </c>
      <c r="E370" t="s">
        <v>4183</v>
      </c>
      <c r="F370" t="s">
        <v>8373</v>
      </c>
      <c r="G370" t="s">
        <v>237</v>
      </c>
      <c r="H370" t="s">
        <v>238</v>
      </c>
      <c r="I370" t="s">
        <v>25</v>
      </c>
      <c r="J370" s="5">
        <v>35.9</v>
      </c>
      <c r="K370" s="5">
        <v>34.9</v>
      </c>
      <c r="L370" s="55">
        <v>1</v>
      </c>
      <c r="M370" s="5">
        <v>34.9</v>
      </c>
      <c r="N370" s="5">
        <v>23.22</v>
      </c>
      <c r="O370" s="5">
        <v>23.22</v>
      </c>
      <c r="P370" s="5">
        <v>13.5</v>
      </c>
      <c r="Q370" s="5">
        <f t="shared" si="11"/>
        <v>9.7199999999999989</v>
      </c>
      <c r="R370" s="57">
        <f t="shared" si="12"/>
        <v>0.71999999999999986</v>
      </c>
    </row>
    <row r="371" spans="2:18" x14ac:dyDescent="0.25">
      <c r="B371" t="s">
        <v>8374</v>
      </c>
      <c r="C371" t="s">
        <v>19</v>
      </c>
      <c r="D371" t="s">
        <v>27</v>
      </c>
      <c r="E371" t="s">
        <v>4382</v>
      </c>
      <c r="F371" t="s">
        <v>8375</v>
      </c>
      <c r="G371" t="s">
        <v>357</v>
      </c>
      <c r="H371" t="s">
        <v>83</v>
      </c>
      <c r="I371" t="s">
        <v>416</v>
      </c>
      <c r="J371" s="5">
        <v>24.9</v>
      </c>
      <c r="K371" s="5">
        <v>24.9</v>
      </c>
      <c r="L371" s="55">
        <v>1</v>
      </c>
      <c r="M371" s="5">
        <v>24.9</v>
      </c>
      <c r="N371" s="5">
        <v>15.42</v>
      </c>
      <c r="O371" s="5">
        <v>15.42</v>
      </c>
      <c r="P371" s="5">
        <v>6.3</v>
      </c>
      <c r="Q371" s="5">
        <f t="shared" si="11"/>
        <v>9.120000000000001</v>
      </c>
      <c r="R371" s="57">
        <f t="shared" si="12"/>
        <v>1.4476190476190478</v>
      </c>
    </row>
    <row r="372" spans="2:18" x14ac:dyDescent="0.25">
      <c r="B372" t="s">
        <v>8376</v>
      </c>
      <c r="C372" t="s">
        <v>19</v>
      </c>
      <c r="D372" t="s">
        <v>20</v>
      </c>
      <c r="E372" t="s">
        <v>4412</v>
      </c>
      <c r="F372" t="s">
        <v>8377</v>
      </c>
      <c r="G372" t="s">
        <v>154</v>
      </c>
      <c r="H372" t="s">
        <v>4124</v>
      </c>
      <c r="I372" t="s">
        <v>404</v>
      </c>
      <c r="J372" s="5">
        <v>52.9</v>
      </c>
      <c r="K372" s="5">
        <v>52.9</v>
      </c>
      <c r="L372" s="55">
        <v>1</v>
      </c>
      <c r="M372" s="5">
        <v>52.9</v>
      </c>
      <c r="N372" s="5">
        <v>37.26</v>
      </c>
      <c r="O372" s="5">
        <v>37.26</v>
      </c>
      <c r="P372" s="5">
        <v>22</v>
      </c>
      <c r="Q372" s="5">
        <f t="shared" si="11"/>
        <v>15.259999999999998</v>
      </c>
      <c r="R372" s="57">
        <f t="shared" si="12"/>
        <v>0.6936363636363635</v>
      </c>
    </row>
    <row r="373" spans="2:18" x14ac:dyDescent="0.25">
      <c r="B373" t="s">
        <v>8378</v>
      </c>
      <c r="C373" t="s">
        <v>19</v>
      </c>
      <c r="D373" t="s">
        <v>205</v>
      </c>
      <c r="E373" t="s">
        <v>4315</v>
      </c>
      <c r="F373" t="s">
        <v>8377</v>
      </c>
      <c r="G373" t="s">
        <v>357</v>
      </c>
      <c r="H373" t="s">
        <v>83</v>
      </c>
      <c r="I373" t="s">
        <v>175</v>
      </c>
      <c r="J373" s="5">
        <v>24.9</v>
      </c>
      <c r="K373" s="5">
        <v>24.9</v>
      </c>
      <c r="L373" s="55">
        <v>1</v>
      </c>
      <c r="M373" s="5">
        <v>24.9</v>
      </c>
      <c r="N373" s="5">
        <v>15.42</v>
      </c>
      <c r="O373" s="5">
        <v>15.42</v>
      </c>
      <c r="P373" s="5">
        <v>9</v>
      </c>
      <c r="Q373" s="5">
        <f t="shared" si="11"/>
        <v>6.42</v>
      </c>
      <c r="R373" s="57">
        <f t="shared" si="12"/>
        <v>0.71333333333333337</v>
      </c>
    </row>
    <row r="374" spans="2:18" x14ac:dyDescent="0.25">
      <c r="B374" t="s">
        <v>8379</v>
      </c>
      <c r="C374" t="s">
        <v>19</v>
      </c>
      <c r="D374" t="s">
        <v>20</v>
      </c>
      <c r="E374" t="s">
        <v>7705</v>
      </c>
      <c r="F374" t="s">
        <v>8380</v>
      </c>
      <c r="G374" t="s">
        <v>3224</v>
      </c>
      <c r="H374" t="s">
        <v>3225</v>
      </c>
      <c r="I374" t="s">
        <v>25</v>
      </c>
      <c r="J374" s="5">
        <v>23.9</v>
      </c>
      <c r="K374" s="5">
        <v>19</v>
      </c>
      <c r="L374" s="55">
        <v>1</v>
      </c>
      <c r="M374" s="5">
        <v>19</v>
      </c>
      <c r="N374" s="5">
        <v>10.81</v>
      </c>
      <c r="O374" s="5">
        <v>10.81</v>
      </c>
      <c r="P374" s="5">
        <v>7.7</v>
      </c>
      <c r="Q374" s="5">
        <f t="shared" si="11"/>
        <v>3.1100000000000003</v>
      </c>
      <c r="R374" s="57">
        <f t="shared" si="12"/>
        <v>0.40389610389610392</v>
      </c>
    </row>
    <row r="375" spans="2:18" x14ac:dyDescent="0.25">
      <c r="B375" t="s">
        <v>8381</v>
      </c>
      <c r="C375" t="s">
        <v>19</v>
      </c>
      <c r="D375" t="s">
        <v>27</v>
      </c>
      <c r="E375" t="s">
        <v>4364</v>
      </c>
      <c r="F375" t="s">
        <v>8382</v>
      </c>
      <c r="G375" t="s">
        <v>89</v>
      </c>
      <c r="H375" t="s">
        <v>83</v>
      </c>
      <c r="I375" t="s">
        <v>25</v>
      </c>
      <c r="J375" s="5">
        <v>28.9</v>
      </c>
      <c r="K375" s="5">
        <v>28.9</v>
      </c>
      <c r="L375" s="55">
        <v>1</v>
      </c>
      <c r="M375" s="5">
        <v>28.9</v>
      </c>
      <c r="N375" s="5">
        <v>18.54</v>
      </c>
      <c r="O375" s="5">
        <v>18.54</v>
      </c>
      <c r="P375" s="5">
        <v>13</v>
      </c>
      <c r="Q375" s="5">
        <f t="shared" si="11"/>
        <v>5.5399999999999991</v>
      </c>
      <c r="R375" s="57">
        <f t="shared" si="12"/>
        <v>0.42615384615384611</v>
      </c>
    </row>
    <row r="376" spans="2:18" x14ac:dyDescent="0.25">
      <c r="B376" t="s">
        <v>8383</v>
      </c>
      <c r="C376" t="s">
        <v>19</v>
      </c>
      <c r="D376" t="s">
        <v>199</v>
      </c>
      <c r="E376" t="s">
        <v>4405</v>
      </c>
      <c r="F376" t="s">
        <v>8384</v>
      </c>
      <c r="G376" t="s">
        <v>4023</v>
      </c>
      <c r="H376" t="s">
        <v>126</v>
      </c>
      <c r="I376" t="s">
        <v>4024</v>
      </c>
      <c r="J376" s="5">
        <v>29.9</v>
      </c>
      <c r="K376" s="5">
        <v>19.899999999999999</v>
      </c>
      <c r="L376" s="55">
        <v>1</v>
      </c>
      <c r="M376" s="5">
        <v>19.899999999999999</v>
      </c>
      <c r="N376" s="5">
        <v>11.52</v>
      </c>
      <c r="O376" s="5">
        <v>11.52</v>
      </c>
      <c r="P376" s="5">
        <v>4.7</v>
      </c>
      <c r="Q376" s="5">
        <f t="shared" si="11"/>
        <v>6.8199999999999994</v>
      </c>
      <c r="R376" s="57">
        <f t="shared" si="12"/>
        <v>1.4510638297872338</v>
      </c>
    </row>
    <row r="377" spans="2:18" x14ac:dyDescent="0.25">
      <c r="B377" t="s">
        <v>8385</v>
      </c>
      <c r="C377" t="s">
        <v>19</v>
      </c>
      <c r="D377" t="s">
        <v>27</v>
      </c>
      <c r="E377" t="s">
        <v>4006</v>
      </c>
      <c r="F377" t="s">
        <v>8380</v>
      </c>
      <c r="G377" t="s">
        <v>4023</v>
      </c>
      <c r="H377" t="s">
        <v>126</v>
      </c>
      <c r="I377" t="s">
        <v>4024</v>
      </c>
      <c r="J377" s="5">
        <v>29.9</v>
      </c>
      <c r="K377" s="5">
        <v>19.899999999999999</v>
      </c>
      <c r="L377" s="55">
        <v>1</v>
      </c>
      <c r="M377" s="5">
        <v>19.899999999999999</v>
      </c>
      <c r="N377" s="5">
        <v>11.52</v>
      </c>
      <c r="O377" s="5">
        <v>11.52</v>
      </c>
      <c r="P377" s="5">
        <v>4.7</v>
      </c>
      <c r="Q377" s="5">
        <f t="shared" si="11"/>
        <v>6.8199999999999994</v>
      </c>
      <c r="R377" s="57">
        <f t="shared" si="12"/>
        <v>1.4510638297872338</v>
      </c>
    </row>
    <row r="378" spans="2:18" x14ac:dyDescent="0.25">
      <c r="B378" t="s">
        <v>8386</v>
      </c>
      <c r="C378" t="s">
        <v>19</v>
      </c>
      <c r="D378" t="s">
        <v>33</v>
      </c>
      <c r="E378" t="s">
        <v>4026</v>
      </c>
      <c r="F378" t="s">
        <v>8387</v>
      </c>
      <c r="G378" t="s">
        <v>2139</v>
      </c>
      <c r="H378" t="s">
        <v>83</v>
      </c>
      <c r="I378" t="s">
        <v>2152</v>
      </c>
      <c r="J378" s="5">
        <v>29.9</v>
      </c>
      <c r="K378" s="5">
        <v>25.9</v>
      </c>
      <c r="L378" s="55">
        <v>1</v>
      </c>
      <c r="M378" s="5">
        <v>25.9</v>
      </c>
      <c r="N378" s="5">
        <v>16.2</v>
      </c>
      <c r="O378" s="5">
        <v>16.2</v>
      </c>
      <c r="P378" s="5">
        <v>8</v>
      </c>
      <c r="Q378" s="5">
        <f t="shared" si="11"/>
        <v>8.1999999999999993</v>
      </c>
      <c r="R378" s="57">
        <f t="shared" si="12"/>
        <v>1.0249999999999999</v>
      </c>
    </row>
    <row r="379" spans="2:18" x14ac:dyDescent="0.25">
      <c r="B379" t="s">
        <v>8388</v>
      </c>
      <c r="C379" t="s">
        <v>19</v>
      </c>
      <c r="D379" t="s">
        <v>27</v>
      </c>
      <c r="E379" t="s">
        <v>4256</v>
      </c>
      <c r="F379" t="s">
        <v>8389</v>
      </c>
      <c r="G379" t="s">
        <v>154</v>
      </c>
      <c r="H379" t="s">
        <v>4124</v>
      </c>
      <c r="I379" t="s">
        <v>404</v>
      </c>
      <c r="J379" s="5">
        <v>52.9</v>
      </c>
      <c r="K379" s="5">
        <v>52.9</v>
      </c>
      <c r="L379" s="55">
        <v>1</v>
      </c>
      <c r="M379" s="5">
        <v>52.9</v>
      </c>
      <c r="N379" s="5">
        <v>37.26</v>
      </c>
      <c r="O379" s="5">
        <v>37.26</v>
      </c>
      <c r="P379" s="5">
        <v>22</v>
      </c>
      <c r="Q379" s="5">
        <f t="shared" si="11"/>
        <v>15.259999999999998</v>
      </c>
      <c r="R379" s="57">
        <f t="shared" si="12"/>
        <v>0.6936363636363635</v>
      </c>
    </row>
    <row r="380" spans="2:18" x14ac:dyDescent="0.25">
      <c r="B380" t="s">
        <v>8390</v>
      </c>
      <c r="C380" t="s">
        <v>19</v>
      </c>
      <c r="D380" t="s">
        <v>1897</v>
      </c>
      <c r="E380" t="s">
        <v>4093</v>
      </c>
      <c r="F380" t="s">
        <v>8389</v>
      </c>
      <c r="G380" t="s">
        <v>61</v>
      </c>
      <c r="H380" t="s">
        <v>4136</v>
      </c>
      <c r="I380" t="s">
        <v>4137</v>
      </c>
      <c r="J380" s="5">
        <v>26.9</v>
      </c>
      <c r="K380" s="5">
        <v>26.9</v>
      </c>
      <c r="L380" s="55">
        <v>1</v>
      </c>
      <c r="M380" s="5">
        <v>26.9</v>
      </c>
      <c r="N380" s="5">
        <v>16.98</v>
      </c>
      <c r="O380" s="5">
        <v>16.98</v>
      </c>
      <c r="P380" s="5">
        <v>9.6</v>
      </c>
      <c r="Q380" s="5">
        <f t="shared" si="11"/>
        <v>7.3800000000000008</v>
      </c>
      <c r="R380" s="57">
        <f t="shared" si="12"/>
        <v>0.76875000000000016</v>
      </c>
    </row>
    <row r="381" spans="2:18" x14ac:dyDescent="0.25">
      <c r="B381" t="s">
        <v>8391</v>
      </c>
      <c r="C381" t="s">
        <v>19</v>
      </c>
      <c r="D381" t="s">
        <v>27</v>
      </c>
      <c r="E381" t="s">
        <v>4038</v>
      </c>
      <c r="F381" t="s">
        <v>8392</v>
      </c>
      <c r="G381" t="s">
        <v>2434</v>
      </c>
      <c r="H381" t="s">
        <v>2435</v>
      </c>
      <c r="I381" t="s">
        <v>25</v>
      </c>
      <c r="J381" s="5">
        <v>19.899999999999999</v>
      </c>
      <c r="K381" s="5">
        <v>12.9</v>
      </c>
      <c r="L381" s="55">
        <v>1</v>
      </c>
      <c r="M381" s="5">
        <v>22.8</v>
      </c>
      <c r="N381" s="5">
        <v>9.7799999999999994</v>
      </c>
      <c r="O381" s="5">
        <v>9.7799999999999994</v>
      </c>
      <c r="P381" s="5">
        <v>6.5</v>
      </c>
      <c r="Q381" s="5">
        <f t="shared" si="11"/>
        <v>3.2799999999999994</v>
      </c>
      <c r="R381" s="57">
        <f t="shared" si="12"/>
        <v>0.50461538461538447</v>
      </c>
    </row>
    <row r="382" spans="2:18" x14ac:dyDescent="0.25">
      <c r="B382" t="s">
        <v>108</v>
      </c>
      <c r="C382" t="s">
        <v>108</v>
      </c>
      <c r="D382" t="s">
        <v>108</v>
      </c>
      <c r="E382" t="s">
        <v>108</v>
      </c>
      <c r="F382" t="s">
        <v>108</v>
      </c>
      <c r="G382" t="s">
        <v>1609</v>
      </c>
      <c r="H382" t="s">
        <v>1610</v>
      </c>
      <c r="I382" t="s">
        <v>25</v>
      </c>
      <c r="J382" s="5">
        <v>9.9</v>
      </c>
      <c r="K382" s="5">
        <v>9.9</v>
      </c>
      <c r="L382" s="55">
        <v>1</v>
      </c>
      <c r="M382" s="5" t="s">
        <v>108</v>
      </c>
      <c r="N382" s="5" t="s">
        <v>108</v>
      </c>
      <c r="O382" s="5" t="s">
        <v>108</v>
      </c>
      <c r="P382" s="5" t="s">
        <v>108</v>
      </c>
      <c r="Q382" s="5" t="e">
        <f t="shared" si="11"/>
        <v>#VALUE!</v>
      </c>
      <c r="R382" s="57" t="e">
        <f t="shared" si="12"/>
        <v>#VALUE!</v>
      </c>
    </row>
    <row r="383" spans="2:18" x14ac:dyDescent="0.25">
      <c r="B383" t="s">
        <v>8393</v>
      </c>
      <c r="C383" t="s">
        <v>19</v>
      </c>
      <c r="D383" t="s">
        <v>58</v>
      </c>
      <c r="E383" t="s">
        <v>7660</v>
      </c>
      <c r="F383" t="s">
        <v>8394</v>
      </c>
      <c r="G383" t="s">
        <v>2139</v>
      </c>
      <c r="H383" t="s">
        <v>83</v>
      </c>
      <c r="I383" t="s">
        <v>2509</v>
      </c>
      <c r="J383" s="5">
        <v>26.9</v>
      </c>
      <c r="K383" s="5">
        <v>22.9</v>
      </c>
      <c r="L383" s="55">
        <v>1</v>
      </c>
      <c r="M383" s="5">
        <v>22.9</v>
      </c>
      <c r="N383" s="5">
        <v>13.86</v>
      </c>
      <c r="O383" s="5">
        <v>13.86</v>
      </c>
      <c r="P383" s="5">
        <v>7.4</v>
      </c>
      <c r="Q383" s="5">
        <f t="shared" si="11"/>
        <v>6.4599999999999991</v>
      </c>
      <c r="R383" s="57">
        <f t="shared" si="12"/>
        <v>0.87297297297297283</v>
      </c>
    </row>
    <row r="384" spans="2:18" x14ac:dyDescent="0.25">
      <c r="B384" t="s">
        <v>8395</v>
      </c>
      <c r="C384" t="s">
        <v>19</v>
      </c>
      <c r="D384" t="s">
        <v>58</v>
      </c>
      <c r="E384" t="s">
        <v>7682</v>
      </c>
      <c r="F384" t="s">
        <v>8396</v>
      </c>
      <c r="G384" t="s">
        <v>2139</v>
      </c>
      <c r="H384" t="s">
        <v>83</v>
      </c>
      <c r="I384" t="s">
        <v>4493</v>
      </c>
      <c r="J384" s="5">
        <v>28.9</v>
      </c>
      <c r="K384" s="5">
        <v>22.9</v>
      </c>
      <c r="L384" s="55">
        <v>1</v>
      </c>
      <c r="M384" s="5">
        <v>22.9</v>
      </c>
      <c r="N384" s="5">
        <v>13.86</v>
      </c>
      <c r="O384" s="5">
        <v>13.86</v>
      </c>
      <c r="P384" s="5">
        <v>8.5</v>
      </c>
      <c r="Q384" s="5">
        <f t="shared" si="11"/>
        <v>5.3599999999999994</v>
      </c>
      <c r="R384" s="57">
        <f t="shared" si="12"/>
        <v>0.63058823529411756</v>
      </c>
    </row>
    <row r="385" spans="2:18" x14ac:dyDescent="0.25">
      <c r="B385" t="s">
        <v>8397</v>
      </c>
      <c r="C385" t="s">
        <v>19</v>
      </c>
      <c r="D385" t="s">
        <v>27</v>
      </c>
      <c r="E385" t="s">
        <v>7837</v>
      </c>
      <c r="F385" t="s">
        <v>8398</v>
      </c>
      <c r="G385" t="s">
        <v>571</v>
      </c>
      <c r="H385" t="s">
        <v>572</v>
      </c>
      <c r="I385" t="s">
        <v>25</v>
      </c>
      <c r="J385" s="5">
        <v>36.9</v>
      </c>
      <c r="K385" s="5">
        <v>16.899999999999999</v>
      </c>
      <c r="L385" s="55">
        <v>1</v>
      </c>
      <c r="M385" s="5">
        <v>16.899999999999999</v>
      </c>
      <c r="N385" s="5">
        <v>9.18</v>
      </c>
      <c r="O385" s="5">
        <v>9.18</v>
      </c>
      <c r="P385" s="5">
        <v>5</v>
      </c>
      <c r="Q385" s="5">
        <f t="shared" si="11"/>
        <v>4.18</v>
      </c>
      <c r="R385" s="57">
        <f t="shared" si="12"/>
        <v>0.83599999999999997</v>
      </c>
    </row>
    <row r="386" spans="2:18" x14ac:dyDescent="0.25">
      <c r="B386" t="s">
        <v>8399</v>
      </c>
      <c r="C386" t="s">
        <v>19</v>
      </c>
      <c r="D386" t="s">
        <v>101</v>
      </c>
      <c r="E386" t="s">
        <v>4382</v>
      </c>
      <c r="F386" t="s">
        <v>8400</v>
      </c>
      <c r="G386" t="s">
        <v>2139</v>
      </c>
      <c r="H386" t="s">
        <v>83</v>
      </c>
      <c r="I386" t="s">
        <v>2152</v>
      </c>
      <c r="J386" s="5">
        <v>29.9</v>
      </c>
      <c r="K386" s="5">
        <v>26.9</v>
      </c>
      <c r="L386" s="55">
        <v>1</v>
      </c>
      <c r="M386" s="5">
        <v>26.9</v>
      </c>
      <c r="N386" s="5">
        <v>16.98</v>
      </c>
      <c r="O386" s="5">
        <v>16.98</v>
      </c>
      <c r="P386" s="5">
        <v>8</v>
      </c>
      <c r="Q386" s="5">
        <f t="shared" si="11"/>
        <v>8.98</v>
      </c>
      <c r="R386" s="57">
        <f t="shared" si="12"/>
        <v>1.1225000000000001</v>
      </c>
    </row>
    <row r="387" spans="2:18" x14ac:dyDescent="0.25">
      <c r="B387" t="s">
        <v>8401</v>
      </c>
      <c r="C387" t="s">
        <v>19</v>
      </c>
      <c r="D387" t="s">
        <v>1897</v>
      </c>
      <c r="E387" t="s">
        <v>4029</v>
      </c>
      <c r="F387" t="s">
        <v>8402</v>
      </c>
      <c r="G387" t="s">
        <v>97</v>
      </c>
      <c r="H387" t="s">
        <v>165</v>
      </c>
      <c r="I387" t="s">
        <v>166</v>
      </c>
      <c r="J387" s="5">
        <v>21.9</v>
      </c>
      <c r="K387" s="5">
        <v>21.9</v>
      </c>
      <c r="L387" s="55">
        <v>1</v>
      </c>
      <c r="M387" s="5">
        <v>21.9</v>
      </c>
      <c r="N387" s="5">
        <v>13.08</v>
      </c>
      <c r="O387" s="5">
        <v>10.65</v>
      </c>
      <c r="P387" s="5">
        <v>8.5</v>
      </c>
      <c r="Q387" s="5">
        <f t="shared" si="11"/>
        <v>2.1500000000000004</v>
      </c>
      <c r="R387" s="57">
        <f t="shared" si="12"/>
        <v>0.25294117647058828</v>
      </c>
    </row>
    <row r="388" spans="2:18" x14ac:dyDescent="0.25">
      <c r="B388" t="s">
        <v>8403</v>
      </c>
      <c r="C388" t="s">
        <v>19</v>
      </c>
      <c r="D388" t="s">
        <v>27</v>
      </c>
      <c r="E388" t="s">
        <v>7682</v>
      </c>
      <c r="F388" t="s">
        <v>8404</v>
      </c>
      <c r="G388" t="s">
        <v>118</v>
      </c>
      <c r="H388" t="s">
        <v>368</v>
      </c>
      <c r="I388" t="s">
        <v>369</v>
      </c>
      <c r="J388" s="5">
        <v>17.899999999999999</v>
      </c>
      <c r="K388" s="5">
        <v>17.899999999999999</v>
      </c>
      <c r="L388" s="55">
        <v>1</v>
      </c>
      <c r="M388" s="5">
        <v>17.899999999999999</v>
      </c>
      <c r="N388" s="5">
        <v>9.9600000000000009</v>
      </c>
      <c r="O388" s="5">
        <v>9.9600000000000009</v>
      </c>
      <c r="P388" s="5">
        <v>5.3</v>
      </c>
      <c r="Q388" s="5">
        <f t="shared" ref="Q388:Q451" si="13">O388-P388</f>
        <v>4.660000000000001</v>
      </c>
      <c r="R388" s="57">
        <f t="shared" si="12"/>
        <v>0.87924528301886817</v>
      </c>
    </row>
    <row r="389" spans="2:18" x14ac:dyDescent="0.25">
      <c r="B389" t="s">
        <v>8405</v>
      </c>
      <c r="C389" t="s">
        <v>19</v>
      </c>
      <c r="D389" t="s">
        <v>205</v>
      </c>
      <c r="E389" t="s">
        <v>4075</v>
      </c>
      <c r="F389" t="s">
        <v>8406</v>
      </c>
      <c r="G389" t="s">
        <v>940</v>
      </c>
      <c r="H389" t="s">
        <v>941</v>
      </c>
      <c r="I389" t="s">
        <v>146</v>
      </c>
      <c r="J389" s="5">
        <v>25.9</v>
      </c>
      <c r="K389" s="5">
        <v>25.9</v>
      </c>
      <c r="L389" s="55">
        <v>1</v>
      </c>
      <c r="M389" s="5">
        <v>25.9</v>
      </c>
      <c r="N389" s="5">
        <v>16.2</v>
      </c>
      <c r="O389" s="5">
        <v>16.2</v>
      </c>
      <c r="P389" s="5">
        <v>9.1999999999999993</v>
      </c>
      <c r="Q389" s="5">
        <f t="shared" si="13"/>
        <v>7</v>
      </c>
      <c r="R389" s="57">
        <f t="shared" si="12"/>
        <v>0.76086956521739135</v>
      </c>
    </row>
    <row r="390" spans="2:18" x14ac:dyDescent="0.25">
      <c r="B390" t="s">
        <v>8407</v>
      </c>
      <c r="C390" t="s">
        <v>19</v>
      </c>
      <c r="D390" t="s">
        <v>27</v>
      </c>
      <c r="E390" t="s">
        <v>7712</v>
      </c>
      <c r="F390" t="s">
        <v>8408</v>
      </c>
      <c r="G390" t="s">
        <v>4062</v>
      </c>
      <c r="H390" t="s">
        <v>8409</v>
      </c>
      <c r="I390" t="s">
        <v>7801</v>
      </c>
      <c r="J390" s="5">
        <v>133.9</v>
      </c>
      <c r="K390" s="5">
        <v>99.9</v>
      </c>
      <c r="L390" s="55">
        <v>1</v>
      </c>
      <c r="M390" s="5">
        <v>99.9</v>
      </c>
      <c r="N390" s="5">
        <v>73.92</v>
      </c>
      <c r="O390" s="5">
        <v>73.92</v>
      </c>
      <c r="P390" s="5">
        <v>45</v>
      </c>
      <c r="Q390" s="5">
        <f t="shared" si="13"/>
        <v>28.92</v>
      </c>
      <c r="R390" s="57">
        <f t="shared" si="12"/>
        <v>0.64266666666666672</v>
      </c>
    </row>
    <row r="391" spans="2:18" x14ac:dyDescent="0.25">
      <c r="B391" t="s">
        <v>8410</v>
      </c>
      <c r="C391" t="s">
        <v>19</v>
      </c>
      <c r="D391" t="s">
        <v>58</v>
      </c>
      <c r="E391" t="s">
        <v>7665</v>
      </c>
      <c r="F391" t="s">
        <v>8411</v>
      </c>
      <c r="G391" t="s">
        <v>1151</v>
      </c>
      <c r="H391" t="s">
        <v>1152</v>
      </c>
      <c r="I391" t="s">
        <v>25</v>
      </c>
      <c r="J391" s="5">
        <v>19.899999999999999</v>
      </c>
      <c r="K391" s="5">
        <v>19.309999999999999</v>
      </c>
      <c r="L391" s="55">
        <v>1</v>
      </c>
      <c r="M391" s="5">
        <v>19.309999999999999</v>
      </c>
      <c r="N391" s="5">
        <v>11.07</v>
      </c>
      <c r="O391" s="5">
        <v>11.07</v>
      </c>
      <c r="P391" s="5">
        <v>6.2</v>
      </c>
      <c r="Q391" s="5">
        <f t="shared" si="13"/>
        <v>4.87</v>
      </c>
      <c r="R391" s="57">
        <f t="shared" si="12"/>
        <v>0.78548387096774197</v>
      </c>
    </row>
    <row r="392" spans="2:18" x14ac:dyDescent="0.25">
      <c r="B392" t="s">
        <v>8412</v>
      </c>
      <c r="C392" t="s">
        <v>19</v>
      </c>
      <c r="D392" t="s">
        <v>268</v>
      </c>
      <c r="E392" t="s">
        <v>4191</v>
      </c>
      <c r="F392" t="s">
        <v>8413</v>
      </c>
      <c r="G392" t="s">
        <v>125</v>
      </c>
      <c r="H392" t="s">
        <v>126</v>
      </c>
      <c r="I392" t="s">
        <v>25</v>
      </c>
      <c r="J392" s="5">
        <v>19.899999999999999</v>
      </c>
      <c r="K392" s="5">
        <v>19.899999999999999</v>
      </c>
      <c r="L392" s="55">
        <v>1</v>
      </c>
      <c r="M392" s="5">
        <v>19.899999999999999</v>
      </c>
      <c r="N392" s="5">
        <v>11.52</v>
      </c>
      <c r="O392" s="5">
        <v>11.52</v>
      </c>
      <c r="P392" s="5">
        <v>4.7</v>
      </c>
      <c r="Q392" s="5">
        <f t="shared" si="13"/>
        <v>6.8199999999999994</v>
      </c>
      <c r="R392" s="57">
        <f t="shared" ref="R392:R455" si="14">Q392/P392</f>
        <v>1.4510638297872338</v>
      </c>
    </row>
    <row r="393" spans="2:18" x14ac:dyDescent="0.25">
      <c r="B393" t="s">
        <v>8414</v>
      </c>
      <c r="C393" t="s">
        <v>19</v>
      </c>
      <c r="D393" t="s">
        <v>822</v>
      </c>
      <c r="E393" t="s">
        <v>4516</v>
      </c>
      <c r="F393" t="s">
        <v>8415</v>
      </c>
      <c r="G393" t="s">
        <v>4062</v>
      </c>
      <c r="H393" t="s">
        <v>83</v>
      </c>
      <c r="I393" t="s">
        <v>4063</v>
      </c>
      <c r="J393" s="5">
        <v>133.9</v>
      </c>
      <c r="K393" s="5">
        <v>99.9</v>
      </c>
      <c r="L393" s="55">
        <v>1</v>
      </c>
      <c r="M393" s="5">
        <v>99.9</v>
      </c>
      <c r="N393" s="5">
        <v>73.92</v>
      </c>
      <c r="O393" s="5">
        <v>73.92</v>
      </c>
      <c r="P393" s="5">
        <v>45</v>
      </c>
      <c r="Q393" s="5">
        <f t="shared" si="13"/>
        <v>28.92</v>
      </c>
      <c r="R393" s="57">
        <f t="shared" si="14"/>
        <v>0.64266666666666672</v>
      </c>
    </row>
    <row r="394" spans="2:18" x14ac:dyDescent="0.25">
      <c r="B394" t="s">
        <v>8416</v>
      </c>
      <c r="C394" t="s">
        <v>19</v>
      </c>
      <c r="D394" t="s">
        <v>33</v>
      </c>
      <c r="E394" t="s">
        <v>4949</v>
      </c>
      <c r="F394" t="s">
        <v>8417</v>
      </c>
      <c r="G394" t="s">
        <v>5166</v>
      </c>
      <c r="H394" t="s">
        <v>8418</v>
      </c>
      <c r="I394" t="s">
        <v>5829</v>
      </c>
      <c r="J394" s="5">
        <v>52.9</v>
      </c>
      <c r="K394" s="5">
        <v>52.9</v>
      </c>
      <c r="L394" s="55">
        <v>1</v>
      </c>
      <c r="M394" s="5">
        <v>52.9</v>
      </c>
      <c r="N394" s="5">
        <v>36.03</v>
      </c>
      <c r="O394" s="5">
        <v>36.03</v>
      </c>
      <c r="P394" s="5">
        <v>22</v>
      </c>
      <c r="Q394" s="5">
        <f t="shared" si="13"/>
        <v>14.030000000000001</v>
      </c>
      <c r="R394" s="57">
        <f t="shared" si="14"/>
        <v>0.63772727272727281</v>
      </c>
    </row>
    <row r="395" spans="2:18" x14ac:dyDescent="0.25">
      <c r="B395" t="s">
        <v>8419</v>
      </c>
      <c r="C395" t="s">
        <v>19</v>
      </c>
      <c r="D395" t="s">
        <v>20</v>
      </c>
      <c r="E395" t="s">
        <v>4087</v>
      </c>
      <c r="F395" t="s">
        <v>8420</v>
      </c>
      <c r="G395" t="s">
        <v>928</v>
      </c>
      <c r="H395" t="s">
        <v>83</v>
      </c>
      <c r="I395" t="s">
        <v>964</v>
      </c>
      <c r="J395" s="5">
        <v>23.9</v>
      </c>
      <c r="K395" s="5">
        <v>22.71</v>
      </c>
      <c r="L395" s="55">
        <v>1</v>
      </c>
      <c r="M395" s="5">
        <v>22.71</v>
      </c>
      <c r="N395" s="5">
        <v>13.71</v>
      </c>
      <c r="O395" s="5">
        <v>13.71</v>
      </c>
      <c r="P395" s="5">
        <v>9</v>
      </c>
      <c r="Q395" s="5">
        <f t="shared" si="13"/>
        <v>4.7100000000000009</v>
      </c>
      <c r="R395" s="57">
        <f t="shared" si="14"/>
        <v>0.52333333333333343</v>
      </c>
    </row>
    <row r="396" spans="2:18" x14ac:dyDescent="0.25">
      <c r="B396" t="s">
        <v>8421</v>
      </c>
      <c r="C396" t="s">
        <v>19</v>
      </c>
      <c r="D396" t="s">
        <v>33</v>
      </c>
      <c r="E396" t="s">
        <v>4045</v>
      </c>
      <c r="F396" t="s">
        <v>8422</v>
      </c>
      <c r="G396" t="s">
        <v>61</v>
      </c>
      <c r="H396" t="s">
        <v>4080</v>
      </c>
      <c r="I396" t="s">
        <v>63</v>
      </c>
      <c r="J396" s="5">
        <v>29.9</v>
      </c>
      <c r="K396" s="5">
        <v>29.9</v>
      </c>
      <c r="L396" s="55">
        <v>1</v>
      </c>
      <c r="M396" s="5">
        <v>29.9</v>
      </c>
      <c r="N396" s="5">
        <v>19.32</v>
      </c>
      <c r="O396" s="5">
        <v>19.32</v>
      </c>
      <c r="P396" s="5">
        <v>9.3000000000000007</v>
      </c>
      <c r="Q396" s="5">
        <f t="shared" si="13"/>
        <v>10.02</v>
      </c>
      <c r="R396" s="57">
        <f t="shared" si="14"/>
        <v>1.0774193548387097</v>
      </c>
    </row>
    <row r="397" spans="2:18" x14ac:dyDescent="0.25">
      <c r="B397" t="s">
        <v>8423</v>
      </c>
      <c r="C397" t="s">
        <v>19</v>
      </c>
      <c r="D397" t="s">
        <v>882</v>
      </c>
      <c r="E397" t="s">
        <v>4032</v>
      </c>
      <c r="F397" t="s">
        <v>8424</v>
      </c>
      <c r="G397" t="s">
        <v>82</v>
      </c>
      <c r="H397" t="s">
        <v>83</v>
      </c>
      <c r="I397" t="s">
        <v>84</v>
      </c>
      <c r="J397" s="5">
        <v>48.9</v>
      </c>
      <c r="K397" s="5">
        <v>46.46</v>
      </c>
      <c r="L397" s="55">
        <v>1</v>
      </c>
      <c r="M397" s="5">
        <v>46.46</v>
      </c>
      <c r="N397" s="5">
        <v>32.24</v>
      </c>
      <c r="O397" s="5">
        <v>32.24</v>
      </c>
      <c r="P397" s="5">
        <v>20</v>
      </c>
      <c r="Q397" s="5">
        <f t="shared" si="13"/>
        <v>12.240000000000002</v>
      </c>
      <c r="R397" s="57">
        <f t="shared" si="14"/>
        <v>0.6120000000000001</v>
      </c>
    </row>
    <row r="398" spans="2:18" x14ac:dyDescent="0.25">
      <c r="B398" t="s">
        <v>8425</v>
      </c>
      <c r="C398" t="s">
        <v>19</v>
      </c>
      <c r="D398" t="s">
        <v>27</v>
      </c>
      <c r="E398" t="s">
        <v>7626</v>
      </c>
      <c r="F398" t="s">
        <v>8426</v>
      </c>
      <c r="G398" t="s">
        <v>382</v>
      </c>
      <c r="H398" t="s">
        <v>126</v>
      </c>
      <c r="I398" t="s">
        <v>4024</v>
      </c>
      <c r="J398" s="5">
        <v>29.9</v>
      </c>
      <c r="K398" s="5">
        <v>19.899999999999999</v>
      </c>
      <c r="L398" s="55">
        <v>1</v>
      </c>
      <c r="M398" s="5">
        <v>19.899999999999999</v>
      </c>
      <c r="N398" s="5">
        <v>11.52</v>
      </c>
      <c r="O398" s="5">
        <v>11.52</v>
      </c>
      <c r="P398" s="5">
        <v>4.7</v>
      </c>
      <c r="Q398" s="5">
        <f t="shared" si="13"/>
        <v>6.8199999999999994</v>
      </c>
      <c r="R398" s="57">
        <f t="shared" si="14"/>
        <v>1.4510638297872338</v>
      </c>
    </row>
    <row r="399" spans="2:18" x14ac:dyDescent="0.25">
      <c r="B399" t="s">
        <v>8427</v>
      </c>
      <c r="C399" t="s">
        <v>19</v>
      </c>
      <c r="D399" t="s">
        <v>141</v>
      </c>
      <c r="E399" t="s">
        <v>8186</v>
      </c>
      <c r="F399" t="s">
        <v>8428</v>
      </c>
      <c r="G399" t="s">
        <v>61</v>
      </c>
      <c r="H399" t="s">
        <v>797</v>
      </c>
      <c r="I399" t="s">
        <v>2814</v>
      </c>
      <c r="J399" s="5">
        <v>19.899999999999999</v>
      </c>
      <c r="K399" s="5">
        <v>19.899999999999999</v>
      </c>
      <c r="L399" s="55">
        <v>1</v>
      </c>
      <c r="M399" s="5">
        <v>19.899999999999999</v>
      </c>
      <c r="N399" s="5">
        <v>11.52</v>
      </c>
      <c r="O399" s="5">
        <v>11.52</v>
      </c>
      <c r="P399" s="5">
        <v>4.7</v>
      </c>
      <c r="Q399" s="5">
        <f t="shared" si="13"/>
        <v>6.8199999999999994</v>
      </c>
      <c r="R399" s="57">
        <f t="shared" si="14"/>
        <v>1.4510638297872338</v>
      </c>
    </row>
    <row r="400" spans="2:18" x14ac:dyDescent="0.25">
      <c r="B400" t="s">
        <v>8429</v>
      </c>
      <c r="C400" t="s">
        <v>19</v>
      </c>
      <c r="D400" t="s">
        <v>20</v>
      </c>
      <c r="E400" t="s">
        <v>4087</v>
      </c>
      <c r="F400" t="s">
        <v>8430</v>
      </c>
      <c r="G400" t="s">
        <v>730</v>
      </c>
      <c r="H400" t="s">
        <v>731</v>
      </c>
      <c r="I400" t="s">
        <v>25</v>
      </c>
      <c r="J400" s="5">
        <v>19.899999999999999</v>
      </c>
      <c r="K400" s="5">
        <v>19</v>
      </c>
      <c r="L400" s="55">
        <v>1</v>
      </c>
      <c r="M400" s="5">
        <v>19</v>
      </c>
      <c r="N400" s="5">
        <v>10.81</v>
      </c>
      <c r="O400" s="5">
        <v>10.81</v>
      </c>
      <c r="P400" s="5">
        <v>6</v>
      </c>
      <c r="Q400" s="5">
        <f t="shared" si="13"/>
        <v>4.8100000000000005</v>
      </c>
      <c r="R400" s="57">
        <f t="shared" si="14"/>
        <v>0.80166666666666675</v>
      </c>
    </row>
    <row r="401" spans="2:18" x14ac:dyDescent="0.25">
      <c r="B401" t="s">
        <v>8431</v>
      </c>
      <c r="C401" t="s">
        <v>19</v>
      </c>
      <c r="D401" t="s">
        <v>20</v>
      </c>
      <c r="E401" t="s">
        <v>4006</v>
      </c>
      <c r="F401" t="s">
        <v>8432</v>
      </c>
      <c r="G401" t="s">
        <v>4023</v>
      </c>
      <c r="H401" t="s">
        <v>126</v>
      </c>
      <c r="I401" t="s">
        <v>4024</v>
      </c>
      <c r="J401" s="5">
        <v>29.9</v>
      </c>
      <c r="K401" s="5">
        <v>19.899999999999999</v>
      </c>
      <c r="L401" s="55">
        <v>1</v>
      </c>
      <c r="M401" s="5">
        <v>19.899999999999999</v>
      </c>
      <c r="N401" s="5">
        <v>11.52</v>
      </c>
      <c r="O401" s="5">
        <v>11.52</v>
      </c>
      <c r="P401" s="5">
        <v>4.7</v>
      </c>
      <c r="Q401" s="5">
        <f t="shared" si="13"/>
        <v>6.8199999999999994</v>
      </c>
      <c r="R401" s="57">
        <f t="shared" si="14"/>
        <v>1.4510638297872338</v>
      </c>
    </row>
    <row r="402" spans="2:18" x14ac:dyDescent="0.25">
      <c r="B402" t="s">
        <v>8433</v>
      </c>
      <c r="C402" t="s">
        <v>19</v>
      </c>
      <c r="D402" t="s">
        <v>205</v>
      </c>
      <c r="E402" t="s">
        <v>4087</v>
      </c>
      <c r="F402" t="s">
        <v>8434</v>
      </c>
      <c r="G402" t="s">
        <v>928</v>
      </c>
      <c r="H402" t="s">
        <v>83</v>
      </c>
      <c r="I402" t="s">
        <v>1763</v>
      </c>
      <c r="J402" s="5">
        <v>23.9</v>
      </c>
      <c r="K402" s="5">
        <v>22.71</v>
      </c>
      <c r="L402" s="55">
        <v>1</v>
      </c>
      <c r="M402" s="5">
        <v>22.71</v>
      </c>
      <c r="N402" s="5">
        <v>13.71</v>
      </c>
      <c r="O402" s="5">
        <v>13.71</v>
      </c>
      <c r="P402" s="5">
        <v>9</v>
      </c>
      <c r="Q402" s="5">
        <f t="shared" si="13"/>
        <v>4.7100000000000009</v>
      </c>
      <c r="R402" s="57">
        <f t="shared" si="14"/>
        <v>0.52333333333333343</v>
      </c>
    </row>
    <row r="403" spans="2:18" x14ac:dyDescent="0.25">
      <c r="B403" t="s">
        <v>8435</v>
      </c>
      <c r="C403" t="s">
        <v>19</v>
      </c>
      <c r="D403" t="s">
        <v>27</v>
      </c>
      <c r="E403" t="s">
        <v>4087</v>
      </c>
      <c r="F403" t="s">
        <v>8436</v>
      </c>
      <c r="G403" t="s">
        <v>2124</v>
      </c>
      <c r="H403" t="s">
        <v>83</v>
      </c>
      <c r="I403" t="s">
        <v>25</v>
      </c>
      <c r="J403" s="5">
        <v>36.9</v>
      </c>
      <c r="K403" s="5">
        <v>19.899999999999999</v>
      </c>
      <c r="L403" s="55">
        <v>1</v>
      </c>
      <c r="M403" s="5">
        <v>19.899999999999999</v>
      </c>
      <c r="N403" s="5">
        <v>11.52</v>
      </c>
      <c r="O403" s="5">
        <v>11.52</v>
      </c>
      <c r="P403" s="5">
        <v>5</v>
      </c>
      <c r="Q403" s="5">
        <f t="shared" si="13"/>
        <v>6.52</v>
      </c>
      <c r="R403" s="57">
        <f t="shared" si="14"/>
        <v>1.3039999999999998</v>
      </c>
    </row>
    <row r="404" spans="2:18" x14ac:dyDescent="0.25">
      <c r="B404" t="s">
        <v>8437</v>
      </c>
      <c r="C404" t="s">
        <v>19</v>
      </c>
      <c r="D404" t="s">
        <v>20</v>
      </c>
      <c r="E404" t="s">
        <v>4093</v>
      </c>
      <c r="F404" t="s">
        <v>8438</v>
      </c>
      <c r="G404" t="s">
        <v>382</v>
      </c>
      <c r="H404" t="s">
        <v>126</v>
      </c>
      <c r="I404" t="s">
        <v>4024</v>
      </c>
      <c r="J404" s="5">
        <v>29.9</v>
      </c>
      <c r="K404" s="5">
        <v>19.899999999999999</v>
      </c>
      <c r="L404" s="55">
        <v>1</v>
      </c>
      <c r="M404" s="5">
        <v>19.899999999999999</v>
      </c>
      <c r="N404" s="5">
        <v>11.52</v>
      </c>
      <c r="O404" s="5">
        <v>11.52</v>
      </c>
      <c r="P404" s="5">
        <v>4.7</v>
      </c>
      <c r="Q404" s="5">
        <f t="shared" si="13"/>
        <v>6.8199999999999994</v>
      </c>
      <c r="R404" s="57">
        <f t="shared" si="14"/>
        <v>1.4510638297872338</v>
      </c>
    </row>
    <row r="405" spans="2:18" x14ac:dyDescent="0.25">
      <c r="B405" t="s">
        <v>8439</v>
      </c>
      <c r="C405" t="s">
        <v>19</v>
      </c>
      <c r="D405" t="s">
        <v>27</v>
      </c>
      <c r="E405" t="s">
        <v>7660</v>
      </c>
      <c r="F405" t="s">
        <v>8440</v>
      </c>
      <c r="G405" t="s">
        <v>244</v>
      </c>
      <c r="H405" t="s">
        <v>245</v>
      </c>
      <c r="I405" t="s">
        <v>25</v>
      </c>
      <c r="J405" s="5">
        <v>23.9</v>
      </c>
      <c r="K405" s="5">
        <v>19</v>
      </c>
      <c r="L405" s="55">
        <v>1</v>
      </c>
      <c r="M405" s="5">
        <v>19</v>
      </c>
      <c r="N405" s="5">
        <v>10.81</v>
      </c>
      <c r="O405" s="5">
        <v>10.81</v>
      </c>
      <c r="P405" s="5">
        <v>7.7</v>
      </c>
      <c r="Q405" s="5">
        <f t="shared" si="13"/>
        <v>3.1100000000000003</v>
      </c>
      <c r="R405" s="57">
        <f t="shared" si="14"/>
        <v>0.40389610389610392</v>
      </c>
    </row>
    <row r="406" spans="2:18" x14ac:dyDescent="0.25">
      <c r="B406" t="s">
        <v>8441</v>
      </c>
      <c r="C406" t="s">
        <v>19</v>
      </c>
      <c r="D406" t="s">
        <v>27</v>
      </c>
      <c r="E406" t="s">
        <v>7636</v>
      </c>
      <c r="F406" t="s">
        <v>8442</v>
      </c>
      <c r="G406" t="s">
        <v>1890</v>
      </c>
      <c r="H406" t="s">
        <v>1891</v>
      </c>
      <c r="I406" t="s">
        <v>25</v>
      </c>
      <c r="J406" s="5">
        <v>37.9</v>
      </c>
      <c r="K406" s="5">
        <v>34.9</v>
      </c>
      <c r="L406" s="55">
        <v>1</v>
      </c>
      <c r="M406" s="5">
        <v>34.9</v>
      </c>
      <c r="N406" s="5">
        <v>23.22</v>
      </c>
      <c r="O406" s="5">
        <v>23.22</v>
      </c>
      <c r="P406" s="5">
        <v>14</v>
      </c>
      <c r="Q406" s="5">
        <f t="shared" si="13"/>
        <v>9.2199999999999989</v>
      </c>
      <c r="R406" s="57">
        <f t="shared" si="14"/>
        <v>0.65857142857142847</v>
      </c>
    </row>
    <row r="407" spans="2:18" x14ac:dyDescent="0.25">
      <c r="B407" t="s">
        <v>8443</v>
      </c>
      <c r="C407" t="s">
        <v>19</v>
      </c>
      <c r="D407" t="s">
        <v>86</v>
      </c>
      <c r="E407" t="s">
        <v>4164</v>
      </c>
      <c r="F407" t="s">
        <v>8444</v>
      </c>
      <c r="G407" t="s">
        <v>2139</v>
      </c>
      <c r="H407" t="s">
        <v>83</v>
      </c>
      <c r="I407" t="s">
        <v>2509</v>
      </c>
      <c r="J407" s="5">
        <v>26.9</v>
      </c>
      <c r="K407" s="5">
        <v>21.9</v>
      </c>
      <c r="L407" s="55">
        <v>1</v>
      </c>
      <c r="M407" s="5">
        <v>21.9</v>
      </c>
      <c r="N407" s="5">
        <v>13.08</v>
      </c>
      <c r="O407" s="5">
        <v>13.08</v>
      </c>
      <c r="P407" s="5">
        <v>7.4</v>
      </c>
      <c r="Q407" s="5">
        <f t="shared" si="13"/>
        <v>5.68</v>
      </c>
      <c r="R407" s="57">
        <f t="shared" si="14"/>
        <v>0.7675675675675675</v>
      </c>
    </row>
    <row r="408" spans="2:18" x14ac:dyDescent="0.25">
      <c r="B408" t="s">
        <v>8445</v>
      </c>
      <c r="C408" t="s">
        <v>19</v>
      </c>
      <c r="D408" t="s">
        <v>199</v>
      </c>
      <c r="E408" t="s">
        <v>8177</v>
      </c>
      <c r="F408" t="s">
        <v>8446</v>
      </c>
      <c r="G408" t="s">
        <v>4023</v>
      </c>
      <c r="H408" t="s">
        <v>126</v>
      </c>
      <c r="I408" t="s">
        <v>4024</v>
      </c>
      <c r="J408" s="5">
        <v>29.9</v>
      </c>
      <c r="K408" s="5">
        <v>22.9</v>
      </c>
      <c r="L408" s="55">
        <v>1</v>
      </c>
      <c r="M408" s="5">
        <v>22.9</v>
      </c>
      <c r="N408" s="5">
        <v>13.86</v>
      </c>
      <c r="O408" s="5">
        <v>13.86</v>
      </c>
      <c r="P408" s="5">
        <v>4.7</v>
      </c>
      <c r="Q408" s="5">
        <f t="shared" si="13"/>
        <v>9.16</v>
      </c>
      <c r="R408" s="57">
        <f t="shared" si="14"/>
        <v>1.9489361702127659</v>
      </c>
    </row>
    <row r="409" spans="2:18" x14ac:dyDescent="0.25">
      <c r="B409" t="s">
        <v>8447</v>
      </c>
      <c r="C409" t="s">
        <v>19</v>
      </c>
      <c r="D409" t="s">
        <v>20</v>
      </c>
      <c r="E409" t="s">
        <v>8003</v>
      </c>
      <c r="F409" t="s">
        <v>8448</v>
      </c>
      <c r="G409" t="s">
        <v>6001</v>
      </c>
      <c r="H409" t="s">
        <v>83</v>
      </c>
      <c r="I409" t="s">
        <v>25</v>
      </c>
      <c r="J409" s="5">
        <v>19.899999999999999</v>
      </c>
      <c r="K409" s="5">
        <v>19</v>
      </c>
      <c r="L409" s="55">
        <v>1</v>
      </c>
      <c r="M409" s="5">
        <v>19</v>
      </c>
      <c r="N409" s="5">
        <v>10.81</v>
      </c>
      <c r="O409" s="5">
        <v>10.81</v>
      </c>
      <c r="P409" s="5">
        <v>6.5</v>
      </c>
      <c r="Q409" s="5">
        <f t="shared" si="13"/>
        <v>4.3100000000000005</v>
      </c>
      <c r="R409" s="57">
        <f t="shared" si="14"/>
        <v>0.66307692307692312</v>
      </c>
    </row>
    <row r="410" spans="2:18" x14ac:dyDescent="0.25">
      <c r="B410" t="s">
        <v>8449</v>
      </c>
      <c r="C410" t="s">
        <v>19</v>
      </c>
      <c r="D410" t="s">
        <v>27</v>
      </c>
      <c r="E410" t="s">
        <v>7857</v>
      </c>
      <c r="F410" t="s">
        <v>8450</v>
      </c>
      <c r="G410" t="s">
        <v>1486</v>
      </c>
      <c r="H410" t="s">
        <v>83</v>
      </c>
      <c r="I410" t="s">
        <v>4175</v>
      </c>
      <c r="J410" s="5">
        <v>34.9</v>
      </c>
      <c r="K410" s="5">
        <v>26.9</v>
      </c>
      <c r="L410" s="55">
        <v>1</v>
      </c>
      <c r="M410" s="5">
        <v>26.9</v>
      </c>
      <c r="N410" s="5">
        <v>16.98</v>
      </c>
      <c r="O410" s="5">
        <v>16.98</v>
      </c>
      <c r="P410" s="5">
        <v>10</v>
      </c>
      <c r="Q410" s="5">
        <f t="shared" si="13"/>
        <v>6.98</v>
      </c>
      <c r="R410" s="57">
        <f t="shared" si="14"/>
        <v>0.69800000000000006</v>
      </c>
    </row>
    <row r="411" spans="2:18" x14ac:dyDescent="0.25">
      <c r="B411" t="s">
        <v>8451</v>
      </c>
      <c r="C411" t="s">
        <v>19</v>
      </c>
      <c r="D411" t="s">
        <v>27</v>
      </c>
      <c r="E411" t="s">
        <v>8003</v>
      </c>
      <c r="F411" t="s">
        <v>8452</v>
      </c>
      <c r="G411" t="s">
        <v>2139</v>
      </c>
      <c r="H411" t="s">
        <v>83</v>
      </c>
      <c r="I411" t="s">
        <v>4493</v>
      </c>
      <c r="J411" s="5">
        <v>28.9</v>
      </c>
      <c r="K411" s="5">
        <v>22.9</v>
      </c>
      <c r="L411" s="55">
        <v>1</v>
      </c>
      <c r="M411" s="5">
        <v>22.9</v>
      </c>
      <c r="N411" s="5">
        <v>13.86</v>
      </c>
      <c r="O411" s="5">
        <v>13.86</v>
      </c>
      <c r="P411" s="5">
        <v>8.5</v>
      </c>
      <c r="Q411" s="5">
        <f t="shared" si="13"/>
        <v>5.3599999999999994</v>
      </c>
      <c r="R411" s="57">
        <f t="shared" si="14"/>
        <v>0.63058823529411756</v>
      </c>
    </row>
    <row r="412" spans="2:18" x14ac:dyDescent="0.25">
      <c r="B412" t="s">
        <v>8453</v>
      </c>
      <c r="C412" t="s">
        <v>19</v>
      </c>
      <c r="D412" t="s">
        <v>199</v>
      </c>
      <c r="E412" t="s">
        <v>7626</v>
      </c>
      <c r="F412" t="s">
        <v>8454</v>
      </c>
      <c r="G412" t="s">
        <v>382</v>
      </c>
      <c r="H412" t="s">
        <v>126</v>
      </c>
      <c r="I412" t="s">
        <v>4024</v>
      </c>
      <c r="J412" s="5">
        <v>29.9</v>
      </c>
      <c r="K412" s="5">
        <v>19.899999999999999</v>
      </c>
      <c r="L412" s="55">
        <v>1</v>
      </c>
      <c r="M412" s="5">
        <v>19.899999999999999</v>
      </c>
      <c r="N412" s="5">
        <v>11.52</v>
      </c>
      <c r="O412" s="5">
        <v>11.52</v>
      </c>
      <c r="P412" s="5">
        <v>4.7</v>
      </c>
      <c r="Q412" s="5">
        <f t="shared" si="13"/>
        <v>6.8199999999999994</v>
      </c>
      <c r="R412" s="57">
        <f t="shared" si="14"/>
        <v>1.4510638297872338</v>
      </c>
    </row>
    <row r="413" spans="2:18" x14ac:dyDescent="0.25">
      <c r="B413" t="s">
        <v>8455</v>
      </c>
      <c r="C413" t="s">
        <v>19</v>
      </c>
      <c r="D413" t="s">
        <v>141</v>
      </c>
      <c r="E413" t="s">
        <v>7857</v>
      </c>
      <c r="F413" t="s">
        <v>8456</v>
      </c>
      <c r="G413" t="s">
        <v>244</v>
      </c>
      <c r="H413" t="s">
        <v>245</v>
      </c>
      <c r="I413" t="s">
        <v>25</v>
      </c>
      <c r="J413" s="5">
        <v>23.9</v>
      </c>
      <c r="K413" s="5">
        <v>19</v>
      </c>
      <c r="L413" s="55">
        <v>2</v>
      </c>
      <c r="M413" s="5">
        <v>38</v>
      </c>
      <c r="N413" s="5">
        <v>21.64</v>
      </c>
      <c r="O413" s="5">
        <v>21.64</v>
      </c>
      <c r="P413" s="5">
        <v>15.4</v>
      </c>
      <c r="Q413" s="5">
        <f t="shared" si="13"/>
        <v>6.24</v>
      </c>
      <c r="R413" s="57">
        <f t="shared" si="14"/>
        <v>0.40519480519480522</v>
      </c>
    </row>
    <row r="414" spans="2:18" x14ac:dyDescent="0.25">
      <c r="B414" t="s">
        <v>8457</v>
      </c>
      <c r="C414" t="s">
        <v>19</v>
      </c>
      <c r="D414" t="s">
        <v>27</v>
      </c>
      <c r="E414" t="s">
        <v>8177</v>
      </c>
      <c r="F414" t="s">
        <v>8458</v>
      </c>
      <c r="G414" t="s">
        <v>4023</v>
      </c>
      <c r="H414" t="s">
        <v>126</v>
      </c>
      <c r="I414" t="s">
        <v>4024</v>
      </c>
      <c r="J414" s="5">
        <v>29.9</v>
      </c>
      <c r="K414" s="5">
        <v>22.9</v>
      </c>
      <c r="L414" s="55">
        <v>1</v>
      </c>
      <c r="M414" s="5">
        <v>22.9</v>
      </c>
      <c r="N414" s="5">
        <v>13.86</v>
      </c>
      <c r="O414" s="5">
        <v>13.86</v>
      </c>
      <c r="P414" s="5">
        <v>4.7</v>
      </c>
      <c r="Q414" s="5">
        <f t="shared" si="13"/>
        <v>9.16</v>
      </c>
      <c r="R414" s="57">
        <f t="shared" si="14"/>
        <v>1.9489361702127659</v>
      </c>
    </row>
    <row r="415" spans="2:18" x14ac:dyDescent="0.25">
      <c r="B415" t="s">
        <v>8459</v>
      </c>
      <c r="C415" t="s">
        <v>19</v>
      </c>
      <c r="D415" t="s">
        <v>290</v>
      </c>
      <c r="E415" t="s">
        <v>4106</v>
      </c>
      <c r="F415" t="s">
        <v>8460</v>
      </c>
      <c r="G415" t="s">
        <v>3224</v>
      </c>
      <c r="H415" t="s">
        <v>3225</v>
      </c>
      <c r="I415" t="s">
        <v>25</v>
      </c>
      <c r="J415" s="5">
        <v>23.9</v>
      </c>
      <c r="K415" s="5">
        <v>19.899999999999999</v>
      </c>
      <c r="L415" s="55">
        <v>1</v>
      </c>
      <c r="M415" s="5">
        <v>19.899999999999999</v>
      </c>
      <c r="N415" s="5">
        <v>11.52</v>
      </c>
      <c r="O415" s="5">
        <v>11.52</v>
      </c>
      <c r="P415" s="5">
        <v>7.7</v>
      </c>
      <c r="Q415" s="5">
        <f t="shared" si="13"/>
        <v>3.8199999999999994</v>
      </c>
      <c r="R415" s="57">
        <f t="shared" si="14"/>
        <v>0.49610389610389599</v>
      </c>
    </row>
    <row r="416" spans="2:18" x14ac:dyDescent="0.25">
      <c r="B416" t="s">
        <v>8461</v>
      </c>
      <c r="C416" t="s">
        <v>19</v>
      </c>
      <c r="D416" t="s">
        <v>27</v>
      </c>
      <c r="E416" t="s">
        <v>7742</v>
      </c>
      <c r="F416" t="s">
        <v>8462</v>
      </c>
      <c r="G416" t="s">
        <v>2689</v>
      </c>
      <c r="H416" t="s">
        <v>2690</v>
      </c>
      <c r="I416" t="s">
        <v>2691</v>
      </c>
      <c r="J416" s="5">
        <v>29.9</v>
      </c>
      <c r="K416" s="5">
        <v>28.41</v>
      </c>
      <c r="L416" s="55">
        <v>1</v>
      </c>
      <c r="M416" s="5">
        <v>28.41</v>
      </c>
      <c r="N416" s="5">
        <v>18.16</v>
      </c>
      <c r="O416" s="5">
        <v>18.16</v>
      </c>
      <c r="P416" s="5">
        <v>11</v>
      </c>
      <c r="Q416" s="5">
        <f t="shared" si="13"/>
        <v>7.16</v>
      </c>
      <c r="R416" s="57">
        <f t="shared" si="14"/>
        <v>0.65090909090909088</v>
      </c>
    </row>
    <row r="417" spans="2:18" x14ac:dyDescent="0.25">
      <c r="B417" t="s">
        <v>8463</v>
      </c>
      <c r="C417" t="s">
        <v>19</v>
      </c>
      <c r="D417" t="s">
        <v>199</v>
      </c>
      <c r="E417" t="s">
        <v>8177</v>
      </c>
      <c r="F417" t="s">
        <v>8464</v>
      </c>
      <c r="G417" t="s">
        <v>89</v>
      </c>
      <c r="H417" t="s">
        <v>83</v>
      </c>
      <c r="I417" t="s">
        <v>25</v>
      </c>
      <c r="J417" s="5">
        <v>28.9</v>
      </c>
      <c r="K417" s="5">
        <v>27.9</v>
      </c>
      <c r="L417" s="55">
        <v>1</v>
      </c>
      <c r="M417" s="5">
        <v>27.9</v>
      </c>
      <c r="N417" s="5">
        <v>17.760000000000002</v>
      </c>
      <c r="O417" s="5">
        <v>17.760000000000002</v>
      </c>
      <c r="P417" s="5">
        <v>13</v>
      </c>
      <c r="Q417" s="5">
        <f t="shared" si="13"/>
        <v>4.7600000000000016</v>
      </c>
      <c r="R417" s="57">
        <f t="shared" si="14"/>
        <v>0.36615384615384627</v>
      </c>
    </row>
    <row r="418" spans="2:18" x14ac:dyDescent="0.25">
      <c r="B418" t="s">
        <v>8465</v>
      </c>
      <c r="C418" t="s">
        <v>19</v>
      </c>
      <c r="D418" t="s">
        <v>27</v>
      </c>
      <c r="E418" t="s">
        <v>4106</v>
      </c>
      <c r="F418" t="s">
        <v>8466</v>
      </c>
      <c r="G418" t="s">
        <v>174</v>
      </c>
      <c r="H418" t="s">
        <v>83</v>
      </c>
      <c r="I418" t="s">
        <v>326</v>
      </c>
      <c r="J418" s="5">
        <v>24.9</v>
      </c>
      <c r="K418" s="5">
        <v>24.9</v>
      </c>
      <c r="L418" s="55">
        <v>1</v>
      </c>
      <c r="M418" s="5">
        <v>24.9</v>
      </c>
      <c r="N418" s="5">
        <v>15.42</v>
      </c>
      <c r="O418" s="5">
        <v>15.42</v>
      </c>
      <c r="P418" s="5">
        <v>8.4</v>
      </c>
      <c r="Q418" s="5">
        <f t="shared" si="13"/>
        <v>7.02</v>
      </c>
      <c r="R418" s="57">
        <f t="shared" si="14"/>
        <v>0.83571428571428563</v>
      </c>
    </row>
    <row r="419" spans="2:18" x14ac:dyDescent="0.25">
      <c r="B419" t="s">
        <v>8467</v>
      </c>
      <c r="C419" t="s">
        <v>19</v>
      </c>
      <c r="D419" t="s">
        <v>27</v>
      </c>
      <c r="E419" t="s">
        <v>7626</v>
      </c>
      <c r="F419" t="s">
        <v>8468</v>
      </c>
      <c r="G419" t="s">
        <v>4062</v>
      </c>
      <c r="H419" t="s">
        <v>7628</v>
      </c>
      <c r="I419" t="s">
        <v>4063</v>
      </c>
      <c r="J419" s="5">
        <v>133.9</v>
      </c>
      <c r="K419" s="5">
        <v>99.9</v>
      </c>
      <c r="L419" s="55">
        <v>1</v>
      </c>
      <c r="M419" s="5">
        <v>99.9</v>
      </c>
      <c r="N419" s="5">
        <v>73.92</v>
      </c>
      <c r="O419" s="5">
        <v>73.92</v>
      </c>
      <c r="P419" s="5">
        <v>45</v>
      </c>
      <c r="Q419" s="5">
        <f t="shared" si="13"/>
        <v>28.92</v>
      </c>
      <c r="R419" s="57">
        <f t="shared" si="14"/>
        <v>0.64266666666666672</v>
      </c>
    </row>
    <row r="420" spans="2:18" x14ac:dyDescent="0.25">
      <c r="B420" t="s">
        <v>8469</v>
      </c>
      <c r="C420" t="s">
        <v>19</v>
      </c>
      <c r="D420" t="s">
        <v>20</v>
      </c>
      <c r="E420" t="s">
        <v>7685</v>
      </c>
      <c r="F420" t="s">
        <v>8470</v>
      </c>
      <c r="G420" t="s">
        <v>2429</v>
      </c>
      <c r="H420" t="s">
        <v>2430</v>
      </c>
      <c r="I420" t="s">
        <v>25</v>
      </c>
      <c r="J420" s="5">
        <v>9.9</v>
      </c>
      <c r="K420" s="5">
        <v>9.9</v>
      </c>
      <c r="L420" s="55">
        <v>1</v>
      </c>
      <c r="M420" s="5">
        <v>9.9</v>
      </c>
      <c r="N420" s="5">
        <v>3.72</v>
      </c>
      <c r="O420" s="5">
        <v>3.72</v>
      </c>
      <c r="P420" s="5">
        <v>2.5</v>
      </c>
      <c r="Q420" s="5">
        <f t="shared" si="13"/>
        <v>1.2200000000000002</v>
      </c>
      <c r="R420" s="57">
        <f t="shared" si="14"/>
        <v>0.4880000000000001</v>
      </c>
    </row>
    <row r="421" spans="2:18" x14ac:dyDescent="0.25">
      <c r="B421" t="s">
        <v>8471</v>
      </c>
      <c r="C421" t="s">
        <v>19</v>
      </c>
      <c r="D421" t="s">
        <v>141</v>
      </c>
      <c r="E421" t="s">
        <v>8177</v>
      </c>
      <c r="F421" t="s">
        <v>8472</v>
      </c>
      <c r="G421" t="s">
        <v>542</v>
      </c>
      <c r="H421" t="s">
        <v>83</v>
      </c>
      <c r="I421" t="s">
        <v>543</v>
      </c>
      <c r="J421" s="5">
        <v>23.9</v>
      </c>
      <c r="K421" s="5">
        <v>23.9</v>
      </c>
      <c r="L421" s="55">
        <v>1</v>
      </c>
      <c r="M421" s="5">
        <v>23.9</v>
      </c>
      <c r="N421" s="5">
        <v>14.64</v>
      </c>
      <c r="O421" s="5">
        <v>14.64</v>
      </c>
      <c r="P421" s="5">
        <v>9.5</v>
      </c>
      <c r="Q421" s="5">
        <f t="shared" si="13"/>
        <v>5.1400000000000006</v>
      </c>
      <c r="R421" s="57">
        <f t="shared" si="14"/>
        <v>0.54105263157894745</v>
      </c>
    </row>
    <row r="422" spans="2:18" x14ac:dyDescent="0.25">
      <c r="B422" t="s">
        <v>8473</v>
      </c>
      <c r="C422" t="s">
        <v>19</v>
      </c>
      <c r="D422" t="s">
        <v>27</v>
      </c>
      <c r="E422" t="s">
        <v>7988</v>
      </c>
      <c r="F422" t="s">
        <v>8474</v>
      </c>
      <c r="G422" t="s">
        <v>4062</v>
      </c>
      <c r="H422" t="s">
        <v>7628</v>
      </c>
      <c r="I422" t="s">
        <v>4063</v>
      </c>
      <c r="J422" s="5">
        <v>133.9</v>
      </c>
      <c r="K422" s="5">
        <v>99.9</v>
      </c>
      <c r="L422" s="55">
        <v>1</v>
      </c>
      <c r="M422" s="5">
        <v>99.9</v>
      </c>
      <c r="N422" s="5">
        <v>73.92</v>
      </c>
      <c r="O422" s="5">
        <v>73.92</v>
      </c>
      <c r="P422" s="5">
        <v>45</v>
      </c>
      <c r="Q422" s="5">
        <f t="shared" si="13"/>
        <v>28.92</v>
      </c>
      <c r="R422" s="57">
        <f t="shared" si="14"/>
        <v>0.64266666666666672</v>
      </c>
    </row>
    <row r="423" spans="2:18" x14ac:dyDescent="0.25">
      <c r="B423" t="s">
        <v>8475</v>
      </c>
      <c r="C423" t="s">
        <v>19</v>
      </c>
      <c r="D423" t="s">
        <v>58</v>
      </c>
      <c r="E423" t="s">
        <v>7962</v>
      </c>
      <c r="F423" t="s">
        <v>8476</v>
      </c>
      <c r="G423" t="s">
        <v>4062</v>
      </c>
      <c r="H423" t="s">
        <v>7628</v>
      </c>
      <c r="I423" t="s">
        <v>4063</v>
      </c>
      <c r="J423" s="5">
        <v>133.9</v>
      </c>
      <c r="K423" s="5">
        <v>99.9</v>
      </c>
      <c r="L423" s="55">
        <v>1</v>
      </c>
      <c r="M423" s="5">
        <v>99.9</v>
      </c>
      <c r="N423" s="5">
        <v>71.58</v>
      </c>
      <c r="O423" s="5">
        <v>71.58</v>
      </c>
      <c r="P423" s="5">
        <v>45</v>
      </c>
      <c r="Q423" s="5">
        <f t="shared" si="13"/>
        <v>26.58</v>
      </c>
      <c r="R423" s="57">
        <f t="shared" si="14"/>
        <v>0.59066666666666667</v>
      </c>
    </row>
    <row r="424" spans="2:18" x14ac:dyDescent="0.25">
      <c r="B424" t="s">
        <v>8477</v>
      </c>
      <c r="C424" t="s">
        <v>19</v>
      </c>
      <c r="D424" t="s">
        <v>20</v>
      </c>
      <c r="E424" t="s">
        <v>7903</v>
      </c>
      <c r="F424" t="s">
        <v>8478</v>
      </c>
      <c r="G424" t="s">
        <v>5393</v>
      </c>
      <c r="H424" t="s">
        <v>83</v>
      </c>
      <c r="I424" t="s">
        <v>935</v>
      </c>
      <c r="J424" s="5">
        <v>42.9</v>
      </c>
      <c r="K424" s="5">
        <v>21.9</v>
      </c>
      <c r="L424" s="55">
        <v>1</v>
      </c>
      <c r="M424" s="5">
        <v>21.9</v>
      </c>
      <c r="N424" s="5">
        <v>13.08</v>
      </c>
      <c r="O424" s="5">
        <v>13.08</v>
      </c>
      <c r="P424" s="5">
        <v>7.3</v>
      </c>
      <c r="Q424" s="5">
        <f t="shared" si="13"/>
        <v>5.78</v>
      </c>
      <c r="R424" s="57">
        <f t="shared" si="14"/>
        <v>0.7917808219178083</v>
      </c>
    </row>
    <row r="425" spans="2:18" x14ac:dyDescent="0.25">
      <c r="B425" t="s">
        <v>8479</v>
      </c>
      <c r="C425" t="s">
        <v>19</v>
      </c>
      <c r="D425" t="s">
        <v>39</v>
      </c>
      <c r="E425" t="s">
        <v>5470</v>
      </c>
      <c r="F425" t="s">
        <v>8480</v>
      </c>
      <c r="G425" t="s">
        <v>260</v>
      </c>
      <c r="H425" t="s">
        <v>261</v>
      </c>
      <c r="I425" t="s">
        <v>25</v>
      </c>
      <c r="J425" s="5">
        <v>52.9</v>
      </c>
      <c r="K425" s="5">
        <v>52.9</v>
      </c>
      <c r="L425" s="55">
        <v>1</v>
      </c>
      <c r="M425" s="5">
        <v>52.9</v>
      </c>
      <c r="N425" s="5">
        <v>36.03</v>
      </c>
      <c r="O425" s="5">
        <v>36.03</v>
      </c>
      <c r="P425" s="5">
        <v>22</v>
      </c>
      <c r="Q425" s="5">
        <f t="shared" si="13"/>
        <v>14.030000000000001</v>
      </c>
      <c r="R425" s="57">
        <f t="shared" si="14"/>
        <v>0.63772727272727281</v>
      </c>
    </row>
    <row r="426" spans="2:18" x14ac:dyDescent="0.25">
      <c r="B426" t="s">
        <v>8481</v>
      </c>
      <c r="C426" t="s">
        <v>19</v>
      </c>
      <c r="D426" t="s">
        <v>27</v>
      </c>
      <c r="E426" t="s">
        <v>7647</v>
      </c>
      <c r="F426" t="s">
        <v>8482</v>
      </c>
      <c r="G426" t="s">
        <v>4062</v>
      </c>
      <c r="H426" t="s">
        <v>408</v>
      </c>
      <c r="I426" t="s">
        <v>5740</v>
      </c>
      <c r="J426" s="5">
        <v>62.9</v>
      </c>
      <c r="K426" s="5">
        <v>52</v>
      </c>
      <c r="L426" s="55">
        <v>1</v>
      </c>
      <c r="M426" s="5">
        <v>52</v>
      </c>
      <c r="N426" s="5">
        <v>36.56</v>
      </c>
      <c r="O426" s="5">
        <v>36.56</v>
      </c>
      <c r="P426" s="5">
        <v>22</v>
      </c>
      <c r="Q426" s="5">
        <f t="shared" si="13"/>
        <v>14.560000000000002</v>
      </c>
      <c r="R426" s="57">
        <f t="shared" si="14"/>
        <v>0.66181818181818197</v>
      </c>
    </row>
    <row r="427" spans="2:18" x14ac:dyDescent="0.25">
      <c r="B427" t="s">
        <v>8483</v>
      </c>
      <c r="C427" t="s">
        <v>19</v>
      </c>
      <c r="D427" t="s">
        <v>27</v>
      </c>
      <c r="E427" t="s">
        <v>7988</v>
      </c>
      <c r="F427" t="s">
        <v>8484</v>
      </c>
      <c r="G427" t="s">
        <v>1890</v>
      </c>
      <c r="H427" t="s">
        <v>1891</v>
      </c>
      <c r="I427" t="s">
        <v>25</v>
      </c>
      <c r="J427" s="5">
        <v>37.9</v>
      </c>
      <c r="K427" s="5">
        <v>34.9</v>
      </c>
      <c r="L427" s="55">
        <v>1</v>
      </c>
      <c r="M427" s="5">
        <v>34.9</v>
      </c>
      <c r="N427" s="5">
        <v>23.22</v>
      </c>
      <c r="O427" s="5">
        <v>23.22</v>
      </c>
      <c r="P427" s="5">
        <v>14</v>
      </c>
      <c r="Q427" s="5">
        <f t="shared" si="13"/>
        <v>9.2199999999999989</v>
      </c>
      <c r="R427" s="57">
        <f t="shared" si="14"/>
        <v>0.65857142857142847</v>
      </c>
    </row>
    <row r="428" spans="2:18" x14ac:dyDescent="0.25">
      <c r="B428" t="s">
        <v>8485</v>
      </c>
      <c r="C428" t="s">
        <v>19</v>
      </c>
      <c r="D428" t="s">
        <v>27</v>
      </c>
      <c r="E428" t="s">
        <v>7677</v>
      </c>
      <c r="F428" t="s">
        <v>8486</v>
      </c>
      <c r="G428" t="s">
        <v>4062</v>
      </c>
      <c r="H428" t="s">
        <v>83</v>
      </c>
      <c r="I428" t="s">
        <v>5780</v>
      </c>
      <c r="J428" s="5">
        <v>44.9</v>
      </c>
      <c r="K428" s="5">
        <v>39.9</v>
      </c>
      <c r="L428" s="55">
        <v>1</v>
      </c>
      <c r="M428" s="5">
        <v>39.9</v>
      </c>
      <c r="N428" s="5">
        <v>27.12</v>
      </c>
      <c r="O428" s="5">
        <v>27.12</v>
      </c>
      <c r="P428" s="5">
        <v>18</v>
      </c>
      <c r="Q428" s="5">
        <f t="shared" si="13"/>
        <v>9.120000000000001</v>
      </c>
      <c r="R428" s="57">
        <f t="shared" si="14"/>
        <v>0.50666666666666671</v>
      </c>
    </row>
    <row r="429" spans="2:18" x14ac:dyDescent="0.25">
      <c r="B429" t="s">
        <v>8487</v>
      </c>
      <c r="C429" t="s">
        <v>19</v>
      </c>
      <c r="D429" t="s">
        <v>27</v>
      </c>
      <c r="E429" t="s">
        <v>7660</v>
      </c>
      <c r="F429" t="s">
        <v>8488</v>
      </c>
      <c r="G429" t="s">
        <v>138</v>
      </c>
      <c r="H429" t="s">
        <v>139</v>
      </c>
      <c r="I429" t="s">
        <v>25</v>
      </c>
      <c r="J429" s="5">
        <v>32.9</v>
      </c>
      <c r="K429" s="5">
        <v>26.9</v>
      </c>
      <c r="L429" s="55">
        <v>1</v>
      </c>
      <c r="M429" s="5">
        <v>26.9</v>
      </c>
      <c r="N429" s="5">
        <v>16.98</v>
      </c>
      <c r="O429" s="5">
        <v>16.98</v>
      </c>
      <c r="P429" s="5">
        <v>7.5</v>
      </c>
      <c r="Q429" s="5">
        <f t="shared" si="13"/>
        <v>9.48</v>
      </c>
      <c r="R429" s="57">
        <f t="shared" si="14"/>
        <v>1.264</v>
      </c>
    </row>
    <row r="430" spans="2:18" x14ac:dyDescent="0.25">
      <c r="B430" t="s">
        <v>8489</v>
      </c>
      <c r="C430" t="s">
        <v>19</v>
      </c>
      <c r="D430" t="s">
        <v>27</v>
      </c>
      <c r="E430" t="s">
        <v>7742</v>
      </c>
      <c r="F430" t="s">
        <v>7888</v>
      </c>
      <c r="G430" t="s">
        <v>2139</v>
      </c>
      <c r="H430" t="s">
        <v>83</v>
      </c>
      <c r="I430" t="s">
        <v>2140</v>
      </c>
      <c r="J430" s="5">
        <v>49.9</v>
      </c>
      <c r="K430" s="5">
        <v>49.9</v>
      </c>
      <c r="L430" s="55">
        <v>1</v>
      </c>
      <c r="M430" s="5">
        <v>49.9</v>
      </c>
      <c r="N430" s="5">
        <v>34.92</v>
      </c>
      <c r="O430" s="5">
        <v>34.92</v>
      </c>
      <c r="P430" s="5">
        <v>15.4</v>
      </c>
      <c r="Q430" s="5">
        <f t="shared" si="13"/>
        <v>19.520000000000003</v>
      </c>
      <c r="R430" s="57">
        <f t="shared" si="14"/>
        <v>1.2675324675324677</v>
      </c>
    </row>
    <row r="431" spans="2:18" x14ac:dyDescent="0.25">
      <c r="B431" t="s">
        <v>8490</v>
      </c>
      <c r="C431" t="s">
        <v>19</v>
      </c>
      <c r="D431" t="s">
        <v>27</v>
      </c>
      <c r="E431" t="s">
        <v>7988</v>
      </c>
      <c r="F431" t="s">
        <v>8491</v>
      </c>
      <c r="G431" t="s">
        <v>49</v>
      </c>
      <c r="H431" t="s">
        <v>2053</v>
      </c>
      <c r="I431" t="s">
        <v>2054</v>
      </c>
      <c r="J431" s="5">
        <v>26.9</v>
      </c>
      <c r="K431" s="5">
        <v>22.9</v>
      </c>
      <c r="L431" s="55">
        <v>1</v>
      </c>
      <c r="M431" s="5">
        <v>22.9</v>
      </c>
      <c r="N431" s="5">
        <v>13.86</v>
      </c>
      <c r="O431" s="5">
        <v>13.86</v>
      </c>
      <c r="P431" s="5">
        <v>7.8</v>
      </c>
      <c r="Q431" s="5">
        <f t="shared" si="13"/>
        <v>6.06</v>
      </c>
      <c r="R431" s="57">
        <f t="shared" si="14"/>
        <v>0.77692307692307694</v>
      </c>
    </row>
    <row r="432" spans="2:18" x14ac:dyDescent="0.25">
      <c r="B432" t="s">
        <v>8492</v>
      </c>
      <c r="C432" t="s">
        <v>19</v>
      </c>
      <c r="D432" t="s">
        <v>20</v>
      </c>
      <c r="E432" t="s">
        <v>7857</v>
      </c>
      <c r="F432" t="s">
        <v>8493</v>
      </c>
      <c r="G432" t="s">
        <v>2139</v>
      </c>
      <c r="H432" t="s">
        <v>83</v>
      </c>
      <c r="I432" t="s">
        <v>4223</v>
      </c>
      <c r="J432" s="5">
        <v>46.9</v>
      </c>
      <c r="K432" s="5">
        <v>39.9</v>
      </c>
      <c r="L432" s="55">
        <v>1</v>
      </c>
      <c r="M432" s="5">
        <v>39.9</v>
      </c>
      <c r="N432" s="5">
        <v>27.12</v>
      </c>
      <c r="O432" s="5">
        <v>27.12</v>
      </c>
      <c r="P432" s="5">
        <v>15.9</v>
      </c>
      <c r="Q432" s="5">
        <f t="shared" si="13"/>
        <v>11.22</v>
      </c>
      <c r="R432" s="57">
        <f t="shared" si="14"/>
        <v>0.70566037735849063</v>
      </c>
    </row>
    <row r="433" spans="1:18" x14ac:dyDescent="0.25">
      <c r="B433" t="s">
        <v>8494</v>
      </c>
      <c r="C433" t="s">
        <v>19</v>
      </c>
      <c r="D433" t="s">
        <v>46</v>
      </c>
      <c r="E433" t="s">
        <v>4090</v>
      </c>
      <c r="F433" t="s">
        <v>8495</v>
      </c>
      <c r="G433" t="s">
        <v>563</v>
      </c>
      <c r="H433" t="s">
        <v>564</v>
      </c>
      <c r="I433" t="s">
        <v>25</v>
      </c>
      <c r="J433" s="5">
        <v>14.9</v>
      </c>
      <c r="K433" s="5">
        <v>12.9</v>
      </c>
      <c r="L433" s="55">
        <v>1</v>
      </c>
      <c r="M433" s="5">
        <v>12.9</v>
      </c>
      <c r="N433" s="5">
        <v>6.06</v>
      </c>
      <c r="O433" s="5">
        <v>6.06</v>
      </c>
      <c r="P433" s="5">
        <v>4.4000000000000004</v>
      </c>
      <c r="Q433" s="5">
        <f t="shared" si="13"/>
        <v>1.6599999999999993</v>
      </c>
      <c r="R433" s="57">
        <f t="shared" si="14"/>
        <v>0.37727272727272709</v>
      </c>
    </row>
    <row r="434" spans="1:18" x14ac:dyDescent="0.25">
      <c r="B434" t="s">
        <v>8496</v>
      </c>
      <c r="C434" t="s">
        <v>19</v>
      </c>
      <c r="D434" t="s">
        <v>20</v>
      </c>
      <c r="E434" t="s">
        <v>4126</v>
      </c>
      <c r="F434" t="s">
        <v>8497</v>
      </c>
      <c r="G434" t="s">
        <v>89</v>
      </c>
      <c r="H434" t="s">
        <v>83</v>
      </c>
      <c r="I434" t="s">
        <v>25</v>
      </c>
      <c r="J434" s="5">
        <v>28.9</v>
      </c>
      <c r="K434" s="5">
        <v>27.9</v>
      </c>
      <c r="L434" s="55">
        <v>1</v>
      </c>
      <c r="M434" s="5">
        <v>27.9</v>
      </c>
      <c r="N434" s="5">
        <v>17.760000000000002</v>
      </c>
      <c r="O434" s="5">
        <v>17.760000000000002</v>
      </c>
      <c r="P434" s="5">
        <v>13</v>
      </c>
      <c r="Q434" s="5">
        <f t="shared" si="13"/>
        <v>4.7600000000000016</v>
      </c>
      <c r="R434" s="57">
        <f t="shared" si="14"/>
        <v>0.36615384615384627</v>
      </c>
    </row>
    <row r="435" spans="1:18" x14ac:dyDescent="0.25">
      <c r="B435" t="s">
        <v>8498</v>
      </c>
      <c r="C435" t="s">
        <v>19</v>
      </c>
      <c r="D435" t="s">
        <v>27</v>
      </c>
      <c r="E435" t="s">
        <v>7903</v>
      </c>
      <c r="F435" t="s">
        <v>8497</v>
      </c>
      <c r="G435" t="s">
        <v>730</v>
      </c>
      <c r="H435" t="s">
        <v>731</v>
      </c>
      <c r="I435" t="s">
        <v>25</v>
      </c>
      <c r="J435" s="5">
        <v>19.899999999999999</v>
      </c>
      <c r="K435" s="5">
        <v>19.309999999999999</v>
      </c>
      <c r="L435" s="55">
        <v>1</v>
      </c>
      <c r="M435" s="5">
        <v>19.309999999999999</v>
      </c>
      <c r="N435" s="5">
        <v>11.07</v>
      </c>
      <c r="O435" s="5">
        <v>11.07</v>
      </c>
      <c r="P435" s="5">
        <v>6</v>
      </c>
      <c r="Q435" s="5">
        <f t="shared" si="13"/>
        <v>5.07</v>
      </c>
      <c r="R435" s="57">
        <f t="shared" si="14"/>
        <v>0.84500000000000008</v>
      </c>
    </row>
    <row r="436" spans="1:18" x14ac:dyDescent="0.25">
      <c r="B436" t="s">
        <v>8499</v>
      </c>
      <c r="C436" t="s">
        <v>19</v>
      </c>
      <c r="D436" t="s">
        <v>46</v>
      </c>
      <c r="E436" t="s">
        <v>4057</v>
      </c>
      <c r="F436" t="s">
        <v>8500</v>
      </c>
      <c r="G436" t="s">
        <v>624</v>
      </c>
      <c r="H436" t="s">
        <v>625</v>
      </c>
      <c r="I436" t="s">
        <v>626</v>
      </c>
      <c r="J436" s="5">
        <v>34.9</v>
      </c>
      <c r="K436" s="5">
        <v>34.9</v>
      </c>
      <c r="L436" s="55">
        <v>1</v>
      </c>
      <c r="M436" s="5">
        <v>34.9</v>
      </c>
      <c r="N436" s="5">
        <v>23.22</v>
      </c>
      <c r="O436" s="5">
        <v>23.22</v>
      </c>
      <c r="P436" s="5">
        <v>13</v>
      </c>
      <c r="Q436" s="5">
        <f t="shared" si="13"/>
        <v>10.219999999999999</v>
      </c>
      <c r="R436" s="57">
        <f t="shared" si="14"/>
        <v>0.78615384615384609</v>
      </c>
    </row>
    <row r="437" spans="1:18" x14ac:dyDescent="0.25">
      <c r="B437" t="s">
        <v>8501</v>
      </c>
      <c r="C437" t="s">
        <v>19</v>
      </c>
      <c r="D437" t="s">
        <v>199</v>
      </c>
      <c r="E437" t="s">
        <v>4013</v>
      </c>
      <c r="F437" t="s">
        <v>8502</v>
      </c>
      <c r="G437" t="s">
        <v>1151</v>
      </c>
      <c r="H437" t="s">
        <v>1152</v>
      </c>
      <c r="I437" t="s">
        <v>25</v>
      </c>
      <c r="J437" s="5">
        <v>19.899999999999999</v>
      </c>
      <c r="K437" s="5">
        <v>19.899999999999999</v>
      </c>
      <c r="L437" s="55">
        <v>1</v>
      </c>
      <c r="M437" s="5">
        <v>19.899999999999999</v>
      </c>
      <c r="N437" s="5">
        <v>11.52</v>
      </c>
      <c r="O437" s="5">
        <v>11.52</v>
      </c>
      <c r="P437" s="5">
        <v>6.2</v>
      </c>
      <c r="Q437" s="5">
        <f t="shared" si="13"/>
        <v>5.3199999999999994</v>
      </c>
      <c r="R437" s="57">
        <f t="shared" si="14"/>
        <v>0.85806451612903212</v>
      </c>
    </row>
    <row r="438" spans="1:18" x14ac:dyDescent="0.25">
      <c r="B438" t="s">
        <v>4323</v>
      </c>
      <c r="C438" t="s">
        <v>105</v>
      </c>
      <c r="D438" t="s">
        <v>205</v>
      </c>
      <c r="E438" t="s">
        <v>2821</v>
      </c>
      <c r="F438" t="s">
        <v>4324</v>
      </c>
      <c r="G438" t="s">
        <v>108</v>
      </c>
      <c r="H438" t="s">
        <v>108</v>
      </c>
      <c r="I438" t="s">
        <v>108</v>
      </c>
      <c r="J438" s="5" t="s">
        <v>108</v>
      </c>
      <c r="K438" s="5" t="s">
        <v>108</v>
      </c>
      <c r="L438" t="s">
        <v>108</v>
      </c>
      <c r="M438" s="5" t="s">
        <v>108</v>
      </c>
      <c r="N438" s="5" t="s">
        <v>108</v>
      </c>
      <c r="O438" s="5">
        <v>-10</v>
      </c>
      <c r="P438" s="5" t="s">
        <v>108</v>
      </c>
      <c r="Q438" s="5" t="e">
        <f t="shared" si="13"/>
        <v>#VALUE!</v>
      </c>
      <c r="R438" s="57" t="e">
        <f t="shared" si="14"/>
        <v>#VALUE!</v>
      </c>
    </row>
    <row r="439" spans="1:18" x14ac:dyDescent="0.25">
      <c r="B439" t="s">
        <v>892</v>
      </c>
      <c r="C439" t="s">
        <v>105</v>
      </c>
      <c r="D439" t="s">
        <v>20</v>
      </c>
      <c r="E439" t="s">
        <v>211</v>
      </c>
      <c r="F439" t="s">
        <v>893</v>
      </c>
      <c r="G439" t="s">
        <v>108</v>
      </c>
      <c r="H439" t="s">
        <v>108</v>
      </c>
      <c r="I439" t="s">
        <v>108</v>
      </c>
      <c r="J439" s="5" t="s">
        <v>108</v>
      </c>
      <c r="K439" s="5" t="s">
        <v>108</v>
      </c>
      <c r="L439" t="s">
        <v>108</v>
      </c>
      <c r="M439" s="5" t="s">
        <v>108</v>
      </c>
      <c r="N439" s="5" t="s">
        <v>108</v>
      </c>
      <c r="O439" s="5">
        <v>-10</v>
      </c>
      <c r="P439" s="5" t="s">
        <v>108</v>
      </c>
      <c r="Q439" s="5" t="e">
        <f t="shared" si="13"/>
        <v>#VALUE!</v>
      </c>
      <c r="R439" s="57" t="e">
        <f t="shared" si="14"/>
        <v>#VALUE!</v>
      </c>
    </row>
    <row r="440" spans="1:18" x14ac:dyDescent="0.25">
      <c r="B440" t="s">
        <v>8503</v>
      </c>
      <c r="C440" t="s">
        <v>19</v>
      </c>
      <c r="D440" t="s">
        <v>27</v>
      </c>
      <c r="E440" t="s">
        <v>7685</v>
      </c>
      <c r="F440" t="s">
        <v>8504</v>
      </c>
      <c r="G440" t="s">
        <v>459</v>
      </c>
      <c r="H440" t="s">
        <v>460</v>
      </c>
      <c r="I440" t="s">
        <v>25</v>
      </c>
      <c r="J440" s="5">
        <v>22.9</v>
      </c>
      <c r="K440" s="5">
        <v>19.899999999999999</v>
      </c>
      <c r="L440" s="55">
        <v>1</v>
      </c>
      <c r="M440" s="5">
        <v>19.899999999999999</v>
      </c>
      <c r="N440" s="5">
        <v>11.52</v>
      </c>
      <c r="O440" s="5">
        <v>11.52</v>
      </c>
      <c r="P440" s="5">
        <v>7.6</v>
      </c>
      <c r="Q440" s="5">
        <f t="shared" si="13"/>
        <v>3.92</v>
      </c>
      <c r="R440" s="57">
        <f t="shared" si="14"/>
        <v>0.51578947368421058</v>
      </c>
    </row>
    <row r="441" spans="1:18" x14ac:dyDescent="0.25">
      <c r="B441" t="s">
        <v>8505</v>
      </c>
      <c r="C441" t="s">
        <v>19</v>
      </c>
      <c r="D441" t="s">
        <v>27</v>
      </c>
      <c r="E441" t="s">
        <v>7712</v>
      </c>
      <c r="F441" t="s">
        <v>8506</v>
      </c>
      <c r="G441" t="s">
        <v>138</v>
      </c>
      <c r="H441" t="s">
        <v>139</v>
      </c>
      <c r="I441" t="s">
        <v>25</v>
      </c>
      <c r="J441" s="5">
        <v>32.9</v>
      </c>
      <c r="K441" s="5">
        <v>26.9</v>
      </c>
      <c r="L441" s="55">
        <v>1</v>
      </c>
      <c r="M441" s="5">
        <v>26.9</v>
      </c>
      <c r="N441" s="5">
        <v>16.98</v>
      </c>
      <c r="O441" s="5">
        <v>16.98</v>
      </c>
      <c r="P441" s="5">
        <v>7.5</v>
      </c>
      <c r="Q441" s="5">
        <f t="shared" si="13"/>
        <v>9.48</v>
      </c>
      <c r="R441" s="57">
        <f t="shared" si="14"/>
        <v>1.264</v>
      </c>
    </row>
    <row r="442" spans="1:18" x14ac:dyDescent="0.25">
      <c r="B442" t="s">
        <v>5400</v>
      </c>
      <c r="C442" t="s">
        <v>105</v>
      </c>
      <c r="D442" t="s">
        <v>46</v>
      </c>
      <c r="E442" t="s">
        <v>189</v>
      </c>
      <c r="F442" t="s">
        <v>8507</v>
      </c>
      <c r="G442" t="s">
        <v>108</v>
      </c>
      <c r="H442" t="s">
        <v>108</v>
      </c>
      <c r="I442" t="s">
        <v>108</v>
      </c>
      <c r="J442" s="5" t="s">
        <v>108</v>
      </c>
      <c r="K442" s="5" t="s">
        <v>108</v>
      </c>
      <c r="L442" t="s">
        <v>108</v>
      </c>
      <c r="M442" s="5" t="s">
        <v>108</v>
      </c>
      <c r="N442" s="5" t="s">
        <v>108</v>
      </c>
      <c r="O442" s="5">
        <v>-10</v>
      </c>
      <c r="P442" s="5" t="s">
        <v>108</v>
      </c>
      <c r="Q442" s="5" t="e">
        <f t="shared" si="13"/>
        <v>#VALUE!</v>
      </c>
      <c r="R442" s="57" t="e">
        <f t="shared" si="14"/>
        <v>#VALUE!</v>
      </c>
    </row>
    <row r="443" spans="1:18" x14ac:dyDescent="0.25">
      <c r="B443" t="s">
        <v>6015</v>
      </c>
      <c r="C443" t="s">
        <v>105</v>
      </c>
      <c r="D443" t="s">
        <v>20</v>
      </c>
      <c r="E443" t="s">
        <v>189</v>
      </c>
      <c r="F443" t="s">
        <v>6016</v>
      </c>
      <c r="G443" t="s">
        <v>108</v>
      </c>
      <c r="H443" t="s">
        <v>108</v>
      </c>
      <c r="I443" t="s">
        <v>108</v>
      </c>
      <c r="J443" s="5" t="s">
        <v>108</v>
      </c>
      <c r="K443" s="5" t="s">
        <v>108</v>
      </c>
      <c r="L443" t="s">
        <v>108</v>
      </c>
      <c r="M443" s="5" t="s">
        <v>108</v>
      </c>
      <c r="N443" s="5" t="s">
        <v>108</v>
      </c>
      <c r="O443" s="5">
        <v>-10</v>
      </c>
      <c r="P443" s="5" t="s">
        <v>108</v>
      </c>
      <c r="Q443" s="5" t="e">
        <f t="shared" si="13"/>
        <v>#VALUE!</v>
      </c>
      <c r="R443" s="57" t="e">
        <f t="shared" si="14"/>
        <v>#VALUE!</v>
      </c>
    </row>
    <row r="444" spans="1:18" x14ac:dyDescent="0.25">
      <c r="B444" t="s">
        <v>8508</v>
      </c>
      <c r="C444" t="s">
        <v>19</v>
      </c>
      <c r="D444" t="s">
        <v>27</v>
      </c>
      <c r="E444" t="s">
        <v>8010</v>
      </c>
      <c r="F444" t="s">
        <v>8509</v>
      </c>
      <c r="G444" t="s">
        <v>4023</v>
      </c>
      <c r="H444" t="s">
        <v>4101</v>
      </c>
      <c r="I444" t="s">
        <v>4102</v>
      </c>
      <c r="J444" s="5">
        <v>24.9</v>
      </c>
      <c r="K444" s="5">
        <v>19</v>
      </c>
      <c r="L444" s="55">
        <v>1</v>
      </c>
      <c r="M444" s="5">
        <v>19</v>
      </c>
      <c r="N444" s="5">
        <v>10.81</v>
      </c>
      <c r="O444" s="5">
        <v>10.81</v>
      </c>
      <c r="P444" s="5">
        <v>8</v>
      </c>
      <c r="Q444" s="5">
        <f t="shared" si="13"/>
        <v>2.8100000000000005</v>
      </c>
      <c r="R444" s="57">
        <f t="shared" si="14"/>
        <v>0.35125000000000006</v>
      </c>
    </row>
    <row r="445" spans="1:18" x14ac:dyDescent="0.25">
      <c r="B445" t="s">
        <v>8510</v>
      </c>
      <c r="C445" t="s">
        <v>19</v>
      </c>
      <c r="D445" t="s">
        <v>27</v>
      </c>
      <c r="E445" t="s">
        <v>7700</v>
      </c>
      <c r="F445" t="s">
        <v>8511</v>
      </c>
      <c r="G445" t="s">
        <v>542</v>
      </c>
      <c r="H445" t="s">
        <v>83</v>
      </c>
      <c r="I445" t="s">
        <v>120</v>
      </c>
      <c r="J445" s="5">
        <v>23.9</v>
      </c>
      <c r="K445" s="5">
        <v>23.9</v>
      </c>
      <c r="L445" s="55">
        <v>1</v>
      </c>
      <c r="M445" s="5">
        <v>23.9</v>
      </c>
      <c r="N445" s="5">
        <v>14.64</v>
      </c>
      <c r="O445" s="5">
        <v>14.64</v>
      </c>
      <c r="P445" s="5">
        <v>9.5</v>
      </c>
      <c r="Q445" s="5">
        <f t="shared" si="13"/>
        <v>5.1400000000000006</v>
      </c>
      <c r="R445" s="57">
        <f t="shared" si="14"/>
        <v>0.54105263157894745</v>
      </c>
    </row>
    <row r="446" spans="1:18" x14ac:dyDescent="0.25">
      <c r="B446" t="s">
        <v>8512</v>
      </c>
      <c r="C446" t="s">
        <v>19</v>
      </c>
      <c r="D446" t="s">
        <v>27</v>
      </c>
      <c r="E446" t="s">
        <v>8003</v>
      </c>
      <c r="F446" t="s">
        <v>8513</v>
      </c>
      <c r="G446" t="s">
        <v>563</v>
      </c>
      <c r="H446" t="s">
        <v>564</v>
      </c>
      <c r="I446" t="s">
        <v>25</v>
      </c>
      <c r="J446" s="5">
        <v>14.9</v>
      </c>
      <c r="K446" s="5">
        <v>13.71</v>
      </c>
      <c r="L446" s="55">
        <v>1</v>
      </c>
      <c r="M446" s="5">
        <v>13.71</v>
      </c>
      <c r="N446" s="5">
        <v>6.7</v>
      </c>
      <c r="O446" s="5">
        <v>6.7</v>
      </c>
      <c r="P446" s="5">
        <v>4.4000000000000004</v>
      </c>
      <c r="Q446" s="5">
        <f t="shared" si="13"/>
        <v>2.2999999999999998</v>
      </c>
      <c r="R446" s="57">
        <f t="shared" si="14"/>
        <v>0.5227272727272726</v>
      </c>
    </row>
    <row r="447" spans="1:18" x14ac:dyDescent="0.25">
      <c r="B447" t="s">
        <v>8514</v>
      </c>
      <c r="C447" t="s">
        <v>19</v>
      </c>
      <c r="D447" t="s">
        <v>46</v>
      </c>
      <c r="E447" t="s">
        <v>7857</v>
      </c>
      <c r="F447" t="s">
        <v>8515</v>
      </c>
      <c r="G447" t="s">
        <v>138</v>
      </c>
      <c r="H447" t="s">
        <v>139</v>
      </c>
      <c r="I447" t="s">
        <v>25</v>
      </c>
      <c r="J447" s="5">
        <v>32.9</v>
      </c>
      <c r="K447" s="5">
        <v>26.9</v>
      </c>
      <c r="L447" s="55">
        <v>1</v>
      </c>
      <c r="M447" s="5">
        <v>26.9</v>
      </c>
      <c r="N447" s="5">
        <v>16.98</v>
      </c>
      <c r="O447" s="5">
        <v>16.98</v>
      </c>
      <c r="P447" s="5">
        <v>7.5</v>
      </c>
      <c r="Q447" s="5">
        <f t="shared" si="13"/>
        <v>9.48</v>
      </c>
      <c r="R447" s="57">
        <f t="shared" si="14"/>
        <v>1.264</v>
      </c>
    </row>
    <row r="448" spans="1:18" x14ac:dyDescent="0.25">
      <c r="A448" t="s">
        <v>9080</v>
      </c>
      <c r="B448" t="s">
        <v>8516</v>
      </c>
      <c r="C448" t="s">
        <v>1355</v>
      </c>
      <c r="D448" t="s">
        <v>108</v>
      </c>
      <c r="E448" t="s">
        <v>108</v>
      </c>
      <c r="F448" t="s">
        <v>108</v>
      </c>
      <c r="G448" t="s">
        <v>49</v>
      </c>
      <c r="H448" t="s">
        <v>108</v>
      </c>
      <c r="I448" t="s">
        <v>108</v>
      </c>
      <c r="J448" s="5" t="s">
        <v>108</v>
      </c>
      <c r="K448" s="5" t="s">
        <v>108</v>
      </c>
      <c r="L448" t="s">
        <v>108</v>
      </c>
      <c r="M448" s="5" t="s">
        <v>108</v>
      </c>
      <c r="N448" s="5" t="s">
        <v>108</v>
      </c>
      <c r="O448" s="5">
        <v>16.12</v>
      </c>
      <c r="P448" s="5">
        <v>7.8</v>
      </c>
      <c r="Q448" s="5">
        <f t="shared" si="13"/>
        <v>8.32</v>
      </c>
      <c r="R448" s="57">
        <f t="shared" si="14"/>
        <v>1.0666666666666667</v>
      </c>
    </row>
    <row r="449" spans="2:18" x14ac:dyDescent="0.25">
      <c r="B449" t="s">
        <v>8517</v>
      </c>
      <c r="C449" t="s">
        <v>19</v>
      </c>
      <c r="D449" t="s">
        <v>27</v>
      </c>
      <c r="E449" t="s">
        <v>7988</v>
      </c>
      <c r="F449" t="s">
        <v>8518</v>
      </c>
      <c r="G449" t="s">
        <v>1486</v>
      </c>
      <c r="H449" t="s">
        <v>83</v>
      </c>
      <c r="I449" t="s">
        <v>4175</v>
      </c>
      <c r="J449" s="5">
        <v>34.9</v>
      </c>
      <c r="K449" s="5">
        <v>26.9</v>
      </c>
      <c r="L449" s="55">
        <v>1</v>
      </c>
      <c r="M449" s="5">
        <v>26.9</v>
      </c>
      <c r="N449" s="5">
        <v>16.98</v>
      </c>
      <c r="O449" s="5">
        <v>16.98</v>
      </c>
      <c r="P449" s="5">
        <v>10</v>
      </c>
      <c r="Q449" s="5">
        <f t="shared" si="13"/>
        <v>6.98</v>
      </c>
      <c r="R449" s="57">
        <f t="shared" si="14"/>
        <v>0.69800000000000006</v>
      </c>
    </row>
    <row r="450" spans="2:18" x14ac:dyDescent="0.25">
      <c r="B450" t="s">
        <v>8519</v>
      </c>
      <c r="C450" t="s">
        <v>19</v>
      </c>
      <c r="D450" t="s">
        <v>58</v>
      </c>
      <c r="E450" t="s">
        <v>7660</v>
      </c>
      <c r="F450" t="s">
        <v>8520</v>
      </c>
      <c r="G450" t="s">
        <v>2139</v>
      </c>
      <c r="H450" t="s">
        <v>83</v>
      </c>
      <c r="I450" t="s">
        <v>2152</v>
      </c>
      <c r="J450" s="5">
        <v>29.9</v>
      </c>
      <c r="K450" s="5">
        <v>26.9</v>
      </c>
      <c r="L450" s="55">
        <v>1</v>
      </c>
      <c r="M450" s="5">
        <v>26.9</v>
      </c>
      <c r="N450" s="5">
        <v>16.98</v>
      </c>
      <c r="O450" s="5">
        <v>16.98</v>
      </c>
      <c r="P450" s="5">
        <v>8</v>
      </c>
      <c r="Q450" s="5">
        <f t="shared" si="13"/>
        <v>8.98</v>
      </c>
      <c r="R450" s="57">
        <f t="shared" si="14"/>
        <v>1.1225000000000001</v>
      </c>
    </row>
    <row r="451" spans="2:18" x14ac:dyDescent="0.25">
      <c r="B451" t="s">
        <v>8521</v>
      </c>
      <c r="C451" t="s">
        <v>19</v>
      </c>
      <c r="D451" t="s">
        <v>27</v>
      </c>
      <c r="E451" t="s">
        <v>7940</v>
      </c>
      <c r="F451" t="s">
        <v>8522</v>
      </c>
      <c r="G451" t="s">
        <v>42</v>
      </c>
      <c r="H451" t="s">
        <v>1028</v>
      </c>
      <c r="I451" t="s">
        <v>1029</v>
      </c>
      <c r="J451" s="5">
        <v>9.9</v>
      </c>
      <c r="K451" s="5">
        <v>9.9</v>
      </c>
      <c r="L451" s="55">
        <v>1</v>
      </c>
      <c r="M451" s="5">
        <v>19.8</v>
      </c>
      <c r="N451" s="5">
        <v>7.44</v>
      </c>
      <c r="O451" s="5">
        <v>7.44</v>
      </c>
      <c r="P451" s="5">
        <v>3.8</v>
      </c>
      <c r="Q451" s="5">
        <f t="shared" si="13"/>
        <v>3.6400000000000006</v>
      </c>
      <c r="R451" s="57">
        <f t="shared" si="14"/>
        <v>0.95789473684210547</v>
      </c>
    </row>
    <row r="452" spans="2:18" x14ac:dyDescent="0.25">
      <c r="B452" t="s">
        <v>108</v>
      </c>
      <c r="C452" t="s">
        <v>108</v>
      </c>
      <c r="D452" t="s">
        <v>108</v>
      </c>
      <c r="E452" t="s">
        <v>108</v>
      </c>
      <c r="F452" t="s">
        <v>108</v>
      </c>
      <c r="G452" t="s">
        <v>42</v>
      </c>
      <c r="H452" t="s">
        <v>8523</v>
      </c>
      <c r="I452" t="s">
        <v>8524</v>
      </c>
      <c r="J452" s="5">
        <v>9.9</v>
      </c>
      <c r="K452" s="5">
        <v>9.9</v>
      </c>
      <c r="L452" s="55">
        <v>1</v>
      </c>
      <c r="M452" s="5" t="s">
        <v>108</v>
      </c>
      <c r="N452" s="5" t="s">
        <v>108</v>
      </c>
      <c r="O452" s="5" t="s">
        <v>108</v>
      </c>
      <c r="P452" s="5" t="s">
        <v>108</v>
      </c>
      <c r="Q452" s="5" t="e">
        <f t="shared" ref="Q452:Q515" si="15">O452-P452</f>
        <v>#VALUE!</v>
      </c>
      <c r="R452" s="57" t="e">
        <f t="shared" si="14"/>
        <v>#VALUE!</v>
      </c>
    </row>
    <row r="453" spans="2:18" x14ac:dyDescent="0.25">
      <c r="B453" t="s">
        <v>8525</v>
      </c>
      <c r="C453" t="s">
        <v>19</v>
      </c>
      <c r="D453" t="s">
        <v>46</v>
      </c>
      <c r="E453" t="s">
        <v>4087</v>
      </c>
      <c r="F453" t="s">
        <v>8526</v>
      </c>
      <c r="G453" t="s">
        <v>2139</v>
      </c>
      <c r="H453" t="s">
        <v>83</v>
      </c>
      <c r="I453" t="s">
        <v>2140</v>
      </c>
      <c r="J453" s="5">
        <v>49.9</v>
      </c>
      <c r="K453" s="5">
        <v>42.9</v>
      </c>
      <c r="L453" s="55">
        <v>1</v>
      </c>
      <c r="M453" s="5">
        <v>42.9</v>
      </c>
      <c r="N453" s="5">
        <v>29.46</v>
      </c>
      <c r="O453" s="5">
        <v>29.46</v>
      </c>
      <c r="P453" s="5">
        <v>15.4</v>
      </c>
      <c r="Q453" s="5">
        <f t="shared" si="15"/>
        <v>14.06</v>
      </c>
      <c r="R453" s="57">
        <f t="shared" si="14"/>
        <v>0.91298701298701301</v>
      </c>
    </row>
    <row r="454" spans="2:18" x14ac:dyDescent="0.25">
      <c r="B454" t="s">
        <v>8527</v>
      </c>
      <c r="C454" t="s">
        <v>19</v>
      </c>
      <c r="D454" t="s">
        <v>39</v>
      </c>
      <c r="E454" t="s">
        <v>4106</v>
      </c>
      <c r="F454" t="s">
        <v>8528</v>
      </c>
      <c r="G454" t="s">
        <v>1151</v>
      </c>
      <c r="H454" t="s">
        <v>1152</v>
      </c>
      <c r="I454" t="s">
        <v>25</v>
      </c>
      <c r="J454" s="5">
        <v>19.899999999999999</v>
      </c>
      <c r="K454" s="5">
        <v>19.899999999999999</v>
      </c>
      <c r="L454" s="55">
        <v>1</v>
      </c>
      <c r="M454" s="5">
        <v>19.899999999999999</v>
      </c>
      <c r="N454" s="5">
        <v>11.52</v>
      </c>
      <c r="O454" s="5">
        <v>11.52</v>
      </c>
      <c r="P454" s="5">
        <v>6.2</v>
      </c>
      <c r="Q454" s="5">
        <f t="shared" si="15"/>
        <v>5.3199999999999994</v>
      </c>
      <c r="R454" s="57">
        <f t="shared" si="14"/>
        <v>0.85806451612903212</v>
      </c>
    </row>
    <row r="455" spans="2:18" x14ac:dyDescent="0.25">
      <c r="B455" t="s">
        <v>8529</v>
      </c>
      <c r="C455" t="s">
        <v>19</v>
      </c>
      <c r="D455" t="s">
        <v>58</v>
      </c>
      <c r="E455" t="s">
        <v>4405</v>
      </c>
      <c r="F455" t="s">
        <v>8530</v>
      </c>
      <c r="G455" t="s">
        <v>2139</v>
      </c>
      <c r="H455" t="s">
        <v>83</v>
      </c>
      <c r="I455" t="s">
        <v>4223</v>
      </c>
      <c r="J455" s="5">
        <v>46.9</v>
      </c>
      <c r="K455" s="5">
        <v>35.9</v>
      </c>
      <c r="L455" s="55">
        <v>1</v>
      </c>
      <c r="M455" s="5">
        <v>35.9</v>
      </c>
      <c r="N455" s="5">
        <v>24</v>
      </c>
      <c r="O455" s="5">
        <v>24</v>
      </c>
      <c r="P455" s="5">
        <v>15.9</v>
      </c>
      <c r="Q455" s="5">
        <f t="shared" si="15"/>
        <v>8.1</v>
      </c>
      <c r="R455" s="57">
        <f t="shared" si="14"/>
        <v>0.50943396226415094</v>
      </c>
    </row>
    <row r="456" spans="2:18" x14ac:dyDescent="0.25">
      <c r="B456" t="s">
        <v>8531</v>
      </c>
      <c r="C456" t="s">
        <v>19</v>
      </c>
      <c r="D456" t="s">
        <v>58</v>
      </c>
      <c r="E456" t="s">
        <v>4106</v>
      </c>
      <c r="F456" t="s">
        <v>8532</v>
      </c>
      <c r="G456" t="s">
        <v>730</v>
      </c>
      <c r="H456" t="s">
        <v>731</v>
      </c>
      <c r="I456" t="s">
        <v>25</v>
      </c>
      <c r="J456" s="5">
        <v>19.899999999999999</v>
      </c>
      <c r="K456" s="5">
        <v>19.899999999999999</v>
      </c>
      <c r="L456" s="55">
        <v>1</v>
      </c>
      <c r="M456" s="5">
        <v>19.899999999999999</v>
      </c>
      <c r="N456" s="5">
        <v>11.52</v>
      </c>
      <c r="O456" s="5">
        <v>11.52</v>
      </c>
      <c r="P456" s="5">
        <v>6</v>
      </c>
      <c r="Q456" s="5">
        <f t="shared" si="15"/>
        <v>5.52</v>
      </c>
      <c r="R456" s="57">
        <f t="shared" ref="R456:R519" si="16">Q456/P456</f>
        <v>0.91999999999999993</v>
      </c>
    </row>
    <row r="457" spans="2:18" x14ac:dyDescent="0.25">
      <c r="B457" t="s">
        <v>8533</v>
      </c>
      <c r="C457" t="s">
        <v>19</v>
      </c>
      <c r="D457" t="s">
        <v>27</v>
      </c>
      <c r="E457" t="s">
        <v>8010</v>
      </c>
      <c r="F457" t="s">
        <v>8534</v>
      </c>
      <c r="G457" t="s">
        <v>563</v>
      </c>
      <c r="H457" t="s">
        <v>564</v>
      </c>
      <c r="I457" t="s">
        <v>25</v>
      </c>
      <c r="J457" s="5">
        <v>14.9</v>
      </c>
      <c r="K457" s="5">
        <v>13.71</v>
      </c>
      <c r="L457" s="55">
        <v>2</v>
      </c>
      <c r="M457" s="5">
        <v>27.42</v>
      </c>
      <c r="N457" s="5">
        <v>13.39</v>
      </c>
      <c r="O457" s="5">
        <v>13.39</v>
      </c>
      <c r="P457" s="5">
        <v>8.8000000000000007</v>
      </c>
      <c r="Q457" s="5">
        <f t="shared" si="15"/>
        <v>4.59</v>
      </c>
      <c r="R457" s="57">
        <f t="shared" si="16"/>
        <v>0.52159090909090899</v>
      </c>
    </row>
    <row r="458" spans="2:18" x14ac:dyDescent="0.25">
      <c r="B458" t="s">
        <v>8535</v>
      </c>
      <c r="C458" t="s">
        <v>19</v>
      </c>
      <c r="D458" t="s">
        <v>71</v>
      </c>
      <c r="E458" t="s">
        <v>8154</v>
      </c>
      <c r="F458" t="s">
        <v>8536</v>
      </c>
      <c r="G458" t="s">
        <v>23</v>
      </c>
      <c r="H458" t="s">
        <v>5483</v>
      </c>
      <c r="I458" t="s">
        <v>5484</v>
      </c>
      <c r="J458" s="5">
        <v>29.9</v>
      </c>
      <c r="K458" s="5">
        <v>27.9</v>
      </c>
      <c r="L458" s="55">
        <v>1</v>
      </c>
      <c r="M458" s="5">
        <v>27.9</v>
      </c>
      <c r="N458" s="5">
        <v>17.760000000000002</v>
      </c>
      <c r="O458" s="5">
        <v>17.760000000000002</v>
      </c>
      <c r="P458" s="5">
        <v>10.1</v>
      </c>
      <c r="Q458" s="5">
        <f t="shared" si="15"/>
        <v>7.6600000000000019</v>
      </c>
      <c r="R458" s="57">
        <f t="shared" si="16"/>
        <v>0.75841584158415865</v>
      </c>
    </row>
    <row r="459" spans="2:18" x14ac:dyDescent="0.25">
      <c r="B459" t="s">
        <v>8537</v>
      </c>
      <c r="C459" t="s">
        <v>19</v>
      </c>
      <c r="D459" t="s">
        <v>205</v>
      </c>
      <c r="E459" t="s">
        <v>4032</v>
      </c>
      <c r="F459" t="s">
        <v>8538</v>
      </c>
      <c r="G459" t="s">
        <v>154</v>
      </c>
      <c r="H459" t="s">
        <v>165</v>
      </c>
      <c r="I459" t="s">
        <v>156</v>
      </c>
      <c r="J459" s="5">
        <v>21.9</v>
      </c>
      <c r="K459" s="5">
        <v>21.9</v>
      </c>
      <c r="L459" s="55">
        <v>1</v>
      </c>
      <c r="M459" s="5">
        <v>21.9</v>
      </c>
      <c r="N459" s="5">
        <v>13.08</v>
      </c>
      <c r="O459" s="5">
        <v>13.08</v>
      </c>
      <c r="P459" s="5">
        <v>8.5</v>
      </c>
      <c r="Q459" s="5">
        <f t="shared" si="15"/>
        <v>4.58</v>
      </c>
      <c r="R459" s="57">
        <f t="shared" si="16"/>
        <v>0.5388235294117647</v>
      </c>
    </row>
    <row r="460" spans="2:18" x14ac:dyDescent="0.25">
      <c r="B460" t="s">
        <v>8539</v>
      </c>
      <c r="C460" t="s">
        <v>19</v>
      </c>
      <c r="D460" t="s">
        <v>33</v>
      </c>
      <c r="E460" t="s">
        <v>4032</v>
      </c>
      <c r="F460" t="s">
        <v>8540</v>
      </c>
      <c r="G460" t="s">
        <v>244</v>
      </c>
      <c r="H460" t="s">
        <v>245</v>
      </c>
      <c r="I460" t="s">
        <v>25</v>
      </c>
      <c r="J460" s="5">
        <v>23.9</v>
      </c>
      <c r="K460" s="5">
        <v>19.899999999999999</v>
      </c>
      <c r="L460" s="55">
        <v>1</v>
      </c>
      <c r="M460" s="5">
        <v>19.899999999999999</v>
      </c>
      <c r="N460" s="5">
        <v>11.52</v>
      </c>
      <c r="O460" s="5">
        <v>11.52</v>
      </c>
      <c r="P460" s="5">
        <v>7.7</v>
      </c>
      <c r="Q460" s="5">
        <f t="shared" si="15"/>
        <v>3.8199999999999994</v>
      </c>
      <c r="R460" s="57">
        <f t="shared" si="16"/>
        <v>0.49610389610389599</v>
      </c>
    </row>
    <row r="461" spans="2:18" x14ac:dyDescent="0.25">
      <c r="B461" t="s">
        <v>8541</v>
      </c>
      <c r="C461" t="s">
        <v>19</v>
      </c>
      <c r="D461" t="s">
        <v>205</v>
      </c>
      <c r="E461" t="s">
        <v>4364</v>
      </c>
      <c r="F461" t="s">
        <v>8542</v>
      </c>
      <c r="G461" t="s">
        <v>244</v>
      </c>
      <c r="H461" t="s">
        <v>245</v>
      </c>
      <c r="I461" t="s">
        <v>25</v>
      </c>
      <c r="J461" s="5">
        <v>23.9</v>
      </c>
      <c r="K461" s="5">
        <v>19.899999999999999</v>
      </c>
      <c r="L461" s="55">
        <v>1</v>
      </c>
      <c r="M461" s="5">
        <v>19.899999999999999</v>
      </c>
      <c r="N461" s="5">
        <v>11.52</v>
      </c>
      <c r="O461" s="5">
        <v>11.52</v>
      </c>
      <c r="P461" s="5">
        <v>7.7</v>
      </c>
      <c r="Q461" s="5">
        <f t="shared" si="15"/>
        <v>3.8199999999999994</v>
      </c>
      <c r="R461" s="57">
        <f t="shared" si="16"/>
        <v>0.49610389610389599</v>
      </c>
    </row>
    <row r="462" spans="2:18" x14ac:dyDescent="0.25">
      <c r="B462" t="s">
        <v>8543</v>
      </c>
      <c r="C462" t="s">
        <v>19</v>
      </c>
      <c r="D462" t="s">
        <v>27</v>
      </c>
      <c r="E462" t="s">
        <v>8177</v>
      </c>
      <c r="F462" t="s">
        <v>8544</v>
      </c>
      <c r="G462" t="s">
        <v>1137</v>
      </c>
      <c r="H462" t="s">
        <v>83</v>
      </c>
      <c r="I462" t="s">
        <v>4300</v>
      </c>
      <c r="J462" s="5">
        <v>36.9</v>
      </c>
      <c r="K462" s="5">
        <v>21.9</v>
      </c>
      <c r="L462" s="55">
        <v>1</v>
      </c>
      <c r="M462" s="5">
        <v>21.9</v>
      </c>
      <c r="N462" s="5">
        <v>13.08</v>
      </c>
      <c r="O462" s="5">
        <v>13.08</v>
      </c>
      <c r="P462" s="5">
        <v>7</v>
      </c>
      <c r="Q462" s="5">
        <f t="shared" si="15"/>
        <v>6.08</v>
      </c>
      <c r="R462" s="57">
        <f t="shared" si="16"/>
        <v>0.86857142857142855</v>
      </c>
    </row>
    <row r="463" spans="2:18" x14ac:dyDescent="0.25">
      <c r="B463" t="s">
        <v>8545</v>
      </c>
      <c r="C463" t="s">
        <v>19</v>
      </c>
      <c r="D463" t="s">
        <v>20</v>
      </c>
      <c r="E463" t="s">
        <v>4006</v>
      </c>
      <c r="F463" t="s">
        <v>8546</v>
      </c>
      <c r="G463" t="s">
        <v>4351</v>
      </c>
      <c r="H463" t="s">
        <v>8547</v>
      </c>
      <c r="I463" t="s">
        <v>8548</v>
      </c>
      <c r="J463" s="5">
        <v>105</v>
      </c>
      <c r="K463" s="5">
        <v>105</v>
      </c>
      <c r="L463" s="55">
        <v>1</v>
      </c>
      <c r="M463" s="5">
        <v>105</v>
      </c>
      <c r="N463" s="5">
        <v>77.89</v>
      </c>
      <c r="O463" s="5">
        <v>77.89</v>
      </c>
      <c r="P463" s="5">
        <v>42</v>
      </c>
      <c r="Q463" s="5">
        <f t="shared" si="15"/>
        <v>35.89</v>
      </c>
      <c r="R463" s="57">
        <f t="shared" si="16"/>
        <v>0.85452380952380957</v>
      </c>
    </row>
    <row r="464" spans="2:18" x14ac:dyDescent="0.25">
      <c r="B464" t="s">
        <v>8549</v>
      </c>
      <c r="C464" t="s">
        <v>19</v>
      </c>
      <c r="D464" t="s">
        <v>27</v>
      </c>
      <c r="E464" t="s">
        <v>4106</v>
      </c>
      <c r="F464" t="s">
        <v>8550</v>
      </c>
      <c r="G464" t="s">
        <v>438</v>
      </c>
      <c r="H464" t="s">
        <v>913</v>
      </c>
      <c r="I464" t="s">
        <v>913</v>
      </c>
      <c r="J464" s="5">
        <v>37.9</v>
      </c>
      <c r="K464" s="5">
        <v>37.9</v>
      </c>
      <c r="L464" s="55">
        <v>1</v>
      </c>
      <c r="M464" s="5">
        <v>37.9</v>
      </c>
      <c r="N464" s="5">
        <v>24.67</v>
      </c>
      <c r="O464" s="5">
        <v>24.67</v>
      </c>
      <c r="P464" s="5">
        <v>18.8</v>
      </c>
      <c r="Q464" s="5">
        <f t="shared" si="15"/>
        <v>5.870000000000001</v>
      </c>
      <c r="R464" s="57">
        <f t="shared" si="16"/>
        <v>0.31223404255319154</v>
      </c>
    </row>
    <row r="465" spans="2:18" x14ac:dyDescent="0.25">
      <c r="B465" t="s">
        <v>8551</v>
      </c>
      <c r="C465" t="s">
        <v>19</v>
      </c>
      <c r="D465" t="s">
        <v>46</v>
      </c>
      <c r="E465" t="s">
        <v>4516</v>
      </c>
      <c r="F465" t="s">
        <v>8552</v>
      </c>
      <c r="G465" t="s">
        <v>571</v>
      </c>
      <c r="H465" t="s">
        <v>572</v>
      </c>
      <c r="I465" t="s">
        <v>25</v>
      </c>
      <c r="J465" s="5">
        <v>36.9</v>
      </c>
      <c r="K465" s="5">
        <v>16.899999999999999</v>
      </c>
      <c r="L465" s="55">
        <v>1</v>
      </c>
      <c r="M465" s="5">
        <v>16.899999999999999</v>
      </c>
      <c r="N465" s="5">
        <v>9.18</v>
      </c>
      <c r="O465" s="5">
        <v>7.97</v>
      </c>
      <c r="P465" s="5">
        <v>5</v>
      </c>
      <c r="Q465" s="5">
        <f t="shared" si="15"/>
        <v>2.9699999999999998</v>
      </c>
      <c r="R465" s="57">
        <f t="shared" si="16"/>
        <v>0.59399999999999997</v>
      </c>
    </row>
    <row r="466" spans="2:18" x14ac:dyDescent="0.25">
      <c r="B466" t="s">
        <v>8553</v>
      </c>
      <c r="C466" t="s">
        <v>19</v>
      </c>
      <c r="D466" t="s">
        <v>27</v>
      </c>
      <c r="E466" t="s">
        <v>4841</v>
      </c>
      <c r="F466" t="s">
        <v>8554</v>
      </c>
      <c r="G466" t="s">
        <v>4023</v>
      </c>
      <c r="H466" t="s">
        <v>126</v>
      </c>
      <c r="I466" t="s">
        <v>4024</v>
      </c>
      <c r="J466" s="5">
        <v>29.9</v>
      </c>
      <c r="K466" s="5">
        <v>19.899999999999999</v>
      </c>
      <c r="L466" s="55">
        <v>1</v>
      </c>
      <c r="M466" s="5">
        <v>19.899999999999999</v>
      </c>
      <c r="N466" s="5">
        <v>11.52</v>
      </c>
      <c r="O466" s="5">
        <v>11.52</v>
      </c>
      <c r="P466" s="5">
        <v>4.7</v>
      </c>
      <c r="Q466" s="5">
        <f t="shared" si="15"/>
        <v>6.8199999999999994</v>
      </c>
      <c r="R466" s="57">
        <f t="shared" si="16"/>
        <v>1.4510638297872338</v>
      </c>
    </row>
    <row r="467" spans="2:18" x14ac:dyDescent="0.25">
      <c r="B467" t="s">
        <v>8555</v>
      </c>
      <c r="C467" t="s">
        <v>19</v>
      </c>
      <c r="D467" t="s">
        <v>33</v>
      </c>
      <c r="E467" t="s">
        <v>4200</v>
      </c>
      <c r="F467" t="s">
        <v>8554</v>
      </c>
      <c r="G467" t="s">
        <v>149</v>
      </c>
      <c r="H467" t="s">
        <v>150</v>
      </c>
      <c r="I467" t="s">
        <v>151</v>
      </c>
      <c r="J467" s="5">
        <v>33.9</v>
      </c>
      <c r="K467" s="5">
        <v>33.9</v>
      </c>
      <c r="L467" s="55">
        <v>1</v>
      </c>
      <c r="M467" s="5">
        <v>33.9</v>
      </c>
      <c r="N467" s="5">
        <v>22.44</v>
      </c>
      <c r="O467" s="5">
        <v>20.02</v>
      </c>
      <c r="P467" s="5">
        <v>15</v>
      </c>
      <c r="Q467" s="5">
        <f t="shared" si="15"/>
        <v>5.0199999999999996</v>
      </c>
      <c r="R467" s="57">
        <f t="shared" si="16"/>
        <v>0.33466666666666661</v>
      </c>
    </row>
    <row r="468" spans="2:18" x14ac:dyDescent="0.25">
      <c r="B468" t="s">
        <v>8556</v>
      </c>
      <c r="C468" t="s">
        <v>19</v>
      </c>
      <c r="D468" t="s">
        <v>882</v>
      </c>
      <c r="E468" t="s">
        <v>4186</v>
      </c>
      <c r="F468" t="s">
        <v>8557</v>
      </c>
      <c r="G468" t="s">
        <v>129</v>
      </c>
      <c r="H468" t="s">
        <v>130</v>
      </c>
      <c r="I468" t="s">
        <v>25</v>
      </c>
      <c r="J468" s="5">
        <v>19.899999999999999</v>
      </c>
      <c r="K468" s="5">
        <v>19.899999999999999</v>
      </c>
      <c r="L468" s="55">
        <v>1</v>
      </c>
      <c r="M468" s="5">
        <v>19.899999999999999</v>
      </c>
      <c r="N468" s="5">
        <v>11.52</v>
      </c>
      <c r="O468" s="5">
        <v>11.52</v>
      </c>
      <c r="P468" s="5">
        <v>4.4000000000000004</v>
      </c>
      <c r="Q468" s="5">
        <f t="shared" si="15"/>
        <v>7.1199999999999992</v>
      </c>
      <c r="R468" s="57">
        <f t="shared" si="16"/>
        <v>1.6181818181818179</v>
      </c>
    </row>
    <row r="469" spans="2:18" x14ac:dyDescent="0.25">
      <c r="B469" t="s">
        <v>8558</v>
      </c>
      <c r="C469" t="s">
        <v>19</v>
      </c>
      <c r="D469" t="s">
        <v>20</v>
      </c>
      <c r="E469" t="s">
        <v>4369</v>
      </c>
      <c r="F469" t="s">
        <v>8559</v>
      </c>
      <c r="G469" t="s">
        <v>149</v>
      </c>
      <c r="H469" t="s">
        <v>408</v>
      </c>
      <c r="I469" t="s">
        <v>898</v>
      </c>
      <c r="J469" s="5">
        <v>22.9</v>
      </c>
      <c r="K469" s="5">
        <v>22.9</v>
      </c>
      <c r="L469" s="55">
        <v>1</v>
      </c>
      <c r="M469" s="5">
        <v>22.9</v>
      </c>
      <c r="N469" s="5">
        <v>13.86</v>
      </c>
      <c r="O469" s="5">
        <v>13.86</v>
      </c>
      <c r="P469" s="5">
        <v>8.5</v>
      </c>
      <c r="Q469" s="5">
        <f t="shared" si="15"/>
        <v>5.3599999999999994</v>
      </c>
      <c r="R469" s="57">
        <f t="shared" si="16"/>
        <v>0.63058823529411756</v>
      </c>
    </row>
    <row r="470" spans="2:18" x14ac:dyDescent="0.25">
      <c r="B470" t="s">
        <v>8560</v>
      </c>
      <c r="C470" t="s">
        <v>19</v>
      </c>
      <c r="D470" t="s">
        <v>141</v>
      </c>
      <c r="E470" t="s">
        <v>4841</v>
      </c>
      <c r="F470" t="s">
        <v>8559</v>
      </c>
      <c r="G470" t="s">
        <v>4023</v>
      </c>
      <c r="H470" t="s">
        <v>126</v>
      </c>
      <c r="I470" t="s">
        <v>4024</v>
      </c>
      <c r="J470" s="5">
        <v>29.9</v>
      </c>
      <c r="K470" s="5">
        <v>19.899999999999999</v>
      </c>
      <c r="L470" s="55">
        <v>1</v>
      </c>
      <c r="M470" s="5">
        <v>19.899999999999999</v>
      </c>
      <c r="N470" s="5">
        <v>11.52</v>
      </c>
      <c r="O470" s="5">
        <v>11.52</v>
      </c>
      <c r="P470" s="5">
        <v>4.7</v>
      </c>
      <c r="Q470" s="5">
        <f t="shared" si="15"/>
        <v>6.8199999999999994</v>
      </c>
      <c r="R470" s="57">
        <f t="shared" si="16"/>
        <v>1.4510638297872338</v>
      </c>
    </row>
    <row r="471" spans="2:18" x14ac:dyDescent="0.25">
      <c r="B471" t="s">
        <v>8561</v>
      </c>
      <c r="C471" t="s">
        <v>19</v>
      </c>
      <c r="D471" t="s">
        <v>20</v>
      </c>
      <c r="E471" t="s">
        <v>4122</v>
      </c>
      <c r="F471" t="s">
        <v>8562</v>
      </c>
      <c r="G471" t="s">
        <v>1486</v>
      </c>
      <c r="H471" t="s">
        <v>83</v>
      </c>
      <c r="I471" t="s">
        <v>6067</v>
      </c>
      <c r="J471" s="5">
        <v>99</v>
      </c>
      <c r="K471" s="5">
        <v>68.900000000000006</v>
      </c>
      <c r="L471" s="55">
        <v>1</v>
      </c>
      <c r="M471" s="5">
        <v>68.900000000000006</v>
      </c>
      <c r="N471" s="5">
        <v>48.13</v>
      </c>
      <c r="O471" s="5">
        <v>48.13</v>
      </c>
      <c r="P471" s="5">
        <v>30</v>
      </c>
      <c r="Q471" s="5">
        <f t="shared" si="15"/>
        <v>18.130000000000003</v>
      </c>
      <c r="R471" s="57">
        <f t="shared" si="16"/>
        <v>0.60433333333333339</v>
      </c>
    </row>
    <row r="472" spans="2:18" x14ac:dyDescent="0.25">
      <c r="B472" t="s">
        <v>8563</v>
      </c>
      <c r="C472" t="s">
        <v>19</v>
      </c>
      <c r="D472" t="s">
        <v>310</v>
      </c>
      <c r="E472" t="s">
        <v>4119</v>
      </c>
      <c r="F472" t="s">
        <v>8564</v>
      </c>
      <c r="G472" t="s">
        <v>4062</v>
      </c>
      <c r="H472" t="s">
        <v>83</v>
      </c>
      <c r="I472" t="s">
        <v>8565</v>
      </c>
      <c r="J472" s="5">
        <v>36.9</v>
      </c>
      <c r="K472" s="5">
        <v>36.9</v>
      </c>
      <c r="L472" s="55">
        <v>1</v>
      </c>
      <c r="M472" s="5">
        <v>36.9</v>
      </c>
      <c r="N472" s="5">
        <v>23.92</v>
      </c>
      <c r="O472" s="5">
        <v>23.92</v>
      </c>
      <c r="P472" s="5">
        <v>15</v>
      </c>
      <c r="Q472" s="5">
        <f t="shared" si="15"/>
        <v>8.9200000000000017</v>
      </c>
      <c r="R472" s="57">
        <f t="shared" si="16"/>
        <v>0.59466666666666679</v>
      </c>
    </row>
    <row r="473" spans="2:18" x14ac:dyDescent="0.25">
      <c r="B473" t="s">
        <v>8566</v>
      </c>
      <c r="C473" t="s">
        <v>19</v>
      </c>
      <c r="D473" t="s">
        <v>168</v>
      </c>
      <c r="E473" t="s">
        <v>2197</v>
      </c>
      <c r="F473" t="s">
        <v>8567</v>
      </c>
      <c r="G473" t="s">
        <v>49</v>
      </c>
      <c r="H473" t="s">
        <v>2053</v>
      </c>
      <c r="I473" t="s">
        <v>2054</v>
      </c>
      <c r="J473" s="5">
        <v>26.9</v>
      </c>
      <c r="K473" s="5">
        <v>22.9</v>
      </c>
      <c r="L473" s="55">
        <v>1</v>
      </c>
      <c r="M473" s="5">
        <v>22.9</v>
      </c>
      <c r="N473" s="5">
        <v>13.32</v>
      </c>
      <c r="O473" s="5">
        <v>13.32</v>
      </c>
      <c r="P473" s="5">
        <v>7.8</v>
      </c>
      <c r="Q473" s="5">
        <f t="shared" si="15"/>
        <v>5.5200000000000005</v>
      </c>
      <c r="R473" s="57">
        <f t="shared" si="16"/>
        <v>0.70769230769230773</v>
      </c>
    </row>
    <row r="474" spans="2:18" x14ac:dyDescent="0.25">
      <c r="B474" t="s">
        <v>8568</v>
      </c>
      <c r="C474" t="s">
        <v>19</v>
      </c>
      <c r="D474" t="s">
        <v>33</v>
      </c>
      <c r="E474" t="s">
        <v>4191</v>
      </c>
      <c r="F474" t="s">
        <v>8569</v>
      </c>
      <c r="G474" t="s">
        <v>125</v>
      </c>
      <c r="H474" t="s">
        <v>126</v>
      </c>
      <c r="I474" t="s">
        <v>25</v>
      </c>
      <c r="J474" s="5">
        <v>19.899999999999999</v>
      </c>
      <c r="K474" s="5">
        <v>19.899999999999999</v>
      </c>
      <c r="L474" s="55">
        <v>1</v>
      </c>
      <c r="M474" s="5">
        <v>19.899999999999999</v>
      </c>
      <c r="N474" s="5">
        <v>11.52</v>
      </c>
      <c r="O474" s="5">
        <v>11.52</v>
      </c>
      <c r="P474" s="5">
        <v>4.7</v>
      </c>
      <c r="Q474" s="5">
        <f t="shared" si="15"/>
        <v>6.8199999999999994</v>
      </c>
      <c r="R474" s="57">
        <f t="shared" si="16"/>
        <v>1.4510638297872338</v>
      </c>
    </row>
    <row r="475" spans="2:18" x14ac:dyDescent="0.25">
      <c r="B475" t="s">
        <v>8570</v>
      </c>
      <c r="C475" t="s">
        <v>19</v>
      </c>
      <c r="D475" t="s">
        <v>71</v>
      </c>
      <c r="E475" t="s">
        <v>4349</v>
      </c>
      <c r="F475" t="s">
        <v>8571</v>
      </c>
      <c r="G475" t="s">
        <v>4023</v>
      </c>
      <c r="H475" t="s">
        <v>126</v>
      </c>
      <c r="I475" t="s">
        <v>4024</v>
      </c>
      <c r="J475" s="5">
        <v>29.9</v>
      </c>
      <c r="K475" s="5">
        <v>19.899999999999999</v>
      </c>
      <c r="L475" s="55">
        <v>1</v>
      </c>
      <c r="M475" s="5">
        <v>19.899999999999999</v>
      </c>
      <c r="N475" s="5">
        <v>11.52</v>
      </c>
      <c r="O475" s="5">
        <v>11.52</v>
      </c>
      <c r="P475" s="5">
        <v>4.7</v>
      </c>
      <c r="Q475" s="5">
        <f t="shared" si="15"/>
        <v>6.8199999999999994</v>
      </c>
      <c r="R475" s="57">
        <f t="shared" si="16"/>
        <v>1.4510638297872338</v>
      </c>
    </row>
    <row r="476" spans="2:18" x14ac:dyDescent="0.25">
      <c r="B476" t="s">
        <v>8572</v>
      </c>
      <c r="C476" t="s">
        <v>19</v>
      </c>
      <c r="D476" t="s">
        <v>20</v>
      </c>
      <c r="E476" t="s">
        <v>4290</v>
      </c>
      <c r="F476" t="s">
        <v>8571</v>
      </c>
      <c r="G476" t="s">
        <v>97</v>
      </c>
      <c r="H476" t="s">
        <v>165</v>
      </c>
      <c r="I476" t="s">
        <v>166</v>
      </c>
      <c r="J476" s="5">
        <v>21.9</v>
      </c>
      <c r="K476" s="5">
        <v>21.9</v>
      </c>
      <c r="L476" s="55">
        <v>1</v>
      </c>
      <c r="M476" s="5">
        <v>21.9</v>
      </c>
      <c r="N476" s="5">
        <v>13.08</v>
      </c>
      <c r="O476" s="5">
        <v>13.08</v>
      </c>
      <c r="P476" s="5">
        <v>8.5</v>
      </c>
      <c r="Q476" s="5">
        <f t="shared" si="15"/>
        <v>4.58</v>
      </c>
      <c r="R476" s="57">
        <f t="shared" si="16"/>
        <v>0.5388235294117647</v>
      </c>
    </row>
    <row r="477" spans="2:18" x14ac:dyDescent="0.25">
      <c r="B477" t="s">
        <v>8573</v>
      </c>
      <c r="C477" t="s">
        <v>19</v>
      </c>
      <c r="D477" t="s">
        <v>46</v>
      </c>
      <c r="E477" t="s">
        <v>4158</v>
      </c>
      <c r="F477" t="s">
        <v>8574</v>
      </c>
      <c r="G477" t="s">
        <v>154</v>
      </c>
      <c r="H477" t="s">
        <v>4124</v>
      </c>
      <c r="I477" t="s">
        <v>404</v>
      </c>
      <c r="J477" s="5">
        <v>52.9</v>
      </c>
      <c r="K477" s="5">
        <v>52.9</v>
      </c>
      <c r="L477" s="55">
        <v>1</v>
      </c>
      <c r="M477" s="5">
        <v>52.9</v>
      </c>
      <c r="N477" s="5">
        <v>37.26</v>
      </c>
      <c r="O477" s="5">
        <v>37.26</v>
      </c>
      <c r="P477" s="5">
        <v>22</v>
      </c>
      <c r="Q477" s="5">
        <f t="shared" si="15"/>
        <v>15.259999999999998</v>
      </c>
      <c r="R477" s="57">
        <f t="shared" si="16"/>
        <v>0.6936363636363635</v>
      </c>
    </row>
    <row r="478" spans="2:18" x14ac:dyDescent="0.25">
      <c r="B478" t="s">
        <v>8575</v>
      </c>
      <c r="C478" t="s">
        <v>19</v>
      </c>
      <c r="D478" t="s">
        <v>882</v>
      </c>
      <c r="E478" t="s">
        <v>4093</v>
      </c>
      <c r="F478" t="s">
        <v>8576</v>
      </c>
      <c r="G478" t="s">
        <v>459</v>
      </c>
      <c r="H478" t="s">
        <v>460</v>
      </c>
      <c r="I478" t="s">
        <v>25</v>
      </c>
      <c r="J478" s="5">
        <v>22.9</v>
      </c>
      <c r="K478" s="5">
        <v>22.9</v>
      </c>
      <c r="L478" s="55">
        <v>1</v>
      </c>
      <c r="M478" s="5">
        <v>22.9</v>
      </c>
      <c r="N478" s="5">
        <v>13.86</v>
      </c>
      <c r="O478" s="5">
        <v>13.86</v>
      </c>
      <c r="P478" s="5">
        <v>7.6</v>
      </c>
      <c r="Q478" s="5">
        <f t="shared" si="15"/>
        <v>6.26</v>
      </c>
      <c r="R478" s="57">
        <f t="shared" si="16"/>
        <v>0.8236842105263158</v>
      </c>
    </row>
    <row r="479" spans="2:18" x14ac:dyDescent="0.25">
      <c r="B479" t="s">
        <v>8577</v>
      </c>
      <c r="C479" t="s">
        <v>19</v>
      </c>
      <c r="D479" t="s">
        <v>290</v>
      </c>
      <c r="E479" t="s">
        <v>4214</v>
      </c>
      <c r="F479" t="s">
        <v>8578</v>
      </c>
      <c r="G479" t="s">
        <v>49</v>
      </c>
      <c r="H479" t="s">
        <v>2053</v>
      </c>
      <c r="I479" t="s">
        <v>2054</v>
      </c>
      <c r="J479" s="5">
        <v>26.9</v>
      </c>
      <c r="K479" s="5">
        <v>22.9</v>
      </c>
      <c r="L479" s="55">
        <v>1</v>
      </c>
      <c r="M479" s="5">
        <v>22.9</v>
      </c>
      <c r="N479" s="5">
        <v>13.86</v>
      </c>
      <c r="O479" s="5">
        <v>13.86</v>
      </c>
      <c r="P479" s="5">
        <v>7.8</v>
      </c>
      <c r="Q479" s="5">
        <f t="shared" si="15"/>
        <v>6.06</v>
      </c>
      <c r="R479" s="57">
        <f t="shared" si="16"/>
        <v>0.77692307692307694</v>
      </c>
    </row>
    <row r="480" spans="2:18" x14ac:dyDescent="0.25">
      <c r="B480" t="s">
        <v>8579</v>
      </c>
      <c r="C480" t="s">
        <v>19</v>
      </c>
      <c r="D480" t="s">
        <v>205</v>
      </c>
      <c r="E480" t="s">
        <v>4369</v>
      </c>
      <c r="F480" t="s">
        <v>8580</v>
      </c>
      <c r="G480" t="s">
        <v>7569</v>
      </c>
      <c r="H480" t="s">
        <v>7570</v>
      </c>
      <c r="I480" t="s">
        <v>25</v>
      </c>
      <c r="J480" s="5">
        <v>9.9</v>
      </c>
      <c r="K480" s="5">
        <v>9.9</v>
      </c>
      <c r="L480" s="55">
        <v>1</v>
      </c>
      <c r="M480" s="5">
        <v>9.9</v>
      </c>
      <c r="N480" s="5">
        <v>3.72</v>
      </c>
      <c r="O480" s="5">
        <v>3.72</v>
      </c>
      <c r="P480" s="5">
        <v>2.4</v>
      </c>
      <c r="Q480" s="5">
        <f t="shared" si="15"/>
        <v>1.3200000000000003</v>
      </c>
      <c r="R480" s="57">
        <f t="shared" si="16"/>
        <v>0.55000000000000016</v>
      </c>
    </row>
    <row r="481" spans="2:18" x14ac:dyDescent="0.25">
      <c r="B481" t="s">
        <v>8581</v>
      </c>
      <c r="C481" t="s">
        <v>19</v>
      </c>
      <c r="D481" t="s">
        <v>268</v>
      </c>
      <c r="E481" t="s">
        <v>4169</v>
      </c>
      <c r="F481" t="s">
        <v>8582</v>
      </c>
      <c r="G481" t="s">
        <v>928</v>
      </c>
      <c r="H481" t="s">
        <v>83</v>
      </c>
      <c r="I481" t="s">
        <v>1763</v>
      </c>
      <c r="J481" s="5">
        <v>23.9</v>
      </c>
      <c r="K481" s="5">
        <v>23.9</v>
      </c>
      <c r="L481" s="55">
        <v>1</v>
      </c>
      <c r="M481" s="5">
        <v>23.9</v>
      </c>
      <c r="N481" s="5">
        <v>14.64</v>
      </c>
      <c r="O481" s="5">
        <v>14.64</v>
      </c>
      <c r="P481" s="5">
        <v>9</v>
      </c>
      <c r="Q481" s="5">
        <f t="shared" si="15"/>
        <v>5.6400000000000006</v>
      </c>
      <c r="R481" s="57">
        <f t="shared" si="16"/>
        <v>0.62666666666666671</v>
      </c>
    </row>
    <row r="482" spans="2:18" x14ac:dyDescent="0.25">
      <c r="B482" t="s">
        <v>8583</v>
      </c>
      <c r="C482" t="s">
        <v>19</v>
      </c>
      <c r="D482" t="s">
        <v>86</v>
      </c>
      <c r="E482" t="s">
        <v>2122</v>
      </c>
      <c r="F482" t="s">
        <v>8584</v>
      </c>
      <c r="G482" t="s">
        <v>49</v>
      </c>
      <c r="H482" t="s">
        <v>2053</v>
      </c>
      <c r="I482" t="s">
        <v>2054</v>
      </c>
      <c r="J482" s="5">
        <v>26.9</v>
      </c>
      <c r="K482" s="5">
        <v>23.9</v>
      </c>
      <c r="L482" s="55">
        <v>1</v>
      </c>
      <c r="M482" s="5">
        <v>23.9</v>
      </c>
      <c r="N482" s="5">
        <v>14.64</v>
      </c>
      <c r="O482" s="5">
        <v>14.64</v>
      </c>
      <c r="P482" s="5">
        <v>7.8</v>
      </c>
      <c r="Q482" s="5">
        <f t="shared" si="15"/>
        <v>6.8400000000000007</v>
      </c>
      <c r="R482" s="57">
        <f t="shared" si="16"/>
        <v>0.87692307692307703</v>
      </c>
    </row>
    <row r="483" spans="2:18" x14ac:dyDescent="0.25">
      <c r="B483" t="s">
        <v>8585</v>
      </c>
      <c r="C483" t="s">
        <v>19</v>
      </c>
      <c r="D483" t="s">
        <v>58</v>
      </c>
      <c r="E483" t="s">
        <v>4155</v>
      </c>
      <c r="F483" t="s">
        <v>8586</v>
      </c>
      <c r="G483" t="s">
        <v>4023</v>
      </c>
      <c r="H483" t="s">
        <v>126</v>
      </c>
      <c r="I483" t="s">
        <v>4024</v>
      </c>
      <c r="J483" s="5">
        <v>29.9</v>
      </c>
      <c r="K483" s="5">
        <v>19.899999999999999</v>
      </c>
      <c r="L483" s="55">
        <v>1</v>
      </c>
      <c r="M483" s="5">
        <v>19.899999999999999</v>
      </c>
      <c r="N483" s="5">
        <v>11.52</v>
      </c>
      <c r="O483" s="5">
        <v>11.52</v>
      </c>
      <c r="P483" s="5">
        <v>4.7</v>
      </c>
      <c r="Q483" s="5">
        <f t="shared" si="15"/>
        <v>6.8199999999999994</v>
      </c>
      <c r="R483" s="57">
        <f t="shared" si="16"/>
        <v>1.4510638297872338</v>
      </c>
    </row>
    <row r="484" spans="2:18" x14ac:dyDescent="0.25">
      <c r="B484" t="s">
        <v>8587</v>
      </c>
      <c r="C484" t="s">
        <v>19</v>
      </c>
      <c r="D484" t="s">
        <v>39</v>
      </c>
      <c r="E484" t="s">
        <v>4200</v>
      </c>
      <c r="F484" t="s">
        <v>8588</v>
      </c>
      <c r="G484" t="s">
        <v>730</v>
      </c>
      <c r="H484" t="s">
        <v>731</v>
      </c>
      <c r="I484" t="s">
        <v>25</v>
      </c>
      <c r="J484" s="5">
        <v>19.899999999999999</v>
      </c>
      <c r="K484" s="5">
        <v>19.899999999999999</v>
      </c>
      <c r="L484" s="55">
        <v>1</v>
      </c>
      <c r="M484" s="5">
        <v>19.899999999999999</v>
      </c>
      <c r="N484" s="5">
        <v>11.52</v>
      </c>
      <c r="O484" s="5">
        <v>11.52</v>
      </c>
      <c r="P484" s="5">
        <v>6</v>
      </c>
      <c r="Q484" s="5">
        <f t="shared" si="15"/>
        <v>5.52</v>
      </c>
      <c r="R484" s="57">
        <f t="shared" si="16"/>
        <v>0.91999999999999993</v>
      </c>
    </row>
    <row r="485" spans="2:18" x14ac:dyDescent="0.25">
      <c r="B485" t="s">
        <v>8589</v>
      </c>
      <c r="C485" t="s">
        <v>19</v>
      </c>
      <c r="D485" t="s">
        <v>46</v>
      </c>
      <c r="E485" t="s">
        <v>4595</v>
      </c>
      <c r="F485" t="s">
        <v>8590</v>
      </c>
      <c r="G485" t="s">
        <v>49</v>
      </c>
      <c r="H485" t="s">
        <v>2053</v>
      </c>
      <c r="I485" t="s">
        <v>2054</v>
      </c>
      <c r="J485" s="5">
        <v>26.9</v>
      </c>
      <c r="K485" s="5">
        <v>23.9</v>
      </c>
      <c r="L485" s="55">
        <v>1</v>
      </c>
      <c r="M485" s="5">
        <v>23.9</v>
      </c>
      <c r="N485" s="5">
        <v>14.64</v>
      </c>
      <c r="O485" s="5">
        <v>14.64</v>
      </c>
      <c r="P485" s="5">
        <v>7.8</v>
      </c>
      <c r="Q485" s="5">
        <f t="shared" si="15"/>
        <v>6.8400000000000007</v>
      </c>
      <c r="R485" s="57">
        <f t="shared" si="16"/>
        <v>0.87692307692307703</v>
      </c>
    </row>
    <row r="486" spans="2:18" x14ac:dyDescent="0.25">
      <c r="B486" t="s">
        <v>8591</v>
      </c>
      <c r="C486" t="s">
        <v>19</v>
      </c>
      <c r="D486" t="s">
        <v>199</v>
      </c>
      <c r="E486" t="s">
        <v>4290</v>
      </c>
      <c r="F486" t="s">
        <v>8592</v>
      </c>
      <c r="G486" t="s">
        <v>61</v>
      </c>
      <c r="H486" t="s">
        <v>4136</v>
      </c>
      <c r="I486" t="s">
        <v>4137</v>
      </c>
      <c r="J486" s="5">
        <v>26.9</v>
      </c>
      <c r="K486" s="5">
        <v>26.9</v>
      </c>
      <c r="L486" s="55">
        <v>1</v>
      </c>
      <c r="M486" s="5">
        <v>26.9</v>
      </c>
      <c r="N486" s="5">
        <v>16.98</v>
      </c>
      <c r="O486" s="5">
        <v>16.98</v>
      </c>
      <c r="P486" s="5">
        <v>9.6</v>
      </c>
      <c r="Q486" s="5">
        <f t="shared" si="15"/>
        <v>7.3800000000000008</v>
      </c>
      <c r="R486" s="57">
        <f t="shared" si="16"/>
        <v>0.76875000000000016</v>
      </c>
    </row>
    <row r="487" spans="2:18" x14ac:dyDescent="0.25">
      <c r="B487" t="s">
        <v>8593</v>
      </c>
      <c r="C487" t="s">
        <v>19</v>
      </c>
      <c r="D487" t="s">
        <v>268</v>
      </c>
      <c r="E487" t="s">
        <v>4177</v>
      </c>
      <c r="F487" t="s">
        <v>8594</v>
      </c>
      <c r="G487" t="s">
        <v>61</v>
      </c>
      <c r="H487" t="s">
        <v>4136</v>
      </c>
      <c r="I487" t="s">
        <v>4137</v>
      </c>
      <c r="J487" s="5">
        <v>26.9</v>
      </c>
      <c r="K487" s="5">
        <v>25.9</v>
      </c>
      <c r="L487" s="55">
        <v>1</v>
      </c>
      <c r="M487" s="5">
        <v>25.9</v>
      </c>
      <c r="N487" s="5">
        <v>15.59</v>
      </c>
      <c r="O487" s="5">
        <v>15.59</v>
      </c>
      <c r="P487" s="5">
        <v>9.6</v>
      </c>
      <c r="Q487" s="5">
        <f t="shared" si="15"/>
        <v>5.99</v>
      </c>
      <c r="R487" s="57">
        <f t="shared" si="16"/>
        <v>0.62395833333333339</v>
      </c>
    </row>
    <row r="488" spans="2:18" x14ac:dyDescent="0.25">
      <c r="B488" t="s">
        <v>8595</v>
      </c>
      <c r="C488" t="s">
        <v>19</v>
      </c>
      <c r="D488" t="s">
        <v>20</v>
      </c>
      <c r="E488" t="s">
        <v>4516</v>
      </c>
      <c r="F488" t="s">
        <v>8596</v>
      </c>
      <c r="G488" t="s">
        <v>4008</v>
      </c>
      <c r="H488" t="s">
        <v>83</v>
      </c>
      <c r="I488" t="s">
        <v>25</v>
      </c>
      <c r="J488" s="5">
        <v>36.9</v>
      </c>
      <c r="K488" s="5">
        <v>26.9</v>
      </c>
      <c r="L488" s="55">
        <v>1</v>
      </c>
      <c r="M488" s="5">
        <v>26.9</v>
      </c>
      <c r="N488" s="5">
        <v>16.98</v>
      </c>
      <c r="O488" s="5">
        <v>16.98</v>
      </c>
      <c r="P488" s="5">
        <v>10</v>
      </c>
      <c r="Q488" s="5">
        <f t="shared" si="15"/>
        <v>6.98</v>
      </c>
      <c r="R488" s="57">
        <f t="shared" si="16"/>
        <v>0.69800000000000006</v>
      </c>
    </row>
    <row r="489" spans="2:18" x14ac:dyDescent="0.25">
      <c r="B489" t="s">
        <v>8597</v>
      </c>
      <c r="C489" t="s">
        <v>19</v>
      </c>
      <c r="D489" t="s">
        <v>27</v>
      </c>
      <c r="E489" t="s">
        <v>4290</v>
      </c>
      <c r="F489" t="s">
        <v>8598</v>
      </c>
      <c r="G489" t="s">
        <v>357</v>
      </c>
      <c r="H489" t="s">
        <v>83</v>
      </c>
      <c r="I489" t="s">
        <v>326</v>
      </c>
      <c r="J489" s="5">
        <v>24.9</v>
      </c>
      <c r="K489" s="5">
        <v>24.9</v>
      </c>
      <c r="L489" s="55">
        <v>2</v>
      </c>
      <c r="M489" s="5">
        <v>49.8</v>
      </c>
      <c r="N489" s="5">
        <v>30.84</v>
      </c>
      <c r="O489" s="5">
        <v>30.84</v>
      </c>
      <c r="P489" s="5">
        <v>16.8</v>
      </c>
      <c r="Q489" s="5">
        <f t="shared" si="15"/>
        <v>14.04</v>
      </c>
      <c r="R489" s="57">
        <f t="shared" si="16"/>
        <v>0.83571428571428563</v>
      </c>
    </row>
    <row r="490" spans="2:18" x14ac:dyDescent="0.25">
      <c r="B490" t="s">
        <v>8599</v>
      </c>
      <c r="C490" t="s">
        <v>19</v>
      </c>
      <c r="D490" t="s">
        <v>1897</v>
      </c>
      <c r="E490" t="s">
        <v>2051</v>
      </c>
      <c r="F490" t="s">
        <v>8600</v>
      </c>
      <c r="G490" t="s">
        <v>149</v>
      </c>
      <c r="H490" t="s">
        <v>2190</v>
      </c>
      <c r="I490" t="s">
        <v>409</v>
      </c>
      <c r="J490" s="5">
        <v>52.9</v>
      </c>
      <c r="K490" s="5">
        <v>52.9</v>
      </c>
      <c r="L490" s="55">
        <v>1</v>
      </c>
      <c r="M490" s="5">
        <v>52.9</v>
      </c>
      <c r="N490" s="5">
        <v>37.26</v>
      </c>
      <c r="O490" s="5">
        <v>37.26</v>
      </c>
      <c r="P490" s="5">
        <v>22</v>
      </c>
      <c r="Q490" s="5">
        <f t="shared" si="15"/>
        <v>15.259999999999998</v>
      </c>
      <c r="R490" s="57">
        <f t="shared" si="16"/>
        <v>0.6936363636363635</v>
      </c>
    </row>
    <row r="491" spans="2:18" x14ac:dyDescent="0.25">
      <c r="B491" t="s">
        <v>8601</v>
      </c>
      <c r="C491" t="s">
        <v>19</v>
      </c>
      <c r="D491" t="s">
        <v>310</v>
      </c>
      <c r="E491" t="s">
        <v>2069</v>
      </c>
      <c r="F491" t="s">
        <v>8602</v>
      </c>
      <c r="G491" t="s">
        <v>89</v>
      </c>
      <c r="H491" t="s">
        <v>83</v>
      </c>
      <c r="I491" t="s">
        <v>25</v>
      </c>
      <c r="J491" s="5">
        <v>28.9</v>
      </c>
      <c r="K491" s="5">
        <v>28.9</v>
      </c>
      <c r="L491" s="55">
        <v>1</v>
      </c>
      <c r="M491" s="5">
        <v>28.9</v>
      </c>
      <c r="N491" s="5">
        <v>17.87</v>
      </c>
      <c r="O491" s="5">
        <v>17.87</v>
      </c>
      <c r="P491" s="5">
        <v>13</v>
      </c>
      <c r="Q491" s="5">
        <f t="shared" si="15"/>
        <v>4.870000000000001</v>
      </c>
      <c r="R491" s="57">
        <f t="shared" si="16"/>
        <v>0.37461538461538468</v>
      </c>
    </row>
    <row r="492" spans="2:18" x14ac:dyDescent="0.25">
      <c r="B492" t="s">
        <v>8603</v>
      </c>
      <c r="C492" t="s">
        <v>19</v>
      </c>
      <c r="D492" t="s">
        <v>205</v>
      </c>
      <c r="E492" t="s">
        <v>4003</v>
      </c>
      <c r="F492" t="s">
        <v>8604</v>
      </c>
      <c r="G492" t="s">
        <v>89</v>
      </c>
      <c r="H492" t="s">
        <v>83</v>
      </c>
      <c r="I492" t="s">
        <v>25</v>
      </c>
      <c r="J492" s="5">
        <v>28.9</v>
      </c>
      <c r="K492" s="5">
        <v>28.9</v>
      </c>
      <c r="L492" s="55">
        <v>1</v>
      </c>
      <c r="M492" s="5">
        <v>28.9</v>
      </c>
      <c r="N492" s="5">
        <v>18.54</v>
      </c>
      <c r="O492" s="5">
        <v>18.54</v>
      </c>
      <c r="P492" s="5">
        <v>13</v>
      </c>
      <c r="Q492" s="5">
        <f t="shared" si="15"/>
        <v>5.5399999999999991</v>
      </c>
      <c r="R492" s="57">
        <f t="shared" si="16"/>
        <v>0.42615384615384611</v>
      </c>
    </row>
    <row r="493" spans="2:18" x14ac:dyDescent="0.25">
      <c r="B493" t="s">
        <v>8605</v>
      </c>
      <c r="C493" t="s">
        <v>19</v>
      </c>
      <c r="D493" t="s">
        <v>141</v>
      </c>
      <c r="E493" t="s">
        <v>4126</v>
      </c>
      <c r="F493" t="s">
        <v>8606</v>
      </c>
      <c r="G493" t="s">
        <v>2139</v>
      </c>
      <c r="H493" t="s">
        <v>83</v>
      </c>
      <c r="I493" t="s">
        <v>4493</v>
      </c>
      <c r="J493" s="5">
        <v>28.9</v>
      </c>
      <c r="K493" s="5">
        <v>22.9</v>
      </c>
      <c r="L493" s="55">
        <v>1</v>
      </c>
      <c r="M493" s="5">
        <v>22.9</v>
      </c>
      <c r="N493" s="5">
        <v>13.86</v>
      </c>
      <c r="O493" s="5">
        <v>13.86</v>
      </c>
      <c r="P493" s="5">
        <v>8.5</v>
      </c>
      <c r="Q493" s="5">
        <f t="shared" si="15"/>
        <v>5.3599999999999994</v>
      </c>
      <c r="R493" s="57">
        <f t="shared" si="16"/>
        <v>0.63058823529411756</v>
      </c>
    </row>
    <row r="494" spans="2:18" x14ac:dyDescent="0.25">
      <c r="B494" t="s">
        <v>8607</v>
      </c>
      <c r="C494" t="s">
        <v>19</v>
      </c>
      <c r="D494" t="s">
        <v>822</v>
      </c>
      <c r="E494" t="s">
        <v>4200</v>
      </c>
      <c r="F494" t="s">
        <v>8608</v>
      </c>
      <c r="G494" t="s">
        <v>54</v>
      </c>
      <c r="H494" t="s">
        <v>55</v>
      </c>
      <c r="I494" t="s">
        <v>56</v>
      </c>
      <c r="J494" s="5">
        <v>20.9</v>
      </c>
      <c r="K494" s="5">
        <v>20.9</v>
      </c>
      <c r="L494" s="55">
        <v>1</v>
      </c>
      <c r="M494" s="5">
        <v>20.9</v>
      </c>
      <c r="N494" s="5">
        <v>12.3</v>
      </c>
      <c r="O494" s="5">
        <v>12.3</v>
      </c>
      <c r="P494" s="5">
        <v>6.8</v>
      </c>
      <c r="Q494" s="5">
        <f t="shared" si="15"/>
        <v>5.5000000000000009</v>
      </c>
      <c r="R494" s="57">
        <f t="shared" si="16"/>
        <v>0.80882352941176483</v>
      </c>
    </row>
    <row r="495" spans="2:18" x14ac:dyDescent="0.25">
      <c r="B495" t="s">
        <v>8609</v>
      </c>
      <c r="C495" t="s">
        <v>19</v>
      </c>
      <c r="D495" t="s">
        <v>58</v>
      </c>
      <c r="E495" t="s">
        <v>4075</v>
      </c>
      <c r="F495" t="s">
        <v>8610</v>
      </c>
      <c r="G495" t="s">
        <v>357</v>
      </c>
      <c r="H495" t="s">
        <v>83</v>
      </c>
      <c r="I495" t="s">
        <v>1631</v>
      </c>
      <c r="J495" s="5">
        <v>24.9</v>
      </c>
      <c r="K495" s="5">
        <v>19.899999999999999</v>
      </c>
      <c r="L495" s="55">
        <v>1</v>
      </c>
      <c r="M495" s="5">
        <v>19.899999999999999</v>
      </c>
      <c r="N495" s="5">
        <v>11.52</v>
      </c>
      <c r="O495" s="5">
        <v>11.52</v>
      </c>
      <c r="P495" s="5">
        <v>6.5</v>
      </c>
      <c r="Q495" s="5">
        <f t="shared" si="15"/>
        <v>5.0199999999999996</v>
      </c>
      <c r="R495" s="57">
        <f t="shared" si="16"/>
        <v>0.77230769230769225</v>
      </c>
    </row>
    <row r="496" spans="2:18" x14ac:dyDescent="0.25">
      <c r="B496" t="s">
        <v>8611</v>
      </c>
      <c r="C496" t="s">
        <v>19</v>
      </c>
      <c r="D496" t="s">
        <v>141</v>
      </c>
      <c r="E496" t="s">
        <v>4087</v>
      </c>
      <c r="F496" t="s">
        <v>8612</v>
      </c>
      <c r="G496" t="s">
        <v>237</v>
      </c>
      <c r="H496" t="s">
        <v>238</v>
      </c>
      <c r="I496" t="s">
        <v>25</v>
      </c>
      <c r="J496" s="5">
        <v>35.9</v>
      </c>
      <c r="K496" s="5">
        <v>34.9</v>
      </c>
      <c r="L496" s="55">
        <v>1</v>
      </c>
      <c r="M496" s="5">
        <v>34.9</v>
      </c>
      <c r="N496" s="5">
        <v>23.22</v>
      </c>
      <c r="O496" s="5">
        <v>23.22</v>
      </c>
      <c r="P496" s="5">
        <v>13.5</v>
      </c>
      <c r="Q496" s="5">
        <f t="shared" si="15"/>
        <v>9.7199999999999989</v>
      </c>
      <c r="R496" s="57">
        <f t="shared" si="16"/>
        <v>0.71999999999999986</v>
      </c>
    </row>
    <row r="497" spans="2:18" x14ac:dyDescent="0.25">
      <c r="B497" t="s">
        <v>8613</v>
      </c>
      <c r="C497" t="s">
        <v>19</v>
      </c>
      <c r="D497" t="s">
        <v>46</v>
      </c>
      <c r="E497" t="s">
        <v>1595</v>
      </c>
      <c r="F497" t="s">
        <v>8614</v>
      </c>
      <c r="G497" t="s">
        <v>475</v>
      </c>
      <c r="H497" t="s">
        <v>1013</v>
      </c>
      <c r="I497" t="s">
        <v>1014</v>
      </c>
      <c r="J497" s="5">
        <v>14.9</v>
      </c>
      <c r="K497" s="5">
        <v>14.9</v>
      </c>
      <c r="L497" s="55">
        <v>1</v>
      </c>
      <c r="M497" s="5">
        <v>14.9</v>
      </c>
      <c r="N497" s="5">
        <v>7.92</v>
      </c>
      <c r="O497" s="5">
        <v>7.92</v>
      </c>
      <c r="P497" s="5">
        <v>5</v>
      </c>
      <c r="Q497" s="5">
        <f t="shared" si="15"/>
        <v>2.92</v>
      </c>
      <c r="R497" s="57">
        <f t="shared" si="16"/>
        <v>0.58399999999999996</v>
      </c>
    </row>
    <row r="498" spans="2:18" x14ac:dyDescent="0.25">
      <c r="B498" t="s">
        <v>8615</v>
      </c>
      <c r="C498" t="s">
        <v>19</v>
      </c>
      <c r="D498" t="s">
        <v>101</v>
      </c>
      <c r="E498" t="s">
        <v>4093</v>
      </c>
      <c r="F498" t="s">
        <v>8614</v>
      </c>
      <c r="G498" t="s">
        <v>118</v>
      </c>
      <c r="H498" t="s">
        <v>119</v>
      </c>
      <c r="I498" t="s">
        <v>120</v>
      </c>
      <c r="J498" s="5">
        <v>17.899999999999999</v>
      </c>
      <c r="K498" s="5">
        <v>17.899999999999999</v>
      </c>
      <c r="L498" s="55">
        <v>1</v>
      </c>
      <c r="M498" s="5">
        <v>17.899999999999999</v>
      </c>
      <c r="N498" s="5">
        <v>9.9600000000000009</v>
      </c>
      <c r="O498" s="5">
        <v>9.9600000000000009</v>
      </c>
      <c r="P498" s="5">
        <v>5.3</v>
      </c>
      <c r="Q498" s="5">
        <f t="shared" si="15"/>
        <v>4.660000000000001</v>
      </c>
      <c r="R498" s="57">
        <f t="shared" si="16"/>
        <v>0.87924528301886817</v>
      </c>
    </row>
    <row r="499" spans="2:18" x14ac:dyDescent="0.25">
      <c r="B499" t="s">
        <v>8616</v>
      </c>
      <c r="C499" t="s">
        <v>19</v>
      </c>
      <c r="D499" t="s">
        <v>882</v>
      </c>
      <c r="E499" t="s">
        <v>4087</v>
      </c>
      <c r="F499" t="s">
        <v>8617</v>
      </c>
      <c r="G499" t="s">
        <v>618</v>
      </c>
      <c r="H499" t="s">
        <v>126</v>
      </c>
      <c r="I499" t="s">
        <v>506</v>
      </c>
      <c r="J499" s="5">
        <v>19.899999999999999</v>
      </c>
      <c r="K499" s="5">
        <v>19.899999999999999</v>
      </c>
      <c r="L499" s="55">
        <v>1</v>
      </c>
      <c r="M499" s="5">
        <v>19.899999999999999</v>
      </c>
      <c r="N499" s="5">
        <v>11.52</v>
      </c>
      <c r="O499" s="5">
        <v>11.52</v>
      </c>
      <c r="P499" s="5">
        <v>4.7</v>
      </c>
      <c r="Q499" s="5">
        <f t="shared" si="15"/>
        <v>6.8199999999999994</v>
      </c>
      <c r="R499" s="57">
        <f t="shared" si="16"/>
        <v>1.4510638297872338</v>
      </c>
    </row>
    <row r="500" spans="2:18" x14ac:dyDescent="0.25">
      <c r="B500" t="s">
        <v>8618</v>
      </c>
      <c r="C500" t="s">
        <v>19</v>
      </c>
      <c r="D500" t="s">
        <v>310</v>
      </c>
      <c r="E500" t="s">
        <v>4595</v>
      </c>
      <c r="F500" t="s">
        <v>8619</v>
      </c>
      <c r="G500" t="s">
        <v>4023</v>
      </c>
      <c r="H500" t="s">
        <v>126</v>
      </c>
      <c r="I500" t="s">
        <v>4024</v>
      </c>
      <c r="J500" s="5">
        <v>29.9</v>
      </c>
      <c r="K500" s="5">
        <v>19.899999999999999</v>
      </c>
      <c r="L500" s="55">
        <v>1</v>
      </c>
      <c r="M500" s="5">
        <v>19.899999999999999</v>
      </c>
      <c r="N500" s="5">
        <v>11.52</v>
      </c>
      <c r="O500" s="5">
        <v>11.52</v>
      </c>
      <c r="P500" s="5">
        <v>4.7</v>
      </c>
      <c r="Q500" s="5">
        <f t="shared" si="15"/>
        <v>6.8199999999999994</v>
      </c>
      <c r="R500" s="57">
        <f t="shared" si="16"/>
        <v>1.4510638297872338</v>
      </c>
    </row>
    <row r="501" spans="2:18" x14ac:dyDescent="0.25">
      <c r="B501" t="s">
        <v>8620</v>
      </c>
      <c r="C501" t="s">
        <v>19</v>
      </c>
      <c r="D501" t="s">
        <v>2955</v>
      </c>
      <c r="E501" t="s">
        <v>4531</v>
      </c>
      <c r="F501" t="s">
        <v>8621</v>
      </c>
      <c r="G501" t="s">
        <v>30</v>
      </c>
      <c r="H501" t="s">
        <v>31</v>
      </c>
      <c r="I501" t="s">
        <v>25</v>
      </c>
      <c r="J501" s="5">
        <v>25.9</v>
      </c>
      <c r="K501" s="5">
        <v>25.9</v>
      </c>
      <c r="L501" s="55">
        <v>1</v>
      </c>
      <c r="M501" s="5">
        <v>25.9</v>
      </c>
      <c r="N501" s="5">
        <v>16.2</v>
      </c>
      <c r="O501" s="5">
        <v>16.2</v>
      </c>
      <c r="P501" s="5">
        <v>9.1999999999999993</v>
      </c>
      <c r="Q501" s="5">
        <f t="shared" si="15"/>
        <v>7</v>
      </c>
      <c r="R501" s="57">
        <f t="shared" si="16"/>
        <v>0.76086956521739135</v>
      </c>
    </row>
    <row r="502" spans="2:18" x14ac:dyDescent="0.25">
      <c r="B502" t="s">
        <v>8622</v>
      </c>
      <c r="C502" t="s">
        <v>19</v>
      </c>
      <c r="D502" t="s">
        <v>290</v>
      </c>
      <c r="E502" t="s">
        <v>4405</v>
      </c>
      <c r="F502" t="s">
        <v>8623</v>
      </c>
      <c r="G502" t="s">
        <v>4023</v>
      </c>
      <c r="H502" t="s">
        <v>126</v>
      </c>
      <c r="I502" t="s">
        <v>4024</v>
      </c>
      <c r="J502" s="5">
        <v>29.9</v>
      </c>
      <c r="K502" s="5">
        <v>19.899999999999999</v>
      </c>
      <c r="L502" s="55">
        <v>1</v>
      </c>
      <c r="M502" s="5">
        <v>19.899999999999999</v>
      </c>
      <c r="N502" s="5">
        <v>11.06</v>
      </c>
      <c r="O502" s="5">
        <v>11.06</v>
      </c>
      <c r="P502" s="5">
        <v>4.7</v>
      </c>
      <c r="Q502" s="5">
        <f t="shared" si="15"/>
        <v>6.36</v>
      </c>
      <c r="R502" s="57">
        <f t="shared" si="16"/>
        <v>1.3531914893617021</v>
      </c>
    </row>
    <row r="503" spans="2:18" x14ac:dyDescent="0.25">
      <c r="B503" t="s">
        <v>8624</v>
      </c>
      <c r="C503" t="s">
        <v>19</v>
      </c>
      <c r="D503" t="s">
        <v>20</v>
      </c>
      <c r="E503" t="s">
        <v>4006</v>
      </c>
      <c r="F503" t="s">
        <v>8625</v>
      </c>
      <c r="G503" t="s">
        <v>4023</v>
      </c>
      <c r="H503" t="s">
        <v>126</v>
      </c>
      <c r="I503" t="s">
        <v>4024</v>
      </c>
      <c r="J503" s="5">
        <v>29.9</v>
      </c>
      <c r="K503" s="5">
        <v>19.899999999999999</v>
      </c>
      <c r="L503" s="55">
        <v>1</v>
      </c>
      <c r="M503" s="5">
        <v>19.899999999999999</v>
      </c>
      <c r="N503" s="5">
        <v>11.52</v>
      </c>
      <c r="O503" s="5">
        <v>11.52</v>
      </c>
      <c r="P503" s="5">
        <v>4.7</v>
      </c>
      <c r="Q503" s="5">
        <f t="shared" si="15"/>
        <v>6.8199999999999994</v>
      </c>
      <c r="R503" s="57">
        <f t="shared" si="16"/>
        <v>1.4510638297872338</v>
      </c>
    </row>
    <row r="504" spans="2:18" x14ac:dyDescent="0.25">
      <c r="B504" t="s">
        <v>8626</v>
      </c>
      <c r="C504" t="s">
        <v>19</v>
      </c>
      <c r="D504" t="s">
        <v>882</v>
      </c>
      <c r="E504" t="s">
        <v>8627</v>
      </c>
      <c r="F504" t="s">
        <v>8628</v>
      </c>
      <c r="G504" t="s">
        <v>61</v>
      </c>
      <c r="H504" t="s">
        <v>4136</v>
      </c>
      <c r="I504" t="s">
        <v>4137</v>
      </c>
      <c r="J504" s="5">
        <v>26.9</v>
      </c>
      <c r="K504" s="5">
        <v>26.9</v>
      </c>
      <c r="L504" s="55">
        <v>1</v>
      </c>
      <c r="M504" s="5">
        <v>26.9</v>
      </c>
      <c r="N504" s="5">
        <v>16.98</v>
      </c>
      <c r="O504" s="5">
        <v>16.98</v>
      </c>
      <c r="P504" s="5">
        <v>9.6</v>
      </c>
      <c r="Q504" s="5">
        <f t="shared" si="15"/>
        <v>7.3800000000000008</v>
      </c>
      <c r="R504" s="57">
        <f t="shared" si="16"/>
        <v>0.76875000000000016</v>
      </c>
    </row>
    <row r="505" spans="2:18" x14ac:dyDescent="0.25">
      <c r="B505" t="s">
        <v>8629</v>
      </c>
      <c r="C505" t="s">
        <v>19</v>
      </c>
      <c r="D505" t="s">
        <v>20</v>
      </c>
      <c r="E505" t="s">
        <v>7660</v>
      </c>
      <c r="F505" t="s">
        <v>8630</v>
      </c>
      <c r="G505" t="s">
        <v>1486</v>
      </c>
      <c r="H505" t="s">
        <v>83</v>
      </c>
      <c r="I505" t="s">
        <v>4175</v>
      </c>
      <c r="J505" s="5">
        <v>34.9</v>
      </c>
      <c r="K505" s="5">
        <v>26.9</v>
      </c>
      <c r="L505" s="55">
        <v>1</v>
      </c>
      <c r="M505" s="5">
        <v>26.9</v>
      </c>
      <c r="N505" s="5">
        <v>16.98</v>
      </c>
      <c r="O505" s="5">
        <v>16.98</v>
      </c>
      <c r="P505" s="5">
        <v>10</v>
      </c>
      <c r="Q505" s="5">
        <f t="shared" si="15"/>
        <v>6.98</v>
      </c>
      <c r="R505" s="57">
        <f t="shared" si="16"/>
        <v>0.69800000000000006</v>
      </c>
    </row>
    <row r="506" spans="2:18" x14ac:dyDescent="0.25">
      <c r="B506" t="s">
        <v>8631</v>
      </c>
      <c r="C506" t="s">
        <v>19</v>
      </c>
      <c r="D506" t="s">
        <v>58</v>
      </c>
      <c r="E506" t="s">
        <v>4087</v>
      </c>
      <c r="F506" t="s">
        <v>8632</v>
      </c>
      <c r="G506" t="s">
        <v>2139</v>
      </c>
      <c r="H506" t="s">
        <v>83</v>
      </c>
      <c r="I506" t="s">
        <v>4223</v>
      </c>
      <c r="J506" s="5">
        <v>46.9</v>
      </c>
      <c r="K506" s="5">
        <v>35.9</v>
      </c>
      <c r="L506" s="55">
        <v>1</v>
      </c>
      <c r="M506" s="5">
        <v>35.9</v>
      </c>
      <c r="N506" s="5">
        <v>24</v>
      </c>
      <c r="O506" s="5">
        <v>24</v>
      </c>
      <c r="P506" s="5">
        <v>15.9</v>
      </c>
      <c r="Q506" s="5">
        <f t="shared" si="15"/>
        <v>8.1</v>
      </c>
      <c r="R506" s="57">
        <f t="shared" si="16"/>
        <v>0.50943396226415094</v>
      </c>
    </row>
    <row r="507" spans="2:18" x14ac:dyDescent="0.25">
      <c r="B507" t="s">
        <v>8633</v>
      </c>
      <c r="C507" t="s">
        <v>19</v>
      </c>
      <c r="D507" t="s">
        <v>27</v>
      </c>
      <c r="E507" t="s">
        <v>4531</v>
      </c>
      <c r="F507" t="s">
        <v>8632</v>
      </c>
      <c r="G507" t="s">
        <v>154</v>
      </c>
      <c r="H507" t="s">
        <v>4236</v>
      </c>
      <c r="I507" t="s">
        <v>272</v>
      </c>
      <c r="J507" s="5">
        <v>33.9</v>
      </c>
      <c r="K507" s="5">
        <v>33.9</v>
      </c>
      <c r="L507" s="55">
        <v>1</v>
      </c>
      <c r="M507" s="5">
        <v>33.9</v>
      </c>
      <c r="N507" s="5">
        <v>22.44</v>
      </c>
      <c r="O507" s="5">
        <v>21.21</v>
      </c>
      <c r="P507" s="5">
        <v>15</v>
      </c>
      <c r="Q507" s="5">
        <f t="shared" si="15"/>
        <v>6.2100000000000009</v>
      </c>
      <c r="R507" s="57">
        <f t="shared" si="16"/>
        <v>0.41400000000000003</v>
      </c>
    </row>
    <row r="508" spans="2:18" x14ac:dyDescent="0.25">
      <c r="B508" t="s">
        <v>8634</v>
      </c>
      <c r="C508" t="s">
        <v>19</v>
      </c>
      <c r="D508" t="s">
        <v>168</v>
      </c>
      <c r="E508" t="s">
        <v>4106</v>
      </c>
      <c r="F508" t="s">
        <v>8635</v>
      </c>
      <c r="G508" t="s">
        <v>928</v>
      </c>
      <c r="H508" t="s">
        <v>83</v>
      </c>
      <c r="I508" t="s">
        <v>3007</v>
      </c>
      <c r="J508" s="5">
        <v>26.9</v>
      </c>
      <c r="K508" s="5">
        <v>26.9</v>
      </c>
      <c r="L508" s="55">
        <v>1</v>
      </c>
      <c r="M508" s="5">
        <v>26.9</v>
      </c>
      <c r="N508" s="5">
        <v>16.98</v>
      </c>
      <c r="O508" s="5">
        <v>16.98</v>
      </c>
      <c r="P508" s="5">
        <v>10</v>
      </c>
      <c r="Q508" s="5">
        <f t="shared" si="15"/>
        <v>6.98</v>
      </c>
      <c r="R508" s="57">
        <f t="shared" si="16"/>
        <v>0.69800000000000006</v>
      </c>
    </row>
    <row r="509" spans="2:18" x14ac:dyDescent="0.25">
      <c r="B509" t="s">
        <v>8636</v>
      </c>
      <c r="C509" t="s">
        <v>19</v>
      </c>
      <c r="D509" t="s">
        <v>199</v>
      </c>
      <c r="E509" t="s">
        <v>4060</v>
      </c>
      <c r="F509" t="s">
        <v>8637</v>
      </c>
      <c r="G509" t="s">
        <v>438</v>
      </c>
      <c r="H509" t="s">
        <v>913</v>
      </c>
      <c r="I509" t="s">
        <v>913</v>
      </c>
      <c r="J509" s="5">
        <v>37.9</v>
      </c>
      <c r="K509" s="5">
        <v>37.9</v>
      </c>
      <c r="L509" s="55">
        <v>1</v>
      </c>
      <c r="M509" s="5">
        <v>37.9</v>
      </c>
      <c r="N509" s="5">
        <v>24.67</v>
      </c>
      <c r="O509" s="5">
        <v>24.67</v>
      </c>
      <c r="P509" s="5">
        <v>18.8</v>
      </c>
      <c r="Q509" s="5">
        <f t="shared" si="15"/>
        <v>5.870000000000001</v>
      </c>
      <c r="R509" s="57">
        <f t="shared" si="16"/>
        <v>0.31223404255319154</v>
      </c>
    </row>
    <row r="510" spans="2:18" x14ac:dyDescent="0.25">
      <c r="B510" t="s">
        <v>8638</v>
      </c>
      <c r="C510" t="s">
        <v>19</v>
      </c>
      <c r="D510" t="s">
        <v>58</v>
      </c>
      <c r="E510" t="s">
        <v>7685</v>
      </c>
      <c r="F510" t="s">
        <v>8639</v>
      </c>
      <c r="G510" t="s">
        <v>470</v>
      </c>
      <c r="H510" t="s">
        <v>471</v>
      </c>
      <c r="I510" t="s">
        <v>25</v>
      </c>
      <c r="J510" s="5">
        <v>28.9</v>
      </c>
      <c r="K510" s="5">
        <v>27.9</v>
      </c>
      <c r="L510" s="55">
        <v>1</v>
      </c>
      <c r="M510" s="5">
        <v>27.9</v>
      </c>
      <c r="N510" s="5">
        <v>17.760000000000002</v>
      </c>
      <c r="O510" s="5">
        <v>17.760000000000002</v>
      </c>
      <c r="P510" s="5">
        <v>8.1</v>
      </c>
      <c r="Q510" s="5">
        <f t="shared" si="15"/>
        <v>9.6600000000000019</v>
      </c>
      <c r="R510" s="57">
        <f t="shared" si="16"/>
        <v>1.1925925925925929</v>
      </c>
    </row>
    <row r="511" spans="2:18" x14ac:dyDescent="0.25">
      <c r="B511" t="s">
        <v>8640</v>
      </c>
      <c r="C511" t="s">
        <v>19</v>
      </c>
      <c r="D511" t="s">
        <v>27</v>
      </c>
      <c r="E511" t="s">
        <v>7903</v>
      </c>
      <c r="F511" t="s">
        <v>8641</v>
      </c>
      <c r="G511" t="s">
        <v>61</v>
      </c>
      <c r="H511" t="s">
        <v>797</v>
      </c>
      <c r="I511" t="s">
        <v>2814</v>
      </c>
      <c r="J511" s="5">
        <v>19.899999999999999</v>
      </c>
      <c r="K511" s="5">
        <v>19.899999999999999</v>
      </c>
      <c r="L511" s="55">
        <v>1</v>
      </c>
      <c r="M511" s="5">
        <v>19.899999999999999</v>
      </c>
      <c r="N511" s="5">
        <v>11.52</v>
      </c>
      <c r="O511" s="5">
        <v>11.52</v>
      </c>
      <c r="P511" s="5">
        <v>4.7</v>
      </c>
      <c r="Q511" s="5">
        <f t="shared" si="15"/>
        <v>6.8199999999999994</v>
      </c>
      <c r="R511" s="57">
        <f t="shared" si="16"/>
        <v>1.4510638297872338</v>
      </c>
    </row>
    <row r="512" spans="2:18" x14ac:dyDescent="0.25">
      <c r="B512" t="s">
        <v>8642</v>
      </c>
      <c r="C512" t="s">
        <v>19</v>
      </c>
      <c r="D512" t="s">
        <v>20</v>
      </c>
      <c r="E512" t="s">
        <v>7685</v>
      </c>
      <c r="F512" t="s">
        <v>8643</v>
      </c>
      <c r="G512" t="s">
        <v>89</v>
      </c>
      <c r="H512" t="s">
        <v>83</v>
      </c>
      <c r="I512" t="s">
        <v>25</v>
      </c>
      <c r="J512" s="5">
        <v>28.9</v>
      </c>
      <c r="K512" s="5">
        <v>27.9</v>
      </c>
      <c r="L512" s="55">
        <v>1</v>
      </c>
      <c r="M512" s="5">
        <v>27.9</v>
      </c>
      <c r="N512" s="5">
        <v>17.760000000000002</v>
      </c>
      <c r="O512" s="5">
        <v>17.760000000000002</v>
      </c>
      <c r="P512" s="5">
        <v>13</v>
      </c>
      <c r="Q512" s="5">
        <f t="shared" si="15"/>
        <v>4.7600000000000016</v>
      </c>
      <c r="R512" s="57">
        <f t="shared" si="16"/>
        <v>0.36615384615384627</v>
      </c>
    </row>
    <row r="513" spans="2:18" x14ac:dyDescent="0.25">
      <c r="B513" t="s">
        <v>8644</v>
      </c>
      <c r="C513" t="s">
        <v>19</v>
      </c>
      <c r="D513" t="s">
        <v>268</v>
      </c>
      <c r="E513" t="s">
        <v>4364</v>
      </c>
      <c r="F513" t="s">
        <v>8645</v>
      </c>
      <c r="G513" t="s">
        <v>2139</v>
      </c>
      <c r="H513" t="s">
        <v>83</v>
      </c>
      <c r="I513" t="s">
        <v>4223</v>
      </c>
      <c r="J513" s="5">
        <v>46.9</v>
      </c>
      <c r="K513" s="5">
        <v>35.9</v>
      </c>
      <c r="L513" s="55">
        <v>1</v>
      </c>
      <c r="M513" s="5">
        <v>35.9</v>
      </c>
      <c r="N513" s="5">
        <v>23.16</v>
      </c>
      <c r="O513" s="5">
        <v>23.16</v>
      </c>
      <c r="P513" s="5">
        <v>15.9</v>
      </c>
      <c r="Q513" s="5">
        <f t="shared" si="15"/>
        <v>7.26</v>
      </c>
      <c r="R513" s="57">
        <f t="shared" si="16"/>
        <v>0.45660377358490561</v>
      </c>
    </row>
    <row r="514" spans="2:18" x14ac:dyDescent="0.25">
      <c r="B514" t="s">
        <v>8646</v>
      </c>
      <c r="C514" t="s">
        <v>19</v>
      </c>
      <c r="D514" t="s">
        <v>310</v>
      </c>
      <c r="E514" t="s">
        <v>4340</v>
      </c>
      <c r="F514" t="s">
        <v>8647</v>
      </c>
      <c r="G514" t="s">
        <v>1360</v>
      </c>
      <c r="H514" t="s">
        <v>1361</v>
      </c>
      <c r="I514" t="s">
        <v>25</v>
      </c>
      <c r="J514" s="5">
        <v>53.9</v>
      </c>
      <c r="K514" s="5">
        <v>53.9</v>
      </c>
      <c r="L514" s="55">
        <v>1</v>
      </c>
      <c r="M514" s="5">
        <v>53.9</v>
      </c>
      <c r="N514" s="5">
        <v>38.04</v>
      </c>
      <c r="O514" s="5">
        <v>38.04</v>
      </c>
      <c r="P514" s="5">
        <v>22</v>
      </c>
      <c r="Q514" s="5">
        <f t="shared" si="15"/>
        <v>16.04</v>
      </c>
      <c r="R514" s="57">
        <f t="shared" si="16"/>
        <v>0.72909090909090901</v>
      </c>
    </row>
    <row r="515" spans="2:18" x14ac:dyDescent="0.25">
      <c r="B515" t="s">
        <v>8648</v>
      </c>
      <c r="C515" t="s">
        <v>19</v>
      </c>
      <c r="D515" t="s">
        <v>33</v>
      </c>
      <c r="E515" t="s">
        <v>4054</v>
      </c>
      <c r="F515" t="s">
        <v>8649</v>
      </c>
      <c r="G515" t="s">
        <v>4008</v>
      </c>
      <c r="H515" t="s">
        <v>83</v>
      </c>
      <c r="I515" t="s">
        <v>25</v>
      </c>
      <c r="J515" s="5">
        <v>36.9</v>
      </c>
      <c r="K515" s="5">
        <v>26.9</v>
      </c>
      <c r="L515" s="55">
        <v>1</v>
      </c>
      <c r="M515" s="5">
        <v>26.9</v>
      </c>
      <c r="N515" s="5">
        <v>16.98</v>
      </c>
      <c r="O515" s="5">
        <v>16.98</v>
      </c>
      <c r="P515" s="5">
        <v>10</v>
      </c>
      <c r="Q515" s="5">
        <f t="shared" si="15"/>
        <v>6.98</v>
      </c>
      <c r="R515" s="57">
        <f t="shared" si="16"/>
        <v>0.69800000000000006</v>
      </c>
    </row>
    <row r="516" spans="2:18" x14ac:dyDescent="0.25">
      <c r="B516" t="s">
        <v>8650</v>
      </c>
      <c r="C516" t="s">
        <v>19</v>
      </c>
      <c r="D516" t="s">
        <v>290</v>
      </c>
      <c r="E516" t="s">
        <v>4119</v>
      </c>
      <c r="F516" t="s">
        <v>8651</v>
      </c>
      <c r="G516" t="s">
        <v>191</v>
      </c>
      <c r="H516" t="s">
        <v>192</v>
      </c>
      <c r="I516" t="s">
        <v>193</v>
      </c>
      <c r="J516" s="5">
        <v>25.9</v>
      </c>
      <c r="K516" s="5">
        <v>25.9</v>
      </c>
      <c r="L516" s="55">
        <v>1</v>
      </c>
      <c r="M516" s="5">
        <v>25.9</v>
      </c>
      <c r="N516" s="5">
        <v>16.2</v>
      </c>
      <c r="O516" s="5">
        <v>16.2</v>
      </c>
      <c r="P516" s="5">
        <v>8.8000000000000007</v>
      </c>
      <c r="Q516" s="5">
        <f t="shared" ref="Q516:Q579" si="17">O516-P516</f>
        <v>7.3999999999999986</v>
      </c>
      <c r="R516" s="57">
        <f t="shared" si="16"/>
        <v>0.84090909090909072</v>
      </c>
    </row>
    <row r="517" spans="2:18" x14ac:dyDescent="0.25">
      <c r="B517" t="s">
        <v>8652</v>
      </c>
      <c r="C517" t="s">
        <v>19</v>
      </c>
      <c r="D517" t="s">
        <v>33</v>
      </c>
      <c r="E517" t="s">
        <v>4298</v>
      </c>
      <c r="F517" t="s">
        <v>8653</v>
      </c>
      <c r="G517" t="s">
        <v>1137</v>
      </c>
      <c r="H517" t="s">
        <v>83</v>
      </c>
      <c r="I517" t="s">
        <v>4300</v>
      </c>
      <c r="J517" s="5">
        <v>36.9</v>
      </c>
      <c r="K517" s="5">
        <v>21.9</v>
      </c>
      <c r="L517" s="55">
        <v>1</v>
      </c>
      <c r="M517" s="5">
        <v>21.9</v>
      </c>
      <c r="N517" s="5">
        <v>13.08</v>
      </c>
      <c r="O517" s="5">
        <v>13.08</v>
      </c>
      <c r="P517" s="5">
        <v>7</v>
      </c>
      <c r="Q517" s="5">
        <f t="shared" si="17"/>
        <v>6.08</v>
      </c>
      <c r="R517" s="57">
        <f t="shared" si="16"/>
        <v>0.86857142857142855</v>
      </c>
    </row>
    <row r="518" spans="2:18" x14ac:dyDescent="0.25">
      <c r="B518" t="s">
        <v>8654</v>
      </c>
      <c r="C518" t="s">
        <v>19</v>
      </c>
      <c r="D518" t="s">
        <v>268</v>
      </c>
      <c r="E518" t="s">
        <v>4106</v>
      </c>
      <c r="F518" t="s">
        <v>8655</v>
      </c>
      <c r="G518" t="s">
        <v>93</v>
      </c>
      <c r="H518" t="s">
        <v>94</v>
      </c>
      <c r="I518" t="s">
        <v>25</v>
      </c>
      <c r="J518" s="5">
        <v>47.9</v>
      </c>
      <c r="K518" s="5">
        <v>47.9</v>
      </c>
      <c r="L518" s="55">
        <v>1</v>
      </c>
      <c r="M518" s="5">
        <v>47.9</v>
      </c>
      <c r="N518" s="5">
        <v>33.36</v>
      </c>
      <c r="O518" s="5">
        <v>33.36</v>
      </c>
      <c r="P518" s="5">
        <v>14</v>
      </c>
      <c r="Q518" s="5">
        <f t="shared" si="17"/>
        <v>19.36</v>
      </c>
      <c r="R518" s="57">
        <f t="shared" si="16"/>
        <v>1.3828571428571428</v>
      </c>
    </row>
    <row r="519" spans="2:18" x14ac:dyDescent="0.25">
      <c r="B519" t="s">
        <v>8656</v>
      </c>
      <c r="C519" t="s">
        <v>19</v>
      </c>
      <c r="D519" t="s">
        <v>71</v>
      </c>
      <c r="E519" t="s">
        <v>4073</v>
      </c>
      <c r="F519" t="s">
        <v>8657</v>
      </c>
      <c r="G519" t="s">
        <v>3224</v>
      </c>
      <c r="H519" t="s">
        <v>3225</v>
      </c>
      <c r="I519" t="s">
        <v>25</v>
      </c>
      <c r="J519" s="5">
        <v>23.9</v>
      </c>
      <c r="K519" s="5">
        <v>19.899999999999999</v>
      </c>
      <c r="L519" s="55">
        <v>1</v>
      </c>
      <c r="M519" s="5">
        <v>32.799999999999997</v>
      </c>
      <c r="N519" s="5">
        <v>17.579999999999998</v>
      </c>
      <c r="O519" s="5">
        <v>17.579999999999998</v>
      </c>
      <c r="P519" s="5">
        <v>13.3</v>
      </c>
      <c r="Q519" s="5">
        <f t="shared" si="17"/>
        <v>4.2799999999999976</v>
      </c>
      <c r="R519" s="57">
        <f t="shared" si="16"/>
        <v>0.32180451127819532</v>
      </c>
    </row>
    <row r="520" spans="2:18" x14ac:dyDescent="0.25">
      <c r="B520" t="s">
        <v>108</v>
      </c>
      <c r="C520" t="s">
        <v>108</v>
      </c>
      <c r="D520" t="s">
        <v>108</v>
      </c>
      <c r="E520" t="s">
        <v>108</v>
      </c>
      <c r="F520" t="s">
        <v>108</v>
      </c>
      <c r="G520" t="s">
        <v>2909</v>
      </c>
      <c r="H520" t="s">
        <v>2910</v>
      </c>
      <c r="I520" t="s">
        <v>25</v>
      </c>
      <c r="J520" s="5">
        <v>15.9</v>
      </c>
      <c r="K520" s="5">
        <v>12.9</v>
      </c>
      <c r="L520" s="55">
        <v>1</v>
      </c>
      <c r="M520" s="5" t="s">
        <v>108</v>
      </c>
      <c r="N520" s="5" t="s">
        <v>108</v>
      </c>
      <c r="O520" s="5" t="s">
        <v>108</v>
      </c>
      <c r="P520" s="5" t="s">
        <v>108</v>
      </c>
      <c r="Q520" s="5" t="e">
        <f t="shared" si="17"/>
        <v>#VALUE!</v>
      </c>
      <c r="R520" s="57" t="e">
        <f t="shared" ref="R520:R583" si="18">Q520/P520</f>
        <v>#VALUE!</v>
      </c>
    </row>
    <row r="521" spans="2:18" x14ac:dyDescent="0.25">
      <c r="B521" t="s">
        <v>8658</v>
      </c>
      <c r="C521" t="s">
        <v>19</v>
      </c>
      <c r="D521" t="s">
        <v>71</v>
      </c>
      <c r="E521" t="s">
        <v>7903</v>
      </c>
      <c r="F521" t="s">
        <v>8659</v>
      </c>
      <c r="G521" t="s">
        <v>4023</v>
      </c>
      <c r="H521" t="s">
        <v>126</v>
      </c>
      <c r="I521" t="s">
        <v>4024</v>
      </c>
      <c r="J521" s="5">
        <v>29.9</v>
      </c>
      <c r="K521" s="5">
        <v>22.9</v>
      </c>
      <c r="L521" s="55">
        <v>1</v>
      </c>
      <c r="M521" s="5">
        <v>22.9</v>
      </c>
      <c r="N521" s="5">
        <v>13.86</v>
      </c>
      <c r="O521" s="5">
        <v>13.86</v>
      </c>
      <c r="P521" s="5">
        <v>4.7</v>
      </c>
      <c r="Q521" s="5">
        <f t="shared" si="17"/>
        <v>9.16</v>
      </c>
      <c r="R521" s="57">
        <f t="shared" si="18"/>
        <v>1.9489361702127659</v>
      </c>
    </row>
    <row r="522" spans="2:18" x14ac:dyDescent="0.25">
      <c r="B522" t="s">
        <v>8660</v>
      </c>
      <c r="C522" t="s">
        <v>19</v>
      </c>
      <c r="D522" t="s">
        <v>39</v>
      </c>
      <c r="E522" t="s">
        <v>4531</v>
      </c>
      <c r="F522" t="s">
        <v>8661</v>
      </c>
      <c r="G522" t="s">
        <v>61</v>
      </c>
      <c r="H522" t="s">
        <v>4136</v>
      </c>
      <c r="I522" t="s">
        <v>4137</v>
      </c>
      <c r="J522" s="5">
        <v>26.9</v>
      </c>
      <c r="K522" s="5">
        <v>26.9</v>
      </c>
      <c r="L522" s="55">
        <v>1</v>
      </c>
      <c r="M522" s="5">
        <v>26.9</v>
      </c>
      <c r="N522" s="5">
        <v>16.98</v>
      </c>
      <c r="O522" s="5">
        <v>16.98</v>
      </c>
      <c r="P522" s="5">
        <v>9.6</v>
      </c>
      <c r="Q522" s="5">
        <f t="shared" si="17"/>
        <v>7.3800000000000008</v>
      </c>
      <c r="R522" s="57">
        <f t="shared" si="18"/>
        <v>0.76875000000000016</v>
      </c>
    </row>
    <row r="523" spans="2:18" x14ac:dyDescent="0.25">
      <c r="B523" t="s">
        <v>8662</v>
      </c>
      <c r="C523" t="s">
        <v>19</v>
      </c>
      <c r="D523" t="s">
        <v>20</v>
      </c>
      <c r="E523" t="s">
        <v>4126</v>
      </c>
      <c r="F523" t="s">
        <v>8663</v>
      </c>
      <c r="G523" t="s">
        <v>89</v>
      </c>
      <c r="H523" t="s">
        <v>83</v>
      </c>
      <c r="I523" t="s">
        <v>25</v>
      </c>
      <c r="J523" s="5">
        <v>28.9</v>
      </c>
      <c r="K523" s="5">
        <v>27.9</v>
      </c>
      <c r="L523" s="55">
        <v>1</v>
      </c>
      <c r="M523" s="5">
        <v>27.9</v>
      </c>
      <c r="N523" s="5">
        <v>17.760000000000002</v>
      </c>
      <c r="O523" s="5">
        <v>17.760000000000002</v>
      </c>
      <c r="P523" s="5">
        <v>13</v>
      </c>
      <c r="Q523" s="5">
        <f t="shared" si="17"/>
        <v>4.7600000000000016</v>
      </c>
      <c r="R523" s="57">
        <f t="shared" si="18"/>
        <v>0.36615384615384627</v>
      </c>
    </row>
    <row r="524" spans="2:18" x14ac:dyDescent="0.25">
      <c r="B524" t="s">
        <v>8664</v>
      </c>
      <c r="C524" t="s">
        <v>19</v>
      </c>
      <c r="D524" t="s">
        <v>20</v>
      </c>
      <c r="E524" t="s">
        <v>4087</v>
      </c>
      <c r="F524" t="s">
        <v>8665</v>
      </c>
      <c r="G524" t="s">
        <v>624</v>
      </c>
      <c r="H524" t="s">
        <v>625</v>
      </c>
      <c r="I524" t="s">
        <v>626</v>
      </c>
      <c r="J524" s="5">
        <v>34.9</v>
      </c>
      <c r="K524" s="5">
        <v>34.9</v>
      </c>
      <c r="L524" s="55">
        <v>1</v>
      </c>
      <c r="M524" s="5">
        <v>34.9</v>
      </c>
      <c r="N524" s="5">
        <v>23.22</v>
      </c>
      <c r="O524" s="5">
        <v>23.22</v>
      </c>
      <c r="P524" s="5">
        <v>13</v>
      </c>
      <c r="Q524" s="5">
        <f t="shared" si="17"/>
        <v>10.219999999999999</v>
      </c>
      <c r="R524" s="57">
        <f t="shared" si="18"/>
        <v>0.78615384615384609</v>
      </c>
    </row>
    <row r="525" spans="2:18" x14ac:dyDescent="0.25">
      <c r="B525" t="s">
        <v>8666</v>
      </c>
      <c r="C525" t="s">
        <v>19</v>
      </c>
      <c r="D525" t="s">
        <v>27</v>
      </c>
      <c r="E525" t="s">
        <v>4038</v>
      </c>
      <c r="F525" t="s">
        <v>8667</v>
      </c>
      <c r="G525" t="s">
        <v>174</v>
      </c>
      <c r="H525" t="s">
        <v>83</v>
      </c>
      <c r="I525" t="s">
        <v>175</v>
      </c>
      <c r="J525" s="5">
        <v>24.9</v>
      </c>
      <c r="K525" s="5">
        <v>24.9</v>
      </c>
      <c r="L525" s="55">
        <v>1</v>
      </c>
      <c r="M525" s="5">
        <v>24.9</v>
      </c>
      <c r="N525" s="5">
        <v>15.42</v>
      </c>
      <c r="O525" s="5">
        <v>15.42</v>
      </c>
      <c r="P525" s="5">
        <v>9</v>
      </c>
      <c r="Q525" s="5">
        <f t="shared" si="17"/>
        <v>6.42</v>
      </c>
      <c r="R525" s="57">
        <f t="shared" si="18"/>
        <v>0.71333333333333337</v>
      </c>
    </row>
    <row r="526" spans="2:18" x14ac:dyDescent="0.25">
      <c r="B526" t="s">
        <v>8668</v>
      </c>
      <c r="C526" t="s">
        <v>19</v>
      </c>
      <c r="D526" t="s">
        <v>205</v>
      </c>
      <c r="E526" t="s">
        <v>4106</v>
      </c>
      <c r="F526" t="s">
        <v>8669</v>
      </c>
      <c r="G526" t="s">
        <v>61</v>
      </c>
      <c r="H526" t="s">
        <v>797</v>
      </c>
      <c r="I526" t="s">
        <v>2814</v>
      </c>
      <c r="J526" s="5">
        <v>19.899999999999999</v>
      </c>
      <c r="K526" s="5">
        <v>19</v>
      </c>
      <c r="L526" s="55">
        <v>1</v>
      </c>
      <c r="M526" s="5">
        <v>19</v>
      </c>
      <c r="N526" s="5">
        <v>10.81</v>
      </c>
      <c r="O526" s="5">
        <v>10.81</v>
      </c>
      <c r="P526" s="5">
        <v>4.7</v>
      </c>
      <c r="Q526" s="5">
        <f t="shared" si="17"/>
        <v>6.11</v>
      </c>
      <c r="R526" s="57">
        <f t="shared" si="18"/>
        <v>1.3</v>
      </c>
    </row>
    <row r="527" spans="2:18" x14ac:dyDescent="0.25">
      <c r="B527" t="s">
        <v>8670</v>
      </c>
      <c r="C527" t="s">
        <v>19</v>
      </c>
      <c r="D527" t="s">
        <v>27</v>
      </c>
      <c r="E527" t="s">
        <v>7903</v>
      </c>
      <c r="F527" t="s">
        <v>8671</v>
      </c>
      <c r="G527" t="s">
        <v>4292</v>
      </c>
      <c r="H527" t="s">
        <v>83</v>
      </c>
      <c r="I527" t="s">
        <v>25</v>
      </c>
      <c r="J527" s="5">
        <v>49.9</v>
      </c>
      <c r="K527" s="5">
        <v>39.9</v>
      </c>
      <c r="L527" s="55">
        <v>1</v>
      </c>
      <c r="M527" s="5">
        <v>39.9</v>
      </c>
      <c r="N527" s="5">
        <v>27.12</v>
      </c>
      <c r="O527" s="5">
        <v>27.12</v>
      </c>
      <c r="P527" s="5">
        <v>15</v>
      </c>
      <c r="Q527" s="5">
        <f t="shared" si="17"/>
        <v>12.120000000000001</v>
      </c>
      <c r="R527" s="57">
        <f t="shared" si="18"/>
        <v>0.80800000000000005</v>
      </c>
    </row>
    <row r="528" spans="2:18" x14ac:dyDescent="0.25">
      <c r="B528" t="s">
        <v>8672</v>
      </c>
      <c r="C528" t="s">
        <v>19</v>
      </c>
      <c r="D528" t="s">
        <v>27</v>
      </c>
      <c r="E528" t="s">
        <v>7685</v>
      </c>
      <c r="F528" t="s">
        <v>8673</v>
      </c>
      <c r="G528" t="s">
        <v>2139</v>
      </c>
      <c r="H528" t="s">
        <v>83</v>
      </c>
      <c r="I528" t="s">
        <v>4493</v>
      </c>
      <c r="J528" s="5">
        <v>28.9</v>
      </c>
      <c r="K528" s="5">
        <v>22.9</v>
      </c>
      <c r="L528" s="55">
        <v>1</v>
      </c>
      <c r="M528" s="5">
        <v>36.61</v>
      </c>
      <c r="N528" s="5">
        <v>20.55</v>
      </c>
      <c r="O528" s="5">
        <v>20.55</v>
      </c>
      <c r="P528" s="5">
        <v>12.9</v>
      </c>
      <c r="Q528" s="5">
        <f t="shared" si="17"/>
        <v>7.65</v>
      </c>
      <c r="R528" s="57">
        <f t="shared" si="18"/>
        <v>0.59302325581395354</v>
      </c>
    </row>
    <row r="529" spans="2:18" x14ac:dyDescent="0.25">
      <c r="B529" t="s">
        <v>108</v>
      </c>
      <c r="C529" t="s">
        <v>108</v>
      </c>
      <c r="D529" t="s">
        <v>108</v>
      </c>
      <c r="E529" t="s">
        <v>108</v>
      </c>
      <c r="F529" t="s">
        <v>108</v>
      </c>
      <c r="G529" t="s">
        <v>563</v>
      </c>
      <c r="H529" t="s">
        <v>564</v>
      </c>
      <c r="I529" t="s">
        <v>25</v>
      </c>
      <c r="J529" s="5">
        <v>14.9</v>
      </c>
      <c r="K529" s="5">
        <v>13.71</v>
      </c>
      <c r="L529" s="55">
        <v>1</v>
      </c>
      <c r="M529" s="5" t="s">
        <v>108</v>
      </c>
      <c r="N529" s="5" t="s">
        <v>108</v>
      </c>
      <c r="O529" s="5" t="s">
        <v>108</v>
      </c>
      <c r="P529" s="5" t="s">
        <v>108</v>
      </c>
      <c r="Q529" s="5" t="e">
        <f t="shared" si="17"/>
        <v>#VALUE!</v>
      </c>
      <c r="R529" s="57" t="e">
        <f t="shared" si="18"/>
        <v>#VALUE!</v>
      </c>
    </row>
    <row r="530" spans="2:18" x14ac:dyDescent="0.25">
      <c r="B530" t="s">
        <v>8674</v>
      </c>
      <c r="C530" t="s">
        <v>19</v>
      </c>
      <c r="D530" t="s">
        <v>46</v>
      </c>
      <c r="E530" t="s">
        <v>4106</v>
      </c>
      <c r="F530" t="s">
        <v>8675</v>
      </c>
      <c r="G530" t="s">
        <v>470</v>
      </c>
      <c r="H530" t="s">
        <v>471</v>
      </c>
      <c r="I530" t="s">
        <v>25</v>
      </c>
      <c r="J530" s="5">
        <v>28.9</v>
      </c>
      <c r="K530" s="5">
        <v>26.01</v>
      </c>
      <c r="L530" s="55">
        <v>1</v>
      </c>
      <c r="M530" s="5">
        <v>26.01</v>
      </c>
      <c r="N530" s="5">
        <v>16.29</v>
      </c>
      <c r="O530" s="5">
        <v>15.08</v>
      </c>
      <c r="P530" s="5">
        <v>8.1</v>
      </c>
      <c r="Q530" s="5">
        <f t="shared" si="17"/>
        <v>6.98</v>
      </c>
      <c r="R530" s="57">
        <f t="shared" si="18"/>
        <v>0.86172839506172849</v>
      </c>
    </row>
    <row r="531" spans="2:18" x14ac:dyDescent="0.25">
      <c r="B531" t="s">
        <v>8676</v>
      </c>
      <c r="C531" t="s">
        <v>19</v>
      </c>
      <c r="D531" t="s">
        <v>20</v>
      </c>
      <c r="E531" t="s">
        <v>7685</v>
      </c>
      <c r="F531" t="s">
        <v>8677</v>
      </c>
      <c r="G531" t="s">
        <v>1151</v>
      </c>
      <c r="H531" t="s">
        <v>1152</v>
      </c>
      <c r="I531" t="s">
        <v>25</v>
      </c>
      <c r="J531" s="5">
        <v>19.899999999999999</v>
      </c>
      <c r="K531" s="5">
        <v>19.309999999999999</v>
      </c>
      <c r="L531" s="55">
        <v>1</v>
      </c>
      <c r="M531" s="5">
        <v>19.309999999999999</v>
      </c>
      <c r="N531" s="5">
        <v>11.07</v>
      </c>
      <c r="O531" s="5">
        <v>11.07</v>
      </c>
      <c r="P531" s="5">
        <v>6.2</v>
      </c>
      <c r="Q531" s="5">
        <f t="shared" si="17"/>
        <v>4.87</v>
      </c>
      <c r="R531" s="57">
        <f t="shared" si="18"/>
        <v>0.78548387096774197</v>
      </c>
    </row>
    <row r="532" spans="2:18" x14ac:dyDescent="0.25">
      <c r="B532" t="s">
        <v>8678</v>
      </c>
      <c r="C532" t="s">
        <v>19</v>
      </c>
      <c r="D532" t="s">
        <v>33</v>
      </c>
      <c r="E532" t="s">
        <v>4013</v>
      </c>
      <c r="F532" t="s">
        <v>8679</v>
      </c>
      <c r="G532" t="s">
        <v>1785</v>
      </c>
      <c r="H532" t="s">
        <v>1786</v>
      </c>
      <c r="I532" t="s">
        <v>25</v>
      </c>
      <c r="J532" s="5">
        <v>9.9</v>
      </c>
      <c r="K532" s="5">
        <v>9.9</v>
      </c>
      <c r="L532" s="55">
        <v>1</v>
      </c>
      <c r="M532" s="5">
        <v>31.8</v>
      </c>
      <c r="N532" s="5">
        <v>16.8</v>
      </c>
      <c r="O532" s="5">
        <v>16.8</v>
      </c>
      <c r="P532" s="5">
        <v>10.3</v>
      </c>
      <c r="Q532" s="5">
        <f t="shared" si="17"/>
        <v>6.5</v>
      </c>
      <c r="R532" s="57">
        <f t="shared" si="18"/>
        <v>0.63106796116504849</v>
      </c>
    </row>
    <row r="533" spans="2:18" x14ac:dyDescent="0.25">
      <c r="B533" t="s">
        <v>108</v>
      </c>
      <c r="C533" t="s">
        <v>108</v>
      </c>
      <c r="D533" t="s">
        <v>108</v>
      </c>
      <c r="E533" t="s">
        <v>108</v>
      </c>
      <c r="F533" t="s">
        <v>108</v>
      </c>
      <c r="G533" t="s">
        <v>49</v>
      </c>
      <c r="H533" t="s">
        <v>2053</v>
      </c>
      <c r="I533" t="s">
        <v>2054</v>
      </c>
      <c r="J533" s="5">
        <v>26.9</v>
      </c>
      <c r="K533" s="5">
        <v>21.9</v>
      </c>
      <c r="L533" s="55">
        <v>1</v>
      </c>
      <c r="M533" s="5" t="s">
        <v>108</v>
      </c>
      <c r="N533" s="5" t="s">
        <v>108</v>
      </c>
      <c r="O533" s="5" t="s">
        <v>108</v>
      </c>
      <c r="P533" s="5" t="s">
        <v>108</v>
      </c>
      <c r="Q533" s="5" t="e">
        <f t="shared" si="17"/>
        <v>#VALUE!</v>
      </c>
      <c r="R533" s="57" t="e">
        <f t="shared" si="18"/>
        <v>#VALUE!</v>
      </c>
    </row>
    <row r="534" spans="2:18" x14ac:dyDescent="0.25">
      <c r="B534" t="s">
        <v>8680</v>
      </c>
      <c r="C534" t="s">
        <v>19</v>
      </c>
      <c r="D534" t="s">
        <v>168</v>
      </c>
      <c r="E534" t="s">
        <v>4382</v>
      </c>
      <c r="F534" t="s">
        <v>8681</v>
      </c>
      <c r="G534" t="s">
        <v>2124</v>
      </c>
      <c r="H534" t="s">
        <v>83</v>
      </c>
      <c r="I534" t="s">
        <v>25</v>
      </c>
      <c r="J534" s="5">
        <v>36.9</v>
      </c>
      <c r="K534" s="5">
        <v>19.899999999999999</v>
      </c>
      <c r="L534" s="55">
        <v>1</v>
      </c>
      <c r="M534" s="5">
        <v>19.899999999999999</v>
      </c>
      <c r="N534" s="5">
        <v>11.52</v>
      </c>
      <c r="O534" s="5">
        <v>11.52</v>
      </c>
      <c r="P534" s="5">
        <v>5</v>
      </c>
      <c r="Q534" s="5">
        <f t="shared" si="17"/>
        <v>6.52</v>
      </c>
      <c r="R534" s="57">
        <f t="shared" si="18"/>
        <v>1.3039999999999998</v>
      </c>
    </row>
    <row r="535" spans="2:18" x14ac:dyDescent="0.25">
      <c r="B535" t="s">
        <v>8682</v>
      </c>
      <c r="C535" t="s">
        <v>19</v>
      </c>
      <c r="D535" t="s">
        <v>20</v>
      </c>
      <c r="E535" t="s">
        <v>4298</v>
      </c>
      <c r="F535" t="s">
        <v>8683</v>
      </c>
      <c r="G535" t="s">
        <v>197</v>
      </c>
      <c r="H535" t="s">
        <v>83</v>
      </c>
      <c r="I535" t="s">
        <v>25</v>
      </c>
      <c r="J535" s="5">
        <v>21.9</v>
      </c>
      <c r="K535" s="5">
        <v>21.9</v>
      </c>
      <c r="L535" s="55">
        <v>1</v>
      </c>
      <c r="M535" s="5">
        <v>21.9</v>
      </c>
      <c r="N535" s="5">
        <v>12.56</v>
      </c>
      <c r="O535" s="5">
        <v>12.56</v>
      </c>
      <c r="P535" s="5">
        <v>6.5</v>
      </c>
      <c r="Q535" s="5">
        <f t="shared" si="17"/>
        <v>6.0600000000000005</v>
      </c>
      <c r="R535" s="57">
        <f t="shared" si="18"/>
        <v>0.93230769230769239</v>
      </c>
    </row>
    <row r="536" spans="2:18" x14ac:dyDescent="0.25">
      <c r="B536" t="s">
        <v>8684</v>
      </c>
      <c r="C536" t="s">
        <v>19</v>
      </c>
      <c r="D536" t="s">
        <v>205</v>
      </c>
      <c r="E536" t="s">
        <v>4060</v>
      </c>
      <c r="F536" t="s">
        <v>8685</v>
      </c>
      <c r="G536" t="s">
        <v>89</v>
      </c>
      <c r="H536" t="s">
        <v>83</v>
      </c>
      <c r="I536" t="s">
        <v>25</v>
      </c>
      <c r="J536" s="5">
        <v>28.9</v>
      </c>
      <c r="K536" s="5">
        <v>28.9</v>
      </c>
      <c r="L536" s="55">
        <v>1</v>
      </c>
      <c r="M536" s="5">
        <v>28.9</v>
      </c>
      <c r="N536" s="5">
        <v>18.54</v>
      </c>
      <c r="O536" s="5">
        <v>18.54</v>
      </c>
      <c r="P536" s="5">
        <v>13</v>
      </c>
      <c r="Q536" s="5">
        <f t="shared" si="17"/>
        <v>5.5399999999999991</v>
      </c>
      <c r="R536" s="57">
        <f t="shared" si="18"/>
        <v>0.42615384615384611</v>
      </c>
    </row>
    <row r="537" spans="2:18" x14ac:dyDescent="0.25">
      <c r="B537" t="s">
        <v>8686</v>
      </c>
      <c r="C537" t="s">
        <v>19</v>
      </c>
      <c r="D537" t="s">
        <v>20</v>
      </c>
      <c r="E537" t="s">
        <v>4090</v>
      </c>
      <c r="F537" t="s">
        <v>8687</v>
      </c>
      <c r="G537" t="s">
        <v>4062</v>
      </c>
      <c r="H537" t="s">
        <v>83</v>
      </c>
      <c r="I537" t="s">
        <v>5780</v>
      </c>
      <c r="J537" s="5">
        <v>44.9</v>
      </c>
      <c r="K537" s="5">
        <v>39.9</v>
      </c>
      <c r="L537" s="55">
        <v>1</v>
      </c>
      <c r="M537" s="5">
        <v>79.8</v>
      </c>
      <c r="N537" s="5">
        <v>54.24</v>
      </c>
      <c r="O537" s="5">
        <v>54.24</v>
      </c>
      <c r="P537" s="5">
        <v>35</v>
      </c>
      <c r="Q537" s="5">
        <f t="shared" si="17"/>
        <v>19.240000000000002</v>
      </c>
      <c r="R537" s="57">
        <f t="shared" si="18"/>
        <v>0.54971428571428582</v>
      </c>
    </row>
    <row r="538" spans="2:18" x14ac:dyDescent="0.25">
      <c r="B538" t="s">
        <v>108</v>
      </c>
      <c r="C538" t="s">
        <v>108</v>
      </c>
      <c r="D538" t="s">
        <v>108</v>
      </c>
      <c r="E538" t="s">
        <v>108</v>
      </c>
      <c r="F538" t="s">
        <v>108</v>
      </c>
      <c r="G538" t="s">
        <v>4062</v>
      </c>
      <c r="H538" t="s">
        <v>83</v>
      </c>
      <c r="I538" t="s">
        <v>7735</v>
      </c>
      <c r="J538" s="5">
        <v>44.9</v>
      </c>
      <c r="K538" s="5">
        <v>39.9</v>
      </c>
      <c r="L538" s="55">
        <v>1</v>
      </c>
      <c r="M538" s="5" t="s">
        <v>108</v>
      </c>
      <c r="N538" s="5" t="s">
        <v>108</v>
      </c>
      <c r="O538" s="5" t="s">
        <v>108</v>
      </c>
      <c r="P538" s="5" t="s">
        <v>108</v>
      </c>
      <c r="Q538" s="5" t="e">
        <f t="shared" si="17"/>
        <v>#VALUE!</v>
      </c>
      <c r="R538" s="57" t="e">
        <f t="shared" si="18"/>
        <v>#VALUE!</v>
      </c>
    </row>
    <row r="539" spans="2:18" x14ac:dyDescent="0.25">
      <c r="B539" t="s">
        <v>8688</v>
      </c>
      <c r="C539" t="s">
        <v>19</v>
      </c>
      <c r="D539" t="s">
        <v>177</v>
      </c>
      <c r="E539" t="s">
        <v>7660</v>
      </c>
      <c r="F539" t="s">
        <v>7960</v>
      </c>
      <c r="G539" t="s">
        <v>4062</v>
      </c>
      <c r="H539" t="s">
        <v>83</v>
      </c>
      <c r="I539" t="s">
        <v>4063</v>
      </c>
      <c r="J539" s="5">
        <v>133.9</v>
      </c>
      <c r="K539" s="5">
        <v>99.9</v>
      </c>
      <c r="L539" s="55">
        <v>1</v>
      </c>
      <c r="M539" s="5">
        <v>199.8</v>
      </c>
      <c r="N539" s="5">
        <v>147.84</v>
      </c>
      <c r="O539" s="5">
        <v>147.84</v>
      </c>
      <c r="P539" s="5">
        <v>90</v>
      </c>
      <c r="Q539" s="5">
        <f t="shared" si="17"/>
        <v>57.84</v>
      </c>
      <c r="R539" s="57">
        <f t="shared" si="18"/>
        <v>0.64266666666666672</v>
      </c>
    </row>
    <row r="540" spans="2:18" x14ac:dyDescent="0.25">
      <c r="B540" t="s">
        <v>108</v>
      </c>
      <c r="C540" t="s">
        <v>108</v>
      </c>
      <c r="D540" t="s">
        <v>108</v>
      </c>
      <c r="E540" t="s">
        <v>108</v>
      </c>
      <c r="F540" t="s">
        <v>108</v>
      </c>
      <c r="G540" t="s">
        <v>4062</v>
      </c>
      <c r="H540" t="s">
        <v>83</v>
      </c>
      <c r="I540" t="s">
        <v>7801</v>
      </c>
      <c r="J540" s="5">
        <v>133.9</v>
      </c>
      <c r="K540" s="5">
        <v>99.9</v>
      </c>
      <c r="L540" s="55">
        <v>1</v>
      </c>
      <c r="M540" s="5" t="s">
        <v>108</v>
      </c>
      <c r="N540" s="5" t="s">
        <v>108</v>
      </c>
      <c r="O540" s="5" t="s">
        <v>108</v>
      </c>
      <c r="P540" s="5" t="s">
        <v>108</v>
      </c>
      <c r="Q540" s="5" t="e">
        <f t="shared" si="17"/>
        <v>#VALUE!</v>
      </c>
      <c r="R540" s="57" t="e">
        <f t="shared" si="18"/>
        <v>#VALUE!</v>
      </c>
    </row>
    <row r="541" spans="2:18" x14ac:dyDescent="0.25">
      <c r="B541" t="s">
        <v>8689</v>
      </c>
      <c r="C541" t="s">
        <v>19</v>
      </c>
      <c r="D541" t="s">
        <v>58</v>
      </c>
      <c r="E541" t="s">
        <v>7685</v>
      </c>
      <c r="F541" t="s">
        <v>8690</v>
      </c>
      <c r="G541" t="s">
        <v>280</v>
      </c>
      <c r="H541" t="s">
        <v>281</v>
      </c>
      <c r="I541" t="s">
        <v>25</v>
      </c>
      <c r="J541" s="5">
        <v>36.9</v>
      </c>
      <c r="K541" s="5">
        <v>34.9</v>
      </c>
      <c r="L541" s="55">
        <v>1</v>
      </c>
      <c r="M541" s="5">
        <v>34.9</v>
      </c>
      <c r="N541" s="5">
        <v>23.22</v>
      </c>
      <c r="O541" s="5">
        <v>23.22</v>
      </c>
      <c r="P541" s="5">
        <v>16</v>
      </c>
      <c r="Q541" s="5">
        <f t="shared" si="17"/>
        <v>7.2199999999999989</v>
      </c>
      <c r="R541" s="57">
        <f t="shared" si="18"/>
        <v>0.45124999999999993</v>
      </c>
    </row>
    <row r="542" spans="2:18" x14ac:dyDescent="0.25">
      <c r="B542" t="s">
        <v>8691</v>
      </c>
      <c r="C542" t="s">
        <v>19</v>
      </c>
      <c r="D542" t="s">
        <v>882</v>
      </c>
      <c r="E542" t="s">
        <v>4057</v>
      </c>
      <c r="F542" t="s">
        <v>8692</v>
      </c>
      <c r="G542" t="s">
        <v>2139</v>
      </c>
      <c r="H542" t="s">
        <v>83</v>
      </c>
      <c r="I542" t="s">
        <v>4493</v>
      </c>
      <c r="J542" s="5">
        <v>28.9</v>
      </c>
      <c r="K542" s="5">
        <v>22.9</v>
      </c>
      <c r="L542" s="55">
        <v>1</v>
      </c>
      <c r="M542" s="5">
        <v>22.9</v>
      </c>
      <c r="N542" s="5">
        <v>13.86</v>
      </c>
      <c r="O542" s="5">
        <v>13.86</v>
      </c>
      <c r="P542" s="5">
        <v>8.5</v>
      </c>
      <c r="Q542" s="5">
        <f t="shared" si="17"/>
        <v>5.3599999999999994</v>
      </c>
      <c r="R542" s="57">
        <f t="shared" si="18"/>
        <v>0.63058823529411756</v>
      </c>
    </row>
    <row r="543" spans="2:18" x14ac:dyDescent="0.25">
      <c r="B543" t="s">
        <v>8693</v>
      </c>
      <c r="C543" t="s">
        <v>19</v>
      </c>
      <c r="D543" t="s">
        <v>27</v>
      </c>
      <c r="E543" t="s">
        <v>7857</v>
      </c>
      <c r="F543" t="s">
        <v>8694</v>
      </c>
      <c r="G543" t="s">
        <v>2139</v>
      </c>
      <c r="H543" t="s">
        <v>83</v>
      </c>
      <c r="I543" t="s">
        <v>4223</v>
      </c>
      <c r="J543" s="5">
        <v>46.9</v>
      </c>
      <c r="K543" s="5">
        <v>39.9</v>
      </c>
      <c r="L543" s="55">
        <v>1</v>
      </c>
      <c r="M543" s="5">
        <v>39.9</v>
      </c>
      <c r="N543" s="5">
        <v>27.12</v>
      </c>
      <c r="O543" s="5">
        <v>27.12</v>
      </c>
      <c r="P543" s="5">
        <v>15.9</v>
      </c>
      <c r="Q543" s="5">
        <f t="shared" si="17"/>
        <v>11.22</v>
      </c>
      <c r="R543" s="57">
        <f t="shared" si="18"/>
        <v>0.70566037735849063</v>
      </c>
    </row>
    <row r="544" spans="2:18" x14ac:dyDescent="0.25">
      <c r="B544" t="s">
        <v>8695</v>
      </c>
      <c r="C544" t="s">
        <v>19</v>
      </c>
      <c r="D544" t="s">
        <v>27</v>
      </c>
      <c r="E544" t="s">
        <v>8186</v>
      </c>
      <c r="F544" t="s">
        <v>8696</v>
      </c>
      <c r="G544" t="s">
        <v>2537</v>
      </c>
      <c r="H544" t="s">
        <v>83</v>
      </c>
      <c r="I544" t="s">
        <v>4809</v>
      </c>
      <c r="J544" s="5">
        <v>29.9</v>
      </c>
      <c r="K544" s="5">
        <v>24.9</v>
      </c>
      <c r="L544" s="55">
        <v>1</v>
      </c>
      <c r="M544" s="5">
        <v>24.9</v>
      </c>
      <c r="N544" s="5">
        <v>15.42</v>
      </c>
      <c r="O544" s="5">
        <v>15.42</v>
      </c>
      <c r="P544" s="5">
        <v>9</v>
      </c>
      <c r="Q544" s="5">
        <f t="shared" si="17"/>
        <v>6.42</v>
      </c>
      <c r="R544" s="57">
        <f t="shared" si="18"/>
        <v>0.71333333333333337</v>
      </c>
    </row>
    <row r="545" spans="2:18" x14ac:dyDescent="0.25">
      <c r="B545" t="s">
        <v>8697</v>
      </c>
      <c r="C545" t="s">
        <v>19</v>
      </c>
      <c r="D545" t="s">
        <v>822</v>
      </c>
      <c r="E545" t="s">
        <v>4003</v>
      </c>
      <c r="F545" t="s">
        <v>8698</v>
      </c>
      <c r="G545" t="s">
        <v>1151</v>
      </c>
      <c r="H545" t="s">
        <v>1152</v>
      </c>
      <c r="I545" t="s">
        <v>25</v>
      </c>
      <c r="J545" s="5">
        <v>19.899999999999999</v>
      </c>
      <c r="K545" s="5">
        <v>19.899999999999999</v>
      </c>
      <c r="L545" s="55">
        <v>1</v>
      </c>
      <c r="M545" s="5">
        <v>19.899999999999999</v>
      </c>
      <c r="N545" s="5">
        <v>11.06</v>
      </c>
      <c r="O545" s="5">
        <v>11.06</v>
      </c>
      <c r="P545" s="5">
        <v>6.2</v>
      </c>
      <c r="Q545" s="5">
        <f t="shared" si="17"/>
        <v>4.8600000000000003</v>
      </c>
      <c r="R545" s="57">
        <f t="shared" si="18"/>
        <v>0.78387096774193554</v>
      </c>
    </row>
    <row r="546" spans="2:18" x14ac:dyDescent="0.25">
      <c r="B546" t="s">
        <v>8699</v>
      </c>
      <c r="C546" t="s">
        <v>19</v>
      </c>
      <c r="D546" t="s">
        <v>46</v>
      </c>
      <c r="E546" t="s">
        <v>4214</v>
      </c>
      <c r="F546" t="s">
        <v>8700</v>
      </c>
      <c r="G546" t="s">
        <v>2909</v>
      </c>
      <c r="H546" t="s">
        <v>2910</v>
      </c>
      <c r="I546" t="s">
        <v>25</v>
      </c>
      <c r="J546" s="5">
        <v>15.9</v>
      </c>
      <c r="K546" s="5">
        <v>12.9</v>
      </c>
      <c r="L546" s="55">
        <v>1</v>
      </c>
      <c r="M546" s="5">
        <v>12.9</v>
      </c>
      <c r="N546" s="5">
        <v>6.06</v>
      </c>
      <c r="O546" s="5">
        <v>6.06</v>
      </c>
      <c r="P546" s="5">
        <v>5.6</v>
      </c>
      <c r="Q546" s="5">
        <f t="shared" si="17"/>
        <v>0.45999999999999996</v>
      </c>
      <c r="R546" s="57">
        <f t="shared" si="18"/>
        <v>8.2142857142857142E-2</v>
      </c>
    </row>
    <row r="547" spans="2:18" x14ac:dyDescent="0.25">
      <c r="B547" t="s">
        <v>8701</v>
      </c>
      <c r="C547" t="s">
        <v>19</v>
      </c>
      <c r="D547" t="s">
        <v>20</v>
      </c>
      <c r="E547" t="s">
        <v>4038</v>
      </c>
      <c r="F547" t="s">
        <v>8702</v>
      </c>
      <c r="G547" t="s">
        <v>2139</v>
      </c>
      <c r="H547" t="s">
        <v>83</v>
      </c>
      <c r="I547" t="s">
        <v>2509</v>
      </c>
      <c r="J547" s="5">
        <v>26.9</v>
      </c>
      <c r="K547" s="5">
        <v>21.9</v>
      </c>
      <c r="L547" s="55">
        <v>1</v>
      </c>
      <c r="M547" s="5">
        <v>21.9</v>
      </c>
      <c r="N547" s="5">
        <v>13.08</v>
      </c>
      <c r="O547" s="5">
        <v>13.08</v>
      </c>
      <c r="P547" s="5">
        <v>7.4</v>
      </c>
      <c r="Q547" s="5">
        <f t="shared" si="17"/>
        <v>5.68</v>
      </c>
      <c r="R547" s="57">
        <f t="shared" si="18"/>
        <v>0.7675675675675675</v>
      </c>
    </row>
    <row r="548" spans="2:18" x14ac:dyDescent="0.25">
      <c r="B548" t="s">
        <v>8703</v>
      </c>
      <c r="C548" t="s">
        <v>19</v>
      </c>
      <c r="D548" t="s">
        <v>27</v>
      </c>
      <c r="E548" t="s">
        <v>8249</v>
      </c>
      <c r="F548" t="s">
        <v>8704</v>
      </c>
      <c r="G548" t="s">
        <v>129</v>
      </c>
      <c r="H548" t="s">
        <v>130</v>
      </c>
      <c r="I548" t="s">
        <v>25</v>
      </c>
      <c r="J548" s="5">
        <v>19.899999999999999</v>
      </c>
      <c r="K548" s="5">
        <v>16.899999999999999</v>
      </c>
      <c r="L548" s="55">
        <v>1</v>
      </c>
      <c r="M548" s="5">
        <v>16.899999999999999</v>
      </c>
      <c r="N548" s="5">
        <v>9.18</v>
      </c>
      <c r="O548" s="5">
        <v>9.18</v>
      </c>
      <c r="P548" s="5">
        <v>4.4000000000000004</v>
      </c>
      <c r="Q548" s="5">
        <f t="shared" si="17"/>
        <v>4.7799999999999994</v>
      </c>
      <c r="R548" s="57">
        <f t="shared" si="18"/>
        <v>1.0863636363636362</v>
      </c>
    </row>
    <row r="549" spans="2:18" x14ac:dyDescent="0.25">
      <c r="B549" t="s">
        <v>8705</v>
      </c>
      <c r="C549" t="s">
        <v>19</v>
      </c>
      <c r="D549" t="s">
        <v>27</v>
      </c>
      <c r="E549" t="s">
        <v>8010</v>
      </c>
      <c r="F549" t="s">
        <v>8706</v>
      </c>
      <c r="G549" t="s">
        <v>4023</v>
      </c>
      <c r="H549" t="s">
        <v>4101</v>
      </c>
      <c r="I549" t="s">
        <v>4102</v>
      </c>
      <c r="J549" s="5">
        <v>24.9</v>
      </c>
      <c r="K549" s="5">
        <v>19</v>
      </c>
      <c r="L549" s="55">
        <v>1</v>
      </c>
      <c r="M549" s="5">
        <v>19</v>
      </c>
      <c r="N549" s="5">
        <v>10.81</v>
      </c>
      <c r="O549" s="5">
        <v>10.81</v>
      </c>
      <c r="P549" s="5">
        <v>8</v>
      </c>
      <c r="Q549" s="5">
        <f t="shared" si="17"/>
        <v>2.8100000000000005</v>
      </c>
      <c r="R549" s="57">
        <f t="shared" si="18"/>
        <v>0.35125000000000006</v>
      </c>
    </row>
    <row r="550" spans="2:18" x14ac:dyDescent="0.25">
      <c r="B550" t="s">
        <v>8707</v>
      </c>
      <c r="C550" t="s">
        <v>19</v>
      </c>
      <c r="D550" t="s">
        <v>101</v>
      </c>
      <c r="E550" t="s">
        <v>4106</v>
      </c>
      <c r="F550" t="s">
        <v>8708</v>
      </c>
      <c r="G550" t="s">
        <v>1151</v>
      </c>
      <c r="H550" t="s">
        <v>1152</v>
      </c>
      <c r="I550" t="s">
        <v>25</v>
      </c>
      <c r="J550" s="5">
        <v>19.899999999999999</v>
      </c>
      <c r="K550" s="5">
        <v>19.899999999999999</v>
      </c>
      <c r="L550" s="55">
        <v>1</v>
      </c>
      <c r="M550" s="5">
        <v>19.899999999999999</v>
      </c>
      <c r="N550" s="5">
        <v>11.52</v>
      </c>
      <c r="O550" s="5">
        <v>11.52</v>
      </c>
      <c r="P550" s="5">
        <v>6.2</v>
      </c>
      <c r="Q550" s="5">
        <f t="shared" si="17"/>
        <v>5.3199999999999994</v>
      </c>
      <c r="R550" s="57">
        <f t="shared" si="18"/>
        <v>0.85806451612903212</v>
      </c>
    </row>
    <row r="551" spans="2:18" x14ac:dyDescent="0.25">
      <c r="B551" t="s">
        <v>8709</v>
      </c>
      <c r="C551" t="s">
        <v>19</v>
      </c>
      <c r="D551" t="s">
        <v>390</v>
      </c>
      <c r="E551" t="s">
        <v>4516</v>
      </c>
      <c r="F551" t="s">
        <v>8710</v>
      </c>
      <c r="G551" t="s">
        <v>4023</v>
      </c>
      <c r="H551" t="s">
        <v>4101</v>
      </c>
      <c r="I551" t="s">
        <v>4102</v>
      </c>
      <c r="J551" s="5">
        <v>24.9</v>
      </c>
      <c r="K551" s="5">
        <v>16.899999999999999</v>
      </c>
      <c r="L551" s="55">
        <v>1</v>
      </c>
      <c r="M551" s="5">
        <v>16.899999999999999</v>
      </c>
      <c r="N551" s="5">
        <v>9.18</v>
      </c>
      <c r="O551" s="5">
        <v>9.18</v>
      </c>
      <c r="P551" s="5">
        <v>8</v>
      </c>
      <c r="Q551" s="5">
        <f t="shared" si="17"/>
        <v>1.1799999999999997</v>
      </c>
      <c r="R551" s="57">
        <f t="shared" si="18"/>
        <v>0.14749999999999996</v>
      </c>
    </row>
    <row r="552" spans="2:18" x14ac:dyDescent="0.25">
      <c r="B552" t="s">
        <v>8711</v>
      </c>
      <c r="C552" t="s">
        <v>19</v>
      </c>
      <c r="D552" t="s">
        <v>46</v>
      </c>
      <c r="E552" t="s">
        <v>4382</v>
      </c>
      <c r="F552" t="s">
        <v>8712</v>
      </c>
      <c r="G552" t="s">
        <v>4062</v>
      </c>
      <c r="H552" t="s">
        <v>83</v>
      </c>
      <c r="I552" t="s">
        <v>7069</v>
      </c>
      <c r="J552" s="5">
        <v>26.9</v>
      </c>
      <c r="K552" s="5">
        <v>26.9</v>
      </c>
      <c r="L552" s="55">
        <v>1</v>
      </c>
      <c r="M552" s="5">
        <v>26.9</v>
      </c>
      <c r="N552" s="5">
        <v>16.350000000000001</v>
      </c>
      <c r="O552" s="5">
        <v>16.350000000000001</v>
      </c>
      <c r="P552" s="5">
        <v>9</v>
      </c>
      <c r="Q552" s="5">
        <f t="shared" si="17"/>
        <v>7.3500000000000014</v>
      </c>
      <c r="R552" s="57">
        <f t="shared" si="18"/>
        <v>0.81666666666666687</v>
      </c>
    </row>
    <row r="553" spans="2:18" x14ac:dyDescent="0.25">
      <c r="B553" t="s">
        <v>8713</v>
      </c>
      <c r="C553" t="s">
        <v>19</v>
      </c>
      <c r="D553" t="s">
        <v>58</v>
      </c>
      <c r="E553" t="s">
        <v>7705</v>
      </c>
      <c r="F553" t="s">
        <v>8714</v>
      </c>
      <c r="G553" t="s">
        <v>89</v>
      </c>
      <c r="H553" t="s">
        <v>83</v>
      </c>
      <c r="I553" t="s">
        <v>25</v>
      </c>
      <c r="J553" s="5">
        <v>28.9</v>
      </c>
      <c r="K553" s="5">
        <v>27.9</v>
      </c>
      <c r="L553" s="55">
        <v>1</v>
      </c>
      <c r="M553" s="5">
        <v>27.9</v>
      </c>
      <c r="N553" s="5">
        <v>17.760000000000002</v>
      </c>
      <c r="O553" s="5">
        <v>17.760000000000002</v>
      </c>
      <c r="P553" s="5">
        <v>13</v>
      </c>
      <c r="Q553" s="5">
        <f t="shared" si="17"/>
        <v>4.7600000000000016</v>
      </c>
      <c r="R553" s="57">
        <f t="shared" si="18"/>
        <v>0.36615384615384627</v>
      </c>
    </row>
    <row r="554" spans="2:18" x14ac:dyDescent="0.25">
      <c r="B554" t="s">
        <v>8715</v>
      </c>
      <c r="C554" t="s">
        <v>19</v>
      </c>
      <c r="D554" t="s">
        <v>27</v>
      </c>
      <c r="E554" t="s">
        <v>7677</v>
      </c>
      <c r="F554" t="s">
        <v>8716</v>
      </c>
      <c r="G554" t="s">
        <v>459</v>
      </c>
      <c r="H554" t="s">
        <v>460</v>
      </c>
      <c r="I554" t="s">
        <v>25</v>
      </c>
      <c r="J554" s="5">
        <v>22.9</v>
      </c>
      <c r="K554" s="5">
        <v>19.899999999999999</v>
      </c>
      <c r="L554" s="55">
        <v>1</v>
      </c>
      <c r="M554" s="5">
        <v>19.899999999999999</v>
      </c>
      <c r="N554" s="5">
        <v>11.52</v>
      </c>
      <c r="O554" s="5">
        <v>11.52</v>
      </c>
      <c r="P554" s="5">
        <v>7.6</v>
      </c>
      <c r="Q554" s="5">
        <f t="shared" si="17"/>
        <v>3.92</v>
      </c>
      <c r="R554" s="57">
        <f t="shared" si="18"/>
        <v>0.51578947368421058</v>
      </c>
    </row>
    <row r="555" spans="2:18" x14ac:dyDescent="0.25">
      <c r="B555" t="s">
        <v>8717</v>
      </c>
      <c r="C555" t="s">
        <v>19</v>
      </c>
      <c r="D555" t="s">
        <v>168</v>
      </c>
      <c r="E555" t="s">
        <v>4116</v>
      </c>
      <c r="F555" t="s">
        <v>8718</v>
      </c>
      <c r="G555" t="s">
        <v>149</v>
      </c>
      <c r="H555" t="s">
        <v>150</v>
      </c>
      <c r="I555" t="s">
        <v>151</v>
      </c>
      <c r="J555" s="5">
        <v>33.9</v>
      </c>
      <c r="K555" s="5">
        <v>33.9</v>
      </c>
      <c r="L555" s="55">
        <v>1</v>
      </c>
      <c r="M555" s="5">
        <v>33.9</v>
      </c>
      <c r="N555" s="5">
        <v>22.44</v>
      </c>
      <c r="O555" s="5">
        <v>22.44</v>
      </c>
      <c r="P555" s="5">
        <v>15</v>
      </c>
      <c r="Q555" s="5">
        <f t="shared" si="17"/>
        <v>7.4400000000000013</v>
      </c>
      <c r="R555" s="57">
        <f t="shared" si="18"/>
        <v>0.49600000000000011</v>
      </c>
    </row>
    <row r="556" spans="2:18" x14ac:dyDescent="0.25">
      <c r="B556" t="s">
        <v>8719</v>
      </c>
      <c r="C556" t="s">
        <v>19</v>
      </c>
      <c r="D556" t="s">
        <v>58</v>
      </c>
      <c r="E556" t="s">
        <v>7705</v>
      </c>
      <c r="F556" t="s">
        <v>8720</v>
      </c>
      <c r="G556" t="s">
        <v>1764</v>
      </c>
      <c r="H556" t="s">
        <v>1765</v>
      </c>
      <c r="I556" t="s">
        <v>25</v>
      </c>
      <c r="J556" s="5">
        <v>29.9</v>
      </c>
      <c r="K556" s="5">
        <v>19.899999999999999</v>
      </c>
      <c r="L556" s="55">
        <v>1</v>
      </c>
      <c r="M556" s="5">
        <v>19.899999999999999</v>
      </c>
      <c r="N556" s="5">
        <v>11.52</v>
      </c>
      <c r="O556" s="5">
        <v>11.52</v>
      </c>
      <c r="P556" s="5">
        <v>10.5</v>
      </c>
      <c r="Q556" s="5">
        <f t="shared" si="17"/>
        <v>1.0199999999999996</v>
      </c>
      <c r="R556" s="57">
        <f t="shared" si="18"/>
        <v>9.71428571428571E-2</v>
      </c>
    </row>
    <row r="557" spans="2:18" x14ac:dyDescent="0.25">
      <c r="B557" t="s">
        <v>8721</v>
      </c>
      <c r="C557" t="s">
        <v>19</v>
      </c>
      <c r="D557" t="s">
        <v>58</v>
      </c>
      <c r="E557" t="s">
        <v>8184</v>
      </c>
      <c r="F557" t="s">
        <v>8722</v>
      </c>
      <c r="G557" t="s">
        <v>260</v>
      </c>
      <c r="H557" t="s">
        <v>261</v>
      </c>
      <c r="I557" t="s">
        <v>25</v>
      </c>
      <c r="J557" s="5">
        <v>52.9</v>
      </c>
      <c r="K557" s="5">
        <v>52.9</v>
      </c>
      <c r="L557" s="55">
        <v>1</v>
      </c>
      <c r="M557" s="5">
        <v>52.9</v>
      </c>
      <c r="N557" s="5">
        <v>37.26</v>
      </c>
      <c r="O557" s="5">
        <v>37.26</v>
      </c>
      <c r="P557" s="5">
        <v>22</v>
      </c>
      <c r="Q557" s="5">
        <f t="shared" si="17"/>
        <v>15.259999999999998</v>
      </c>
      <c r="R557" s="57">
        <f t="shared" si="18"/>
        <v>0.6936363636363635</v>
      </c>
    </row>
    <row r="558" spans="2:18" x14ac:dyDescent="0.25">
      <c r="B558" t="s">
        <v>8723</v>
      </c>
      <c r="C558" t="s">
        <v>19</v>
      </c>
      <c r="D558" t="s">
        <v>205</v>
      </c>
      <c r="E558" t="s">
        <v>4595</v>
      </c>
      <c r="F558" t="s">
        <v>8724</v>
      </c>
      <c r="G558" t="s">
        <v>61</v>
      </c>
      <c r="H558" t="s">
        <v>8362</v>
      </c>
      <c r="I558" t="s">
        <v>8363</v>
      </c>
      <c r="J558" s="5">
        <v>19.899999999999999</v>
      </c>
      <c r="K558" s="5">
        <v>12.9</v>
      </c>
      <c r="L558" s="55">
        <v>1</v>
      </c>
      <c r="M558" s="5">
        <v>12.9</v>
      </c>
      <c r="N558" s="5">
        <v>6.06</v>
      </c>
      <c r="O558" s="5">
        <v>6.06</v>
      </c>
      <c r="P558" s="5">
        <v>3.6</v>
      </c>
      <c r="Q558" s="5">
        <f t="shared" si="17"/>
        <v>2.4599999999999995</v>
      </c>
      <c r="R558" s="57">
        <f t="shared" si="18"/>
        <v>0.68333333333333324</v>
      </c>
    </row>
    <row r="559" spans="2:18" x14ac:dyDescent="0.25">
      <c r="B559" t="s">
        <v>8725</v>
      </c>
      <c r="C559" t="s">
        <v>19</v>
      </c>
      <c r="D559" t="s">
        <v>27</v>
      </c>
      <c r="E559" t="s">
        <v>7685</v>
      </c>
      <c r="F559" t="s">
        <v>8724</v>
      </c>
      <c r="G559" t="s">
        <v>5166</v>
      </c>
      <c r="H559" t="s">
        <v>261</v>
      </c>
      <c r="I559" t="s">
        <v>369</v>
      </c>
      <c r="J559" s="5">
        <v>49.9</v>
      </c>
      <c r="K559" s="5">
        <v>49.9</v>
      </c>
      <c r="L559" s="55">
        <v>1</v>
      </c>
      <c r="M559" s="5">
        <v>49.9</v>
      </c>
      <c r="N559" s="5">
        <v>34.92</v>
      </c>
      <c r="O559" s="5">
        <v>34.92</v>
      </c>
      <c r="P559" s="5">
        <v>22</v>
      </c>
      <c r="Q559" s="5">
        <f t="shared" si="17"/>
        <v>12.920000000000002</v>
      </c>
      <c r="R559" s="57">
        <f t="shared" si="18"/>
        <v>0.58727272727272739</v>
      </c>
    </row>
    <row r="560" spans="2:18" x14ac:dyDescent="0.25">
      <c r="B560" t="s">
        <v>8726</v>
      </c>
      <c r="C560" t="s">
        <v>19</v>
      </c>
      <c r="D560" t="s">
        <v>20</v>
      </c>
      <c r="E560" t="s">
        <v>4090</v>
      </c>
      <c r="F560" t="s">
        <v>8727</v>
      </c>
      <c r="G560" t="s">
        <v>5889</v>
      </c>
      <c r="H560" t="s">
        <v>83</v>
      </c>
      <c r="I560" t="s">
        <v>25</v>
      </c>
      <c r="J560" s="5">
        <v>39.9</v>
      </c>
      <c r="K560" s="5">
        <v>39.9</v>
      </c>
      <c r="L560" s="55">
        <v>1</v>
      </c>
      <c r="M560" s="5">
        <v>39.9</v>
      </c>
      <c r="N560" s="5">
        <v>27.12</v>
      </c>
      <c r="O560" s="5">
        <v>27.12</v>
      </c>
      <c r="P560" s="5">
        <v>18</v>
      </c>
      <c r="Q560" s="5">
        <f t="shared" si="17"/>
        <v>9.120000000000001</v>
      </c>
      <c r="R560" s="57">
        <f t="shared" si="18"/>
        <v>0.50666666666666671</v>
      </c>
    </row>
    <row r="561" spans="2:18" x14ac:dyDescent="0.25">
      <c r="B561" t="s">
        <v>8728</v>
      </c>
      <c r="C561" t="s">
        <v>19</v>
      </c>
      <c r="D561" t="s">
        <v>27</v>
      </c>
      <c r="E561" t="s">
        <v>7857</v>
      </c>
      <c r="F561" t="s">
        <v>8729</v>
      </c>
      <c r="G561" t="s">
        <v>4023</v>
      </c>
      <c r="H561" t="s">
        <v>126</v>
      </c>
      <c r="I561" t="s">
        <v>4024</v>
      </c>
      <c r="J561" s="5">
        <v>29.9</v>
      </c>
      <c r="K561" s="5">
        <v>22.9</v>
      </c>
      <c r="L561" s="55">
        <v>1</v>
      </c>
      <c r="M561" s="5">
        <v>22.9</v>
      </c>
      <c r="N561" s="5">
        <v>13.86</v>
      </c>
      <c r="O561" s="5">
        <v>13.86</v>
      </c>
      <c r="P561" s="5">
        <v>4.7</v>
      </c>
      <c r="Q561" s="5">
        <f t="shared" si="17"/>
        <v>9.16</v>
      </c>
      <c r="R561" s="57">
        <f t="shared" si="18"/>
        <v>1.9489361702127659</v>
      </c>
    </row>
    <row r="562" spans="2:18" x14ac:dyDescent="0.25">
      <c r="B562" t="s">
        <v>8730</v>
      </c>
      <c r="C562" t="s">
        <v>19</v>
      </c>
      <c r="D562" t="s">
        <v>27</v>
      </c>
      <c r="E562" t="s">
        <v>4073</v>
      </c>
      <c r="F562" t="s">
        <v>8731</v>
      </c>
      <c r="G562" t="s">
        <v>1137</v>
      </c>
      <c r="H562" t="s">
        <v>83</v>
      </c>
      <c r="I562" t="s">
        <v>4300</v>
      </c>
      <c r="J562" s="5">
        <v>36.9</v>
      </c>
      <c r="K562" s="5">
        <v>21.9</v>
      </c>
      <c r="L562" s="55">
        <v>1</v>
      </c>
      <c r="M562" s="5">
        <v>21.9</v>
      </c>
      <c r="N562" s="5">
        <v>13.08</v>
      </c>
      <c r="O562" s="5">
        <v>13.08</v>
      </c>
      <c r="P562" s="5">
        <v>7</v>
      </c>
      <c r="Q562" s="5">
        <f t="shared" si="17"/>
        <v>6.08</v>
      </c>
      <c r="R562" s="57">
        <f t="shared" si="18"/>
        <v>0.86857142857142855</v>
      </c>
    </row>
    <row r="563" spans="2:18" x14ac:dyDescent="0.25">
      <c r="B563" t="s">
        <v>8732</v>
      </c>
      <c r="C563" t="s">
        <v>19</v>
      </c>
      <c r="D563" t="s">
        <v>27</v>
      </c>
      <c r="E563" t="s">
        <v>4016</v>
      </c>
      <c r="F563" t="s">
        <v>8733</v>
      </c>
      <c r="G563" t="s">
        <v>42</v>
      </c>
      <c r="H563" t="s">
        <v>4592</v>
      </c>
      <c r="I563" t="s">
        <v>4593</v>
      </c>
      <c r="J563" s="5">
        <v>9.9</v>
      </c>
      <c r="K563" s="5">
        <v>9.9</v>
      </c>
      <c r="L563" s="55">
        <v>1</v>
      </c>
      <c r="M563" s="5">
        <v>29.7</v>
      </c>
      <c r="N563" s="5">
        <v>11.17</v>
      </c>
      <c r="O563" s="5">
        <v>11.17</v>
      </c>
      <c r="P563" s="5">
        <v>5.7</v>
      </c>
      <c r="Q563" s="5">
        <f t="shared" si="17"/>
        <v>5.47</v>
      </c>
      <c r="R563" s="57">
        <f t="shared" si="18"/>
        <v>0.95964912280701742</v>
      </c>
    </row>
    <row r="564" spans="2:18" x14ac:dyDescent="0.25">
      <c r="B564" t="s">
        <v>108</v>
      </c>
      <c r="C564" t="s">
        <v>108</v>
      </c>
      <c r="D564" t="s">
        <v>108</v>
      </c>
      <c r="E564" t="s">
        <v>108</v>
      </c>
      <c r="F564" t="s">
        <v>108</v>
      </c>
      <c r="G564" t="s">
        <v>42</v>
      </c>
      <c r="H564" t="s">
        <v>5544</v>
      </c>
      <c r="I564" t="s">
        <v>5545</v>
      </c>
      <c r="J564" s="5">
        <v>9.9</v>
      </c>
      <c r="K564" s="5">
        <v>9.9</v>
      </c>
      <c r="L564" s="55">
        <v>1</v>
      </c>
      <c r="M564" s="5" t="s">
        <v>108</v>
      </c>
      <c r="N564" s="5" t="s">
        <v>108</v>
      </c>
      <c r="O564" s="5" t="s">
        <v>108</v>
      </c>
      <c r="P564" s="5" t="s">
        <v>108</v>
      </c>
      <c r="Q564" s="5" t="e">
        <f t="shared" si="17"/>
        <v>#VALUE!</v>
      </c>
      <c r="R564" s="57" t="e">
        <f t="shared" si="18"/>
        <v>#VALUE!</v>
      </c>
    </row>
    <row r="565" spans="2:18" x14ac:dyDescent="0.25">
      <c r="B565" t="s">
        <v>108</v>
      </c>
      <c r="C565" t="s">
        <v>108</v>
      </c>
      <c r="D565" t="s">
        <v>108</v>
      </c>
      <c r="E565" t="s">
        <v>108</v>
      </c>
      <c r="F565" t="s">
        <v>108</v>
      </c>
      <c r="G565" t="s">
        <v>42</v>
      </c>
      <c r="H565" t="s">
        <v>8523</v>
      </c>
      <c r="I565" t="s">
        <v>8524</v>
      </c>
      <c r="J565" s="5">
        <v>9.9</v>
      </c>
      <c r="K565" s="5">
        <v>9.9</v>
      </c>
      <c r="L565" s="55">
        <v>1</v>
      </c>
      <c r="M565" s="5" t="s">
        <v>108</v>
      </c>
      <c r="N565" s="5" t="s">
        <v>108</v>
      </c>
      <c r="O565" s="5" t="s">
        <v>108</v>
      </c>
      <c r="P565" s="5" t="s">
        <v>108</v>
      </c>
      <c r="Q565" s="5" t="e">
        <f t="shared" si="17"/>
        <v>#VALUE!</v>
      </c>
      <c r="R565" s="57" t="e">
        <f t="shared" si="18"/>
        <v>#VALUE!</v>
      </c>
    </row>
    <row r="566" spans="2:18" x14ac:dyDescent="0.25">
      <c r="B566" t="s">
        <v>8734</v>
      </c>
      <c r="C566" t="s">
        <v>19</v>
      </c>
      <c r="D566" t="s">
        <v>822</v>
      </c>
      <c r="E566" t="s">
        <v>4256</v>
      </c>
      <c r="F566" t="s">
        <v>8735</v>
      </c>
      <c r="G566" t="s">
        <v>154</v>
      </c>
      <c r="H566" t="s">
        <v>4084</v>
      </c>
      <c r="I566" t="s">
        <v>4085</v>
      </c>
      <c r="J566" s="5">
        <v>24.9</v>
      </c>
      <c r="K566" s="5">
        <v>24.9</v>
      </c>
      <c r="L566" s="55">
        <v>1</v>
      </c>
      <c r="M566" s="5">
        <v>24.9</v>
      </c>
      <c r="N566" s="5">
        <v>15.42</v>
      </c>
      <c r="O566" s="5">
        <v>15.42</v>
      </c>
      <c r="P566" s="5">
        <v>8.5</v>
      </c>
      <c r="Q566" s="5">
        <f t="shared" si="17"/>
        <v>6.92</v>
      </c>
      <c r="R566" s="57">
        <f t="shared" si="18"/>
        <v>0.8141176470588235</v>
      </c>
    </row>
    <row r="567" spans="2:18" x14ac:dyDescent="0.25">
      <c r="B567" t="s">
        <v>8736</v>
      </c>
      <c r="C567" t="s">
        <v>19</v>
      </c>
      <c r="D567" t="s">
        <v>199</v>
      </c>
      <c r="E567" t="s">
        <v>4016</v>
      </c>
      <c r="F567" t="s">
        <v>8737</v>
      </c>
      <c r="G567" t="s">
        <v>7852</v>
      </c>
      <c r="H567" t="s">
        <v>7853</v>
      </c>
      <c r="I567" t="s">
        <v>25</v>
      </c>
      <c r="J567" s="5">
        <v>13.9</v>
      </c>
      <c r="K567" s="5">
        <v>12.9</v>
      </c>
      <c r="L567" s="55">
        <v>1</v>
      </c>
      <c r="M567" s="5">
        <v>12.9</v>
      </c>
      <c r="N567" s="5">
        <v>6.06</v>
      </c>
      <c r="O567" s="5">
        <v>6.06</v>
      </c>
      <c r="P567" s="5">
        <v>5</v>
      </c>
      <c r="Q567" s="5">
        <f t="shared" si="17"/>
        <v>1.0599999999999996</v>
      </c>
      <c r="R567" s="57">
        <f t="shared" si="18"/>
        <v>0.21199999999999991</v>
      </c>
    </row>
    <row r="568" spans="2:18" x14ac:dyDescent="0.25">
      <c r="B568" t="s">
        <v>8738</v>
      </c>
      <c r="C568" t="s">
        <v>19</v>
      </c>
      <c r="D568" t="s">
        <v>58</v>
      </c>
      <c r="E568" t="s">
        <v>4006</v>
      </c>
      <c r="F568" t="s">
        <v>8739</v>
      </c>
      <c r="G568" t="s">
        <v>470</v>
      </c>
      <c r="H568" t="s">
        <v>471</v>
      </c>
      <c r="I568" t="s">
        <v>25</v>
      </c>
      <c r="J568" s="5">
        <v>28.9</v>
      </c>
      <c r="K568" s="5">
        <v>28.9</v>
      </c>
      <c r="L568" s="55">
        <v>1</v>
      </c>
      <c r="M568" s="5">
        <v>28.9</v>
      </c>
      <c r="N568" s="5">
        <v>18.54</v>
      </c>
      <c r="O568" s="5">
        <v>18.54</v>
      </c>
      <c r="P568" s="5">
        <v>8.1</v>
      </c>
      <c r="Q568" s="5">
        <f t="shared" si="17"/>
        <v>10.44</v>
      </c>
      <c r="R568" s="57">
        <f t="shared" si="18"/>
        <v>1.288888888888889</v>
      </c>
    </row>
    <row r="569" spans="2:18" x14ac:dyDescent="0.25">
      <c r="B569" t="s">
        <v>8740</v>
      </c>
      <c r="C569" t="s">
        <v>19</v>
      </c>
      <c r="D569" t="s">
        <v>177</v>
      </c>
      <c r="E569" t="s">
        <v>4531</v>
      </c>
      <c r="F569" t="s">
        <v>8741</v>
      </c>
      <c r="G569" t="s">
        <v>4008</v>
      </c>
      <c r="H569" t="s">
        <v>83</v>
      </c>
      <c r="I569" t="s">
        <v>25</v>
      </c>
      <c r="J569" s="5">
        <v>36.9</v>
      </c>
      <c r="K569" s="5">
        <v>26.9</v>
      </c>
      <c r="L569" s="55">
        <v>1</v>
      </c>
      <c r="M569" s="5">
        <v>26.9</v>
      </c>
      <c r="N569" s="5">
        <v>16.350000000000001</v>
      </c>
      <c r="O569" s="5">
        <v>16.350000000000001</v>
      </c>
      <c r="P569" s="5">
        <v>10</v>
      </c>
      <c r="Q569" s="5">
        <f t="shared" si="17"/>
        <v>6.3500000000000014</v>
      </c>
      <c r="R569" s="57">
        <f t="shared" si="18"/>
        <v>0.63500000000000012</v>
      </c>
    </row>
    <row r="570" spans="2:18" x14ac:dyDescent="0.25">
      <c r="B570" t="s">
        <v>8742</v>
      </c>
      <c r="C570" t="s">
        <v>19</v>
      </c>
      <c r="D570" t="s">
        <v>101</v>
      </c>
      <c r="E570" t="s">
        <v>4106</v>
      </c>
      <c r="F570" t="s">
        <v>8743</v>
      </c>
      <c r="G570" t="s">
        <v>542</v>
      </c>
      <c r="H570" t="s">
        <v>83</v>
      </c>
      <c r="I570" t="s">
        <v>6019</v>
      </c>
      <c r="J570" s="5">
        <v>23.9</v>
      </c>
      <c r="K570" s="5">
        <v>23.9</v>
      </c>
      <c r="L570" s="55">
        <v>1</v>
      </c>
      <c r="M570" s="5">
        <v>23.9</v>
      </c>
      <c r="N570" s="5">
        <v>14.64</v>
      </c>
      <c r="O570" s="5">
        <v>14.64</v>
      </c>
      <c r="P570" s="5">
        <v>9.5</v>
      </c>
      <c r="Q570" s="5">
        <f t="shared" si="17"/>
        <v>5.1400000000000006</v>
      </c>
      <c r="R570" s="57">
        <f t="shared" si="18"/>
        <v>0.54105263157894745</v>
      </c>
    </row>
    <row r="571" spans="2:18" x14ac:dyDescent="0.25">
      <c r="B571" t="s">
        <v>8744</v>
      </c>
      <c r="C571" t="s">
        <v>19</v>
      </c>
      <c r="D571" t="s">
        <v>2955</v>
      </c>
      <c r="E571" t="s">
        <v>4010</v>
      </c>
      <c r="F571" t="s">
        <v>8745</v>
      </c>
      <c r="G571" t="s">
        <v>2139</v>
      </c>
      <c r="H571" t="s">
        <v>83</v>
      </c>
      <c r="I571" t="s">
        <v>4223</v>
      </c>
      <c r="J571" s="5">
        <v>46.9</v>
      </c>
      <c r="K571" s="5">
        <v>39.9</v>
      </c>
      <c r="L571" s="55">
        <v>1</v>
      </c>
      <c r="M571" s="5">
        <v>39.9</v>
      </c>
      <c r="N571" s="5">
        <v>27.12</v>
      </c>
      <c r="O571" s="5">
        <v>27.12</v>
      </c>
      <c r="P571" s="5">
        <v>15.9</v>
      </c>
      <c r="Q571" s="5">
        <f t="shared" si="17"/>
        <v>11.22</v>
      </c>
      <c r="R571" s="57">
        <f t="shared" si="18"/>
        <v>0.70566037735849063</v>
      </c>
    </row>
    <row r="572" spans="2:18" x14ac:dyDescent="0.25">
      <c r="B572" t="s">
        <v>8746</v>
      </c>
      <c r="C572" t="s">
        <v>19</v>
      </c>
      <c r="D572" t="s">
        <v>20</v>
      </c>
      <c r="E572" t="s">
        <v>4016</v>
      </c>
      <c r="F572" t="s">
        <v>8747</v>
      </c>
      <c r="G572" t="s">
        <v>4023</v>
      </c>
      <c r="H572" t="s">
        <v>126</v>
      </c>
      <c r="I572" t="s">
        <v>4024</v>
      </c>
      <c r="J572" s="5">
        <v>29.9</v>
      </c>
      <c r="K572" s="5">
        <v>19.899999999999999</v>
      </c>
      <c r="L572" s="55">
        <v>1</v>
      </c>
      <c r="M572" s="5">
        <v>19.899999999999999</v>
      </c>
      <c r="N572" s="5">
        <v>11.52</v>
      </c>
      <c r="O572" s="5">
        <v>11.52</v>
      </c>
      <c r="P572" s="5">
        <v>4.7</v>
      </c>
      <c r="Q572" s="5">
        <f t="shared" si="17"/>
        <v>6.8199999999999994</v>
      </c>
      <c r="R572" s="57">
        <f t="shared" si="18"/>
        <v>1.4510638297872338</v>
      </c>
    </row>
    <row r="573" spans="2:18" x14ac:dyDescent="0.25">
      <c r="B573" t="s">
        <v>8748</v>
      </c>
      <c r="C573" t="s">
        <v>19</v>
      </c>
      <c r="D573" t="s">
        <v>20</v>
      </c>
      <c r="E573" t="s">
        <v>4265</v>
      </c>
      <c r="F573" t="s">
        <v>8749</v>
      </c>
      <c r="G573" t="s">
        <v>154</v>
      </c>
      <c r="H573" t="s">
        <v>231</v>
      </c>
      <c r="I573" t="s">
        <v>1157</v>
      </c>
      <c r="J573" s="5">
        <v>33.9</v>
      </c>
      <c r="K573" s="5">
        <v>33.9</v>
      </c>
      <c r="L573" s="55">
        <v>2</v>
      </c>
      <c r="M573" s="5">
        <v>67.8</v>
      </c>
      <c r="N573" s="5">
        <v>44.88</v>
      </c>
      <c r="O573" s="5">
        <v>44.88</v>
      </c>
      <c r="P573" s="5">
        <v>30</v>
      </c>
      <c r="Q573" s="5">
        <f t="shared" si="17"/>
        <v>14.880000000000003</v>
      </c>
      <c r="R573" s="57">
        <f t="shared" si="18"/>
        <v>0.49600000000000011</v>
      </c>
    </row>
    <row r="574" spans="2:18" x14ac:dyDescent="0.25">
      <c r="B574" t="s">
        <v>8750</v>
      </c>
      <c r="C574" t="s">
        <v>19</v>
      </c>
      <c r="D574" t="s">
        <v>177</v>
      </c>
      <c r="E574" t="s">
        <v>2855</v>
      </c>
      <c r="F574" t="s">
        <v>8751</v>
      </c>
      <c r="G574" t="s">
        <v>61</v>
      </c>
      <c r="H574" t="s">
        <v>2166</v>
      </c>
      <c r="I574" t="s">
        <v>63</v>
      </c>
      <c r="J574" s="5">
        <v>26.9</v>
      </c>
      <c r="K574" s="5">
        <v>25.9</v>
      </c>
      <c r="L574" s="55">
        <v>1</v>
      </c>
      <c r="M574" s="5">
        <v>25.9</v>
      </c>
      <c r="N574" s="5">
        <v>16.2</v>
      </c>
      <c r="O574" s="5">
        <v>7.69</v>
      </c>
      <c r="P574" s="5">
        <v>9.3000000000000007</v>
      </c>
      <c r="Q574" s="5">
        <f t="shared" si="17"/>
        <v>-1.6100000000000003</v>
      </c>
      <c r="R574" s="57">
        <f t="shared" si="18"/>
        <v>-0.17311827956989251</v>
      </c>
    </row>
    <row r="575" spans="2:18" x14ac:dyDescent="0.25">
      <c r="B575" t="s">
        <v>8752</v>
      </c>
      <c r="C575" t="s">
        <v>19</v>
      </c>
      <c r="D575" t="s">
        <v>20</v>
      </c>
      <c r="E575" t="s">
        <v>4010</v>
      </c>
      <c r="F575" t="s">
        <v>8753</v>
      </c>
      <c r="G575" t="s">
        <v>154</v>
      </c>
      <c r="H575" t="s">
        <v>4084</v>
      </c>
      <c r="I575" t="s">
        <v>4085</v>
      </c>
      <c r="J575" s="5">
        <v>24.9</v>
      </c>
      <c r="K575" s="5">
        <v>24.9</v>
      </c>
      <c r="L575" s="55">
        <v>2</v>
      </c>
      <c r="M575" s="5">
        <v>49.8</v>
      </c>
      <c r="N575" s="5">
        <v>30.84</v>
      </c>
      <c r="O575" s="5">
        <v>30.84</v>
      </c>
      <c r="P575" s="5">
        <v>17</v>
      </c>
      <c r="Q575" s="5">
        <f t="shared" si="17"/>
        <v>13.84</v>
      </c>
      <c r="R575" s="57">
        <f t="shared" si="18"/>
        <v>0.8141176470588235</v>
      </c>
    </row>
    <row r="576" spans="2:18" x14ac:dyDescent="0.25">
      <c r="B576" t="s">
        <v>8754</v>
      </c>
      <c r="C576" t="s">
        <v>19</v>
      </c>
      <c r="D576" t="s">
        <v>20</v>
      </c>
      <c r="E576" t="s">
        <v>4196</v>
      </c>
      <c r="F576" t="s">
        <v>8755</v>
      </c>
      <c r="G576" t="s">
        <v>49</v>
      </c>
      <c r="H576" t="s">
        <v>2053</v>
      </c>
      <c r="I576" t="s">
        <v>2054</v>
      </c>
      <c r="J576" s="5">
        <v>26.9</v>
      </c>
      <c r="K576" s="5">
        <v>22.9</v>
      </c>
      <c r="L576" s="55">
        <v>1</v>
      </c>
      <c r="M576" s="5">
        <v>22.9</v>
      </c>
      <c r="N576" s="5">
        <v>13.86</v>
      </c>
      <c r="O576" s="5">
        <v>13.86</v>
      </c>
      <c r="P576" s="5">
        <v>7.8</v>
      </c>
      <c r="Q576" s="5">
        <f t="shared" si="17"/>
        <v>6.06</v>
      </c>
      <c r="R576" s="57">
        <f t="shared" si="18"/>
        <v>0.77692307692307694</v>
      </c>
    </row>
    <row r="577" spans="2:18" x14ac:dyDescent="0.25">
      <c r="B577" t="s">
        <v>8756</v>
      </c>
      <c r="C577" t="s">
        <v>19</v>
      </c>
      <c r="D577" t="s">
        <v>20</v>
      </c>
      <c r="E577" t="s">
        <v>4369</v>
      </c>
      <c r="F577" t="s">
        <v>8757</v>
      </c>
      <c r="G577" t="s">
        <v>2124</v>
      </c>
      <c r="H577" t="s">
        <v>83</v>
      </c>
      <c r="I577" t="s">
        <v>25</v>
      </c>
      <c r="J577" s="5">
        <v>36.9</v>
      </c>
      <c r="K577" s="5">
        <v>19.899999999999999</v>
      </c>
      <c r="L577" s="55">
        <v>1</v>
      </c>
      <c r="M577" s="5">
        <v>19.899999999999999</v>
      </c>
      <c r="N577" s="5">
        <v>11.52</v>
      </c>
      <c r="O577" s="5">
        <v>11.52</v>
      </c>
      <c r="P577" s="5">
        <v>5</v>
      </c>
      <c r="Q577" s="5">
        <f t="shared" si="17"/>
        <v>6.52</v>
      </c>
      <c r="R577" s="57">
        <f t="shared" si="18"/>
        <v>1.3039999999999998</v>
      </c>
    </row>
    <row r="578" spans="2:18" x14ac:dyDescent="0.25">
      <c r="B578" t="s">
        <v>8758</v>
      </c>
      <c r="C578" t="s">
        <v>19</v>
      </c>
      <c r="D578" t="s">
        <v>205</v>
      </c>
      <c r="E578" t="s">
        <v>4139</v>
      </c>
      <c r="F578" t="s">
        <v>8759</v>
      </c>
      <c r="G578" t="s">
        <v>49</v>
      </c>
      <c r="H578" t="s">
        <v>2053</v>
      </c>
      <c r="I578" t="s">
        <v>2054</v>
      </c>
      <c r="J578" s="5">
        <v>26.9</v>
      </c>
      <c r="K578" s="5">
        <v>22.9</v>
      </c>
      <c r="L578" s="55">
        <v>1</v>
      </c>
      <c r="M578" s="5">
        <v>22.9</v>
      </c>
      <c r="N578" s="5">
        <v>13.86</v>
      </c>
      <c r="O578" s="5">
        <v>13.86</v>
      </c>
      <c r="P578" s="5">
        <v>7.8</v>
      </c>
      <c r="Q578" s="5">
        <f t="shared" si="17"/>
        <v>6.06</v>
      </c>
      <c r="R578" s="57">
        <f t="shared" si="18"/>
        <v>0.77692307692307694</v>
      </c>
    </row>
    <row r="579" spans="2:18" x14ac:dyDescent="0.25">
      <c r="B579" t="s">
        <v>8760</v>
      </c>
      <c r="C579" t="s">
        <v>19</v>
      </c>
      <c r="D579" t="s">
        <v>268</v>
      </c>
      <c r="E579" t="s">
        <v>4335</v>
      </c>
      <c r="F579" t="s">
        <v>8761</v>
      </c>
      <c r="G579" t="s">
        <v>2139</v>
      </c>
      <c r="H579" t="s">
        <v>83</v>
      </c>
      <c r="I579" t="s">
        <v>2140</v>
      </c>
      <c r="J579" s="5">
        <v>49.9</v>
      </c>
      <c r="K579" s="5">
        <v>42.9</v>
      </c>
      <c r="L579" s="55">
        <v>1</v>
      </c>
      <c r="M579" s="5">
        <v>42.9</v>
      </c>
      <c r="N579" s="5">
        <v>29.46</v>
      </c>
      <c r="O579" s="5">
        <v>29.46</v>
      </c>
      <c r="P579" s="5">
        <v>15.4</v>
      </c>
      <c r="Q579" s="5">
        <f t="shared" si="17"/>
        <v>14.06</v>
      </c>
      <c r="R579" s="57">
        <f t="shared" si="18"/>
        <v>0.91298701298701301</v>
      </c>
    </row>
    <row r="580" spans="2:18" x14ac:dyDescent="0.25">
      <c r="B580" t="s">
        <v>8762</v>
      </c>
      <c r="C580" t="s">
        <v>19</v>
      </c>
      <c r="D580" t="s">
        <v>290</v>
      </c>
      <c r="E580" t="s">
        <v>4335</v>
      </c>
      <c r="F580" t="s">
        <v>8763</v>
      </c>
      <c r="G580" t="s">
        <v>260</v>
      </c>
      <c r="H580" t="s">
        <v>261</v>
      </c>
      <c r="I580" t="s">
        <v>25</v>
      </c>
      <c r="J580" s="5">
        <v>52.9</v>
      </c>
      <c r="K580" s="5">
        <v>52.9</v>
      </c>
      <c r="L580" s="55">
        <v>2</v>
      </c>
      <c r="M580" s="5">
        <v>105.8</v>
      </c>
      <c r="N580" s="5">
        <v>74.52</v>
      </c>
      <c r="O580" s="5">
        <v>74.52</v>
      </c>
      <c r="P580" s="5">
        <v>44</v>
      </c>
      <c r="Q580" s="5">
        <f t="shared" ref="Q580:Q643" si="19">O580-P580</f>
        <v>30.519999999999996</v>
      </c>
      <c r="R580" s="57">
        <f t="shared" si="18"/>
        <v>0.6936363636363635</v>
      </c>
    </row>
    <row r="581" spans="2:18" x14ac:dyDescent="0.25">
      <c r="B581" t="s">
        <v>8764</v>
      </c>
      <c r="C581" t="s">
        <v>19</v>
      </c>
      <c r="D581" t="s">
        <v>33</v>
      </c>
      <c r="E581" t="s">
        <v>4200</v>
      </c>
      <c r="F581" t="s">
        <v>8763</v>
      </c>
      <c r="G581" t="s">
        <v>30</v>
      </c>
      <c r="H581" t="s">
        <v>31</v>
      </c>
      <c r="I581" t="s">
        <v>25</v>
      </c>
      <c r="J581" s="5">
        <v>25.9</v>
      </c>
      <c r="K581" s="5">
        <v>25.9</v>
      </c>
      <c r="L581" s="55">
        <v>1</v>
      </c>
      <c r="M581" s="5">
        <v>25.9</v>
      </c>
      <c r="N581" s="5">
        <v>16.2</v>
      </c>
      <c r="O581" s="5">
        <v>16.2</v>
      </c>
      <c r="P581" s="5">
        <v>9.1999999999999993</v>
      </c>
      <c r="Q581" s="5">
        <f t="shared" si="19"/>
        <v>7</v>
      </c>
      <c r="R581" s="57">
        <f t="shared" si="18"/>
        <v>0.76086956521739135</v>
      </c>
    </row>
    <row r="582" spans="2:18" x14ac:dyDescent="0.25">
      <c r="B582" t="s">
        <v>8765</v>
      </c>
      <c r="C582" t="s">
        <v>19</v>
      </c>
      <c r="D582" t="s">
        <v>468</v>
      </c>
      <c r="E582" t="s">
        <v>4164</v>
      </c>
      <c r="F582" t="s">
        <v>8766</v>
      </c>
      <c r="G582" t="s">
        <v>89</v>
      </c>
      <c r="H582" t="s">
        <v>83</v>
      </c>
      <c r="I582" t="s">
        <v>25</v>
      </c>
      <c r="J582" s="5">
        <v>28.9</v>
      </c>
      <c r="K582" s="5">
        <v>28.9</v>
      </c>
      <c r="L582" s="55">
        <v>1</v>
      </c>
      <c r="M582" s="5">
        <v>28.9</v>
      </c>
      <c r="N582" s="5">
        <v>18.54</v>
      </c>
      <c r="O582" s="5">
        <v>18.54</v>
      </c>
      <c r="P582" s="5">
        <v>13</v>
      </c>
      <c r="Q582" s="5">
        <f t="shared" si="19"/>
        <v>5.5399999999999991</v>
      </c>
      <c r="R582" s="57">
        <f t="shared" si="18"/>
        <v>0.42615384615384611</v>
      </c>
    </row>
    <row r="583" spans="2:18" x14ac:dyDescent="0.25">
      <c r="B583" t="s">
        <v>8767</v>
      </c>
      <c r="C583" t="s">
        <v>19</v>
      </c>
      <c r="D583" t="s">
        <v>33</v>
      </c>
      <c r="E583" t="s">
        <v>4169</v>
      </c>
      <c r="F583" t="s">
        <v>8768</v>
      </c>
      <c r="G583" t="s">
        <v>4008</v>
      </c>
      <c r="H583" t="s">
        <v>83</v>
      </c>
      <c r="I583" t="s">
        <v>25</v>
      </c>
      <c r="J583" s="5">
        <v>36.9</v>
      </c>
      <c r="K583" s="5">
        <v>26.9</v>
      </c>
      <c r="L583" s="55">
        <v>1</v>
      </c>
      <c r="M583" s="5">
        <v>26.9</v>
      </c>
      <c r="N583" s="5">
        <v>16.98</v>
      </c>
      <c r="O583" s="5">
        <v>16.98</v>
      </c>
      <c r="P583" s="5">
        <v>10</v>
      </c>
      <c r="Q583" s="5">
        <f t="shared" si="19"/>
        <v>6.98</v>
      </c>
      <c r="R583" s="57">
        <f t="shared" si="18"/>
        <v>0.69800000000000006</v>
      </c>
    </row>
    <row r="584" spans="2:18" x14ac:dyDescent="0.25">
      <c r="B584" t="s">
        <v>8769</v>
      </c>
      <c r="C584" t="s">
        <v>19</v>
      </c>
      <c r="D584" t="s">
        <v>205</v>
      </c>
      <c r="E584" t="s">
        <v>4164</v>
      </c>
      <c r="F584" t="s">
        <v>8770</v>
      </c>
      <c r="G584" t="s">
        <v>89</v>
      </c>
      <c r="H584" t="s">
        <v>83</v>
      </c>
      <c r="I584" t="s">
        <v>25</v>
      </c>
      <c r="J584" s="5">
        <v>28.9</v>
      </c>
      <c r="K584" s="5">
        <v>28.9</v>
      </c>
      <c r="L584" s="55">
        <v>1</v>
      </c>
      <c r="M584" s="5">
        <v>28.9</v>
      </c>
      <c r="N584" s="5">
        <v>18.54</v>
      </c>
      <c r="O584" s="5">
        <v>18.54</v>
      </c>
      <c r="P584" s="5">
        <v>13</v>
      </c>
      <c r="Q584" s="5">
        <f t="shared" si="19"/>
        <v>5.5399999999999991</v>
      </c>
      <c r="R584" s="57">
        <f t="shared" ref="R584:R647" si="20">Q584/P584</f>
        <v>0.42615384615384611</v>
      </c>
    </row>
    <row r="585" spans="2:18" x14ac:dyDescent="0.25">
      <c r="B585" t="s">
        <v>8771</v>
      </c>
      <c r="C585" t="s">
        <v>19</v>
      </c>
      <c r="D585" t="s">
        <v>199</v>
      </c>
      <c r="E585" t="s">
        <v>4051</v>
      </c>
      <c r="F585" t="s">
        <v>8772</v>
      </c>
      <c r="G585" t="s">
        <v>89</v>
      </c>
      <c r="H585" t="s">
        <v>83</v>
      </c>
      <c r="I585" t="s">
        <v>25</v>
      </c>
      <c r="J585" s="5">
        <v>28.9</v>
      </c>
      <c r="K585" s="5">
        <v>28.9</v>
      </c>
      <c r="L585" s="55">
        <v>1</v>
      </c>
      <c r="M585" s="5">
        <v>28.9</v>
      </c>
      <c r="N585" s="5">
        <v>18.54</v>
      </c>
      <c r="O585" s="5">
        <v>18.54</v>
      </c>
      <c r="P585" s="5">
        <v>13</v>
      </c>
      <c r="Q585" s="5">
        <f t="shared" si="19"/>
        <v>5.5399999999999991</v>
      </c>
      <c r="R585" s="57">
        <f t="shared" si="20"/>
        <v>0.42615384615384611</v>
      </c>
    </row>
    <row r="586" spans="2:18" x14ac:dyDescent="0.25">
      <c r="B586" t="s">
        <v>8773</v>
      </c>
      <c r="C586" t="s">
        <v>19</v>
      </c>
      <c r="D586" t="s">
        <v>46</v>
      </c>
      <c r="E586" t="s">
        <v>4010</v>
      </c>
      <c r="F586" t="s">
        <v>8774</v>
      </c>
      <c r="G586" t="s">
        <v>4008</v>
      </c>
      <c r="H586" t="s">
        <v>83</v>
      </c>
      <c r="I586" t="s">
        <v>25</v>
      </c>
      <c r="J586" s="5">
        <v>36.9</v>
      </c>
      <c r="K586" s="5">
        <v>26.9</v>
      </c>
      <c r="L586" s="55">
        <v>1</v>
      </c>
      <c r="M586" s="5">
        <v>26.9</v>
      </c>
      <c r="N586" s="5">
        <v>16.98</v>
      </c>
      <c r="O586" s="5">
        <v>16.98</v>
      </c>
      <c r="P586" s="5">
        <v>10</v>
      </c>
      <c r="Q586" s="5">
        <f t="shared" si="19"/>
        <v>6.98</v>
      </c>
      <c r="R586" s="57">
        <f t="shared" si="20"/>
        <v>0.69800000000000006</v>
      </c>
    </row>
    <row r="587" spans="2:18" x14ac:dyDescent="0.25">
      <c r="B587" t="s">
        <v>8775</v>
      </c>
      <c r="C587" t="s">
        <v>19</v>
      </c>
      <c r="D587" t="s">
        <v>27</v>
      </c>
      <c r="E587" t="s">
        <v>4134</v>
      </c>
      <c r="F587" t="s">
        <v>8776</v>
      </c>
      <c r="G587" t="s">
        <v>4008</v>
      </c>
      <c r="H587" t="s">
        <v>83</v>
      </c>
      <c r="I587" t="s">
        <v>25</v>
      </c>
      <c r="J587" s="5">
        <v>36.9</v>
      </c>
      <c r="K587" s="5">
        <v>26.9</v>
      </c>
      <c r="L587" s="55">
        <v>1</v>
      </c>
      <c r="M587" s="5">
        <v>26.9</v>
      </c>
      <c r="N587" s="5">
        <v>16.98</v>
      </c>
      <c r="O587" s="5">
        <v>16.98</v>
      </c>
      <c r="P587" s="5">
        <v>10</v>
      </c>
      <c r="Q587" s="5">
        <f t="shared" si="19"/>
        <v>6.98</v>
      </c>
      <c r="R587" s="57">
        <f t="shared" si="20"/>
        <v>0.69800000000000006</v>
      </c>
    </row>
    <row r="588" spans="2:18" x14ac:dyDescent="0.25">
      <c r="B588" t="s">
        <v>8777</v>
      </c>
      <c r="C588" t="s">
        <v>19</v>
      </c>
      <c r="D588" t="s">
        <v>141</v>
      </c>
      <c r="E588" t="s">
        <v>4340</v>
      </c>
      <c r="F588" t="s">
        <v>8778</v>
      </c>
      <c r="G588" t="s">
        <v>928</v>
      </c>
      <c r="H588" t="s">
        <v>83</v>
      </c>
      <c r="I588" t="s">
        <v>964</v>
      </c>
      <c r="J588" s="5">
        <v>23.9</v>
      </c>
      <c r="K588" s="5">
        <v>23.9</v>
      </c>
      <c r="L588" s="55">
        <v>1</v>
      </c>
      <c r="M588" s="5">
        <v>23.9</v>
      </c>
      <c r="N588" s="5">
        <v>14.64</v>
      </c>
      <c r="O588" s="5">
        <v>14.64</v>
      </c>
      <c r="P588" s="5">
        <v>9</v>
      </c>
      <c r="Q588" s="5">
        <f t="shared" si="19"/>
        <v>5.6400000000000006</v>
      </c>
      <c r="R588" s="57">
        <f t="shared" si="20"/>
        <v>0.62666666666666671</v>
      </c>
    </row>
    <row r="589" spans="2:18" x14ac:dyDescent="0.25">
      <c r="B589" t="s">
        <v>8779</v>
      </c>
      <c r="C589" t="s">
        <v>19</v>
      </c>
      <c r="D589" t="s">
        <v>27</v>
      </c>
      <c r="E589" t="s">
        <v>4122</v>
      </c>
      <c r="F589" t="s">
        <v>8780</v>
      </c>
      <c r="G589" t="s">
        <v>54</v>
      </c>
      <c r="H589" t="s">
        <v>55</v>
      </c>
      <c r="I589" t="s">
        <v>56</v>
      </c>
      <c r="J589" s="5">
        <v>20.9</v>
      </c>
      <c r="K589" s="5">
        <v>20.9</v>
      </c>
      <c r="L589" s="55">
        <v>1</v>
      </c>
      <c r="M589" s="5">
        <v>20.9</v>
      </c>
      <c r="N589" s="5">
        <v>12.3</v>
      </c>
      <c r="O589" s="5">
        <v>12.3</v>
      </c>
      <c r="P589" s="5">
        <v>6.8</v>
      </c>
      <c r="Q589" s="5">
        <f t="shared" si="19"/>
        <v>5.5000000000000009</v>
      </c>
      <c r="R589" s="57">
        <f t="shared" si="20"/>
        <v>0.80882352941176483</v>
      </c>
    </row>
    <row r="590" spans="2:18" x14ac:dyDescent="0.25">
      <c r="B590" t="s">
        <v>8781</v>
      </c>
      <c r="C590" t="s">
        <v>19</v>
      </c>
      <c r="D590" t="s">
        <v>27</v>
      </c>
      <c r="E590" t="s">
        <v>5470</v>
      </c>
      <c r="F590" t="s">
        <v>8782</v>
      </c>
      <c r="G590" t="s">
        <v>154</v>
      </c>
      <c r="H590" t="s">
        <v>4084</v>
      </c>
      <c r="I590" t="s">
        <v>4085</v>
      </c>
      <c r="J590" s="5">
        <v>24.9</v>
      </c>
      <c r="K590" s="5">
        <v>24.9</v>
      </c>
      <c r="L590" s="55">
        <v>2</v>
      </c>
      <c r="M590" s="5">
        <v>49.8</v>
      </c>
      <c r="N590" s="5">
        <v>29.67</v>
      </c>
      <c r="O590" s="5">
        <v>29.67</v>
      </c>
      <c r="P590" s="5">
        <v>17</v>
      </c>
      <c r="Q590" s="5">
        <f t="shared" si="19"/>
        <v>12.670000000000002</v>
      </c>
      <c r="R590" s="57">
        <f t="shared" si="20"/>
        <v>0.74529411764705888</v>
      </c>
    </row>
    <row r="591" spans="2:18" x14ac:dyDescent="0.25">
      <c r="B591" t="s">
        <v>8783</v>
      </c>
      <c r="C591" t="s">
        <v>19</v>
      </c>
      <c r="D591" t="s">
        <v>822</v>
      </c>
      <c r="E591" t="s">
        <v>4139</v>
      </c>
      <c r="F591" t="s">
        <v>8784</v>
      </c>
      <c r="G591" t="s">
        <v>49</v>
      </c>
      <c r="H591" t="s">
        <v>2053</v>
      </c>
      <c r="I591" t="s">
        <v>2054</v>
      </c>
      <c r="J591" s="5">
        <v>26.9</v>
      </c>
      <c r="K591" s="5">
        <v>22.9</v>
      </c>
      <c r="L591" s="55">
        <v>1</v>
      </c>
      <c r="M591" s="5">
        <v>22.9</v>
      </c>
      <c r="N591" s="5">
        <v>13.86</v>
      </c>
      <c r="O591" s="5">
        <v>13.86</v>
      </c>
      <c r="P591" s="5">
        <v>7.8</v>
      </c>
      <c r="Q591" s="5">
        <f t="shared" si="19"/>
        <v>6.06</v>
      </c>
      <c r="R591" s="57">
        <f t="shared" si="20"/>
        <v>0.77692307692307694</v>
      </c>
    </row>
    <row r="592" spans="2:18" x14ac:dyDescent="0.25">
      <c r="B592" t="s">
        <v>8785</v>
      </c>
      <c r="C592" t="s">
        <v>19</v>
      </c>
      <c r="D592" t="s">
        <v>58</v>
      </c>
      <c r="E592" t="s">
        <v>4048</v>
      </c>
      <c r="F592" t="s">
        <v>8786</v>
      </c>
      <c r="G592" t="s">
        <v>61</v>
      </c>
      <c r="H592" t="s">
        <v>4136</v>
      </c>
      <c r="I592" t="s">
        <v>4137</v>
      </c>
      <c r="J592" s="5">
        <v>26.9</v>
      </c>
      <c r="K592" s="5">
        <v>26.9</v>
      </c>
      <c r="L592" s="55">
        <v>1</v>
      </c>
      <c r="M592" s="5">
        <v>26.9</v>
      </c>
      <c r="N592" s="5">
        <v>16.98</v>
      </c>
      <c r="O592" s="5">
        <v>16.98</v>
      </c>
      <c r="P592" s="5">
        <v>9.6</v>
      </c>
      <c r="Q592" s="5">
        <f t="shared" si="19"/>
        <v>7.3800000000000008</v>
      </c>
      <c r="R592" s="57">
        <f t="shared" si="20"/>
        <v>0.76875000000000016</v>
      </c>
    </row>
    <row r="593" spans="2:18" x14ac:dyDescent="0.25">
      <c r="B593" t="s">
        <v>8787</v>
      </c>
      <c r="C593" t="s">
        <v>19</v>
      </c>
      <c r="D593" t="s">
        <v>177</v>
      </c>
      <c r="E593" t="s">
        <v>4186</v>
      </c>
      <c r="F593" t="s">
        <v>8788</v>
      </c>
      <c r="G593" t="s">
        <v>49</v>
      </c>
      <c r="H593" t="s">
        <v>2053</v>
      </c>
      <c r="I593" t="s">
        <v>2054</v>
      </c>
      <c r="J593" s="5">
        <v>26.9</v>
      </c>
      <c r="K593" s="5">
        <v>22.9</v>
      </c>
      <c r="L593" s="55">
        <v>1</v>
      </c>
      <c r="M593" s="5">
        <v>22.9</v>
      </c>
      <c r="N593" s="5">
        <v>13.86</v>
      </c>
      <c r="O593" s="5">
        <v>13.86</v>
      </c>
      <c r="P593" s="5">
        <v>7.8</v>
      </c>
      <c r="Q593" s="5">
        <f t="shared" si="19"/>
        <v>6.06</v>
      </c>
      <c r="R593" s="57">
        <f t="shared" si="20"/>
        <v>0.77692307692307694</v>
      </c>
    </row>
    <row r="594" spans="2:18" x14ac:dyDescent="0.25">
      <c r="B594" t="s">
        <v>8789</v>
      </c>
      <c r="C594" t="s">
        <v>19</v>
      </c>
      <c r="D594" t="s">
        <v>27</v>
      </c>
      <c r="E594" t="s">
        <v>4516</v>
      </c>
      <c r="F594" t="s">
        <v>8790</v>
      </c>
      <c r="G594" t="s">
        <v>864</v>
      </c>
      <c r="H594" t="s">
        <v>865</v>
      </c>
      <c r="I594" t="s">
        <v>25</v>
      </c>
      <c r="J594" s="5">
        <v>11.9</v>
      </c>
      <c r="K594" s="5">
        <v>11.9</v>
      </c>
      <c r="L594" s="55">
        <v>1</v>
      </c>
      <c r="M594" s="5">
        <v>11.9</v>
      </c>
      <c r="N594" s="5">
        <v>5.28</v>
      </c>
      <c r="O594" s="5">
        <v>5.28</v>
      </c>
      <c r="P594" s="5">
        <v>3</v>
      </c>
      <c r="Q594" s="5">
        <f t="shared" si="19"/>
        <v>2.2800000000000002</v>
      </c>
      <c r="R594" s="57">
        <f t="shared" si="20"/>
        <v>0.76000000000000012</v>
      </c>
    </row>
    <row r="595" spans="2:18" x14ac:dyDescent="0.25">
      <c r="B595" t="s">
        <v>8791</v>
      </c>
      <c r="C595" t="s">
        <v>19</v>
      </c>
      <c r="D595" t="s">
        <v>882</v>
      </c>
      <c r="E595" t="s">
        <v>4183</v>
      </c>
      <c r="F595" t="s">
        <v>8792</v>
      </c>
      <c r="G595" t="s">
        <v>154</v>
      </c>
      <c r="H595" t="s">
        <v>165</v>
      </c>
      <c r="I595" t="s">
        <v>156</v>
      </c>
      <c r="J595" s="5">
        <v>21.9</v>
      </c>
      <c r="K595" s="5">
        <v>21.9</v>
      </c>
      <c r="L595" s="55">
        <v>1</v>
      </c>
      <c r="M595" s="5">
        <v>21.9</v>
      </c>
      <c r="N595" s="5">
        <v>12.56</v>
      </c>
      <c r="O595" s="5">
        <v>12.56</v>
      </c>
      <c r="P595" s="5">
        <v>8.5</v>
      </c>
      <c r="Q595" s="5">
        <f t="shared" si="19"/>
        <v>4.0600000000000005</v>
      </c>
      <c r="R595" s="57">
        <f t="shared" si="20"/>
        <v>0.47764705882352948</v>
      </c>
    </row>
    <row r="596" spans="2:18" x14ac:dyDescent="0.25">
      <c r="B596" t="s">
        <v>8793</v>
      </c>
      <c r="C596" t="s">
        <v>19</v>
      </c>
      <c r="D596" t="s">
        <v>268</v>
      </c>
      <c r="E596" t="s">
        <v>4335</v>
      </c>
      <c r="F596" t="s">
        <v>8794</v>
      </c>
      <c r="G596" t="s">
        <v>2432</v>
      </c>
      <c r="H596" t="s">
        <v>2433</v>
      </c>
      <c r="I596" t="s">
        <v>25</v>
      </c>
      <c r="J596" s="5">
        <v>12.9</v>
      </c>
      <c r="K596" s="5">
        <v>12.9</v>
      </c>
      <c r="L596" s="55">
        <v>1</v>
      </c>
      <c r="M596" s="5">
        <v>35.799999999999997</v>
      </c>
      <c r="N596" s="5">
        <v>19.079999999999998</v>
      </c>
      <c r="O596" s="5">
        <v>19.079999999999998</v>
      </c>
      <c r="P596" s="5">
        <v>10.8</v>
      </c>
      <c r="Q596" s="5">
        <f t="shared" si="19"/>
        <v>8.2799999999999976</v>
      </c>
      <c r="R596" s="57">
        <f t="shared" si="20"/>
        <v>0.76666666666666639</v>
      </c>
    </row>
    <row r="597" spans="2:18" x14ac:dyDescent="0.25">
      <c r="B597" t="s">
        <v>108</v>
      </c>
      <c r="C597" t="s">
        <v>108</v>
      </c>
      <c r="D597" t="s">
        <v>108</v>
      </c>
      <c r="E597" t="s">
        <v>108</v>
      </c>
      <c r="F597" t="s">
        <v>108</v>
      </c>
      <c r="G597" t="s">
        <v>49</v>
      </c>
      <c r="H597" t="s">
        <v>2053</v>
      </c>
      <c r="I597" t="s">
        <v>2054</v>
      </c>
      <c r="J597" s="5">
        <v>26.9</v>
      </c>
      <c r="K597" s="5">
        <v>22.9</v>
      </c>
      <c r="L597" s="55">
        <v>1</v>
      </c>
      <c r="M597" s="5" t="s">
        <v>108</v>
      </c>
      <c r="N597" s="5" t="s">
        <v>108</v>
      </c>
      <c r="O597" s="5" t="s">
        <v>108</v>
      </c>
      <c r="P597" s="5" t="s">
        <v>108</v>
      </c>
      <c r="Q597" s="5" t="e">
        <f t="shared" si="19"/>
        <v>#VALUE!</v>
      </c>
      <c r="R597" s="57" t="e">
        <f t="shared" si="20"/>
        <v>#VALUE!</v>
      </c>
    </row>
    <row r="598" spans="2:18" x14ac:dyDescent="0.25">
      <c r="B598" t="s">
        <v>8795</v>
      </c>
      <c r="C598" t="s">
        <v>19</v>
      </c>
      <c r="D598" t="s">
        <v>205</v>
      </c>
      <c r="E598" t="s">
        <v>4158</v>
      </c>
      <c r="F598" t="s">
        <v>8794</v>
      </c>
      <c r="G598" t="s">
        <v>1111</v>
      </c>
      <c r="H598" t="s">
        <v>408</v>
      </c>
      <c r="I598" t="s">
        <v>1112</v>
      </c>
      <c r="J598" s="5">
        <v>52.9</v>
      </c>
      <c r="K598" s="5">
        <v>52.9</v>
      </c>
      <c r="L598" s="55">
        <v>1</v>
      </c>
      <c r="M598" s="5">
        <v>52.9</v>
      </c>
      <c r="N598" s="5">
        <v>37.26</v>
      </c>
      <c r="O598" s="5">
        <v>37.26</v>
      </c>
      <c r="P598" s="5">
        <v>22</v>
      </c>
      <c r="Q598" s="5">
        <f t="shared" si="19"/>
        <v>15.259999999999998</v>
      </c>
      <c r="R598" s="57">
        <f t="shared" si="20"/>
        <v>0.6936363636363635</v>
      </c>
    </row>
    <row r="599" spans="2:18" x14ac:dyDescent="0.25">
      <c r="B599" t="s">
        <v>8796</v>
      </c>
      <c r="C599" t="s">
        <v>19</v>
      </c>
      <c r="D599" t="s">
        <v>205</v>
      </c>
      <c r="E599" t="s">
        <v>4158</v>
      </c>
      <c r="F599" t="s">
        <v>8794</v>
      </c>
      <c r="G599" t="s">
        <v>1111</v>
      </c>
      <c r="H599" t="s">
        <v>2190</v>
      </c>
      <c r="I599" t="s">
        <v>5714</v>
      </c>
      <c r="J599" s="5">
        <v>52.9</v>
      </c>
      <c r="K599" s="5">
        <v>52.9</v>
      </c>
      <c r="L599" s="55">
        <v>1</v>
      </c>
      <c r="M599" s="5">
        <v>52.9</v>
      </c>
      <c r="N599" s="5">
        <v>37.26</v>
      </c>
      <c r="O599" s="5">
        <v>37.26</v>
      </c>
      <c r="P599" s="5">
        <v>23</v>
      </c>
      <c r="Q599" s="5">
        <f t="shared" si="19"/>
        <v>14.259999999999998</v>
      </c>
      <c r="R599" s="57">
        <f t="shared" si="20"/>
        <v>0.61999999999999988</v>
      </c>
    </row>
    <row r="600" spans="2:18" x14ac:dyDescent="0.25">
      <c r="B600" t="s">
        <v>8797</v>
      </c>
      <c r="C600" t="s">
        <v>19</v>
      </c>
      <c r="D600" t="s">
        <v>20</v>
      </c>
      <c r="E600" t="s">
        <v>4531</v>
      </c>
      <c r="F600" t="s">
        <v>8794</v>
      </c>
      <c r="G600" t="s">
        <v>4008</v>
      </c>
      <c r="H600" t="s">
        <v>83</v>
      </c>
      <c r="I600" t="s">
        <v>25</v>
      </c>
      <c r="J600" s="5">
        <v>36.9</v>
      </c>
      <c r="K600" s="5">
        <v>26.9</v>
      </c>
      <c r="L600" s="55">
        <v>1</v>
      </c>
      <c r="M600" s="5">
        <v>26.9</v>
      </c>
      <c r="N600" s="5">
        <v>16.350000000000001</v>
      </c>
      <c r="O600" s="5">
        <v>16.350000000000001</v>
      </c>
      <c r="P600" s="5">
        <v>10</v>
      </c>
      <c r="Q600" s="5">
        <f t="shared" si="19"/>
        <v>6.3500000000000014</v>
      </c>
      <c r="R600" s="57">
        <f t="shared" si="20"/>
        <v>0.63500000000000012</v>
      </c>
    </row>
    <row r="601" spans="2:18" x14ac:dyDescent="0.25">
      <c r="B601" t="s">
        <v>8798</v>
      </c>
      <c r="C601" t="s">
        <v>19</v>
      </c>
      <c r="D601" t="s">
        <v>27</v>
      </c>
      <c r="E601" t="s">
        <v>4290</v>
      </c>
      <c r="F601" t="s">
        <v>8799</v>
      </c>
      <c r="G601" t="s">
        <v>470</v>
      </c>
      <c r="H601" t="s">
        <v>471</v>
      </c>
      <c r="I601" t="s">
        <v>25</v>
      </c>
      <c r="J601" s="5">
        <v>28.9</v>
      </c>
      <c r="K601" s="5">
        <v>28.9</v>
      </c>
      <c r="L601" s="55">
        <v>1</v>
      </c>
      <c r="M601" s="5">
        <v>28.9</v>
      </c>
      <c r="N601" s="5">
        <v>18.54</v>
      </c>
      <c r="O601" s="5">
        <v>18.54</v>
      </c>
      <c r="P601" s="5">
        <v>8.1</v>
      </c>
      <c r="Q601" s="5">
        <f t="shared" si="19"/>
        <v>10.44</v>
      </c>
      <c r="R601" s="57">
        <f t="shared" si="20"/>
        <v>1.288888888888889</v>
      </c>
    </row>
    <row r="602" spans="2:18" x14ac:dyDescent="0.25">
      <c r="B602" t="s">
        <v>8800</v>
      </c>
      <c r="C602" t="s">
        <v>19</v>
      </c>
      <c r="D602" t="s">
        <v>199</v>
      </c>
      <c r="E602" t="s">
        <v>4595</v>
      </c>
      <c r="F602" t="s">
        <v>8801</v>
      </c>
      <c r="G602" t="s">
        <v>8802</v>
      </c>
      <c r="H602" t="s">
        <v>8803</v>
      </c>
      <c r="I602" t="s">
        <v>25</v>
      </c>
      <c r="J602" s="5">
        <v>32.9</v>
      </c>
      <c r="K602" s="5">
        <v>32.9</v>
      </c>
      <c r="L602" s="55">
        <v>1</v>
      </c>
      <c r="M602" s="5">
        <v>47.8</v>
      </c>
      <c r="N602" s="5">
        <v>28.16</v>
      </c>
      <c r="O602" s="5">
        <v>28.16</v>
      </c>
      <c r="P602" s="5">
        <v>13.6</v>
      </c>
      <c r="Q602" s="5">
        <f t="shared" si="19"/>
        <v>14.56</v>
      </c>
      <c r="R602" s="57">
        <f t="shared" si="20"/>
        <v>1.0705882352941176</v>
      </c>
    </row>
    <row r="603" spans="2:18" x14ac:dyDescent="0.25">
      <c r="B603" t="s">
        <v>108</v>
      </c>
      <c r="C603" t="s">
        <v>108</v>
      </c>
      <c r="D603" t="s">
        <v>108</v>
      </c>
      <c r="E603" t="s">
        <v>108</v>
      </c>
      <c r="F603" t="s">
        <v>108</v>
      </c>
      <c r="G603" t="s">
        <v>61</v>
      </c>
      <c r="H603" t="s">
        <v>797</v>
      </c>
      <c r="I603" t="s">
        <v>2115</v>
      </c>
      <c r="J603" s="5">
        <v>15.9</v>
      </c>
      <c r="K603" s="5">
        <v>14.9</v>
      </c>
      <c r="L603" s="55">
        <v>1</v>
      </c>
      <c r="M603" s="5" t="s">
        <v>108</v>
      </c>
      <c r="N603" s="5" t="s">
        <v>108</v>
      </c>
      <c r="O603" s="5" t="s">
        <v>108</v>
      </c>
      <c r="P603" s="5" t="s">
        <v>108</v>
      </c>
      <c r="Q603" s="5" t="e">
        <f t="shared" si="19"/>
        <v>#VALUE!</v>
      </c>
      <c r="R603" s="57" t="e">
        <f t="shared" si="20"/>
        <v>#VALUE!</v>
      </c>
    </row>
    <row r="604" spans="2:18" x14ac:dyDescent="0.25">
      <c r="B604" t="s">
        <v>8804</v>
      </c>
      <c r="C604" t="s">
        <v>19</v>
      </c>
      <c r="D604" t="s">
        <v>33</v>
      </c>
      <c r="E604" t="s">
        <v>4045</v>
      </c>
      <c r="F604" t="s">
        <v>8805</v>
      </c>
      <c r="G604" t="s">
        <v>5174</v>
      </c>
      <c r="H604" t="s">
        <v>5175</v>
      </c>
      <c r="I604" t="s">
        <v>5176</v>
      </c>
      <c r="J604" s="5">
        <v>13.9</v>
      </c>
      <c r="K604" s="5">
        <v>13.9</v>
      </c>
      <c r="L604" s="55">
        <v>1</v>
      </c>
      <c r="M604" s="5">
        <v>13.9</v>
      </c>
      <c r="N604" s="5">
        <v>6.84</v>
      </c>
      <c r="O604" s="5">
        <v>6.84</v>
      </c>
      <c r="P604" s="5">
        <v>4.5999999999999996</v>
      </c>
      <c r="Q604" s="5">
        <f t="shared" si="19"/>
        <v>2.2400000000000002</v>
      </c>
      <c r="R604" s="57">
        <f t="shared" si="20"/>
        <v>0.48695652173913051</v>
      </c>
    </row>
    <row r="605" spans="2:18" x14ac:dyDescent="0.25">
      <c r="B605" t="s">
        <v>8806</v>
      </c>
      <c r="C605" t="s">
        <v>19</v>
      </c>
      <c r="D605" t="s">
        <v>39</v>
      </c>
      <c r="E605" t="s">
        <v>4214</v>
      </c>
      <c r="F605" t="s">
        <v>8807</v>
      </c>
      <c r="G605" t="s">
        <v>49</v>
      </c>
      <c r="H605" t="s">
        <v>2053</v>
      </c>
      <c r="I605" t="s">
        <v>2054</v>
      </c>
      <c r="J605" s="5">
        <v>26.9</v>
      </c>
      <c r="K605" s="5">
        <v>22.9</v>
      </c>
      <c r="L605" s="55">
        <v>1</v>
      </c>
      <c r="M605" s="5">
        <v>22.9</v>
      </c>
      <c r="N605" s="5">
        <v>13.86</v>
      </c>
      <c r="O605" s="5">
        <v>13.86</v>
      </c>
      <c r="P605" s="5">
        <v>7.8</v>
      </c>
      <c r="Q605" s="5">
        <f t="shared" si="19"/>
        <v>6.06</v>
      </c>
      <c r="R605" s="57">
        <f t="shared" si="20"/>
        <v>0.77692307692307694</v>
      </c>
    </row>
    <row r="606" spans="2:18" x14ac:dyDescent="0.25">
      <c r="B606" t="s">
        <v>8808</v>
      </c>
      <c r="C606" t="s">
        <v>19</v>
      </c>
      <c r="D606" t="s">
        <v>141</v>
      </c>
      <c r="E606" t="s">
        <v>4412</v>
      </c>
      <c r="F606" t="s">
        <v>8809</v>
      </c>
      <c r="G606" t="s">
        <v>154</v>
      </c>
      <c r="H606" t="s">
        <v>4236</v>
      </c>
      <c r="I606" t="s">
        <v>272</v>
      </c>
      <c r="J606" s="5">
        <v>33.9</v>
      </c>
      <c r="K606" s="5">
        <v>33.9</v>
      </c>
      <c r="L606" s="55">
        <v>1</v>
      </c>
      <c r="M606" s="5">
        <v>33.9</v>
      </c>
      <c r="N606" s="5">
        <v>22.44</v>
      </c>
      <c r="O606" s="5">
        <v>22.44</v>
      </c>
      <c r="P606" s="5">
        <v>15</v>
      </c>
      <c r="Q606" s="5">
        <f t="shared" si="19"/>
        <v>7.4400000000000013</v>
      </c>
      <c r="R606" s="57">
        <f t="shared" si="20"/>
        <v>0.49600000000000011</v>
      </c>
    </row>
    <row r="607" spans="2:18" x14ac:dyDescent="0.25">
      <c r="B607" t="s">
        <v>8810</v>
      </c>
      <c r="C607" t="s">
        <v>19</v>
      </c>
      <c r="D607" t="s">
        <v>205</v>
      </c>
      <c r="E607" t="s">
        <v>4158</v>
      </c>
      <c r="F607" t="s">
        <v>8811</v>
      </c>
      <c r="G607" t="s">
        <v>36</v>
      </c>
      <c r="H607" t="s">
        <v>4751</v>
      </c>
      <c r="I607" t="s">
        <v>4752</v>
      </c>
      <c r="J607" s="5">
        <v>28.9</v>
      </c>
      <c r="K607" s="5">
        <v>23.9</v>
      </c>
      <c r="L607" s="55">
        <v>1</v>
      </c>
      <c r="M607" s="5">
        <v>23.9</v>
      </c>
      <c r="N607" s="5">
        <v>14.64</v>
      </c>
      <c r="O607" s="5">
        <v>14.64</v>
      </c>
      <c r="P607" s="5">
        <v>8.5</v>
      </c>
      <c r="Q607" s="5">
        <f t="shared" si="19"/>
        <v>6.1400000000000006</v>
      </c>
      <c r="R607" s="57">
        <f t="shared" si="20"/>
        <v>0.72235294117647064</v>
      </c>
    </row>
    <row r="608" spans="2:18" x14ac:dyDescent="0.25">
      <c r="B608" t="s">
        <v>8812</v>
      </c>
      <c r="C608" t="s">
        <v>19</v>
      </c>
      <c r="D608" t="s">
        <v>20</v>
      </c>
      <c r="E608" t="s">
        <v>4595</v>
      </c>
      <c r="F608" t="s">
        <v>8813</v>
      </c>
      <c r="G608" t="s">
        <v>1111</v>
      </c>
      <c r="H608" t="s">
        <v>408</v>
      </c>
      <c r="I608" t="s">
        <v>1112</v>
      </c>
      <c r="J608" s="5">
        <v>52.9</v>
      </c>
      <c r="K608" s="5">
        <v>52.9</v>
      </c>
      <c r="L608" s="55">
        <v>1</v>
      </c>
      <c r="M608" s="5">
        <v>52.9</v>
      </c>
      <c r="N608" s="5">
        <v>37.26</v>
      </c>
      <c r="O608" s="5">
        <v>34.82</v>
      </c>
      <c r="P608" s="5">
        <v>22</v>
      </c>
      <c r="Q608" s="5">
        <f t="shared" si="19"/>
        <v>12.82</v>
      </c>
      <c r="R608" s="57">
        <f t="shared" si="20"/>
        <v>0.58272727272727276</v>
      </c>
    </row>
    <row r="609" spans="2:18" x14ac:dyDescent="0.25">
      <c r="B609" t="s">
        <v>8814</v>
      </c>
      <c r="C609" t="s">
        <v>19</v>
      </c>
      <c r="D609" t="s">
        <v>205</v>
      </c>
      <c r="E609" t="s">
        <v>4200</v>
      </c>
      <c r="F609" t="s">
        <v>8815</v>
      </c>
      <c r="G609" t="s">
        <v>89</v>
      </c>
      <c r="H609" t="s">
        <v>83</v>
      </c>
      <c r="I609" t="s">
        <v>25</v>
      </c>
      <c r="J609" s="5">
        <v>28.9</v>
      </c>
      <c r="K609" s="5">
        <v>28.9</v>
      </c>
      <c r="L609" s="55">
        <v>1</v>
      </c>
      <c r="M609" s="5">
        <v>28.9</v>
      </c>
      <c r="N609" s="5">
        <v>18.54</v>
      </c>
      <c r="O609" s="5">
        <v>18.54</v>
      </c>
      <c r="P609" s="5">
        <v>13</v>
      </c>
      <c r="Q609" s="5">
        <f t="shared" si="19"/>
        <v>5.5399999999999991</v>
      </c>
      <c r="R609" s="57">
        <f t="shared" si="20"/>
        <v>0.42615384615384611</v>
      </c>
    </row>
    <row r="610" spans="2:18" x14ac:dyDescent="0.25">
      <c r="B610" t="s">
        <v>8816</v>
      </c>
      <c r="C610" t="s">
        <v>19</v>
      </c>
      <c r="D610" t="s">
        <v>268</v>
      </c>
      <c r="E610" t="s">
        <v>4443</v>
      </c>
      <c r="F610" t="s">
        <v>8817</v>
      </c>
      <c r="G610" t="s">
        <v>357</v>
      </c>
      <c r="H610" t="s">
        <v>83</v>
      </c>
      <c r="I610" t="s">
        <v>358</v>
      </c>
      <c r="J610" s="5">
        <v>24.9</v>
      </c>
      <c r="K610" s="5">
        <v>21.9</v>
      </c>
      <c r="L610" s="55">
        <v>1</v>
      </c>
      <c r="M610" s="5">
        <v>21.9</v>
      </c>
      <c r="N610" s="5">
        <v>12.56</v>
      </c>
      <c r="O610" s="5">
        <v>12.56</v>
      </c>
      <c r="P610" s="5">
        <v>6.3</v>
      </c>
      <c r="Q610" s="5">
        <f t="shared" si="19"/>
        <v>6.2600000000000007</v>
      </c>
      <c r="R610" s="57">
        <f t="shared" si="20"/>
        <v>0.99365079365079378</v>
      </c>
    </row>
    <row r="611" spans="2:18" x14ac:dyDescent="0.25">
      <c r="B611" t="s">
        <v>8818</v>
      </c>
      <c r="C611" t="s">
        <v>19</v>
      </c>
      <c r="D611" t="s">
        <v>27</v>
      </c>
      <c r="E611" t="s">
        <v>4531</v>
      </c>
      <c r="F611" t="s">
        <v>8817</v>
      </c>
      <c r="G611" t="s">
        <v>2139</v>
      </c>
      <c r="H611" t="s">
        <v>83</v>
      </c>
      <c r="I611" t="s">
        <v>4223</v>
      </c>
      <c r="J611" s="5">
        <v>46.9</v>
      </c>
      <c r="K611" s="5">
        <v>35.9</v>
      </c>
      <c r="L611" s="55">
        <v>1</v>
      </c>
      <c r="M611" s="5">
        <v>35.9</v>
      </c>
      <c r="N611" s="5">
        <v>24</v>
      </c>
      <c r="O611" s="5">
        <v>24</v>
      </c>
      <c r="P611" s="5">
        <v>15.9</v>
      </c>
      <c r="Q611" s="5">
        <f t="shared" si="19"/>
        <v>8.1</v>
      </c>
      <c r="R611" s="57">
        <f t="shared" si="20"/>
        <v>0.50943396226415094</v>
      </c>
    </row>
    <row r="612" spans="2:18" x14ac:dyDescent="0.25">
      <c r="B612" t="s">
        <v>8819</v>
      </c>
      <c r="C612" t="s">
        <v>19</v>
      </c>
      <c r="D612" t="s">
        <v>58</v>
      </c>
      <c r="E612" t="s">
        <v>4134</v>
      </c>
      <c r="F612" t="s">
        <v>8820</v>
      </c>
      <c r="G612" t="s">
        <v>2139</v>
      </c>
      <c r="H612" t="s">
        <v>83</v>
      </c>
      <c r="I612" t="s">
        <v>4223</v>
      </c>
      <c r="J612" s="5">
        <v>46.9</v>
      </c>
      <c r="K612" s="5">
        <v>35.9</v>
      </c>
      <c r="L612" s="55">
        <v>1</v>
      </c>
      <c r="M612" s="5">
        <v>35.9</v>
      </c>
      <c r="N612" s="5">
        <v>24</v>
      </c>
      <c r="O612" s="5">
        <v>24</v>
      </c>
      <c r="P612" s="5">
        <v>15.9</v>
      </c>
      <c r="Q612" s="5">
        <f t="shared" si="19"/>
        <v>8.1</v>
      </c>
      <c r="R612" s="57">
        <f t="shared" si="20"/>
        <v>0.50943396226415094</v>
      </c>
    </row>
    <row r="613" spans="2:18" x14ac:dyDescent="0.25">
      <c r="B613" t="s">
        <v>8821</v>
      </c>
      <c r="C613" t="s">
        <v>19</v>
      </c>
      <c r="D613" t="s">
        <v>20</v>
      </c>
      <c r="E613" t="s">
        <v>4369</v>
      </c>
      <c r="F613" t="s">
        <v>8822</v>
      </c>
      <c r="G613" t="s">
        <v>129</v>
      </c>
      <c r="H613" t="s">
        <v>130</v>
      </c>
      <c r="I613" t="s">
        <v>25</v>
      </c>
      <c r="J613" s="5">
        <v>19.899999999999999</v>
      </c>
      <c r="K613" s="5">
        <v>19.899999999999999</v>
      </c>
      <c r="L613" s="55">
        <v>1</v>
      </c>
      <c r="M613" s="5">
        <v>19.899999999999999</v>
      </c>
      <c r="N613" s="5">
        <v>11.52</v>
      </c>
      <c r="O613" s="5">
        <v>11.52</v>
      </c>
      <c r="P613" s="5">
        <v>4.4000000000000004</v>
      </c>
      <c r="Q613" s="5">
        <f t="shared" si="19"/>
        <v>7.1199999999999992</v>
      </c>
      <c r="R613" s="57">
        <f t="shared" si="20"/>
        <v>1.6181818181818179</v>
      </c>
    </row>
    <row r="614" spans="2:18" x14ac:dyDescent="0.25">
      <c r="B614" t="s">
        <v>8823</v>
      </c>
      <c r="C614" t="s">
        <v>19</v>
      </c>
      <c r="D614" t="s">
        <v>20</v>
      </c>
      <c r="E614" t="s">
        <v>4093</v>
      </c>
      <c r="F614" t="s">
        <v>8824</v>
      </c>
      <c r="G614" t="s">
        <v>4008</v>
      </c>
      <c r="H614" t="s">
        <v>83</v>
      </c>
      <c r="I614" t="s">
        <v>25</v>
      </c>
      <c r="J614" s="5">
        <v>36.9</v>
      </c>
      <c r="K614" s="5">
        <v>26.9</v>
      </c>
      <c r="L614" s="55">
        <v>1</v>
      </c>
      <c r="M614" s="5">
        <v>26.9</v>
      </c>
      <c r="N614" s="5">
        <v>16.98</v>
      </c>
      <c r="O614" s="5">
        <v>16.98</v>
      </c>
      <c r="P614" s="5">
        <v>10</v>
      </c>
      <c r="Q614" s="5">
        <f t="shared" si="19"/>
        <v>6.98</v>
      </c>
      <c r="R614" s="57">
        <f t="shared" si="20"/>
        <v>0.69800000000000006</v>
      </c>
    </row>
    <row r="615" spans="2:18" x14ac:dyDescent="0.25">
      <c r="B615" t="s">
        <v>8825</v>
      </c>
      <c r="C615" t="s">
        <v>19</v>
      </c>
      <c r="D615" t="s">
        <v>58</v>
      </c>
      <c r="E615" t="s">
        <v>4412</v>
      </c>
      <c r="F615" t="s">
        <v>8826</v>
      </c>
      <c r="G615" t="s">
        <v>1137</v>
      </c>
      <c r="H615" t="s">
        <v>83</v>
      </c>
      <c r="I615" t="s">
        <v>4300</v>
      </c>
      <c r="J615" s="5">
        <v>36.9</v>
      </c>
      <c r="K615" s="5">
        <v>21.9</v>
      </c>
      <c r="L615" s="55">
        <v>1</v>
      </c>
      <c r="M615" s="5">
        <v>21.9</v>
      </c>
      <c r="N615" s="5">
        <v>13.08</v>
      </c>
      <c r="O615" s="5">
        <v>13.08</v>
      </c>
      <c r="P615" s="5">
        <v>7</v>
      </c>
      <c r="Q615" s="5">
        <f t="shared" si="19"/>
        <v>6.08</v>
      </c>
      <c r="R615" s="57">
        <f t="shared" si="20"/>
        <v>0.86857142857142855</v>
      </c>
    </row>
    <row r="616" spans="2:18" x14ac:dyDescent="0.25">
      <c r="B616" t="s">
        <v>8827</v>
      </c>
      <c r="C616" t="s">
        <v>19</v>
      </c>
      <c r="D616" t="s">
        <v>27</v>
      </c>
      <c r="E616" t="s">
        <v>4412</v>
      </c>
      <c r="F616" t="s">
        <v>8828</v>
      </c>
      <c r="G616" t="s">
        <v>154</v>
      </c>
      <c r="H616" t="s">
        <v>4124</v>
      </c>
      <c r="I616" t="s">
        <v>404</v>
      </c>
      <c r="J616" s="5">
        <v>52.9</v>
      </c>
      <c r="K616" s="5">
        <v>52.9</v>
      </c>
      <c r="L616" s="55">
        <v>1</v>
      </c>
      <c r="M616" s="5">
        <v>52.9</v>
      </c>
      <c r="N616" s="5">
        <v>37.26</v>
      </c>
      <c r="O616" s="5">
        <v>37.26</v>
      </c>
      <c r="P616" s="5">
        <v>22</v>
      </c>
      <c r="Q616" s="5">
        <f t="shared" si="19"/>
        <v>15.259999999999998</v>
      </c>
      <c r="R616" s="57">
        <f t="shared" si="20"/>
        <v>0.6936363636363635</v>
      </c>
    </row>
    <row r="617" spans="2:18" x14ac:dyDescent="0.25">
      <c r="B617" t="s">
        <v>8829</v>
      </c>
      <c r="C617" t="s">
        <v>19</v>
      </c>
      <c r="D617" t="s">
        <v>141</v>
      </c>
      <c r="E617" t="s">
        <v>4134</v>
      </c>
      <c r="F617" t="s">
        <v>8828</v>
      </c>
      <c r="G617" t="s">
        <v>180</v>
      </c>
      <c r="H617" t="s">
        <v>139</v>
      </c>
      <c r="I617" t="s">
        <v>25</v>
      </c>
      <c r="J617" s="5">
        <v>28.9</v>
      </c>
      <c r="K617" s="5">
        <v>25.9</v>
      </c>
      <c r="L617" s="55">
        <v>1</v>
      </c>
      <c r="M617" s="5">
        <v>25.9</v>
      </c>
      <c r="N617" s="5">
        <v>16.2</v>
      </c>
      <c r="O617" s="5">
        <v>16.2</v>
      </c>
      <c r="P617" s="5">
        <v>7.7</v>
      </c>
      <c r="Q617" s="5">
        <f t="shared" si="19"/>
        <v>8.5</v>
      </c>
      <c r="R617" s="57">
        <f t="shared" si="20"/>
        <v>1.1038961038961039</v>
      </c>
    </row>
    <row r="618" spans="2:18" x14ac:dyDescent="0.25">
      <c r="B618" t="s">
        <v>8830</v>
      </c>
      <c r="C618" t="s">
        <v>19</v>
      </c>
      <c r="D618" t="s">
        <v>27</v>
      </c>
      <c r="E618" t="s">
        <v>4106</v>
      </c>
      <c r="F618" t="s">
        <v>8831</v>
      </c>
      <c r="G618" t="s">
        <v>7852</v>
      </c>
      <c r="H618" t="s">
        <v>7853</v>
      </c>
      <c r="I618" t="s">
        <v>25</v>
      </c>
      <c r="J618" s="5">
        <v>13.9</v>
      </c>
      <c r="K618" s="5">
        <v>13.9</v>
      </c>
      <c r="L618" s="55">
        <v>1</v>
      </c>
      <c r="M618" s="5">
        <v>13.9</v>
      </c>
      <c r="N618" s="5">
        <v>6.84</v>
      </c>
      <c r="O618" s="5">
        <v>6.84</v>
      </c>
      <c r="P618" s="5">
        <v>5</v>
      </c>
      <c r="Q618" s="5">
        <f t="shared" si="19"/>
        <v>1.8399999999999999</v>
      </c>
      <c r="R618" s="57">
        <f t="shared" si="20"/>
        <v>0.36799999999999999</v>
      </c>
    </row>
    <row r="619" spans="2:18" x14ac:dyDescent="0.25">
      <c r="B619" t="s">
        <v>8832</v>
      </c>
      <c r="C619" t="s">
        <v>19</v>
      </c>
      <c r="D619" t="s">
        <v>27</v>
      </c>
      <c r="E619" t="s">
        <v>7660</v>
      </c>
      <c r="F619" t="s">
        <v>8833</v>
      </c>
      <c r="G619" t="s">
        <v>2139</v>
      </c>
      <c r="H619" t="s">
        <v>83</v>
      </c>
      <c r="I619" t="s">
        <v>2509</v>
      </c>
      <c r="J619" s="5">
        <v>26.9</v>
      </c>
      <c r="K619" s="5">
        <v>22.9</v>
      </c>
      <c r="L619" s="55">
        <v>1</v>
      </c>
      <c r="M619" s="5">
        <v>22.9</v>
      </c>
      <c r="N619" s="5">
        <v>13.86</v>
      </c>
      <c r="O619" s="5">
        <v>13.86</v>
      </c>
      <c r="P619" s="5">
        <v>7.4</v>
      </c>
      <c r="Q619" s="5">
        <f t="shared" si="19"/>
        <v>6.4599999999999991</v>
      </c>
      <c r="R619" s="57">
        <f t="shared" si="20"/>
        <v>0.87297297297297283</v>
      </c>
    </row>
    <row r="620" spans="2:18" x14ac:dyDescent="0.25">
      <c r="B620" t="s">
        <v>8834</v>
      </c>
      <c r="C620" t="s">
        <v>19</v>
      </c>
      <c r="D620" t="s">
        <v>20</v>
      </c>
      <c r="E620" t="s">
        <v>4087</v>
      </c>
      <c r="F620" t="s">
        <v>8835</v>
      </c>
      <c r="G620" t="s">
        <v>2155</v>
      </c>
      <c r="H620" t="s">
        <v>126</v>
      </c>
      <c r="I620" t="s">
        <v>25</v>
      </c>
      <c r="J620" s="5">
        <v>29.9</v>
      </c>
      <c r="K620" s="5">
        <v>19.899999999999999</v>
      </c>
      <c r="L620" s="55">
        <v>1</v>
      </c>
      <c r="M620" s="5">
        <v>19.899999999999999</v>
      </c>
      <c r="N620" s="5">
        <v>11.52</v>
      </c>
      <c r="O620" s="5">
        <v>11.52</v>
      </c>
      <c r="P620" s="5">
        <v>4.7</v>
      </c>
      <c r="Q620" s="5">
        <f t="shared" si="19"/>
        <v>6.8199999999999994</v>
      </c>
      <c r="R620" s="57">
        <f t="shared" si="20"/>
        <v>1.4510638297872338</v>
      </c>
    </row>
    <row r="621" spans="2:18" x14ac:dyDescent="0.25">
      <c r="B621" t="s">
        <v>8836</v>
      </c>
      <c r="C621" t="s">
        <v>19</v>
      </c>
      <c r="D621" t="s">
        <v>27</v>
      </c>
      <c r="E621" t="s">
        <v>7705</v>
      </c>
      <c r="F621" t="s">
        <v>8837</v>
      </c>
      <c r="G621" t="s">
        <v>2436</v>
      </c>
      <c r="H621" t="s">
        <v>2437</v>
      </c>
      <c r="I621" t="s">
        <v>2438</v>
      </c>
      <c r="J621" s="5">
        <v>12.9</v>
      </c>
      <c r="K621" s="5">
        <v>12.26</v>
      </c>
      <c r="L621" s="55">
        <v>1</v>
      </c>
      <c r="M621" s="5">
        <v>12.26</v>
      </c>
      <c r="N621" s="5">
        <v>5.57</v>
      </c>
      <c r="O621" s="5">
        <v>5.57</v>
      </c>
      <c r="P621" s="5">
        <v>3</v>
      </c>
      <c r="Q621" s="5">
        <f t="shared" si="19"/>
        <v>2.5700000000000003</v>
      </c>
      <c r="R621" s="57">
        <f t="shared" si="20"/>
        <v>0.8566666666666668</v>
      </c>
    </row>
    <row r="622" spans="2:18" x14ac:dyDescent="0.25">
      <c r="B622" t="s">
        <v>8838</v>
      </c>
      <c r="C622" t="s">
        <v>19</v>
      </c>
      <c r="D622" t="s">
        <v>20</v>
      </c>
      <c r="E622" t="s">
        <v>4010</v>
      </c>
      <c r="F622" t="s">
        <v>8839</v>
      </c>
      <c r="G622" t="s">
        <v>89</v>
      </c>
      <c r="H622" t="s">
        <v>83</v>
      </c>
      <c r="I622" t="s">
        <v>25</v>
      </c>
      <c r="J622" s="5">
        <v>28.9</v>
      </c>
      <c r="K622" s="5">
        <v>28.9</v>
      </c>
      <c r="L622" s="55">
        <v>1</v>
      </c>
      <c r="M622" s="5">
        <v>28.9</v>
      </c>
      <c r="N622" s="5">
        <v>18.54</v>
      </c>
      <c r="O622" s="5">
        <v>18.54</v>
      </c>
      <c r="P622" s="5">
        <v>13</v>
      </c>
      <c r="Q622" s="5">
        <f t="shared" si="19"/>
        <v>5.5399999999999991</v>
      </c>
      <c r="R622" s="57">
        <f t="shared" si="20"/>
        <v>0.42615384615384611</v>
      </c>
    </row>
    <row r="623" spans="2:18" x14ac:dyDescent="0.25">
      <c r="B623" t="s">
        <v>8840</v>
      </c>
      <c r="C623" t="s">
        <v>19</v>
      </c>
      <c r="D623" t="s">
        <v>27</v>
      </c>
      <c r="E623" t="s">
        <v>4106</v>
      </c>
      <c r="F623" t="s">
        <v>8841</v>
      </c>
      <c r="G623" t="s">
        <v>652</v>
      </c>
      <c r="H623" t="s">
        <v>393</v>
      </c>
      <c r="I623" t="s">
        <v>653</v>
      </c>
      <c r="J623" s="5">
        <v>73.900000000000006</v>
      </c>
      <c r="K623" s="5">
        <v>73.900000000000006</v>
      </c>
      <c r="L623" s="55">
        <v>1</v>
      </c>
      <c r="M623" s="5">
        <v>73.900000000000006</v>
      </c>
      <c r="N623" s="5">
        <v>53.64</v>
      </c>
      <c r="O623" s="5">
        <v>53.64</v>
      </c>
      <c r="P623" s="5">
        <v>30</v>
      </c>
      <c r="Q623" s="5">
        <f t="shared" si="19"/>
        <v>23.64</v>
      </c>
      <c r="R623" s="57">
        <f t="shared" si="20"/>
        <v>0.78800000000000003</v>
      </c>
    </row>
    <row r="624" spans="2:18" x14ac:dyDescent="0.25">
      <c r="B624" t="s">
        <v>8842</v>
      </c>
      <c r="C624" t="s">
        <v>19</v>
      </c>
      <c r="D624" t="s">
        <v>71</v>
      </c>
      <c r="E624" t="s">
        <v>4116</v>
      </c>
      <c r="F624" t="s">
        <v>8843</v>
      </c>
      <c r="G624" t="s">
        <v>8844</v>
      </c>
      <c r="H624" t="s">
        <v>165</v>
      </c>
      <c r="I624" t="s">
        <v>8845</v>
      </c>
      <c r="J624" s="5">
        <v>27.9</v>
      </c>
      <c r="K624" s="5">
        <v>27.9</v>
      </c>
      <c r="L624" s="55">
        <v>1</v>
      </c>
      <c r="M624" s="5">
        <v>27.9</v>
      </c>
      <c r="N624" s="5">
        <v>17.11</v>
      </c>
      <c r="O624" s="5">
        <v>17.11</v>
      </c>
      <c r="P624" s="5">
        <v>8.5</v>
      </c>
      <c r="Q624" s="5">
        <f t="shared" si="19"/>
        <v>8.61</v>
      </c>
      <c r="R624" s="57">
        <f t="shared" si="20"/>
        <v>1.0129411764705882</v>
      </c>
    </row>
    <row r="625" spans="2:18" x14ac:dyDescent="0.25">
      <c r="B625" t="s">
        <v>8846</v>
      </c>
      <c r="C625" t="s">
        <v>19</v>
      </c>
      <c r="D625" t="s">
        <v>205</v>
      </c>
      <c r="E625" t="s">
        <v>4158</v>
      </c>
      <c r="F625" t="s">
        <v>8847</v>
      </c>
      <c r="G625" t="s">
        <v>154</v>
      </c>
      <c r="H625" t="s">
        <v>4236</v>
      </c>
      <c r="I625" t="s">
        <v>272</v>
      </c>
      <c r="J625" s="5">
        <v>33.9</v>
      </c>
      <c r="K625" s="5">
        <v>33.9</v>
      </c>
      <c r="L625" s="55">
        <v>1</v>
      </c>
      <c r="M625" s="5">
        <v>33.9</v>
      </c>
      <c r="N625" s="5">
        <v>21.65</v>
      </c>
      <c r="O625" s="5">
        <v>21.65</v>
      </c>
      <c r="P625" s="5">
        <v>15</v>
      </c>
      <c r="Q625" s="5">
        <f t="shared" si="19"/>
        <v>6.6499999999999986</v>
      </c>
      <c r="R625" s="57">
        <f t="shared" si="20"/>
        <v>0.44333333333333325</v>
      </c>
    </row>
    <row r="626" spans="2:18" x14ac:dyDescent="0.25">
      <c r="B626" t="s">
        <v>8848</v>
      </c>
      <c r="C626" t="s">
        <v>19</v>
      </c>
      <c r="D626" t="s">
        <v>199</v>
      </c>
      <c r="E626" t="s">
        <v>4032</v>
      </c>
      <c r="F626" t="s">
        <v>8849</v>
      </c>
      <c r="G626" t="s">
        <v>197</v>
      </c>
      <c r="H626" t="s">
        <v>83</v>
      </c>
      <c r="I626" t="s">
        <v>25</v>
      </c>
      <c r="J626" s="5">
        <v>21.9</v>
      </c>
      <c r="K626" s="5">
        <v>21.9</v>
      </c>
      <c r="L626" s="55">
        <v>1</v>
      </c>
      <c r="M626" s="5">
        <v>21.9</v>
      </c>
      <c r="N626" s="5">
        <v>13.08</v>
      </c>
      <c r="O626" s="5">
        <v>13.08</v>
      </c>
      <c r="P626" s="5">
        <v>6.5</v>
      </c>
      <c r="Q626" s="5">
        <f t="shared" si="19"/>
        <v>6.58</v>
      </c>
      <c r="R626" s="57">
        <f t="shared" si="20"/>
        <v>1.0123076923076924</v>
      </c>
    </row>
    <row r="627" spans="2:18" x14ac:dyDescent="0.25">
      <c r="B627" t="s">
        <v>8850</v>
      </c>
      <c r="C627" t="s">
        <v>19</v>
      </c>
      <c r="D627" t="s">
        <v>2955</v>
      </c>
      <c r="E627" t="s">
        <v>4026</v>
      </c>
      <c r="F627" t="s">
        <v>8851</v>
      </c>
      <c r="G627" t="s">
        <v>125</v>
      </c>
      <c r="H627" t="s">
        <v>126</v>
      </c>
      <c r="I627" t="s">
        <v>25</v>
      </c>
      <c r="J627" s="5">
        <v>19.899999999999999</v>
      </c>
      <c r="K627" s="5">
        <v>19.899999999999999</v>
      </c>
      <c r="L627" s="55">
        <v>1</v>
      </c>
      <c r="M627" s="5">
        <v>19.899999999999999</v>
      </c>
      <c r="N627" s="5">
        <v>11.52</v>
      </c>
      <c r="O627" s="5">
        <v>11.52</v>
      </c>
      <c r="P627" s="5">
        <v>4.7</v>
      </c>
      <c r="Q627" s="5">
        <f t="shared" si="19"/>
        <v>6.8199999999999994</v>
      </c>
      <c r="R627" s="57">
        <f t="shared" si="20"/>
        <v>1.4510638297872338</v>
      </c>
    </row>
    <row r="628" spans="2:18" x14ac:dyDescent="0.25">
      <c r="B628" t="s">
        <v>8852</v>
      </c>
      <c r="C628" t="s">
        <v>19</v>
      </c>
      <c r="D628" t="s">
        <v>199</v>
      </c>
      <c r="E628" t="s">
        <v>4265</v>
      </c>
      <c r="F628" t="s">
        <v>8853</v>
      </c>
      <c r="G628" t="s">
        <v>89</v>
      </c>
      <c r="H628" t="s">
        <v>83</v>
      </c>
      <c r="I628" t="s">
        <v>25</v>
      </c>
      <c r="J628" s="5">
        <v>28.9</v>
      </c>
      <c r="K628" s="5">
        <v>28.9</v>
      </c>
      <c r="L628" s="55">
        <v>1</v>
      </c>
      <c r="M628" s="5">
        <v>28.9</v>
      </c>
      <c r="N628" s="5">
        <v>18.54</v>
      </c>
      <c r="O628" s="5">
        <v>18.54</v>
      </c>
      <c r="P628" s="5">
        <v>13</v>
      </c>
      <c r="Q628" s="5">
        <f t="shared" si="19"/>
        <v>5.5399999999999991</v>
      </c>
      <c r="R628" s="57">
        <f t="shared" si="20"/>
        <v>0.42615384615384611</v>
      </c>
    </row>
    <row r="629" spans="2:18" x14ac:dyDescent="0.25">
      <c r="B629" t="s">
        <v>8854</v>
      </c>
      <c r="C629" t="s">
        <v>19</v>
      </c>
      <c r="D629" t="s">
        <v>27</v>
      </c>
      <c r="E629" t="s">
        <v>4032</v>
      </c>
      <c r="F629" t="s">
        <v>8855</v>
      </c>
      <c r="G629" t="s">
        <v>42</v>
      </c>
      <c r="H629" t="s">
        <v>8856</v>
      </c>
      <c r="I629" t="s">
        <v>8857</v>
      </c>
      <c r="J629" s="5">
        <v>22.9</v>
      </c>
      <c r="K629" s="5">
        <v>22.9</v>
      </c>
      <c r="L629" s="55">
        <v>1</v>
      </c>
      <c r="M629" s="5">
        <v>22.9</v>
      </c>
      <c r="N629" s="5">
        <v>13.86</v>
      </c>
      <c r="O629" s="5">
        <v>13.86</v>
      </c>
      <c r="P629" s="5">
        <v>7.6</v>
      </c>
      <c r="Q629" s="5">
        <f t="shared" si="19"/>
        <v>6.26</v>
      </c>
      <c r="R629" s="57">
        <f t="shared" si="20"/>
        <v>0.8236842105263158</v>
      </c>
    </row>
    <row r="630" spans="2:18" x14ac:dyDescent="0.25">
      <c r="B630" t="s">
        <v>8858</v>
      </c>
      <c r="C630" t="s">
        <v>19</v>
      </c>
      <c r="D630" t="s">
        <v>205</v>
      </c>
      <c r="E630" t="s">
        <v>4106</v>
      </c>
      <c r="F630" t="s">
        <v>8859</v>
      </c>
      <c r="G630" t="s">
        <v>49</v>
      </c>
      <c r="H630" t="s">
        <v>2053</v>
      </c>
      <c r="I630" t="s">
        <v>2054</v>
      </c>
      <c r="J630" s="5">
        <v>26.9</v>
      </c>
      <c r="K630" s="5">
        <v>21.9</v>
      </c>
      <c r="L630" s="55">
        <v>1</v>
      </c>
      <c r="M630" s="5">
        <v>21.9</v>
      </c>
      <c r="N630" s="5">
        <v>13.08</v>
      </c>
      <c r="O630" s="5">
        <v>13.08</v>
      </c>
      <c r="P630" s="5">
        <v>7.8</v>
      </c>
      <c r="Q630" s="5">
        <f t="shared" si="19"/>
        <v>5.28</v>
      </c>
      <c r="R630" s="57">
        <f t="shared" si="20"/>
        <v>0.67692307692307696</v>
      </c>
    </row>
    <row r="631" spans="2:18" x14ac:dyDescent="0.25">
      <c r="B631" t="s">
        <v>8860</v>
      </c>
      <c r="C631" t="s">
        <v>19</v>
      </c>
      <c r="D631" t="s">
        <v>168</v>
      </c>
      <c r="E631" t="s">
        <v>4200</v>
      </c>
      <c r="F631" t="s">
        <v>8861</v>
      </c>
      <c r="G631" t="s">
        <v>197</v>
      </c>
      <c r="H631" t="s">
        <v>83</v>
      </c>
      <c r="I631" t="s">
        <v>25</v>
      </c>
      <c r="J631" s="5">
        <v>21.9</v>
      </c>
      <c r="K631" s="5">
        <v>21.9</v>
      </c>
      <c r="L631" s="55">
        <v>1</v>
      </c>
      <c r="M631" s="5">
        <v>21.9</v>
      </c>
      <c r="N631" s="5">
        <v>13.08</v>
      </c>
      <c r="O631" s="5">
        <v>13.08</v>
      </c>
      <c r="P631" s="5">
        <v>6.5</v>
      </c>
      <c r="Q631" s="5">
        <f t="shared" si="19"/>
        <v>6.58</v>
      </c>
      <c r="R631" s="57">
        <f t="shared" si="20"/>
        <v>1.0123076923076924</v>
      </c>
    </row>
    <row r="632" spans="2:18" x14ac:dyDescent="0.25">
      <c r="B632" t="s">
        <v>4110</v>
      </c>
      <c r="C632" t="s">
        <v>105</v>
      </c>
      <c r="D632" t="s">
        <v>205</v>
      </c>
      <c r="E632" t="s">
        <v>4111</v>
      </c>
      <c r="F632" t="s">
        <v>4112</v>
      </c>
      <c r="G632" t="s">
        <v>108</v>
      </c>
      <c r="H632" t="s">
        <v>108</v>
      </c>
      <c r="I632" t="s">
        <v>108</v>
      </c>
      <c r="J632" s="5" t="s">
        <v>108</v>
      </c>
      <c r="K632" s="5" t="s">
        <v>108</v>
      </c>
      <c r="L632" t="s">
        <v>108</v>
      </c>
      <c r="M632" s="5" t="s">
        <v>108</v>
      </c>
      <c r="N632" s="5" t="s">
        <v>108</v>
      </c>
      <c r="O632" s="5">
        <v>34.31</v>
      </c>
      <c r="P632" s="5" t="s">
        <v>108</v>
      </c>
      <c r="Q632" s="5" t="e">
        <f t="shared" si="19"/>
        <v>#VALUE!</v>
      </c>
      <c r="R632" s="57" t="e">
        <f t="shared" si="20"/>
        <v>#VALUE!</v>
      </c>
    </row>
    <row r="633" spans="2:18" x14ac:dyDescent="0.25">
      <c r="B633" t="s">
        <v>8862</v>
      </c>
      <c r="C633" t="s">
        <v>19</v>
      </c>
      <c r="D633" t="s">
        <v>20</v>
      </c>
      <c r="E633" t="s">
        <v>8186</v>
      </c>
      <c r="F633" t="s">
        <v>8863</v>
      </c>
      <c r="G633" t="s">
        <v>4023</v>
      </c>
      <c r="H633" t="s">
        <v>4101</v>
      </c>
      <c r="I633" t="s">
        <v>4102</v>
      </c>
      <c r="J633" s="5">
        <v>24.9</v>
      </c>
      <c r="K633" s="5">
        <v>19</v>
      </c>
      <c r="L633" s="55">
        <v>1</v>
      </c>
      <c r="M633" s="5">
        <v>19</v>
      </c>
      <c r="N633" s="5">
        <v>10.81</v>
      </c>
      <c r="O633" s="5">
        <v>10.81</v>
      </c>
      <c r="P633" s="5">
        <v>8</v>
      </c>
      <c r="Q633" s="5">
        <f t="shared" si="19"/>
        <v>2.8100000000000005</v>
      </c>
      <c r="R633" s="57">
        <f t="shared" si="20"/>
        <v>0.35125000000000006</v>
      </c>
    </row>
    <row r="634" spans="2:18" x14ac:dyDescent="0.25">
      <c r="B634" t="s">
        <v>8864</v>
      </c>
      <c r="C634" t="s">
        <v>19</v>
      </c>
      <c r="D634" t="s">
        <v>33</v>
      </c>
      <c r="E634" t="s">
        <v>4116</v>
      </c>
      <c r="F634" t="s">
        <v>8865</v>
      </c>
      <c r="G634" t="s">
        <v>940</v>
      </c>
      <c r="H634" t="s">
        <v>941</v>
      </c>
      <c r="I634" t="s">
        <v>146</v>
      </c>
      <c r="J634" s="5">
        <v>25.9</v>
      </c>
      <c r="K634" s="5">
        <v>25.9</v>
      </c>
      <c r="L634" s="55">
        <v>1</v>
      </c>
      <c r="M634" s="5">
        <v>25.9</v>
      </c>
      <c r="N634" s="5">
        <v>15.59</v>
      </c>
      <c r="O634" s="5">
        <v>15.59</v>
      </c>
      <c r="P634" s="5">
        <v>9.1999999999999993</v>
      </c>
      <c r="Q634" s="5">
        <f t="shared" si="19"/>
        <v>6.3900000000000006</v>
      </c>
      <c r="R634" s="57">
        <f t="shared" si="20"/>
        <v>0.6945652173913045</v>
      </c>
    </row>
    <row r="635" spans="2:18" x14ac:dyDescent="0.25">
      <c r="B635" t="s">
        <v>8866</v>
      </c>
      <c r="C635" t="s">
        <v>19</v>
      </c>
      <c r="D635" t="s">
        <v>71</v>
      </c>
      <c r="E635" t="s">
        <v>4090</v>
      </c>
      <c r="F635" t="s">
        <v>8867</v>
      </c>
      <c r="G635" t="s">
        <v>244</v>
      </c>
      <c r="H635" t="s">
        <v>245</v>
      </c>
      <c r="I635" t="s">
        <v>25</v>
      </c>
      <c r="J635" s="5">
        <v>23.9</v>
      </c>
      <c r="K635" s="5">
        <v>19.899999999999999</v>
      </c>
      <c r="L635" s="55">
        <v>1</v>
      </c>
      <c r="M635" s="5">
        <v>19.899999999999999</v>
      </c>
      <c r="N635" s="5">
        <v>11.52</v>
      </c>
      <c r="O635" s="5">
        <v>11.52</v>
      </c>
      <c r="P635" s="5">
        <v>7.7</v>
      </c>
      <c r="Q635" s="5">
        <f t="shared" si="19"/>
        <v>3.8199999999999994</v>
      </c>
      <c r="R635" s="57">
        <f t="shared" si="20"/>
        <v>0.49610389610389599</v>
      </c>
    </row>
    <row r="636" spans="2:18" x14ac:dyDescent="0.25">
      <c r="B636" t="s">
        <v>8868</v>
      </c>
      <c r="C636" t="s">
        <v>19</v>
      </c>
      <c r="D636" t="s">
        <v>27</v>
      </c>
      <c r="E636" t="s">
        <v>7677</v>
      </c>
      <c r="F636" t="s">
        <v>8869</v>
      </c>
      <c r="G636" t="s">
        <v>864</v>
      </c>
      <c r="H636" t="s">
        <v>865</v>
      </c>
      <c r="I636" t="s">
        <v>25</v>
      </c>
      <c r="J636" s="5">
        <v>11.9</v>
      </c>
      <c r="K636" s="5">
        <v>11.55</v>
      </c>
      <c r="L636" s="55">
        <v>2</v>
      </c>
      <c r="M636" s="5">
        <v>23.1</v>
      </c>
      <c r="N636" s="5">
        <v>10.02</v>
      </c>
      <c r="O636" s="5">
        <v>10.02</v>
      </c>
      <c r="P636" s="5">
        <v>6</v>
      </c>
      <c r="Q636" s="5">
        <f t="shared" si="19"/>
        <v>4.0199999999999996</v>
      </c>
      <c r="R636" s="57">
        <f t="shared" si="20"/>
        <v>0.66999999999999993</v>
      </c>
    </row>
    <row r="637" spans="2:18" x14ac:dyDescent="0.25">
      <c r="B637" t="s">
        <v>8870</v>
      </c>
      <c r="C637" t="s">
        <v>19</v>
      </c>
      <c r="D637" t="s">
        <v>20</v>
      </c>
      <c r="E637" t="s">
        <v>4029</v>
      </c>
      <c r="F637" t="s">
        <v>8871</v>
      </c>
      <c r="G637" t="s">
        <v>97</v>
      </c>
      <c r="H637" t="s">
        <v>165</v>
      </c>
      <c r="I637" t="s">
        <v>166</v>
      </c>
      <c r="J637" s="5">
        <v>21.9</v>
      </c>
      <c r="K637" s="5">
        <v>21.9</v>
      </c>
      <c r="L637" s="55">
        <v>1</v>
      </c>
      <c r="M637" s="5">
        <v>21.9</v>
      </c>
      <c r="N637" s="5">
        <v>13.08</v>
      </c>
      <c r="O637" s="5">
        <v>13.08</v>
      </c>
      <c r="P637" s="5">
        <v>8.5</v>
      </c>
      <c r="Q637" s="5">
        <f t="shared" si="19"/>
        <v>4.58</v>
      </c>
      <c r="R637" s="57">
        <f t="shared" si="20"/>
        <v>0.5388235294117647</v>
      </c>
    </row>
    <row r="638" spans="2:18" x14ac:dyDescent="0.25">
      <c r="B638" t="s">
        <v>8872</v>
      </c>
      <c r="C638" t="s">
        <v>19</v>
      </c>
      <c r="D638" t="s">
        <v>27</v>
      </c>
      <c r="E638" t="s">
        <v>8873</v>
      </c>
      <c r="F638" t="s">
        <v>8874</v>
      </c>
      <c r="G638" t="s">
        <v>2124</v>
      </c>
      <c r="H638" t="s">
        <v>83</v>
      </c>
      <c r="I638" t="s">
        <v>25</v>
      </c>
      <c r="J638" s="5">
        <v>36.9</v>
      </c>
      <c r="K638" s="5">
        <v>19.899999999999999</v>
      </c>
      <c r="L638" s="55">
        <v>1</v>
      </c>
      <c r="M638" s="5">
        <v>19.899999999999999</v>
      </c>
      <c r="N638" s="5">
        <v>11.52</v>
      </c>
      <c r="O638" s="5">
        <v>11.52</v>
      </c>
      <c r="P638" s="5">
        <v>5</v>
      </c>
      <c r="Q638" s="5">
        <f t="shared" si="19"/>
        <v>6.52</v>
      </c>
      <c r="R638" s="57">
        <f t="shared" si="20"/>
        <v>1.3039999999999998</v>
      </c>
    </row>
    <row r="639" spans="2:18" x14ac:dyDescent="0.25">
      <c r="B639" t="s">
        <v>8875</v>
      </c>
      <c r="C639" t="s">
        <v>19</v>
      </c>
      <c r="D639" t="s">
        <v>33</v>
      </c>
      <c r="E639" t="s">
        <v>4265</v>
      </c>
      <c r="F639" t="s">
        <v>8876</v>
      </c>
      <c r="G639" t="s">
        <v>1151</v>
      </c>
      <c r="H639" t="s">
        <v>1152</v>
      </c>
      <c r="I639" t="s">
        <v>25</v>
      </c>
      <c r="J639" s="5">
        <v>19.899999999999999</v>
      </c>
      <c r="K639" s="5">
        <v>19.899999999999999</v>
      </c>
      <c r="L639" s="55">
        <v>1</v>
      </c>
      <c r="M639" s="5">
        <v>19.899999999999999</v>
      </c>
      <c r="N639" s="5">
        <v>11.52</v>
      </c>
      <c r="O639" s="5">
        <v>11.52</v>
      </c>
      <c r="P639" s="5">
        <v>6.2</v>
      </c>
      <c r="Q639" s="5">
        <f t="shared" si="19"/>
        <v>5.3199999999999994</v>
      </c>
      <c r="R639" s="57">
        <f t="shared" si="20"/>
        <v>0.85806451612903212</v>
      </c>
    </row>
    <row r="640" spans="2:18" x14ac:dyDescent="0.25">
      <c r="B640" t="s">
        <v>8877</v>
      </c>
      <c r="C640" t="s">
        <v>19</v>
      </c>
      <c r="D640" t="s">
        <v>20</v>
      </c>
      <c r="E640" t="s">
        <v>4013</v>
      </c>
      <c r="F640" t="s">
        <v>8878</v>
      </c>
      <c r="G640" t="s">
        <v>138</v>
      </c>
      <c r="H640" t="s">
        <v>139</v>
      </c>
      <c r="I640" t="s">
        <v>25</v>
      </c>
      <c r="J640" s="5">
        <v>32.9</v>
      </c>
      <c r="K640" s="5">
        <v>25.9</v>
      </c>
      <c r="L640" s="55">
        <v>1</v>
      </c>
      <c r="M640" s="5">
        <v>25.9</v>
      </c>
      <c r="N640" s="5">
        <v>16.2</v>
      </c>
      <c r="O640" s="5">
        <v>16.2</v>
      </c>
      <c r="P640" s="5">
        <v>7.5</v>
      </c>
      <c r="Q640" s="5">
        <f t="shared" si="19"/>
        <v>8.6999999999999993</v>
      </c>
      <c r="R640" s="57">
        <f t="shared" si="20"/>
        <v>1.1599999999999999</v>
      </c>
    </row>
    <row r="641" spans="2:18" x14ac:dyDescent="0.25">
      <c r="B641" t="s">
        <v>8879</v>
      </c>
      <c r="C641" t="s">
        <v>19</v>
      </c>
      <c r="D641" t="s">
        <v>268</v>
      </c>
      <c r="E641" t="s">
        <v>4290</v>
      </c>
      <c r="F641" t="s">
        <v>8880</v>
      </c>
      <c r="G641" t="s">
        <v>30</v>
      </c>
      <c r="H641" t="s">
        <v>31</v>
      </c>
      <c r="I641" t="s">
        <v>25</v>
      </c>
      <c r="J641" s="5">
        <v>25.9</v>
      </c>
      <c r="K641" s="5">
        <v>25.9</v>
      </c>
      <c r="L641" s="55">
        <v>1</v>
      </c>
      <c r="M641" s="5">
        <v>25.9</v>
      </c>
      <c r="N641" s="5">
        <v>16.2</v>
      </c>
      <c r="O641" s="5">
        <v>16.2</v>
      </c>
      <c r="P641" s="5">
        <v>9.1999999999999993</v>
      </c>
      <c r="Q641" s="5">
        <f t="shared" si="19"/>
        <v>7</v>
      </c>
      <c r="R641" s="57">
        <f t="shared" si="20"/>
        <v>0.76086956521739135</v>
      </c>
    </row>
    <row r="642" spans="2:18" x14ac:dyDescent="0.25">
      <c r="B642" t="s">
        <v>8881</v>
      </c>
      <c r="C642" t="s">
        <v>19</v>
      </c>
      <c r="D642" t="s">
        <v>199</v>
      </c>
      <c r="E642" t="s">
        <v>4029</v>
      </c>
      <c r="F642" t="s">
        <v>8882</v>
      </c>
      <c r="G642" t="s">
        <v>154</v>
      </c>
      <c r="H642" t="s">
        <v>4236</v>
      </c>
      <c r="I642" t="s">
        <v>272</v>
      </c>
      <c r="J642" s="5">
        <v>33.9</v>
      </c>
      <c r="K642" s="5">
        <v>33.9</v>
      </c>
      <c r="L642" s="55">
        <v>1</v>
      </c>
      <c r="M642" s="5">
        <v>33.9</v>
      </c>
      <c r="N642" s="5">
        <v>21.65</v>
      </c>
      <c r="O642" s="5">
        <v>21.65</v>
      </c>
      <c r="P642" s="5">
        <v>15</v>
      </c>
      <c r="Q642" s="5">
        <f t="shared" si="19"/>
        <v>6.6499999999999986</v>
      </c>
      <c r="R642" s="57">
        <f t="shared" si="20"/>
        <v>0.44333333333333325</v>
      </c>
    </row>
    <row r="643" spans="2:18" x14ac:dyDescent="0.25">
      <c r="B643" t="s">
        <v>8883</v>
      </c>
      <c r="C643" t="s">
        <v>19</v>
      </c>
      <c r="D643" t="s">
        <v>20</v>
      </c>
      <c r="E643" t="s">
        <v>4129</v>
      </c>
      <c r="F643" t="s">
        <v>8884</v>
      </c>
      <c r="G643" t="s">
        <v>1151</v>
      </c>
      <c r="H643" t="s">
        <v>1152</v>
      </c>
      <c r="I643" t="s">
        <v>25</v>
      </c>
      <c r="J643" s="5">
        <v>19.899999999999999</v>
      </c>
      <c r="K643" s="5">
        <v>19.899999999999999</v>
      </c>
      <c r="L643" s="55">
        <v>1</v>
      </c>
      <c r="M643" s="5">
        <v>19.899999999999999</v>
      </c>
      <c r="N643" s="5">
        <v>11.52</v>
      </c>
      <c r="O643" s="5">
        <v>11.52</v>
      </c>
      <c r="P643" s="5">
        <v>6.2</v>
      </c>
      <c r="Q643" s="5">
        <f t="shared" si="19"/>
        <v>5.3199999999999994</v>
      </c>
      <c r="R643" s="57">
        <f t="shared" si="20"/>
        <v>0.85806451612903212</v>
      </c>
    </row>
    <row r="644" spans="2:18" x14ac:dyDescent="0.25">
      <c r="B644" t="s">
        <v>8885</v>
      </c>
      <c r="C644" t="s">
        <v>19</v>
      </c>
      <c r="D644" t="s">
        <v>177</v>
      </c>
      <c r="E644" t="s">
        <v>4290</v>
      </c>
      <c r="F644" t="s">
        <v>8886</v>
      </c>
      <c r="G644" t="s">
        <v>357</v>
      </c>
      <c r="H644" t="s">
        <v>83</v>
      </c>
      <c r="I644" t="s">
        <v>416</v>
      </c>
      <c r="J644" s="5">
        <v>24.9</v>
      </c>
      <c r="K644" s="5">
        <v>24.9</v>
      </c>
      <c r="L644" s="55">
        <v>1</v>
      </c>
      <c r="M644" s="5">
        <v>24.9</v>
      </c>
      <c r="N644" s="5">
        <v>15.42</v>
      </c>
      <c r="O644" s="5">
        <v>7.25</v>
      </c>
      <c r="P644" s="5">
        <v>6.3</v>
      </c>
      <c r="Q644" s="5">
        <f t="shared" ref="Q644:Q707" si="21">O644-P644</f>
        <v>0.95000000000000018</v>
      </c>
      <c r="R644" s="57">
        <f t="shared" si="20"/>
        <v>0.15079365079365081</v>
      </c>
    </row>
    <row r="645" spans="2:18" x14ac:dyDescent="0.25">
      <c r="B645" t="s">
        <v>8887</v>
      </c>
      <c r="C645" t="s">
        <v>19</v>
      </c>
      <c r="D645" t="s">
        <v>141</v>
      </c>
      <c r="E645" t="s">
        <v>4013</v>
      </c>
      <c r="F645" t="s">
        <v>8888</v>
      </c>
      <c r="G645" t="s">
        <v>2110</v>
      </c>
      <c r="H645" t="s">
        <v>2111</v>
      </c>
      <c r="I645" t="s">
        <v>25</v>
      </c>
      <c r="J645" s="5">
        <v>48.9</v>
      </c>
      <c r="K645" s="5">
        <v>46.9</v>
      </c>
      <c r="L645" s="55">
        <v>1</v>
      </c>
      <c r="M645" s="5">
        <v>46.9</v>
      </c>
      <c r="N645" s="5">
        <v>32.58</v>
      </c>
      <c r="O645" s="5">
        <v>32.58</v>
      </c>
      <c r="P645" s="5">
        <v>16</v>
      </c>
      <c r="Q645" s="5">
        <f t="shared" si="21"/>
        <v>16.579999999999998</v>
      </c>
      <c r="R645" s="57">
        <f t="shared" si="20"/>
        <v>1.0362499999999999</v>
      </c>
    </row>
    <row r="646" spans="2:18" x14ac:dyDescent="0.25">
      <c r="B646" t="s">
        <v>8889</v>
      </c>
      <c r="C646" t="s">
        <v>19</v>
      </c>
      <c r="D646" t="s">
        <v>20</v>
      </c>
      <c r="E646" t="s">
        <v>4106</v>
      </c>
      <c r="F646" t="s">
        <v>8890</v>
      </c>
      <c r="G646" t="s">
        <v>470</v>
      </c>
      <c r="H646" t="s">
        <v>471</v>
      </c>
      <c r="I646" t="s">
        <v>25</v>
      </c>
      <c r="J646" s="5">
        <v>28.9</v>
      </c>
      <c r="K646" s="5">
        <v>28.9</v>
      </c>
      <c r="L646" s="55">
        <v>1</v>
      </c>
      <c r="M646" s="5">
        <v>28.9</v>
      </c>
      <c r="N646" s="5">
        <v>18.54</v>
      </c>
      <c r="O646" s="5">
        <v>18.54</v>
      </c>
      <c r="P646" s="5">
        <v>8.1</v>
      </c>
      <c r="Q646" s="5">
        <f t="shared" si="21"/>
        <v>10.44</v>
      </c>
      <c r="R646" s="57">
        <f t="shared" si="20"/>
        <v>1.288888888888889</v>
      </c>
    </row>
    <row r="647" spans="2:18" x14ac:dyDescent="0.25">
      <c r="B647" t="s">
        <v>8891</v>
      </c>
      <c r="C647" t="s">
        <v>19</v>
      </c>
      <c r="D647" t="s">
        <v>33</v>
      </c>
      <c r="E647" t="s">
        <v>4010</v>
      </c>
      <c r="F647" t="s">
        <v>8892</v>
      </c>
      <c r="G647" t="s">
        <v>89</v>
      </c>
      <c r="H647" t="s">
        <v>83</v>
      </c>
      <c r="I647" t="s">
        <v>25</v>
      </c>
      <c r="J647" s="5">
        <v>28.9</v>
      </c>
      <c r="K647" s="5">
        <v>28.9</v>
      </c>
      <c r="L647" s="55">
        <v>1</v>
      </c>
      <c r="M647" s="5">
        <v>28.9</v>
      </c>
      <c r="N647" s="5">
        <v>18.54</v>
      </c>
      <c r="O647" s="5">
        <v>18.54</v>
      </c>
      <c r="P647" s="5">
        <v>13</v>
      </c>
      <c r="Q647" s="5">
        <f t="shared" si="21"/>
        <v>5.5399999999999991</v>
      </c>
      <c r="R647" s="57">
        <f t="shared" si="20"/>
        <v>0.42615384615384611</v>
      </c>
    </row>
    <row r="648" spans="2:18" x14ac:dyDescent="0.25">
      <c r="B648" t="s">
        <v>8893</v>
      </c>
      <c r="C648" t="s">
        <v>19</v>
      </c>
      <c r="D648" t="s">
        <v>71</v>
      </c>
      <c r="E648" t="s">
        <v>4057</v>
      </c>
      <c r="F648" t="s">
        <v>8894</v>
      </c>
      <c r="G648" t="s">
        <v>2139</v>
      </c>
      <c r="H648" t="s">
        <v>83</v>
      </c>
      <c r="I648" t="s">
        <v>4223</v>
      </c>
      <c r="J648" s="5">
        <v>46.9</v>
      </c>
      <c r="K648" s="5">
        <v>35.9</v>
      </c>
      <c r="L648" s="55">
        <v>1</v>
      </c>
      <c r="M648" s="5">
        <v>35.9</v>
      </c>
      <c r="N648" s="5">
        <v>24</v>
      </c>
      <c r="O648" s="5">
        <v>24</v>
      </c>
      <c r="P648" s="5">
        <v>15.9</v>
      </c>
      <c r="Q648" s="5">
        <f t="shared" si="21"/>
        <v>8.1</v>
      </c>
      <c r="R648" s="57">
        <f t="shared" ref="R648:R711" si="22">Q648/P648</f>
        <v>0.50943396226415094</v>
      </c>
    </row>
    <row r="649" spans="2:18" x14ac:dyDescent="0.25">
      <c r="B649" t="s">
        <v>8895</v>
      </c>
      <c r="C649" t="s">
        <v>19</v>
      </c>
      <c r="D649" t="s">
        <v>33</v>
      </c>
      <c r="E649" t="s">
        <v>4164</v>
      </c>
      <c r="F649" t="s">
        <v>7848</v>
      </c>
      <c r="G649" t="s">
        <v>357</v>
      </c>
      <c r="H649" t="s">
        <v>83</v>
      </c>
      <c r="I649" t="s">
        <v>175</v>
      </c>
      <c r="J649" s="5">
        <v>24.9</v>
      </c>
      <c r="K649" s="5">
        <v>24.9</v>
      </c>
      <c r="L649" s="55">
        <v>1</v>
      </c>
      <c r="M649" s="5">
        <v>24.9</v>
      </c>
      <c r="N649" s="5">
        <v>15.42</v>
      </c>
      <c r="O649" s="5">
        <v>15.42</v>
      </c>
      <c r="P649" s="5">
        <v>9</v>
      </c>
      <c r="Q649" s="5">
        <f t="shared" si="21"/>
        <v>6.42</v>
      </c>
      <c r="R649" s="57">
        <f t="shared" si="22"/>
        <v>0.71333333333333337</v>
      </c>
    </row>
    <row r="650" spans="2:18" x14ac:dyDescent="0.25">
      <c r="B650" t="s">
        <v>8896</v>
      </c>
      <c r="C650" t="s">
        <v>19</v>
      </c>
      <c r="D650" t="s">
        <v>27</v>
      </c>
      <c r="E650" t="s">
        <v>4073</v>
      </c>
      <c r="F650" t="s">
        <v>8897</v>
      </c>
      <c r="G650" t="s">
        <v>4062</v>
      </c>
      <c r="H650" t="s">
        <v>83</v>
      </c>
      <c r="I650" t="s">
        <v>5740</v>
      </c>
      <c r="J650" s="5">
        <v>62.9</v>
      </c>
      <c r="K650" s="5">
        <v>52</v>
      </c>
      <c r="L650" s="55">
        <v>1</v>
      </c>
      <c r="M650" s="5">
        <v>52</v>
      </c>
      <c r="N650" s="5">
        <v>36.56</v>
      </c>
      <c r="O650" s="5">
        <v>36.56</v>
      </c>
      <c r="P650" s="5">
        <v>22</v>
      </c>
      <c r="Q650" s="5">
        <f t="shared" si="21"/>
        <v>14.560000000000002</v>
      </c>
      <c r="R650" s="57">
        <f t="shared" si="22"/>
        <v>0.66181818181818197</v>
      </c>
    </row>
    <row r="651" spans="2:18" x14ac:dyDescent="0.25">
      <c r="B651" t="s">
        <v>8898</v>
      </c>
      <c r="C651" t="s">
        <v>19</v>
      </c>
      <c r="D651" t="s">
        <v>20</v>
      </c>
      <c r="E651" t="s">
        <v>8154</v>
      </c>
      <c r="F651" t="s">
        <v>8899</v>
      </c>
      <c r="G651" t="s">
        <v>54</v>
      </c>
      <c r="H651" t="s">
        <v>55</v>
      </c>
      <c r="I651" t="s">
        <v>56</v>
      </c>
      <c r="J651" s="5">
        <v>20.9</v>
      </c>
      <c r="K651" s="5">
        <v>19.899999999999999</v>
      </c>
      <c r="L651" s="55">
        <v>1</v>
      </c>
      <c r="M651" s="5">
        <v>19.899999999999999</v>
      </c>
      <c r="N651" s="5">
        <v>11.52</v>
      </c>
      <c r="O651" s="5">
        <v>11.52</v>
      </c>
      <c r="P651" s="5">
        <v>6.8</v>
      </c>
      <c r="Q651" s="5">
        <f t="shared" si="21"/>
        <v>4.72</v>
      </c>
      <c r="R651" s="57">
        <f t="shared" si="22"/>
        <v>0.69411764705882351</v>
      </c>
    </row>
    <row r="652" spans="2:18" x14ac:dyDescent="0.25">
      <c r="B652" t="s">
        <v>8900</v>
      </c>
      <c r="C652" t="s">
        <v>19</v>
      </c>
      <c r="D652" t="s">
        <v>20</v>
      </c>
      <c r="E652" t="s">
        <v>4087</v>
      </c>
      <c r="F652" t="s">
        <v>8901</v>
      </c>
      <c r="G652" t="s">
        <v>2139</v>
      </c>
      <c r="H652" t="s">
        <v>83</v>
      </c>
      <c r="I652" t="s">
        <v>2140</v>
      </c>
      <c r="J652" s="5">
        <v>49.9</v>
      </c>
      <c r="K652" s="5">
        <v>42.9</v>
      </c>
      <c r="L652" s="55">
        <v>1</v>
      </c>
      <c r="M652" s="5">
        <v>42.9</v>
      </c>
      <c r="N652" s="5">
        <v>29.46</v>
      </c>
      <c r="O652" s="5">
        <v>29.46</v>
      </c>
      <c r="P652" s="5">
        <v>15.4</v>
      </c>
      <c r="Q652" s="5">
        <f t="shared" si="21"/>
        <v>14.06</v>
      </c>
      <c r="R652" s="57">
        <f t="shared" si="22"/>
        <v>0.91298701298701301</v>
      </c>
    </row>
    <row r="653" spans="2:18" x14ac:dyDescent="0.25">
      <c r="B653" t="s">
        <v>8902</v>
      </c>
      <c r="C653" t="s">
        <v>19</v>
      </c>
      <c r="D653" t="s">
        <v>199</v>
      </c>
      <c r="E653" t="s">
        <v>4054</v>
      </c>
      <c r="F653" t="s">
        <v>8903</v>
      </c>
      <c r="G653" t="s">
        <v>1151</v>
      </c>
      <c r="H653" t="s">
        <v>1152</v>
      </c>
      <c r="I653" t="s">
        <v>25</v>
      </c>
      <c r="J653" s="5">
        <v>19.899999999999999</v>
      </c>
      <c r="K653" s="5">
        <v>19.899999999999999</v>
      </c>
      <c r="L653" s="55">
        <v>1</v>
      </c>
      <c r="M653" s="5">
        <v>19.899999999999999</v>
      </c>
      <c r="N653" s="5">
        <v>11.52</v>
      </c>
      <c r="O653" s="5">
        <v>11.52</v>
      </c>
      <c r="P653" s="5">
        <v>6.2</v>
      </c>
      <c r="Q653" s="5">
        <f t="shared" si="21"/>
        <v>5.3199999999999994</v>
      </c>
      <c r="R653" s="57">
        <f t="shared" si="22"/>
        <v>0.85806451612903212</v>
      </c>
    </row>
    <row r="654" spans="2:18" x14ac:dyDescent="0.25">
      <c r="B654" t="s">
        <v>8904</v>
      </c>
      <c r="C654" t="s">
        <v>19</v>
      </c>
      <c r="D654" t="s">
        <v>39</v>
      </c>
      <c r="E654" t="s">
        <v>4106</v>
      </c>
      <c r="F654" t="s">
        <v>8905</v>
      </c>
      <c r="G654" t="s">
        <v>93</v>
      </c>
      <c r="H654" t="s">
        <v>94</v>
      </c>
      <c r="I654" t="s">
        <v>25</v>
      </c>
      <c r="J654" s="5">
        <v>47.9</v>
      </c>
      <c r="K654" s="5">
        <v>47.9</v>
      </c>
      <c r="L654" s="55">
        <v>1</v>
      </c>
      <c r="M654" s="5">
        <v>47.9</v>
      </c>
      <c r="N654" s="5">
        <v>33.36</v>
      </c>
      <c r="O654" s="5">
        <v>33.36</v>
      </c>
      <c r="P654" s="5">
        <v>14</v>
      </c>
      <c r="Q654" s="5">
        <f t="shared" si="21"/>
        <v>19.36</v>
      </c>
      <c r="R654" s="57">
        <f t="shared" si="22"/>
        <v>1.3828571428571428</v>
      </c>
    </row>
    <row r="655" spans="2:18" x14ac:dyDescent="0.25">
      <c r="B655" t="s">
        <v>8906</v>
      </c>
      <c r="C655" t="s">
        <v>19</v>
      </c>
      <c r="D655" t="s">
        <v>20</v>
      </c>
      <c r="E655" t="s">
        <v>4087</v>
      </c>
      <c r="F655" t="s">
        <v>8905</v>
      </c>
      <c r="G655" t="s">
        <v>2124</v>
      </c>
      <c r="H655" t="s">
        <v>83</v>
      </c>
      <c r="I655" t="s">
        <v>25</v>
      </c>
      <c r="J655" s="5">
        <v>36.9</v>
      </c>
      <c r="K655" s="5">
        <v>19.899999999999999</v>
      </c>
      <c r="L655" s="55">
        <v>1</v>
      </c>
      <c r="M655" s="5">
        <v>19.899999999999999</v>
      </c>
      <c r="N655" s="5">
        <v>11.52</v>
      </c>
      <c r="O655" s="5">
        <v>11.52</v>
      </c>
      <c r="P655" s="5">
        <v>5</v>
      </c>
      <c r="Q655" s="5">
        <f t="shared" si="21"/>
        <v>6.52</v>
      </c>
      <c r="R655" s="57">
        <f t="shared" si="22"/>
        <v>1.3039999999999998</v>
      </c>
    </row>
    <row r="656" spans="2:18" x14ac:dyDescent="0.25">
      <c r="B656" t="s">
        <v>8907</v>
      </c>
      <c r="C656" t="s">
        <v>19</v>
      </c>
      <c r="D656" t="s">
        <v>20</v>
      </c>
      <c r="E656" t="s">
        <v>4016</v>
      </c>
      <c r="F656" t="s">
        <v>8908</v>
      </c>
      <c r="G656" t="s">
        <v>2139</v>
      </c>
      <c r="H656" t="s">
        <v>83</v>
      </c>
      <c r="I656" t="s">
        <v>2140</v>
      </c>
      <c r="J656" s="5">
        <v>49.9</v>
      </c>
      <c r="K656" s="5">
        <v>42.9</v>
      </c>
      <c r="L656" s="55">
        <v>1</v>
      </c>
      <c r="M656" s="5">
        <v>42.9</v>
      </c>
      <c r="N656" s="5">
        <v>29.46</v>
      </c>
      <c r="O656" s="5">
        <v>29.46</v>
      </c>
      <c r="P656" s="5">
        <v>15.4</v>
      </c>
      <c r="Q656" s="5">
        <f t="shared" si="21"/>
        <v>14.06</v>
      </c>
      <c r="R656" s="57">
        <f t="shared" si="22"/>
        <v>0.91298701298701301</v>
      </c>
    </row>
    <row r="657" spans="2:18" x14ac:dyDescent="0.25">
      <c r="B657" t="s">
        <v>8909</v>
      </c>
      <c r="C657" t="s">
        <v>19</v>
      </c>
      <c r="D657" t="s">
        <v>20</v>
      </c>
      <c r="E657" t="s">
        <v>4090</v>
      </c>
      <c r="F657" t="s">
        <v>8908</v>
      </c>
      <c r="G657" t="s">
        <v>36</v>
      </c>
      <c r="H657" t="s">
        <v>37</v>
      </c>
      <c r="I657" t="s">
        <v>4069</v>
      </c>
      <c r="J657" s="5">
        <v>29.9</v>
      </c>
      <c r="K657" s="5">
        <v>25.9</v>
      </c>
      <c r="L657" s="55">
        <v>1</v>
      </c>
      <c r="M657" s="5">
        <v>25.9</v>
      </c>
      <c r="N657" s="5">
        <v>16.2</v>
      </c>
      <c r="O657" s="5">
        <v>16.2</v>
      </c>
      <c r="P657" s="5">
        <v>8</v>
      </c>
      <c r="Q657" s="5">
        <f t="shared" si="21"/>
        <v>8.1999999999999993</v>
      </c>
      <c r="R657" s="57">
        <f t="shared" si="22"/>
        <v>1.0249999999999999</v>
      </c>
    </row>
    <row r="658" spans="2:18" x14ac:dyDescent="0.25">
      <c r="B658" t="s">
        <v>8910</v>
      </c>
      <c r="C658" t="s">
        <v>19</v>
      </c>
      <c r="D658" t="s">
        <v>199</v>
      </c>
      <c r="E658" t="s">
        <v>8184</v>
      </c>
      <c r="F658" t="s">
        <v>8911</v>
      </c>
      <c r="G658" t="s">
        <v>154</v>
      </c>
      <c r="H658" t="s">
        <v>4160</v>
      </c>
      <c r="I658" t="s">
        <v>1003</v>
      </c>
      <c r="J658" s="5">
        <v>52.9</v>
      </c>
      <c r="K658" s="5">
        <v>49.9</v>
      </c>
      <c r="L658" s="55">
        <v>1</v>
      </c>
      <c r="M658" s="5">
        <v>49.9</v>
      </c>
      <c r="N658" s="5">
        <v>34.92</v>
      </c>
      <c r="O658" s="5">
        <v>34.92</v>
      </c>
      <c r="P658" s="5">
        <v>22</v>
      </c>
      <c r="Q658" s="5">
        <f t="shared" si="21"/>
        <v>12.920000000000002</v>
      </c>
      <c r="R658" s="57">
        <f t="shared" si="22"/>
        <v>0.58727272727272739</v>
      </c>
    </row>
    <row r="659" spans="2:18" x14ac:dyDescent="0.25">
      <c r="B659" t="s">
        <v>8912</v>
      </c>
      <c r="C659" t="s">
        <v>19</v>
      </c>
      <c r="D659" t="s">
        <v>33</v>
      </c>
      <c r="E659" t="s">
        <v>4335</v>
      </c>
      <c r="F659" t="s">
        <v>8913</v>
      </c>
      <c r="G659" t="s">
        <v>191</v>
      </c>
      <c r="H659" t="s">
        <v>192</v>
      </c>
      <c r="I659" t="s">
        <v>193</v>
      </c>
      <c r="J659" s="5">
        <v>25.9</v>
      </c>
      <c r="K659" s="5">
        <v>25.9</v>
      </c>
      <c r="L659" s="55">
        <v>1</v>
      </c>
      <c r="M659" s="5">
        <v>25.9</v>
      </c>
      <c r="N659" s="5">
        <v>15.59</v>
      </c>
      <c r="O659" s="5">
        <v>15.59</v>
      </c>
      <c r="P659" s="5">
        <v>8.8000000000000007</v>
      </c>
      <c r="Q659" s="5">
        <f t="shared" si="21"/>
        <v>6.7899999999999991</v>
      </c>
      <c r="R659" s="57">
        <f t="shared" si="22"/>
        <v>0.77159090909090888</v>
      </c>
    </row>
    <row r="660" spans="2:18" x14ac:dyDescent="0.25">
      <c r="B660" t="s">
        <v>8914</v>
      </c>
      <c r="C660" t="s">
        <v>19</v>
      </c>
      <c r="D660" t="s">
        <v>33</v>
      </c>
      <c r="E660" t="s">
        <v>4158</v>
      </c>
      <c r="F660" t="s">
        <v>8915</v>
      </c>
      <c r="G660" t="s">
        <v>260</v>
      </c>
      <c r="H660" t="s">
        <v>261</v>
      </c>
      <c r="I660" t="s">
        <v>25</v>
      </c>
      <c r="J660" s="5">
        <v>52.9</v>
      </c>
      <c r="K660" s="5">
        <v>52.9</v>
      </c>
      <c r="L660" s="55">
        <v>1</v>
      </c>
      <c r="M660" s="5">
        <v>52.9</v>
      </c>
      <c r="N660" s="5">
        <v>36.03</v>
      </c>
      <c r="O660" s="5">
        <v>36.03</v>
      </c>
      <c r="P660" s="5">
        <v>22</v>
      </c>
      <c r="Q660" s="5">
        <f t="shared" si="21"/>
        <v>14.030000000000001</v>
      </c>
      <c r="R660" s="57">
        <f t="shared" si="22"/>
        <v>0.63772727272727281</v>
      </c>
    </row>
    <row r="661" spans="2:18" x14ac:dyDescent="0.25">
      <c r="B661" t="s">
        <v>8916</v>
      </c>
      <c r="C661" t="s">
        <v>19</v>
      </c>
      <c r="D661" t="s">
        <v>33</v>
      </c>
      <c r="E661" t="s">
        <v>4155</v>
      </c>
      <c r="F661" t="s">
        <v>8917</v>
      </c>
      <c r="G661" t="s">
        <v>1137</v>
      </c>
      <c r="H661" t="s">
        <v>83</v>
      </c>
      <c r="I661" t="s">
        <v>4300</v>
      </c>
      <c r="J661" s="5">
        <v>36.9</v>
      </c>
      <c r="K661" s="5">
        <v>21.9</v>
      </c>
      <c r="L661" s="55">
        <v>1</v>
      </c>
      <c r="M661" s="5">
        <v>21.9</v>
      </c>
      <c r="N661" s="5">
        <v>13.08</v>
      </c>
      <c r="O661" s="5">
        <v>13.08</v>
      </c>
      <c r="P661" s="5">
        <v>7</v>
      </c>
      <c r="Q661" s="5">
        <f t="shared" si="21"/>
        <v>6.08</v>
      </c>
      <c r="R661" s="57">
        <f t="shared" si="22"/>
        <v>0.86857142857142855</v>
      </c>
    </row>
    <row r="662" spans="2:18" x14ac:dyDescent="0.25">
      <c r="B662" t="s">
        <v>8918</v>
      </c>
      <c r="C662" t="s">
        <v>19</v>
      </c>
      <c r="D662" t="s">
        <v>58</v>
      </c>
      <c r="E662" t="s">
        <v>4060</v>
      </c>
      <c r="F662" t="s">
        <v>8919</v>
      </c>
      <c r="G662" t="s">
        <v>2139</v>
      </c>
      <c r="H662" t="s">
        <v>83</v>
      </c>
      <c r="I662" t="s">
        <v>4493</v>
      </c>
      <c r="J662" s="5">
        <v>28.9</v>
      </c>
      <c r="K662" s="5">
        <v>22.9</v>
      </c>
      <c r="L662" s="55">
        <v>1</v>
      </c>
      <c r="M662" s="5">
        <v>22.9</v>
      </c>
      <c r="N662" s="5">
        <v>13.86</v>
      </c>
      <c r="O662" s="5">
        <v>13.86</v>
      </c>
      <c r="P662" s="5">
        <v>8.5</v>
      </c>
      <c r="Q662" s="5">
        <f t="shared" si="21"/>
        <v>5.3599999999999994</v>
      </c>
      <c r="R662" s="57">
        <f t="shared" si="22"/>
        <v>0.63058823529411756</v>
      </c>
    </row>
    <row r="663" spans="2:18" x14ac:dyDescent="0.25">
      <c r="B663" t="s">
        <v>8920</v>
      </c>
      <c r="C663" t="s">
        <v>19</v>
      </c>
      <c r="D663" t="s">
        <v>141</v>
      </c>
      <c r="E663" t="s">
        <v>4340</v>
      </c>
      <c r="F663" t="s">
        <v>8919</v>
      </c>
      <c r="G663" t="s">
        <v>1151</v>
      </c>
      <c r="H663" t="s">
        <v>1152</v>
      </c>
      <c r="I663" t="s">
        <v>25</v>
      </c>
      <c r="J663" s="5">
        <v>19.899999999999999</v>
      </c>
      <c r="K663" s="5">
        <v>19.899999999999999</v>
      </c>
      <c r="L663" s="55">
        <v>1</v>
      </c>
      <c r="M663" s="5">
        <v>19.899999999999999</v>
      </c>
      <c r="N663" s="5">
        <v>11.52</v>
      </c>
      <c r="O663" s="5">
        <v>11.52</v>
      </c>
      <c r="P663" s="5">
        <v>6.2</v>
      </c>
      <c r="Q663" s="5">
        <f t="shared" si="21"/>
        <v>5.3199999999999994</v>
      </c>
      <c r="R663" s="57">
        <f t="shared" si="22"/>
        <v>0.85806451612903212</v>
      </c>
    </row>
    <row r="664" spans="2:18" x14ac:dyDescent="0.25">
      <c r="B664" t="s">
        <v>8921</v>
      </c>
      <c r="C664" t="s">
        <v>19</v>
      </c>
      <c r="D664" t="s">
        <v>20</v>
      </c>
      <c r="E664" t="s">
        <v>7660</v>
      </c>
      <c r="F664" t="s">
        <v>8922</v>
      </c>
      <c r="G664" t="s">
        <v>174</v>
      </c>
      <c r="H664" t="s">
        <v>83</v>
      </c>
      <c r="I664" t="s">
        <v>175</v>
      </c>
      <c r="J664" s="5">
        <v>24.9</v>
      </c>
      <c r="K664" s="5">
        <v>24.9</v>
      </c>
      <c r="L664" s="55">
        <v>1</v>
      </c>
      <c r="M664" s="5">
        <v>24.9</v>
      </c>
      <c r="N664" s="5">
        <v>15.42</v>
      </c>
      <c r="O664" s="5">
        <v>15.42</v>
      </c>
      <c r="P664" s="5">
        <v>9</v>
      </c>
      <c r="Q664" s="5">
        <f t="shared" si="21"/>
        <v>6.42</v>
      </c>
      <c r="R664" s="57">
        <f t="shared" si="22"/>
        <v>0.71333333333333337</v>
      </c>
    </row>
    <row r="665" spans="2:18" x14ac:dyDescent="0.25">
      <c r="B665" t="s">
        <v>8923</v>
      </c>
      <c r="C665" t="s">
        <v>19</v>
      </c>
      <c r="D665" t="s">
        <v>39</v>
      </c>
      <c r="E665" t="s">
        <v>4531</v>
      </c>
      <c r="F665" t="s">
        <v>8924</v>
      </c>
      <c r="G665" t="s">
        <v>5393</v>
      </c>
      <c r="H665" t="s">
        <v>83</v>
      </c>
      <c r="I665" t="s">
        <v>935</v>
      </c>
      <c r="J665" s="5">
        <v>42.9</v>
      </c>
      <c r="K665" s="5">
        <v>22.9</v>
      </c>
      <c r="L665" s="55">
        <v>1</v>
      </c>
      <c r="M665" s="5">
        <v>22.9</v>
      </c>
      <c r="N665" s="5">
        <v>13.32</v>
      </c>
      <c r="O665" s="5">
        <v>13.32</v>
      </c>
      <c r="P665" s="5">
        <v>7.3</v>
      </c>
      <c r="Q665" s="5">
        <f t="shared" si="21"/>
        <v>6.0200000000000005</v>
      </c>
      <c r="R665" s="57">
        <f t="shared" si="22"/>
        <v>0.8246575342465754</v>
      </c>
    </row>
    <row r="666" spans="2:18" x14ac:dyDescent="0.25">
      <c r="B666" t="s">
        <v>8925</v>
      </c>
      <c r="C666" t="s">
        <v>19</v>
      </c>
      <c r="D666" t="s">
        <v>290</v>
      </c>
      <c r="E666" t="s">
        <v>4214</v>
      </c>
      <c r="F666" t="s">
        <v>8924</v>
      </c>
      <c r="G666" t="s">
        <v>54</v>
      </c>
      <c r="H666" t="s">
        <v>55</v>
      </c>
      <c r="I666" t="s">
        <v>56</v>
      </c>
      <c r="J666" s="5">
        <v>20.9</v>
      </c>
      <c r="K666" s="5">
        <v>20.9</v>
      </c>
      <c r="L666" s="55">
        <v>1</v>
      </c>
      <c r="M666" s="5">
        <v>20.9</v>
      </c>
      <c r="N666" s="5">
        <v>11.81</v>
      </c>
      <c r="O666" s="5">
        <v>11.81</v>
      </c>
      <c r="P666" s="5">
        <v>6.8</v>
      </c>
      <c r="Q666" s="5">
        <f t="shared" si="21"/>
        <v>5.0100000000000007</v>
      </c>
      <c r="R666" s="57">
        <f t="shared" si="22"/>
        <v>0.7367647058823531</v>
      </c>
    </row>
    <row r="667" spans="2:18" x14ac:dyDescent="0.25">
      <c r="B667" t="s">
        <v>8926</v>
      </c>
      <c r="C667" t="s">
        <v>19</v>
      </c>
      <c r="D667" t="s">
        <v>27</v>
      </c>
      <c r="E667" t="s">
        <v>7705</v>
      </c>
      <c r="F667" t="s">
        <v>8927</v>
      </c>
      <c r="G667" t="s">
        <v>563</v>
      </c>
      <c r="H667" t="s">
        <v>564</v>
      </c>
      <c r="I667" t="s">
        <v>25</v>
      </c>
      <c r="J667" s="5">
        <v>14.9</v>
      </c>
      <c r="K667" s="5">
        <v>13.71</v>
      </c>
      <c r="L667" s="55">
        <v>1</v>
      </c>
      <c r="M667" s="5">
        <v>13.71</v>
      </c>
      <c r="N667" s="5">
        <v>6.7</v>
      </c>
      <c r="O667" s="5">
        <v>6.7</v>
      </c>
      <c r="P667" s="5">
        <v>4.4000000000000004</v>
      </c>
      <c r="Q667" s="5">
        <f t="shared" si="21"/>
        <v>2.2999999999999998</v>
      </c>
      <c r="R667" s="57">
        <f t="shared" si="22"/>
        <v>0.5227272727272726</v>
      </c>
    </row>
    <row r="668" spans="2:18" x14ac:dyDescent="0.25">
      <c r="B668" t="s">
        <v>8928</v>
      </c>
      <c r="C668" t="s">
        <v>19</v>
      </c>
      <c r="D668" t="s">
        <v>20</v>
      </c>
      <c r="E668" t="s">
        <v>8154</v>
      </c>
      <c r="F668" t="s">
        <v>8929</v>
      </c>
      <c r="G668" t="s">
        <v>54</v>
      </c>
      <c r="H668" t="s">
        <v>55</v>
      </c>
      <c r="I668" t="s">
        <v>56</v>
      </c>
      <c r="J668" s="5">
        <v>20.9</v>
      </c>
      <c r="K668" s="5">
        <v>19.899999999999999</v>
      </c>
      <c r="L668" s="55">
        <v>1</v>
      </c>
      <c r="M668" s="5">
        <v>19.899999999999999</v>
      </c>
      <c r="N668" s="5">
        <v>11.52</v>
      </c>
      <c r="O668" s="5">
        <v>11.52</v>
      </c>
      <c r="P668" s="5">
        <v>6.8</v>
      </c>
      <c r="Q668" s="5">
        <f t="shared" si="21"/>
        <v>4.72</v>
      </c>
      <c r="R668" s="57">
        <f t="shared" si="22"/>
        <v>0.69411764705882351</v>
      </c>
    </row>
    <row r="669" spans="2:18" x14ac:dyDescent="0.25">
      <c r="B669" t="s">
        <v>8930</v>
      </c>
      <c r="C669" t="s">
        <v>19</v>
      </c>
      <c r="D669" t="s">
        <v>205</v>
      </c>
      <c r="E669" t="s">
        <v>5470</v>
      </c>
      <c r="F669" t="s">
        <v>8931</v>
      </c>
      <c r="G669" t="s">
        <v>2139</v>
      </c>
      <c r="H669" t="s">
        <v>83</v>
      </c>
      <c r="I669" t="s">
        <v>2140</v>
      </c>
      <c r="J669" s="5">
        <v>49.9</v>
      </c>
      <c r="K669" s="5">
        <v>42.9</v>
      </c>
      <c r="L669" s="55">
        <v>1</v>
      </c>
      <c r="M669" s="5">
        <v>42.9</v>
      </c>
      <c r="N669" s="5">
        <v>29.46</v>
      </c>
      <c r="O669" s="5">
        <v>29.46</v>
      </c>
      <c r="P669" s="5">
        <v>15.4</v>
      </c>
      <c r="Q669" s="5">
        <f t="shared" si="21"/>
        <v>14.06</v>
      </c>
      <c r="R669" s="57">
        <f t="shared" si="22"/>
        <v>0.91298701298701301</v>
      </c>
    </row>
    <row r="670" spans="2:18" x14ac:dyDescent="0.25">
      <c r="B670" t="s">
        <v>8932</v>
      </c>
      <c r="C670" t="s">
        <v>19</v>
      </c>
      <c r="D670" t="s">
        <v>141</v>
      </c>
      <c r="E670" t="s">
        <v>4139</v>
      </c>
      <c r="F670" t="s">
        <v>8933</v>
      </c>
      <c r="G670" t="s">
        <v>23</v>
      </c>
      <c r="H670" t="s">
        <v>24</v>
      </c>
      <c r="I670" t="s">
        <v>25</v>
      </c>
      <c r="J670" s="5">
        <v>22.9</v>
      </c>
      <c r="K670" s="5">
        <v>21.9</v>
      </c>
      <c r="L670" s="55">
        <v>1</v>
      </c>
      <c r="M670" s="5">
        <v>21.9</v>
      </c>
      <c r="N670" s="5">
        <v>13.08</v>
      </c>
      <c r="O670" s="5">
        <v>13.08</v>
      </c>
      <c r="P670" s="5">
        <v>4.8</v>
      </c>
      <c r="Q670" s="5">
        <f t="shared" si="21"/>
        <v>8.2800000000000011</v>
      </c>
      <c r="R670" s="57">
        <f t="shared" si="22"/>
        <v>1.7250000000000003</v>
      </c>
    </row>
    <row r="671" spans="2:18" x14ac:dyDescent="0.25">
      <c r="B671" t="s">
        <v>8934</v>
      </c>
      <c r="C671" t="s">
        <v>19</v>
      </c>
      <c r="D671" t="s">
        <v>27</v>
      </c>
      <c r="E671" t="s">
        <v>4516</v>
      </c>
      <c r="F671" t="s">
        <v>8935</v>
      </c>
      <c r="G671" t="s">
        <v>154</v>
      </c>
      <c r="H671" t="s">
        <v>4124</v>
      </c>
      <c r="I671" t="s">
        <v>404</v>
      </c>
      <c r="J671" s="5">
        <v>52.9</v>
      </c>
      <c r="K671" s="5">
        <v>52.9</v>
      </c>
      <c r="L671" s="55">
        <v>1</v>
      </c>
      <c r="M671" s="5">
        <v>52.9</v>
      </c>
      <c r="N671" s="5">
        <v>37.26</v>
      </c>
      <c r="O671" s="5">
        <v>37.26</v>
      </c>
      <c r="P671" s="5">
        <v>22</v>
      </c>
      <c r="Q671" s="5">
        <f t="shared" si="21"/>
        <v>15.259999999999998</v>
      </c>
      <c r="R671" s="57">
        <f t="shared" si="22"/>
        <v>0.6936363636363635</v>
      </c>
    </row>
    <row r="672" spans="2:18" x14ac:dyDescent="0.25">
      <c r="B672" t="s">
        <v>8936</v>
      </c>
      <c r="C672" t="s">
        <v>19</v>
      </c>
      <c r="D672" t="s">
        <v>205</v>
      </c>
      <c r="E672" t="s">
        <v>4254</v>
      </c>
      <c r="F672" t="s">
        <v>8937</v>
      </c>
      <c r="G672" t="s">
        <v>125</v>
      </c>
      <c r="H672" t="s">
        <v>126</v>
      </c>
      <c r="I672" t="s">
        <v>25</v>
      </c>
      <c r="J672" s="5">
        <v>19.899999999999999</v>
      </c>
      <c r="K672" s="5">
        <v>19.899999999999999</v>
      </c>
      <c r="L672" s="55">
        <v>1</v>
      </c>
      <c r="M672" s="5">
        <v>19.899999999999999</v>
      </c>
      <c r="N672" s="5">
        <v>11.52</v>
      </c>
      <c r="O672" s="5">
        <v>11.52</v>
      </c>
      <c r="P672" s="5">
        <v>4.7</v>
      </c>
      <c r="Q672" s="5">
        <f t="shared" si="21"/>
        <v>6.8199999999999994</v>
      </c>
      <c r="R672" s="57">
        <f t="shared" si="22"/>
        <v>1.4510638297872338</v>
      </c>
    </row>
    <row r="673" spans="2:18" x14ac:dyDescent="0.25">
      <c r="B673" t="s">
        <v>8938</v>
      </c>
      <c r="C673" t="s">
        <v>19</v>
      </c>
      <c r="D673" t="s">
        <v>58</v>
      </c>
      <c r="E673" t="s">
        <v>5470</v>
      </c>
      <c r="F673" t="s">
        <v>8939</v>
      </c>
      <c r="G673" t="s">
        <v>5491</v>
      </c>
      <c r="H673" t="s">
        <v>8940</v>
      </c>
      <c r="I673" t="s">
        <v>8941</v>
      </c>
      <c r="J673" s="5">
        <v>110.9</v>
      </c>
      <c r="K673" s="5">
        <v>66.900000000000006</v>
      </c>
      <c r="L673" s="55">
        <v>1</v>
      </c>
      <c r="M673" s="5">
        <v>66.900000000000006</v>
      </c>
      <c r="N673" s="5">
        <v>48.18</v>
      </c>
      <c r="O673" s="5">
        <v>48.18</v>
      </c>
      <c r="P673" s="5">
        <v>27</v>
      </c>
      <c r="Q673" s="5">
        <f t="shared" si="21"/>
        <v>21.18</v>
      </c>
      <c r="R673" s="57">
        <f t="shared" si="22"/>
        <v>0.78444444444444439</v>
      </c>
    </row>
    <row r="674" spans="2:18" x14ac:dyDescent="0.25">
      <c r="B674" t="s">
        <v>8942</v>
      </c>
      <c r="C674" t="s">
        <v>19</v>
      </c>
      <c r="D674" t="s">
        <v>177</v>
      </c>
      <c r="E674" t="s">
        <v>4029</v>
      </c>
      <c r="F674" t="s">
        <v>8943</v>
      </c>
      <c r="G674" t="s">
        <v>154</v>
      </c>
      <c r="H674" t="s">
        <v>8944</v>
      </c>
      <c r="I674" t="s">
        <v>945</v>
      </c>
      <c r="J674" s="5">
        <v>21.9</v>
      </c>
      <c r="K674" s="5">
        <v>21.9</v>
      </c>
      <c r="L674" s="55">
        <v>1</v>
      </c>
      <c r="M674" s="5">
        <v>21.9</v>
      </c>
      <c r="N674" s="5">
        <v>13.08</v>
      </c>
      <c r="O674" s="5">
        <v>13.08</v>
      </c>
      <c r="P674" s="5">
        <v>8.5</v>
      </c>
      <c r="Q674" s="5">
        <f t="shared" si="21"/>
        <v>4.58</v>
      </c>
      <c r="R674" s="57">
        <f t="shared" si="22"/>
        <v>0.5388235294117647</v>
      </c>
    </row>
    <row r="675" spans="2:18" x14ac:dyDescent="0.25">
      <c r="B675" t="s">
        <v>8945</v>
      </c>
      <c r="C675" t="s">
        <v>19</v>
      </c>
      <c r="D675" t="s">
        <v>141</v>
      </c>
      <c r="E675" t="s">
        <v>4382</v>
      </c>
      <c r="F675" t="s">
        <v>8946</v>
      </c>
      <c r="G675" t="s">
        <v>4062</v>
      </c>
      <c r="H675" t="s">
        <v>83</v>
      </c>
      <c r="I675" t="s">
        <v>5740</v>
      </c>
      <c r="J675" s="5">
        <v>62.9</v>
      </c>
      <c r="K675" s="5">
        <v>52</v>
      </c>
      <c r="L675" s="55">
        <v>1</v>
      </c>
      <c r="M675" s="5">
        <v>52</v>
      </c>
      <c r="N675" s="5">
        <v>36.56</v>
      </c>
      <c r="O675" s="5">
        <v>36.56</v>
      </c>
      <c r="P675" s="5">
        <v>22</v>
      </c>
      <c r="Q675" s="5">
        <f t="shared" si="21"/>
        <v>14.560000000000002</v>
      </c>
      <c r="R675" s="57">
        <f t="shared" si="22"/>
        <v>0.66181818181818197</v>
      </c>
    </row>
    <row r="676" spans="2:18" x14ac:dyDescent="0.25">
      <c r="B676" t="s">
        <v>8947</v>
      </c>
      <c r="C676" t="s">
        <v>19</v>
      </c>
      <c r="D676" t="s">
        <v>290</v>
      </c>
      <c r="E676" t="s">
        <v>4048</v>
      </c>
      <c r="F676" t="s">
        <v>8948</v>
      </c>
      <c r="G676" t="s">
        <v>1137</v>
      </c>
      <c r="H676" t="s">
        <v>83</v>
      </c>
      <c r="I676" t="s">
        <v>4300</v>
      </c>
      <c r="J676" s="5">
        <v>36.9</v>
      </c>
      <c r="K676" s="5">
        <v>21.9</v>
      </c>
      <c r="L676" s="55">
        <v>1</v>
      </c>
      <c r="M676" s="5">
        <v>21.9</v>
      </c>
      <c r="N676" s="5">
        <v>13.08</v>
      </c>
      <c r="O676" s="5">
        <v>13.08</v>
      </c>
      <c r="P676" s="5">
        <v>7</v>
      </c>
      <c r="Q676" s="5">
        <f t="shared" si="21"/>
        <v>6.08</v>
      </c>
      <c r="R676" s="57">
        <f t="shared" si="22"/>
        <v>0.86857142857142855</v>
      </c>
    </row>
    <row r="677" spans="2:18" x14ac:dyDescent="0.25">
      <c r="B677" t="s">
        <v>8949</v>
      </c>
      <c r="C677" t="s">
        <v>19</v>
      </c>
      <c r="D677" t="s">
        <v>46</v>
      </c>
      <c r="E677" t="s">
        <v>4349</v>
      </c>
      <c r="F677" t="s">
        <v>8950</v>
      </c>
      <c r="G677" t="s">
        <v>605</v>
      </c>
      <c r="H677" t="s">
        <v>606</v>
      </c>
      <c r="I677" t="s">
        <v>25</v>
      </c>
      <c r="J677" s="5">
        <v>28.9</v>
      </c>
      <c r="K677" s="5">
        <v>28.9</v>
      </c>
      <c r="L677" s="55">
        <v>1</v>
      </c>
      <c r="M677" s="5">
        <v>28.9</v>
      </c>
      <c r="N677" s="5">
        <v>18.54</v>
      </c>
      <c r="O677" s="5">
        <v>18.54</v>
      </c>
      <c r="P677" s="5">
        <v>10</v>
      </c>
      <c r="Q677" s="5">
        <f t="shared" si="21"/>
        <v>8.5399999999999991</v>
      </c>
      <c r="R677" s="57">
        <f t="shared" si="22"/>
        <v>0.85399999999999987</v>
      </c>
    </row>
    <row r="678" spans="2:18" x14ac:dyDescent="0.25">
      <c r="B678" t="s">
        <v>8951</v>
      </c>
      <c r="C678" t="s">
        <v>19</v>
      </c>
      <c r="D678" t="s">
        <v>27</v>
      </c>
      <c r="E678" t="s">
        <v>4006</v>
      </c>
      <c r="F678" t="s">
        <v>8952</v>
      </c>
      <c r="G678" t="s">
        <v>357</v>
      </c>
      <c r="H678" t="s">
        <v>83</v>
      </c>
      <c r="I678" t="s">
        <v>175</v>
      </c>
      <c r="J678" s="5">
        <v>24.9</v>
      </c>
      <c r="K678" s="5">
        <v>24.9</v>
      </c>
      <c r="L678" s="55">
        <v>1</v>
      </c>
      <c r="M678" s="5">
        <v>24.9</v>
      </c>
      <c r="N678" s="5">
        <v>15.42</v>
      </c>
      <c r="O678" s="5">
        <v>15.42</v>
      </c>
      <c r="P678" s="5">
        <v>9</v>
      </c>
      <c r="Q678" s="5">
        <f t="shared" si="21"/>
        <v>6.42</v>
      </c>
      <c r="R678" s="57">
        <f t="shared" si="22"/>
        <v>0.71333333333333337</v>
      </c>
    </row>
    <row r="679" spans="2:18" x14ac:dyDescent="0.25">
      <c r="B679" t="s">
        <v>8953</v>
      </c>
      <c r="C679" t="s">
        <v>19</v>
      </c>
      <c r="D679" t="s">
        <v>27</v>
      </c>
      <c r="E679" t="s">
        <v>4003</v>
      </c>
      <c r="F679" t="s">
        <v>8954</v>
      </c>
      <c r="G679" t="s">
        <v>197</v>
      </c>
      <c r="H679" t="s">
        <v>83</v>
      </c>
      <c r="I679" t="s">
        <v>25</v>
      </c>
      <c r="J679" s="5">
        <v>21.9</v>
      </c>
      <c r="K679" s="5">
        <v>21.9</v>
      </c>
      <c r="L679" s="55">
        <v>1</v>
      </c>
      <c r="M679" s="5">
        <v>21.9</v>
      </c>
      <c r="N679" s="5">
        <v>13.08</v>
      </c>
      <c r="O679" s="5">
        <v>13.08</v>
      </c>
      <c r="P679" s="5">
        <v>6.5</v>
      </c>
      <c r="Q679" s="5">
        <f t="shared" si="21"/>
        <v>6.58</v>
      </c>
      <c r="R679" s="57">
        <f t="shared" si="22"/>
        <v>1.0123076923076924</v>
      </c>
    </row>
    <row r="680" spans="2:18" x14ac:dyDescent="0.25">
      <c r="B680" t="s">
        <v>8955</v>
      </c>
      <c r="C680" t="s">
        <v>19</v>
      </c>
      <c r="D680" t="s">
        <v>141</v>
      </c>
      <c r="E680" t="s">
        <v>4087</v>
      </c>
      <c r="F680" t="s">
        <v>8956</v>
      </c>
      <c r="G680" t="s">
        <v>2139</v>
      </c>
      <c r="H680" t="s">
        <v>83</v>
      </c>
      <c r="I680" t="s">
        <v>2140</v>
      </c>
      <c r="J680" s="5">
        <v>49.9</v>
      </c>
      <c r="K680" s="5">
        <v>42.9</v>
      </c>
      <c r="L680" s="55">
        <v>1</v>
      </c>
      <c r="M680" s="5">
        <v>42.9</v>
      </c>
      <c r="N680" s="5">
        <v>29.46</v>
      </c>
      <c r="O680" s="5">
        <v>29.46</v>
      </c>
      <c r="P680" s="5">
        <v>15.4</v>
      </c>
      <c r="Q680" s="5">
        <f t="shared" si="21"/>
        <v>14.06</v>
      </c>
      <c r="R680" s="57">
        <f t="shared" si="22"/>
        <v>0.91298701298701301</v>
      </c>
    </row>
    <row r="681" spans="2:18" x14ac:dyDescent="0.25">
      <c r="B681" t="s">
        <v>8957</v>
      </c>
      <c r="C681" t="s">
        <v>19</v>
      </c>
      <c r="D681" t="s">
        <v>46</v>
      </c>
      <c r="E681" t="s">
        <v>4078</v>
      </c>
      <c r="F681" t="s">
        <v>8958</v>
      </c>
      <c r="G681" t="s">
        <v>1151</v>
      </c>
      <c r="H681" t="s">
        <v>1152</v>
      </c>
      <c r="I681" t="s">
        <v>25</v>
      </c>
      <c r="J681" s="5">
        <v>19.899999999999999</v>
      </c>
      <c r="K681" s="5">
        <v>19.899999999999999</v>
      </c>
      <c r="L681" s="55">
        <v>1</v>
      </c>
      <c r="M681" s="5">
        <v>19.899999999999999</v>
      </c>
      <c r="N681" s="5">
        <v>11.52</v>
      </c>
      <c r="O681" s="5">
        <v>11.52</v>
      </c>
      <c r="P681" s="5">
        <v>6.2</v>
      </c>
      <c r="Q681" s="5">
        <f t="shared" si="21"/>
        <v>5.3199999999999994</v>
      </c>
      <c r="R681" s="57">
        <f t="shared" si="22"/>
        <v>0.85806451612903212</v>
      </c>
    </row>
    <row r="682" spans="2:18" x14ac:dyDescent="0.25">
      <c r="B682" t="s">
        <v>8959</v>
      </c>
      <c r="C682" t="s">
        <v>19</v>
      </c>
      <c r="D682" t="s">
        <v>20</v>
      </c>
      <c r="E682" t="s">
        <v>4090</v>
      </c>
      <c r="F682" t="s">
        <v>8960</v>
      </c>
      <c r="G682" t="s">
        <v>54</v>
      </c>
      <c r="H682" t="s">
        <v>55</v>
      </c>
      <c r="I682" t="s">
        <v>56</v>
      </c>
      <c r="J682" s="5">
        <v>20.9</v>
      </c>
      <c r="K682" s="5">
        <v>19.899999999999999</v>
      </c>
      <c r="L682" s="55">
        <v>1</v>
      </c>
      <c r="M682" s="5">
        <v>19.899999999999999</v>
      </c>
      <c r="N682" s="5">
        <v>11.52</v>
      </c>
      <c r="O682" s="5">
        <v>11.52</v>
      </c>
      <c r="P682" s="5">
        <v>6.8</v>
      </c>
      <c r="Q682" s="5">
        <f t="shared" si="21"/>
        <v>4.72</v>
      </c>
      <c r="R682" s="57">
        <f t="shared" si="22"/>
        <v>0.69411764705882351</v>
      </c>
    </row>
    <row r="683" spans="2:18" x14ac:dyDescent="0.25">
      <c r="B683" t="s">
        <v>8961</v>
      </c>
      <c r="C683" t="s">
        <v>19</v>
      </c>
      <c r="D683" t="s">
        <v>27</v>
      </c>
      <c r="E683" t="s">
        <v>4087</v>
      </c>
      <c r="F683" t="s">
        <v>8962</v>
      </c>
      <c r="G683" t="s">
        <v>2124</v>
      </c>
      <c r="H683" t="s">
        <v>83</v>
      </c>
      <c r="I683" t="s">
        <v>25</v>
      </c>
      <c r="J683" s="5">
        <v>36.9</v>
      </c>
      <c r="K683" s="5">
        <v>19.899999999999999</v>
      </c>
      <c r="L683" s="55">
        <v>1</v>
      </c>
      <c r="M683" s="5">
        <v>19.899999999999999</v>
      </c>
      <c r="N683" s="5">
        <v>11.52</v>
      </c>
      <c r="O683" s="5">
        <v>11.52</v>
      </c>
      <c r="P683" s="5">
        <v>5</v>
      </c>
      <c r="Q683" s="5">
        <f t="shared" si="21"/>
        <v>6.52</v>
      </c>
      <c r="R683" s="57">
        <f t="shared" si="22"/>
        <v>1.3039999999999998</v>
      </c>
    </row>
    <row r="684" spans="2:18" x14ac:dyDescent="0.25">
      <c r="B684" t="s">
        <v>8963</v>
      </c>
      <c r="C684" t="s">
        <v>19</v>
      </c>
      <c r="D684" t="s">
        <v>27</v>
      </c>
      <c r="E684" t="s">
        <v>4032</v>
      </c>
      <c r="F684" t="s">
        <v>8964</v>
      </c>
      <c r="G684" t="s">
        <v>5584</v>
      </c>
      <c r="H684" t="s">
        <v>94</v>
      </c>
      <c r="I684" t="s">
        <v>5585</v>
      </c>
      <c r="J684" s="5">
        <v>52.9</v>
      </c>
      <c r="K684" s="5">
        <v>36.9</v>
      </c>
      <c r="L684" s="55">
        <v>1</v>
      </c>
      <c r="M684" s="5">
        <v>36.9</v>
      </c>
      <c r="N684" s="5">
        <v>24.78</v>
      </c>
      <c r="O684" s="5">
        <v>24.78</v>
      </c>
      <c r="P684" s="5">
        <v>14</v>
      </c>
      <c r="Q684" s="5">
        <f t="shared" si="21"/>
        <v>10.780000000000001</v>
      </c>
      <c r="R684" s="57">
        <f t="shared" si="22"/>
        <v>0.77000000000000013</v>
      </c>
    </row>
    <row r="685" spans="2:18" x14ac:dyDescent="0.25">
      <c r="B685" t="s">
        <v>8965</v>
      </c>
      <c r="C685" t="s">
        <v>19</v>
      </c>
      <c r="D685" t="s">
        <v>205</v>
      </c>
      <c r="E685" t="s">
        <v>4106</v>
      </c>
      <c r="F685" t="s">
        <v>8966</v>
      </c>
      <c r="G685" t="s">
        <v>2434</v>
      </c>
      <c r="H685" t="s">
        <v>2435</v>
      </c>
      <c r="I685" t="s">
        <v>25</v>
      </c>
      <c r="J685" s="5">
        <v>19.899999999999999</v>
      </c>
      <c r="K685" s="5">
        <v>12.9</v>
      </c>
      <c r="L685" s="55">
        <v>2</v>
      </c>
      <c r="M685" s="5">
        <v>25.8</v>
      </c>
      <c r="N685" s="5">
        <v>11.51</v>
      </c>
      <c r="O685" s="5">
        <v>11.51</v>
      </c>
      <c r="P685" s="5">
        <v>8</v>
      </c>
      <c r="Q685" s="5">
        <f t="shared" si="21"/>
        <v>3.51</v>
      </c>
      <c r="R685" s="57">
        <f t="shared" si="22"/>
        <v>0.43874999999999997</v>
      </c>
    </row>
    <row r="686" spans="2:18" x14ac:dyDescent="0.25">
      <c r="B686" t="s">
        <v>8967</v>
      </c>
      <c r="C686" t="s">
        <v>19</v>
      </c>
      <c r="D686" t="s">
        <v>27</v>
      </c>
      <c r="E686" t="s">
        <v>4087</v>
      </c>
      <c r="F686" t="s">
        <v>8968</v>
      </c>
      <c r="G686" t="s">
        <v>149</v>
      </c>
      <c r="H686" t="s">
        <v>231</v>
      </c>
      <c r="I686" t="s">
        <v>2664</v>
      </c>
      <c r="J686" s="5">
        <v>33.9</v>
      </c>
      <c r="K686" s="5">
        <v>33.9</v>
      </c>
      <c r="L686" s="55">
        <v>1</v>
      </c>
      <c r="M686" s="5">
        <v>33.9</v>
      </c>
      <c r="N686" s="5">
        <v>22.44</v>
      </c>
      <c r="O686" s="5">
        <v>22.44</v>
      </c>
      <c r="P686" s="5">
        <v>15</v>
      </c>
      <c r="Q686" s="5">
        <f t="shared" si="21"/>
        <v>7.4400000000000013</v>
      </c>
      <c r="R686" s="57">
        <f t="shared" si="22"/>
        <v>0.49600000000000011</v>
      </c>
    </row>
    <row r="687" spans="2:18" x14ac:dyDescent="0.25">
      <c r="B687" t="s">
        <v>8969</v>
      </c>
      <c r="C687" t="s">
        <v>19</v>
      </c>
      <c r="D687" t="s">
        <v>205</v>
      </c>
      <c r="E687" t="s">
        <v>4516</v>
      </c>
      <c r="F687" t="s">
        <v>8970</v>
      </c>
      <c r="G687" t="s">
        <v>2139</v>
      </c>
      <c r="H687" t="s">
        <v>83</v>
      </c>
      <c r="I687" t="s">
        <v>4223</v>
      </c>
      <c r="J687" s="5">
        <v>46.9</v>
      </c>
      <c r="K687" s="5">
        <v>35.9</v>
      </c>
      <c r="L687" s="55">
        <v>1</v>
      </c>
      <c r="M687" s="5">
        <v>35.9</v>
      </c>
      <c r="N687" s="5">
        <v>24</v>
      </c>
      <c r="O687" s="5">
        <v>24</v>
      </c>
      <c r="P687" s="5">
        <v>15.9</v>
      </c>
      <c r="Q687" s="5">
        <f t="shared" si="21"/>
        <v>8.1</v>
      </c>
      <c r="R687" s="57">
        <f t="shared" si="22"/>
        <v>0.50943396226415094</v>
      </c>
    </row>
    <row r="688" spans="2:18" x14ac:dyDescent="0.25">
      <c r="B688" t="s">
        <v>8971</v>
      </c>
      <c r="C688" t="s">
        <v>19</v>
      </c>
      <c r="D688" t="s">
        <v>199</v>
      </c>
      <c r="E688" t="s">
        <v>4003</v>
      </c>
      <c r="F688" t="s">
        <v>8972</v>
      </c>
      <c r="G688" t="s">
        <v>138</v>
      </c>
      <c r="H688" t="s">
        <v>139</v>
      </c>
      <c r="I688" t="s">
        <v>25</v>
      </c>
      <c r="J688" s="5">
        <v>32.9</v>
      </c>
      <c r="K688" s="5">
        <v>25.9</v>
      </c>
      <c r="L688" s="55">
        <v>1</v>
      </c>
      <c r="M688" s="5">
        <v>25.9</v>
      </c>
      <c r="N688" s="5">
        <v>16.2</v>
      </c>
      <c r="O688" s="5">
        <v>16.2</v>
      </c>
      <c r="P688" s="5">
        <v>7.5</v>
      </c>
      <c r="Q688" s="5">
        <f t="shared" si="21"/>
        <v>8.6999999999999993</v>
      </c>
      <c r="R688" s="57">
        <f t="shared" si="22"/>
        <v>1.1599999999999999</v>
      </c>
    </row>
    <row r="689" spans="2:18" x14ac:dyDescent="0.25">
      <c r="B689" t="s">
        <v>8973</v>
      </c>
      <c r="C689" t="s">
        <v>19</v>
      </c>
      <c r="D689" t="s">
        <v>20</v>
      </c>
      <c r="E689" t="s">
        <v>4106</v>
      </c>
      <c r="F689" t="s">
        <v>8974</v>
      </c>
      <c r="G689" t="s">
        <v>8975</v>
      </c>
      <c r="H689" t="s">
        <v>989</v>
      </c>
      <c r="I689" t="s">
        <v>25</v>
      </c>
      <c r="J689" s="5">
        <v>21.9</v>
      </c>
      <c r="K689" s="5">
        <v>21.9</v>
      </c>
      <c r="L689" s="55">
        <v>1</v>
      </c>
      <c r="M689" s="5">
        <v>21.9</v>
      </c>
      <c r="N689" s="5">
        <v>12.56</v>
      </c>
      <c r="O689" s="5">
        <v>12.56</v>
      </c>
      <c r="P689" s="5">
        <v>8</v>
      </c>
      <c r="Q689" s="5">
        <f t="shared" si="21"/>
        <v>4.5600000000000005</v>
      </c>
      <c r="R689" s="57">
        <f t="shared" si="22"/>
        <v>0.57000000000000006</v>
      </c>
    </row>
    <row r="690" spans="2:18" x14ac:dyDescent="0.25">
      <c r="B690" t="s">
        <v>8976</v>
      </c>
      <c r="C690" t="s">
        <v>19</v>
      </c>
      <c r="D690" t="s">
        <v>33</v>
      </c>
      <c r="E690" t="s">
        <v>4122</v>
      </c>
      <c r="F690" t="s">
        <v>8977</v>
      </c>
      <c r="G690" t="s">
        <v>154</v>
      </c>
      <c r="H690" t="s">
        <v>4160</v>
      </c>
      <c r="I690" t="s">
        <v>1003</v>
      </c>
      <c r="J690" s="5">
        <v>52.9</v>
      </c>
      <c r="K690" s="5">
        <v>52.9</v>
      </c>
      <c r="L690" s="55">
        <v>1</v>
      </c>
      <c r="M690" s="5">
        <v>52.9</v>
      </c>
      <c r="N690" s="5">
        <v>36.03</v>
      </c>
      <c r="O690" s="5">
        <v>36.03</v>
      </c>
      <c r="P690" s="5">
        <v>22</v>
      </c>
      <c r="Q690" s="5">
        <f t="shared" si="21"/>
        <v>14.030000000000001</v>
      </c>
      <c r="R690" s="57">
        <f t="shared" si="22"/>
        <v>0.63772727272727281</v>
      </c>
    </row>
    <row r="691" spans="2:18" x14ac:dyDescent="0.25">
      <c r="B691" t="s">
        <v>8978</v>
      </c>
      <c r="C691" t="s">
        <v>19</v>
      </c>
      <c r="D691" t="s">
        <v>27</v>
      </c>
      <c r="E691" t="s">
        <v>4003</v>
      </c>
      <c r="F691" t="s">
        <v>8979</v>
      </c>
      <c r="G691" t="s">
        <v>129</v>
      </c>
      <c r="H691" t="s">
        <v>130</v>
      </c>
      <c r="I691" t="s">
        <v>25</v>
      </c>
      <c r="J691" s="5">
        <v>19.899999999999999</v>
      </c>
      <c r="K691" s="5">
        <v>19.899999999999999</v>
      </c>
      <c r="L691" s="55">
        <v>1</v>
      </c>
      <c r="M691" s="5">
        <v>19.899999999999999</v>
      </c>
      <c r="N691" s="5">
        <v>11.52</v>
      </c>
      <c r="O691" s="5">
        <v>11.52</v>
      </c>
      <c r="P691" s="5">
        <v>4.4000000000000004</v>
      </c>
      <c r="Q691" s="5">
        <f t="shared" si="21"/>
        <v>7.1199999999999992</v>
      </c>
      <c r="R691" s="57">
        <f t="shared" si="22"/>
        <v>1.6181818181818179</v>
      </c>
    </row>
    <row r="692" spans="2:18" x14ac:dyDescent="0.25">
      <c r="B692" t="s">
        <v>8980</v>
      </c>
      <c r="C692" t="s">
        <v>19</v>
      </c>
      <c r="D692" t="s">
        <v>58</v>
      </c>
      <c r="E692" t="s">
        <v>4595</v>
      </c>
      <c r="F692" t="s">
        <v>8981</v>
      </c>
      <c r="G692" t="s">
        <v>2392</v>
      </c>
      <c r="H692" t="s">
        <v>2393</v>
      </c>
      <c r="I692" t="s">
        <v>25</v>
      </c>
      <c r="J692" s="5">
        <v>27.9</v>
      </c>
      <c r="K692" s="5">
        <v>27.9</v>
      </c>
      <c r="L692" s="55">
        <v>1</v>
      </c>
      <c r="M692" s="5">
        <v>27.9</v>
      </c>
      <c r="N692" s="5">
        <v>17.760000000000002</v>
      </c>
      <c r="O692" s="5">
        <v>17.760000000000002</v>
      </c>
      <c r="P692" s="5">
        <v>9.6</v>
      </c>
      <c r="Q692" s="5">
        <f t="shared" si="21"/>
        <v>8.1600000000000019</v>
      </c>
      <c r="R692" s="57">
        <f t="shared" si="22"/>
        <v>0.8500000000000002</v>
      </c>
    </row>
    <row r="693" spans="2:18" x14ac:dyDescent="0.25">
      <c r="B693" t="s">
        <v>8982</v>
      </c>
      <c r="C693" t="s">
        <v>19</v>
      </c>
      <c r="D693" t="s">
        <v>27</v>
      </c>
      <c r="E693" t="s">
        <v>4340</v>
      </c>
      <c r="F693" t="s">
        <v>8983</v>
      </c>
      <c r="G693" t="s">
        <v>61</v>
      </c>
      <c r="H693" t="s">
        <v>4136</v>
      </c>
      <c r="I693" t="s">
        <v>4137</v>
      </c>
      <c r="J693" s="5">
        <v>26.9</v>
      </c>
      <c r="K693" s="5">
        <v>26.9</v>
      </c>
      <c r="L693" s="55">
        <v>1</v>
      </c>
      <c r="M693" s="5">
        <v>26.9</v>
      </c>
      <c r="N693" s="5">
        <v>16.98</v>
      </c>
      <c r="O693" s="5">
        <v>16.98</v>
      </c>
      <c r="P693" s="5">
        <v>9.6</v>
      </c>
      <c r="Q693" s="5">
        <f t="shared" si="21"/>
        <v>7.3800000000000008</v>
      </c>
      <c r="R693" s="57">
        <f t="shared" si="22"/>
        <v>0.76875000000000016</v>
      </c>
    </row>
    <row r="694" spans="2:18" x14ac:dyDescent="0.25">
      <c r="B694" t="s">
        <v>8984</v>
      </c>
      <c r="C694" t="s">
        <v>19</v>
      </c>
      <c r="D694" t="s">
        <v>27</v>
      </c>
      <c r="E694" t="s">
        <v>4270</v>
      </c>
      <c r="F694" t="s">
        <v>8985</v>
      </c>
      <c r="G694" t="s">
        <v>61</v>
      </c>
      <c r="H694" t="s">
        <v>1050</v>
      </c>
      <c r="I694" t="s">
        <v>4245</v>
      </c>
      <c r="J694" s="5">
        <v>26.9</v>
      </c>
      <c r="K694" s="5">
        <v>19.899999999999999</v>
      </c>
      <c r="L694" s="55">
        <v>1</v>
      </c>
      <c r="M694" s="5">
        <v>19.899999999999999</v>
      </c>
      <c r="N694" s="5">
        <v>11.52</v>
      </c>
      <c r="O694" s="5">
        <v>11.52</v>
      </c>
      <c r="P694" s="5">
        <v>7.8</v>
      </c>
      <c r="Q694" s="5">
        <f t="shared" si="21"/>
        <v>3.7199999999999998</v>
      </c>
      <c r="R694" s="57">
        <f t="shared" si="22"/>
        <v>0.47692307692307689</v>
      </c>
    </row>
    <row r="695" spans="2:18" x14ac:dyDescent="0.25">
      <c r="B695" t="s">
        <v>8986</v>
      </c>
      <c r="C695" t="s">
        <v>19</v>
      </c>
      <c r="D695" t="s">
        <v>20</v>
      </c>
      <c r="E695" t="s">
        <v>4183</v>
      </c>
      <c r="F695" t="s">
        <v>8985</v>
      </c>
      <c r="G695" t="s">
        <v>61</v>
      </c>
      <c r="H695" t="s">
        <v>4080</v>
      </c>
      <c r="I695" t="s">
        <v>63</v>
      </c>
      <c r="J695" s="5">
        <v>26.9</v>
      </c>
      <c r="K695" s="5">
        <v>26.9</v>
      </c>
      <c r="L695" s="55">
        <v>1</v>
      </c>
      <c r="M695" s="5">
        <v>26.9</v>
      </c>
      <c r="N695" s="5">
        <v>16.98</v>
      </c>
      <c r="O695" s="5">
        <v>16.98</v>
      </c>
      <c r="P695" s="5">
        <v>9.3000000000000007</v>
      </c>
      <c r="Q695" s="5">
        <f t="shared" si="21"/>
        <v>7.68</v>
      </c>
      <c r="R695" s="57">
        <f t="shared" si="22"/>
        <v>0.82580645161290311</v>
      </c>
    </row>
    <row r="696" spans="2:18" x14ac:dyDescent="0.25">
      <c r="B696" t="s">
        <v>8987</v>
      </c>
      <c r="C696" t="s">
        <v>19</v>
      </c>
      <c r="D696" t="s">
        <v>33</v>
      </c>
      <c r="E696" t="s">
        <v>2051</v>
      </c>
      <c r="F696" t="s">
        <v>8988</v>
      </c>
      <c r="G696" t="s">
        <v>49</v>
      </c>
      <c r="H696" t="s">
        <v>2053</v>
      </c>
      <c r="I696" t="s">
        <v>2054</v>
      </c>
      <c r="J696" s="5">
        <v>26.9</v>
      </c>
      <c r="K696" s="5">
        <v>22.9</v>
      </c>
      <c r="L696" s="55">
        <v>1</v>
      </c>
      <c r="M696" s="5">
        <v>22.9</v>
      </c>
      <c r="N696" s="5">
        <v>13.32</v>
      </c>
      <c r="O696" s="5">
        <v>13.32</v>
      </c>
      <c r="P696" s="5">
        <v>7.8</v>
      </c>
      <c r="Q696" s="5">
        <f t="shared" si="21"/>
        <v>5.5200000000000005</v>
      </c>
      <c r="R696" s="57">
        <f t="shared" si="22"/>
        <v>0.70769230769230773</v>
      </c>
    </row>
    <row r="697" spans="2:18" x14ac:dyDescent="0.25">
      <c r="B697" t="s">
        <v>8989</v>
      </c>
      <c r="C697" t="s">
        <v>19</v>
      </c>
      <c r="D697" t="s">
        <v>46</v>
      </c>
      <c r="E697" t="s">
        <v>4010</v>
      </c>
      <c r="F697" t="s">
        <v>8990</v>
      </c>
      <c r="G697" t="s">
        <v>2139</v>
      </c>
      <c r="H697" t="s">
        <v>83</v>
      </c>
      <c r="I697" t="s">
        <v>4223</v>
      </c>
      <c r="J697" s="5">
        <v>46.9</v>
      </c>
      <c r="K697" s="5">
        <v>35.9</v>
      </c>
      <c r="L697" s="55">
        <v>1</v>
      </c>
      <c r="M697" s="5">
        <v>35.9</v>
      </c>
      <c r="N697" s="5">
        <v>24</v>
      </c>
      <c r="O697" s="5">
        <v>24</v>
      </c>
      <c r="P697" s="5">
        <v>15.9</v>
      </c>
      <c r="Q697" s="5">
        <f t="shared" si="21"/>
        <v>8.1</v>
      </c>
      <c r="R697" s="57">
        <f t="shared" si="22"/>
        <v>0.50943396226415094</v>
      </c>
    </row>
    <row r="698" spans="2:18" x14ac:dyDescent="0.25">
      <c r="B698" t="s">
        <v>8991</v>
      </c>
      <c r="C698" t="s">
        <v>19</v>
      </c>
      <c r="D698" t="s">
        <v>199</v>
      </c>
      <c r="E698" t="s">
        <v>4139</v>
      </c>
      <c r="F698" t="s">
        <v>8992</v>
      </c>
      <c r="G698" t="s">
        <v>49</v>
      </c>
      <c r="H698" t="s">
        <v>2053</v>
      </c>
      <c r="I698" t="s">
        <v>2054</v>
      </c>
      <c r="J698" s="5">
        <v>26.9</v>
      </c>
      <c r="K698" s="5">
        <v>22.9</v>
      </c>
      <c r="L698" s="55">
        <v>1</v>
      </c>
      <c r="M698" s="5">
        <v>22.9</v>
      </c>
      <c r="N698" s="5">
        <v>13.86</v>
      </c>
      <c r="O698" s="5">
        <v>13.86</v>
      </c>
      <c r="P698" s="5">
        <v>7.8</v>
      </c>
      <c r="Q698" s="5">
        <f t="shared" si="21"/>
        <v>6.06</v>
      </c>
      <c r="R698" s="57">
        <f t="shared" si="22"/>
        <v>0.77692307692307694</v>
      </c>
    </row>
    <row r="699" spans="2:18" x14ac:dyDescent="0.25">
      <c r="B699" t="s">
        <v>8993</v>
      </c>
      <c r="C699" t="s">
        <v>19</v>
      </c>
      <c r="D699" t="s">
        <v>27</v>
      </c>
      <c r="E699" t="s">
        <v>4595</v>
      </c>
      <c r="F699" t="s">
        <v>8994</v>
      </c>
      <c r="G699" t="s">
        <v>357</v>
      </c>
      <c r="H699" t="s">
        <v>83</v>
      </c>
      <c r="I699" t="s">
        <v>664</v>
      </c>
      <c r="J699" s="5">
        <v>24.9</v>
      </c>
      <c r="K699" s="5">
        <v>24.9</v>
      </c>
      <c r="L699" s="55">
        <v>1</v>
      </c>
      <c r="M699" s="5">
        <v>24.9</v>
      </c>
      <c r="N699" s="5">
        <v>15.42</v>
      </c>
      <c r="O699" s="5">
        <v>15.42</v>
      </c>
      <c r="P699" s="5">
        <v>8.4</v>
      </c>
      <c r="Q699" s="5">
        <f t="shared" si="21"/>
        <v>7.02</v>
      </c>
      <c r="R699" s="57">
        <f t="shared" si="22"/>
        <v>0.83571428571428563</v>
      </c>
    </row>
    <row r="700" spans="2:18" x14ac:dyDescent="0.25">
      <c r="B700" t="s">
        <v>8995</v>
      </c>
      <c r="C700" t="s">
        <v>19</v>
      </c>
      <c r="D700" t="s">
        <v>199</v>
      </c>
      <c r="E700" t="s">
        <v>4335</v>
      </c>
      <c r="F700" t="s">
        <v>8996</v>
      </c>
      <c r="G700" t="s">
        <v>23</v>
      </c>
      <c r="H700" t="s">
        <v>24</v>
      </c>
      <c r="I700" t="s">
        <v>25</v>
      </c>
      <c r="J700" s="5">
        <v>22.9</v>
      </c>
      <c r="K700" s="5">
        <v>21.9</v>
      </c>
      <c r="L700" s="55">
        <v>1</v>
      </c>
      <c r="M700" s="5">
        <v>21.9</v>
      </c>
      <c r="N700" s="5">
        <v>12.56</v>
      </c>
      <c r="O700" s="5">
        <v>12.56</v>
      </c>
      <c r="P700" s="5">
        <v>4.8</v>
      </c>
      <c r="Q700" s="5">
        <f t="shared" si="21"/>
        <v>7.7600000000000007</v>
      </c>
      <c r="R700" s="57">
        <f t="shared" si="22"/>
        <v>1.6166666666666669</v>
      </c>
    </row>
    <row r="701" spans="2:18" x14ac:dyDescent="0.25">
      <c r="B701" t="s">
        <v>8997</v>
      </c>
      <c r="C701" t="s">
        <v>19</v>
      </c>
      <c r="D701" t="s">
        <v>168</v>
      </c>
      <c r="E701" t="s">
        <v>4191</v>
      </c>
      <c r="F701" t="s">
        <v>8998</v>
      </c>
      <c r="G701" t="s">
        <v>125</v>
      </c>
      <c r="H701" t="s">
        <v>126</v>
      </c>
      <c r="I701" t="s">
        <v>25</v>
      </c>
      <c r="J701" s="5">
        <v>19.899999999999999</v>
      </c>
      <c r="K701" s="5">
        <v>19.899999999999999</v>
      </c>
      <c r="L701" s="55">
        <v>1</v>
      </c>
      <c r="M701" s="5">
        <v>19.899999999999999</v>
      </c>
      <c r="N701" s="5">
        <v>11.52</v>
      </c>
      <c r="O701" s="5">
        <v>11.52</v>
      </c>
      <c r="P701" s="5">
        <v>4.7</v>
      </c>
      <c r="Q701" s="5">
        <f t="shared" si="21"/>
        <v>6.8199999999999994</v>
      </c>
      <c r="R701" s="57">
        <f t="shared" si="22"/>
        <v>1.4510638297872338</v>
      </c>
    </row>
    <row r="702" spans="2:18" x14ac:dyDescent="0.25">
      <c r="B702" t="s">
        <v>8999</v>
      </c>
      <c r="C702" t="s">
        <v>19</v>
      </c>
      <c r="D702" t="s">
        <v>33</v>
      </c>
      <c r="E702" t="s">
        <v>4499</v>
      </c>
      <c r="F702" t="s">
        <v>9000</v>
      </c>
      <c r="G702" t="s">
        <v>624</v>
      </c>
      <c r="H702" t="s">
        <v>625</v>
      </c>
      <c r="I702" t="s">
        <v>626</v>
      </c>
      <c r="J702" s="5">
        <v>34.9</v>
      </c>
      <c r="K702" s="5">
        <v>34.9</v>
      </c>
      <c r="L702" s="55">
        <v>1</v>
      </c>
      <c r="M702" s="5">
        <v>34.9</v>
      </c>
      <c r="N702" s="5">
        <v>22.4</v>
      </c>
      <c r="O702" s="5">
        <v>22.4</v>
      </c>
      <c r="P702" s="5">
        <v>13</v>
      </c>
      <c r="Q702" s="5">
        <f t="shared" si="21"/>
        <v>9.3999999999999986</v>
      </c>
      <c r="R702" s="57">
        <f t="shared" si="22"/>
        <v>0.72307692307692295</v>
      </c>
    </row>
    <row r="703" spans="2:18" x14ac:dyDescent="0.25">
      <c r="B703" t="s">
        <v>9001</v>
      </c>
      <c r="C703" t="s">
        <v>19</v>
      </c>
      <c r="D703" t="s">
        <v>33</v>
      </c>
      <c r="E703" t="s">
        <v>4214</v>
      </c>
      <c r="F703" t="s">
        <v>9002</v>
      </c>
      <c r="G703" t="s">
        <v>129</v>
      </c>
      <c r="H703" t="s">
        <v>130</v>
      </c>
      <c r="I703" t="s">
        <v>25</v>
      </c>
      <c r="J703" s="5">
        <v>19.899999999999999</v>
      </c>
      <c r="K703" s="5">
        <v>19.899999999999999</v>
      </c>
      <c r="L703" s="55">
        <v>1</v>
      </c>
      <c r="M703" s="5">
        <v>19.899999999999999</v>
      </c>
      <c r="N703" s="5">
        <v>11.06</v>
      </c>
      <c r="O703" s="5">
        <v>11.06</v>
      </c>
      <c r="P703" s="5">
        <v>4.4000000000000004</v>
      </c>
      <c r="Q703" s="5">
        <f t="shared" si="21"/>
        <v>6.66</v>
      </c>
      <c r="R703" s="57">
        <f t="shared" si="22"/>
        <v>1.5136363636363634</v>
      </c>
    </row>
    <row r="704" spans="2:18" x14ac:dyDescent="0.25">
      <c r="B704" t="s">
        <v>9003</v>
      </c>
      <c r="C704" t="s">
        <v>19</v>
      </c>
      <c r="D704" t="s">
        <v>58</v>
      </c>
      <c r="E704" t="s">
        <v>4340</v>
      </c>
      <c r="F704" t="s">
        <v>9004</v>
      </c>
      <c r="G704" t="s">
        <v>138</v>
      </c>
      <c r="H704" t="s">
        <v>139</v>
      </c>
      <c r="I704" t="s">
        <v>25</v>
      </c>
      <c r="J704" s="5">
        <v>32.9</v>
      </c>
      <c r="K704" s="5">
        <v>27.9</v>
      </c>
      <c r="L704" s="55">
        <v>1</v>
      </c>
      <c r="M704" s="5">
        <v>27.9</v>
      </c>
      <c r="N704" s="5">
        <v>17.760000000000002</v>
      </c>
      <c r="O704" s="5">
        <v>17.760000000000002</v>
      </c>
      <c r="P704" s="5">
        <v>7.5</v>
      </c>
      <c r="Q704" s="5">
        <f t="shared" si="21"/>
        <v>10.260000000000002</v>
      </c>
      <c r="R704" s="57">
        <f t="shared" si="22"/>
        <v>1.3680000000000001</v>
      </c>
    </row>
    <row r="705" spans="2:18" x14ac:dyDescent="0.25">
      <c r="B705" t="s">
        <v>9005</v>
      </c>
      <c r="C705" t="s">
        <v>19</v>
      </c>
      <c r="D705" t="s">
        <v>58</v>
      </c>
      <c r="E705" t="s">
        <v>4134</v>
      </c>
      <c r="F705" t="s">
        <v>9006</v>
      </c>
      <c r="G705" t="s">
        <v>61</v>
      </c>
      <c r="H705" t="s">
        <v>1050</v>
      </c>
      <c r="I705" t="s">
        <v>4245</v>
      </c>
      <c r="J705" s="5">
        <v>26.9</v>
      </c>
      <c r="K705" s="5">
        <v>19.899999999999999</v>
      </c>
      <c r="L705" s="55">
        <v>1</v>
      </c>
      <c r="M705" s="5">
        <v>19.899999999999999</v>
      </c>
      <c r="N705" s="5">
        <v>11.52</v>
      </c>
      <c r="O705" s="5">
        <v>11.52</v>
      </c>
      <c r="P705" s="5">
        <v>7.8</v>
      </c>
      <c r="Q705" s="5">
        <f t="shared" si="21"/>
        <v>3.7199999999999998</v>
      </c>
      <c r="R705" s="57">
        <f t="shared" si="22"/>
        <v>0.47692307692307689</v>
      </c>
    </row>
    <row r="706" spans="2:18" x14ac:dyDescent="0.25">
      <c r="B706" t="s">
        <v>9007</v>
      </c>
      <c r="C706" t="s">
        <v>19</v>
      </c>
      <c r="D706" t="s">
        <v>33</v>
      </c>
      <c r="E706" t="s">
        <v>4139</v>
      </c>
      <c r="F706" t="s">
        <v>9006</v>
      </c>
      <c r="G706" t="s">
        <v>49</v>
      </c>
      <c r="H706" t="s">
        <v>2053</v>
      </c>
      <c r="I706" t="s">
        <v>2054</v>
      </c>
      <c r="J706" s="5">
        <v>26.9</v>
      </c>
      <c r="K706" s="5">
        <v>22.9</v>
      </c>
      <c r="L706" s="55">
        <v>1</v>
      </c>
      <c r="M706" s="5">
        <v>22.9</v>
      </c>
      <c r="N706" s="5">
        <v>13.32</v>
      </c>
      <c r="O706" s="5">
        <v>13.32</v>
      </c>
      <c r="P706" s="5">
        <v>7.8</v>
      </c>
      <c r="Q706" s="5">
        <f t="shared" si="21"/>
        <v>5.5200000000000005</v>
      </c>
      <c r="R706" s="57">
        <f t="shared" si="22"/>
        <v>0.70769230769230773</v>
      </c>
    </row>
    <row r="707" spans="2:18" x14ac:dyDescent="0.25">
      <c r="B707" t="s">
        <v>9008</v>
      </c>
      <c r="C707" t="s">
        <v>19</v>
      </c>
      <c r="D707" t="s">
        <v>39</v>
      </c>
      <c r="E707" t="s">
        <v>328</v>
      </c>
      <c r="F707" t="s">
        <v>9009</v>
      </c>
      <c r="G707" t="s">
        <v>61</v>
      </c>
      <c r="H707" t="s">
        <v>62</v>
      </c>
      <c r="I707" t="s">
        <v>63</v>
      </c>
      <c r="J707" s="5">
        <v>26.9</v>
      </c>
      <c r="K707" s="5">
        <v>26.9</v>
      </c>
      <c r="L707" s="55">
        <v>1</v>
      </c>
      <c r="M707" s="5">
        <v>26.9</v>
      </c>
      <c r="N707" s="5">
        <v>17.52</v>
      </c>
      <c r="O707" s="5">
        <v>17.52</v>
      </c>
      <c r="P707" s="5">
        <v>9.3000000000000007</v>
      </c>
      <c r="Q707" s="5">
        <f t="shared" si="21"/>
        <v>8.2199999999999989</v>
      </c>
      <c r="R707" s="57">
        <f t="shared" si="22"/>
        <v>0.8838709677419353</v>
      </c>
    </row>
    <row r="708" spans="2:18" x14ac:dyDescent="0.25">
      <c r="B708" t="s">
        <v>9010</v>
      </c>
      <c r="C708" t="s">
        <v>19</v>
      </c>
      <c r="D708" t="s">
        <v>141</v>
      </c>
      <c r="E708" t="s">
        <v>4254</v>
      </c>
      <c r="F708" t="s">
        <v>9011</v>
      </c>
      <c r="G708" t="s">
        <v>49</v>
      </c>
      <c r="H708" t="s">
        <v>2053</v>
      </c>
      <c r="I708" t="s">
        <v>2054</v>
      </c>
      <c r="J708" s="5">
        <v>26.9</v>
      </c>
      <c r="K708" s="5">
        <v>22.9</v>
      </c>
      <c r="L708" s="55">
        <v>1</v>
      </c>
      <c r="M708" s="5">
        <v>22.9</v>
      </c>
      <c r="N708" s="5">
        <v>13.86</v>
      </c>
      <c r="O708" s="5">
        <v>13.86</v>
      </c>
      <c r="P708" s="5">
        <v>7.8</v>
      </c>
      <c r="Q708" s="5">
        <f t="shared" ref="Q708:Q745" si="23">O708-P708</f>
        <v>6.06</v>
      </c>
      <c r="R708" s="57">
        <f t="shared" si="22"/>
        <v>0.77692307692307694</v>
      </c>
    </row>
    <row r="709" spans="2:18" x14ac:dyDescent="0.25">
      <c r="B709" t="s">
        <v>9012</v>
      </c>
      <c r="C709" t="s">
        <v>19</v>
      </c>
      <c r="D709" t="s">
        <v>468</v>
      </c>
      <c r="E709" t="s">
        <v>2855</v>
      </c>
      <c r="F709" t="s">
        <v>9013</v>
      </c>
      <c r="G709" t="s">
        <v>191</v>
      </c>
      <c r="H709" t="s">
        <v>192</v>
      </c>
      <c r="I709" t="s">
        <v>193</v>
      </c>
      <c r="J709" s="5">
        <v>25.9</v>
      </c>
      <c r="K709" s="5">
        <v>25.9</v>
      </c>
      <c r="L709" s="55">
        <v>1</v>
      </c>
      <c r="M709" s="5">
        <v>25.9</v>
      </c>
      <c r="N709" s="5">
        <v>15.59</v>
      </c>
      <c r="O709" s="5">
        <v>15.59</v>
      </c>
      <c r="P709" s="5">
        <v>8.8000000000000007</v>
      </c>
      <c r="Q709" s="5">
        <f t="shared" si="23"/>
        <v>6.7899999999999991</v>
      </c>
      <c r="R709" s="57">
        <f t="shared" si="22"/>
        <v>0.77159090909090888</v>
      </c>
    </row>
    <row r="710" spans="2:18" x14ac:dyDescent="0.25">
      <c r="B710" t="s">
        <v>9014</v>
      </c>
      <c r="C710" t="s">
        <v>19</v>
      </c>
      <c r="D710" t="s">
        <v>268</v>
      </c>
      <c r="E710" t="s">
        <v>2128</v>
      </c>
      <c r="F710" t="s">
        <v>9015</v>
      </c>
      <c r="G710" t="s">
        <v>89</v>
      </c>
      <c r="H710" t="s">
        <v>83</v>
      </c>
      <c r="I710" t="s">
        <v>25</v>
      </c>
      <c r="J710" s="5">
        <v>28.9</v>
      </c>
      <c r="K710" s="5">
        <v>28.9</v>
      </c>
      <c r="L710" s="55">
        <v>1</v>
      </c>
      <c r="M710" s="5">
        <v>28.9</v>
      </c>
      <c r="N710" s="5">
        <v>18.54</v>
      </c>
      <c r="O710" s="5">
        <v>18.54</v>
      </c>
      <c r="P710" s="5">
        <v>13</v>
      </c>
      <c r="Q710" s="5">
        <f t="shared" si="23"/>
        <v>5.5399999999999991</v>
      </c>
      <c r="R710" s="57">
        <f t="shared" si="22"/>
        <v>0.42615384615384611</v>
      </c>
    </row>
    <row r="711" spans="2:18" x14ac:dyDescent="0.25">
      <c r="B711" t="s">
        <v>9016</v>
      </c>
      <c r="C711" t="s">
        <v>19</v>
      </c>
      <c r="D711" t="s">
        <v>101</v>
      </c>
      <c r="E711" t="s">
        <v>4214</v>
      </c>
      <c r="F711" t="s">
        <v>9017</v>
      </c>
      <c r="G711" t="s">
        <v>330</v>
      </c>
      <c r="H711" t="s">
        <v>159</v>
      </c>
      <c r="I711" t="s">
        <v>25</v>
      </c>
      <c r="J711" s="5">
        <v>48.9</v>
      </c>
      <c r="K711" s="5">
        <v>47.9</v>
      </c>
      <c r="L711" s="55">
        <v>1</v>
      </c>
      <c r="M711" s="5">
        <v>47.9</v>
      </c>
      <c r="N711" s="5">
        <v>33.36</v>
      </c>
      <c r="O711" s="5">
        <v>33.36</v>
      </c>
      <c r="P711" s="5">
        <v>16</v>
      </c>
      <c r="Q711" s="5">
        <f t="shared" si="23"/>
        <v>17.36</v>
      </c>
      <c r="R711" s="57">
        <f t="shared" si="22"/>
        <v>1.085</v>
      </c>
    </row>
    <row r="712" spans="2:18" x14ac:dyDescent="0.25">
      <c r="B712" t="s">
        <v>9018</v>
      </c>
      <c r="C712" t="s">
        <v>19</v>
      </c>
      <c r="D712" t="s">
        <v>58</v>
      </c>
      <c r="E712" t="s">
        <v>4122</v>
      </c>
      <c r="F712" t="s">
        <v>9019</v>
      </c>
      <c r="G712" t="s">
        <v>4023</v>
      </c>
      <c r="H712" t="s">
        <v>126</v>
      </c>
      <c r="I712" t="s">
        <v>4024</v>
      </c>
      <c r="J712" s="5">
        <v>29.9</v>
      </c>
      <c r="K712" s="5">
        <v>19.899999999999999</v>
      </c>
      <c r="L712" s="55">
        <v>1</v>
      </c>
      <c r="M712" s="5">
        <v>19.899999999999999</v>
      </c>
      <c r="N712" s="5">
        <v>11.52</v>
      </c>
      <c r="O712" s="5">
        <v>11.52</v>
      </c>
      <c r="P712" s="5">
        <v>4.7</v>
      </c>
      <c r="Q712" s="5">
        <f t="shared" si="23"/>
        <v>6.8199999999999994</v>
      </c>
      <c r="R712" s="57">
        <f t="shared" ref="R712:R744" si="24">Q712/P712</f>
        <v>1.4510638297872338</v>
      </c>
    </row>
    <row r="713" spans="2:18" x14ac:dyDescent="0.25">
      <c r="B713" t="s">
        <v>9020</v>
      </c>
      <c r="C713" t="s">
        <v>19</v>
      </c>
      <c r="D713" t="s">
        <v>27</v>
      </c>
      <c r="E713" t="s">
        <v>4078</v>
      </c>
      <c r="F713" t="s">
        <v>9021</v>
      </c>
      <c r="G713" t="s">
        <v>2436</v>
      </c>
      <c r="H713" t="s">
        <v>2437</v>
      </c>
      <c r="I713" t="s">
        <v>2438</v>
      </c>
      <c r="J713" s="5">
        <v>12.9</v>
      </c>
      <c r="K713" s="5">
        <v>12.9</v>
      </c>
      <c r="L713" s="55">
        <v>1</v>
      </c>
      <c r="M713" s="5">
        <v>12.9</v>
      </c>
      <c r="N713" s="5">
        <v>6.06</v>
      </c>
      <c r="O713" s="5">
        <v>6.06</v>
      </c>
      <c r="P713" s="5">
        <v>3</v>
      </c>
      <c r="Q713" s="5">
        <f t="shared" si="23"/>
        <v>3.0599999999999996</v>
      </c>
      <c r="R713" s="57">
        <f t="shared" si="24"/>
        <v>1.0199999999999998</v>
      </c>
    </row>
    <row r="714" spans="2:18" x14ac:dyDescent="0.25">
      <c r="B714" t="s">
        <v>9022</v>
      </c>
      <c r="C714" t="s">
        <v>19</v>
      </c>
      <c r="D714" t="s">
        <v>27</v>
      </c>
      <c r="E714" t="s">
        <v>4078</v>
      </c>
      <c r="F714" t="s">
        <v>9021</v>
      </c>
      <c r="G714" t="s">
        <v>61</v>
      </c>
      <c r="H714" t="s">
        <v>4136</v>
      </c>
      <c r="I714" t="s">
        <v>4137</v>
      </c>
      <c r="J714" s="5">
        <v>26.9</v>
      </c>
      <c r="K714" s="5">
        <v>26.9</v>
      </c>
      <c r="L714" s="55">
        <v>1</v>
      </c>
      <c r="M714" s="5">
        <v>26.9</v>
      </c>
      <c r="N714" s="5">
        <v>16.98</v>
      </c>
      <c r="O714" s="5">
        <v>16.98</v>
      </c>
      <c r="P714" s="5">
        <v>9.6</v>
      </c>
      <c r="Q714" s="5">
        <f t="shared" si="23"/>
        <v>7.3800000000000008</v>
      </c>
      <c r="R714" s="57">
        <f t="shared" si="24"/>
        <v>0.76875000000000016</v>
      </c>
    </row>
    <row r="715" spans="2:18" x14ac:dyDescent="0.25">
      <c r="B715" t="s">
        <v>9023</v>
      </c>
      <c r="C715" t="s">
        <v>19</v>
      </c>
      <c r="D715" t="s">
        <v>205</v>
      </c>
      <c r="E715" t="s">
        <v>4180</v>
      </c>
      <c r="F715" t="s">
        <v>9024</v>
      </c>
      <c r="G715" t="s">
        <v>49</v>
      </c>
      <c r="H715" t="s">
        <v>2053</v>
      </c>
      <c r="I715" t="s">
        <v>2054</v>
      </c>
      <c r="J715" s="5">
        <v>26.9</v>
      </c>
      <c r="K715" s="5">
        <v>22.9</v>
      </c>
      <c r="L715" s="55">
        <v>1</v>
      </c>
      <c r="M715" s="5">
        <v>22.9</v>
      </c>
      <c r="N715" s="5">
        <v>13.86</v>
      </c>
      <c r="O715" s="5">
        <v>13.86</v>
      </c>
      <c r="P715" s="5">
        <v>7.8</v>
      </c>
      <c r="Q715" s="5">
        <f t="shared" si="23"/>
        <v>6.06</v>
      </c>
      <c r="R715" s="57">
        <f t="shared" si="24"/>
        <v>0.77692307692307694</v>
      </c>
    </row>
    <row r="716" spans="2:18" x14ac:dyDescent="0.25">
      <c r="B716" t="s">
        <v>9025</v>
      </c>
      <c r="C716" t="s">
        <v>19</v>
      </c>
      <c r="D716" t="s">
        <v>290</v>
      </c>
      <c r="E716" t="s">
        <v>2069</v>
      </c>
      <c r="F716" t="s">
        <v>9026</v>
      </c>
      <c r="G716" t="s">
        <v>129</v>
      </c>
      <c r="H716" t="s">
        <v>130</v>
      </c>
      <c r="I716" t="s">
        <v>25</v>
      </c>
      <c r="J716" s="5">
        <v>19.899999999999999</v>
      </c>
      <c r="K716" s="5">
        <v>19.899999999999999</v>
      </c>
      <c r="L716" s="55">
        <v>1</v>
      </c>
      <c r="M716" s="5">
        <v>19.899999999999999</v>
      </c>
      <c r="N716" s="5">
        <v>11.52</v>
      </c>
      <c r="O716" s="5">
        <v>11.52</v>
      </c>
      <c r="P716" s="5">
        <v>4.4000000000000004</v>
      </c>
      <c r="Q716" s="5">
        <f t="shared" si="23"/>
        <v>7.1199999999999992</v>
      </c>
      <c r="R716" s="57">
        <f t="shared" si="24"/>
        <v>1.6181818181818179</v>
      </c>
    </row>
    <row r="717" spans="2:18" x14ac:dyDescent="0.25">
      <c r="B717" t="s">
        <v>9027</v>
      </c>
      <c r="C717" t="s">
        <v>19</v>
      </c>
      <c r="D717" t="s">
        <v>27</v>
      </c>
      <c r="E717" t="s">
        <v>4134</v>
      </c>
      <c r="F717" t="s">
        <v>9028</v>
      </c>
      <c r="G717" t="s">
        <v>4023</v>
      </c>
      <c r="H717" t="s">
        <v>126</v>
      </c>
      <c r="I717" t="s">
        <v>4024</v>
      </c>
      <c r="J717" s="5">
        <v>29.9</v>
      </c>
      <c r="K717" s="5">
        <v>19.899999999999999</v>
      </c>
      <c r="L717" s="55">
        <v>1</v>
      </c>
      <c r="M717" s="5">
        <v>19.899999999999999</v>
      </c>
      <c r="N717" s="5">
        <v>11.52</v>
      </c>
      <c r="O717" s="5">
        <v>11.52</v>
      </c>
      <c r="P717" s="5">
        <v>4.7</v>
      </c>
      <c r="Q717" s="5">
        <f t="shared" si="23"/>
        <v>6.8199999999999994</v>
      </c>
      <c r="R717" s="57">
        <f t="shared" si="24"/>
        <v>1.4510638297872338</v>
      </c>
    </row>
    <row r="718" spans="2:18" x14ac:dyDescent="0.25">
      <c r="B718" t="s">
        <v>9029</v>
      </c>
      <c r="C718" t="s">
        <v>19</v>
      </c>
      <c r="D718" t="s">
        <v>20</v>
      </c>
      <c r="E718" t="s">
        <v>4228</v>
      </c>
      <c r="F718" t="s">
        <v>9030</v>
      </c>
      <c r="G718" t="s">
        <v>624</v>
      </c>
      <c r="H718" t="s">
        <v>625</v>
      </c>
      <c r="I718" t="s">
        <v>626</v>
      </c>
      <c r="J718" s="5">
        <v>34.9</v>
      </c>
      <c r="K718" s="5">
        <v>34.9</v>
      </c>
      <c r="L718" s="55">
        <v>1</v>
      </c>
      <c r="M718" s="5">
        <v>34.9</v>
      </c>
      <c r="N718" s="5">
        <v>22.4</v>
      </c>
      <c r="O718" s="5">
        <v>22.4</v>
      </c>
      <c r="P718" s="5">
        <v>13</v>
      </c>
      <c r="Q718" s="5">
        <f t="shared" si="23"/>
        <v>9.3999999999999986</v>
      </c>
      <c r="R718" s="57">
        <f t="shared" si="24"/>
        <v>0.72307692307692295</v>
      </c>
    </row>
    <row r="719" spans="2:18" x14ac:dyDescent="0.25">
      <c r="B719" t="s">
        <v>9031</v>
      </c>
      <c r="C719" t="s">
        <v>19</v>
      </c>
      <c r="D719" t="s">
        <v>33</v>
      </c>
      <c r="E719" t="s">
        <v>2069</v>
      </c>
      <c r="F719" t="s">
        <v>9030</v>
      </c>
      <c r="G719" t="s">
        <v>89</v>
      </c>
      <c r="H719" t="s">
        <v>83</v>
      </c>
      <c r="I719" t="s">
        <v>25</v>
      </c>
      <c r="J719" s="5">
        <v>28.9</v>
      </c>
      <c r="K719" s="5">
        <v>28.9</v>
      </c>
      <c r="L719" s="55">
        <v>1</v>
      </c>
      <c r="M719" s="5">
        <v>28.9</v>
      </c>
      <c r="N719" s="5">
        <v>18.54</v>
      </c>
      <c r="O719" s="5">
        <v>18.54</v>
      </c>
      <c r="P719" s="5">
        <v>13</v>
      </c>
      <c r="Q719" s="5">
        <f t="shared" si="23"/>
        <v>5.5399999999999991</v>
      </c>
      <c r="R719" s="57">
        <f t="shared" si="24"/>
        <v>0.42615384615384611</v>
      </c>
    </row>
    <row r="720" spans="2:18" x14ac:dyDescent="0.25">
      <c r="B720" t="s">
        <v>9032</v>
      </c>
      <c r="C720" t="s">
        <v>19</v>
      </c>
      <c r="D720" t="s">
        <v>33</v>
      </c>
      <c r="E720" t="s">
        <v>4335</v>
      </c>
      <c r="F720" t="s">
        <v>9033</v>
      </c>
      <c r="G720" t="s">
        <v>191</v>
      </c>
      <c r="H720" t="s">
        <v>379</v>
      </c>
      <c r="I720" t="s">
        <v>315</v>
      </c>
      <c r="J720" s="5">
        <v>27.9</v>
      </c>
      <c r="K720" s="5">
        <v>27.9</v>
      </c>
      <c r="L720" s="55">
        <v>1</v>
      </c>
      <c r="M720" s="5">
        <v>27.9</v>
      </c>
      <c r="N720" s="5">
        <v>17.11</v>
      </c>
      <c r="O720" s="5">
        <v>17.11</v>
      </c>
      <c r="P720" s="5">
        <v>9.6</v>
      </c>
      <c r="Q720" s="5">
        <f t="shared" si="23"/>
        <v>7.51</v>
      </c>
      <c r="R720" s="57">
        <f t="shared" si="24"/>
        <v>0.78229166666666672</v>
      </c>
    </row>
    <row r="721" spans="2:18" x14ac:dyDescent="0.25">
      <c r="B721" t="s">
        <v>9034</v>
      </c>
      <c r="C721" t="s">
        <v>19</v>
      </c>
      <c r="D721" t="s">
        <v>27</v>
      </c>
      <c r="E721" t="s">
        <v>4013</v>
      </c>
      <c r="F721" t="s">
        <v>9035</v>
      </c>
      <c r="G721" t="s">
        <v>4023</v>
      </c>
      <c r="H721" t="s">
        <v>126</v>
      </c>
      <c r="I721" t="s">
        <v>4024</v>
      </c>
      <c r="J721" s="5">
        <v>29.9</v>
      </c>
      <c r="K721" s="5">
        <v>19.899999999999999</v>
      </c>
      <c r="L721" s="55">
        <v>1</v>
      </c>
      <c r="M721" s="5">
        <v>19.899999999999999</v>
      </c>
      <c r="N721" s="5">
        <v>11.52</v>
      </c>
      <c r="O721" s="5">
        <v>11.52</v>
      </c>
      <c r="P721" s="5">
        <v>4.7</v>
      </c>
      <c r="Q721" s="5">
        <f t="shared" si="23"/>
        <v>6.8199999999999994</v>
      </c>
      <c r="R721" s="57">
        <f t="shared" si="24"/>
        <v>1.4510638297872338</v>
      </c>
    </row>
    <row r="722" spans="2:18" x14ac:dyDescent="0.25">
      <c r="B722" t="s">
        <v>9036</v>
      </c>
      <c r="C722" t="s">
        <v>19</v>
      </c>
      <c r="D722" t="s">
        <v>20</v>
      </c>
      <c r="E722" t="s">
        <v>4183</v>
      </c>
      <c r="F722" t="s">
        <v>9037</v>
      </c>
      <c r="G722" t="s">
        <v>2139</v>
      </c>
      <c r="H722" t="s">
        <v>83</v>
      </c>
      <c r="I722" t="s">
        <v>2140</v>
      </c>
      <c r="J722" s="5">
        <v>49.9</v>
      </c>
      <c r="K722" s="5">
        <v>42.9</v>
      </c>
      <c r="L722" s="55">
        <v>1</v>
      </c>
      <c r="M722" s="5">
        <v>42.9</v>
      </c>
      <c r="N722" s="5">
        <v>29.46</v>
      </c>
      <c r="O722" s="5">
        <v>29.46</v>
      </c>
      <c r="P722" s="5">
        <v>15.4</v>
      </c>
      <c r="Q722" s="5">
        <f t="shared" si="23"/>
        <v>14.06</v>
      </c>
      <c r="R722" s="57">
        <f t="shared" si="24"/>
        <v>0.91298701298701301</v>
      </c>
    </row>
    <row r="723" spans="2:18" x14ac:dyDescent="0.25">
      <c r="B723" t="s">
        <v>9038</v>
      </c>
      <c r="C723" t="s">
        <v>19</v>
      </c>
      <c r="D723" t="s">
        <v>199</v>
      </c>
      <c r="E723" t="s">
        <v>4186</v>
      </c>
      <c r="F723" t="s">
        <v>9039</v>
      </c>
      <c r="G723" t="s">
        <v>605</v>
      </c>
      <c r="H723" t="s">
        <v>606</v>
      </c>
      <c r="I723" t="s">
        <v>25</v>
      </c>
      <c r="J723" s="5">
        <v>28.9</v>
      </c>
      <c r="K723" s="5">
        <v>28.9</v>
      </c>
      <c r="L723" s="55">
        <v>1</v>
      </c>
      <c r="M723" s="5">
        <v>28.9</v>
      </c>
      <c r="N723" s="5">
        <v>18.54</v>
      </c>
      <c r="O723" s="5">
        <v>18.54</v>
      </c>
      <c r="P723" s="5">
        <v>10</v>
      </c>
      <c r="Q723" s="5">
        <f t="shared" si="23"/>
        <v>8.5399999999999991</v>
      </c>
      <c r="R723" s="57">
        <f t="shared" si="24"/>
        <v>0.85399999999999987</v>
      </c>
    </row>
    <row r="724" spans="2:18" x14ac:dyDescent="0.25">
      <c r="B724" t="s">
        <v>9040</v>
      </c>
      <c r="C724" t="s">
        <v>19</v>
      </c>
      <c r="D724" t="s">
        <v>58</v>
      </c>
      <c r="E724" t="s">
        <v>4349</v>
      </c>
      <c r="F724" t="s">
        <v>9041</v>
      </c>
      <c r="G724" t="s">
        <v>2948</v>
      </c>
      <c r="H724" t="s">
        <v>145</v>
      </c>
      <c r="I724" t="s">
        <v>2949</v>
      </c>
      <c r="J724" s="5">
        <v>29.9</v>
      </c>
      <c r="K724" s="5">
        <v>25.9</v>
      </c>
      <c r="L724" s="55">
        <v>1</v>
      </c>
      <c r="M724" s="5">
        <v>25.9</v>
      </c>
      <c r="N724" s="5">
        <v>16.2</v>
      </c>
      <c r="O724" s="5">
        <v>16.2</v>
      </c>
      <c r="P724" s="5">
        <v>8.1999999999999993</v>
      </c>
      <c r="Q724" s="5">
        <f t="shared" si="23"/>
        <v>8</v>
      </c>
      <c r="R724" s="57">
        <f t="shared" si="24"/>
        <v>0.97560975609756106</v>
      </c>
    </row>
    <row r="725" spans="2:18" x14ac:dyDescent="0.25">
      <c r="B725" t="s">
        <v>9042</v>
      </c>
      <c r="C725" t="s">
        <v>19</v>
      </c>
      <c r="D725" t="s">
        <v>58</v>
      </c>
      <c r="E725" t="s">
        <v>4169</v>
      </c>
      <c r="F725" t="s">
        <v>9043</v>
      </c>
      <c r="G725" t="s">
        <v>1785</v>
      </c>
      <c r="H725" t="s">
        <v>1786</v>
      </c>
      <c r="I725" t="s">
        <v>25</v>
      </c>
      <c r="J725" s="5">
        <v>9.9</v>
      </c>
      <c r="K725" s="5">
        <v>9.9</v>
      </c>
      <c r="L725" s="55">
        <v>1</v>
      </c>
      <c r="M725" s="5">
        <v>38.799999999999997</v>
      </c>
      <c r="N725" s="5">
        <v>21.36</v>
      </c>
      <c r="O725" s="5">
        <v>21.36</v>
      </c>
      <c r="P725" s="5">
        <v>10.6</v>
      </c>
      <c r="Q725" s="5">
        <f t="shared" si="23"/>
        <v>10.76</v>
      </c>
      <c r="R725" s="57">
        <f t="shared" si="24"/>
        <v>1.0150943396226415</v>
      </c>
    </row>
    <row r="726" spans="2:18" x14ac:dyDescent="0.25">
      <c r="B726" t="s">
        <v>108</v>
      </c>
      <c r="C726" t="s">
        <v>108</v>
      </c>
      <c r="D726" t="s">
        <v>108</v>
      </c>
      <c r="E726" t="s">
        <v>108</v>
      </c>
      <c r="F726" t="s">
        <v>108</v>
      </c>
      <c r="G726" t="s">
        <v>470</v>
      </c>
      <c r="H726" t="s">
        <v>471</v>
      </c>
      <c r="I726" t="s">
        <v>25</v>
      </c>
      <c r="J726" s="5">
        <v>28.9</v>
      </c>
      <c r="K726" s="5">
        <v>28.9</v>
      </c>
      <c r="L726" s="55">
        <v>1</v>
      </c>
      <c r="M726" s="5" t="s">
        <v>108</v>
      </c>
      <c r="N726" s="5" t="s">
        <v>108</v>
      </c>
      <c r="O726" s="5" t="s">
        <v>108</v>
      </c>
      <c r="P726" s="5" t="s">
        <v>108</v>
      </c>
      <c r="Q726" s="5" t="e">
        <f t="shared" si="23"/>
        <v>#VALUE!</v>
      </c>
      <c r="R726" s="57" t="e">
        <f t="shared" si="24"/>
        <v>#VALUE!</v>
      </c>
    </row>
    <row r="727" spans="2:18" x14ac:dyDescent="0.25">
      <c r="B727" t="s">
        <v>9044</v>
      </c>
      <c r="C727" t="s">
        <v>19</v>
      </c>
      <c r="D727" t="s">
        <v>205</v>
      </c>
      <c r="E727" t="s">
        <v>4078</v>
      </c>
      <c r="F727" t="s">
        <v>9045</v>
      </c>
      <c r="G727" t="s">
        <v>30</v>
      </c>
      <c r="H727" t="s">
        <v>31</v>
      </c>
      <c r="I727" t="s">
        <v>25</v>
      </c>
      <c r="J727" s="5">
        <v>25.9</v>
      </c>
      <c r="K727" s="5">
        <v>25.9</v>
      </c>
      <c r="L727" s="55">
        <v>1</v>
      </c>
      <c r="M727" s="5">
        <v>25.9</v>
      </c>
      <c r="N727" s="5">
        <v>16.2</v>
      </c>
      <c r="O727" s="5">
        <v>16.2</v>
      </c>
      <c r="P727" s="5">
        <v>9.1999999999999993</v>
      </c>
      <c r="Q727" s="5">
        <f t="shared" si="23"/>
        <v>7</v>
      </c>
      <c r="R727" s="57">
        <f t="shared" si="24"/>
        <v>0.76086956521739135</v>
      </c>
    </row>
    <row r="728" spans="2:18" x14ac:dyDescent="0.25">
      <c r="B728" t="s">
        <v>9046</v>
      </c>
      <c r="C728" t="s">
        <v>19</v>
      </c>
      <c r="D728" t="s">
        <v>71</v>
      </c>
      <c r="E728" t="s">
        <v>4595</v>
      </c>
      <c r="F728" t="s">
        <v>9045</v>
      </c>
      <c r="G728" t="s">
        <v>97</v>
      </c>
      <c r="H728" t="s">
        <v>165</v>
      </c>
      <c r="I728" t="s">
        <v>166</v>
      </c>
      <c r="J728" s="5">
        <v>21.9</v>
      </c>
      <c r="K728" s="5">
        <v>21.9</v>
      </c>
      <c r="L728" s="55">
        <v>1</v>
      </c>
      <c r="M728" s="5">
        <v>21.9</v>
      </c>
      <c r="N728" s="5">
        <v>13.08</v>
      </c>
      <c r="O728" s="5">
        <v>13.08</v>
      </c>
      <c r="P728" s="5">
        <v>8.5</v>
      </c>
      <c r="Q728" s="5">
        <f t="shared" si="23"/>
        <v>4.58</v>
      </c>
      <c r="R728" s="57">
        <f t="shared" si="24"/>
        <v>0.5388235294117647</v>
      </c>
    </row>
    <row r="729" spans="2:18" x14ac:dyDescent="0.25">
      <c r="B729" t="s">
        <v>9047</v>
      </c>
      <c r="C729" t="s">
        <v>19</v>
      </c>
      <c r="D729" t="s">
        <v>27</v>
      </c>
      <c r="E729" t="s">
        <v>4067</v>
      </c>
      <c r="F729" t="s">
        <v>9048</v>
      </c>
      <c r="G729" t="s">
        <v>2139</v>
      </c>
      <c r="H729" t="s">
        <v>83</v>
      </c>
      <c r="I729" t="s">
        <v>2140</v>
      </c>
      <c r="J729" s="5">
        <v>49.9</v>
      </c>
      <c r="K729" s="5">
        <v>42.9</v>
      </c>
      <c r="L729" s="55">
        <v>1</v>
      </c>
      <c r="M729" s="5">
        <v>42.9</v>
      </c>
      <c r="N729" s="5">
        <v>28.46</v>
      </c>
      <c r="O729" s="5">
        <v>27.25</v>
      </c>
      <c r="P729" s="5">
        <v>15.4</v>
      </c>
      <c r="Q729" s="5">
        <f t="shared" si="23"/>
        <v>11.85</v>
      </c>
      <c r="R729" s="57">
        <f t="shared" si="24"/>
        <v>0.76948051948051943</v>
      </c>
    </row>
    <row r="730" spans="2:18" x14ac:dyDescent="0.25">
      <c r="B730" t="s">
        <v>9049</v>
      </c>
      <c r="C730" t="s">
        <v>19</v>
      </c>
      <c r="D730" t="s">
        <v>27</v>
      </c>
      <c r="E730" t="s">
        <v>4412</v>
      </c>
      <c r="F730" t="s">
        <v>9050</v>
      </c>
      <c r="G730" t="s">
        <v>4062</v>
      </c>
      <c r="H730" t="s">
        <v>83</v>
      </c>
      <c r="I730" t="s">
        <v>4063</v>
      </c>
      <c r="J730" s="5">
        <v>133.9</v>
      </c>
      <c r="K730" s="5">
        <v>99.9</v>
      </c>
      <c r="L730" s="55">
        <v>1</v>
      </c>
      <c r="M730" s="5">
        <v>99.9</v>
      </c>
      <c r="N730" s="5">
        <v>73.92</v>
      </c>
      <c r="O730" s="5">
        <v>73.92</v>
      </c>
      <c r="P730" s="5">
        <v>45</v>
      </c>
      <c r="Q730" s="5">
        <f t="shared" si="23"/>
        <v>28.92</v>
      </c>
      <c r="R730" s="57">
        <f t="shared" si="24"/>
        <v>0.64266666666666672</v>
      </c>
    </row>
    <row r="731" spans="2:18" x14ac:dyDescent="0.25">
      <c r="B731" t="s">
        <v>9051</v>
      </c>
      <c r="C731" t="s">
        <v>19</v>
      </c>
      <c r="D731" t="s">
        <v>33</v>
      </c>
      <c r="E731" t="s">
        <v>4214</v>
      </c>
      <c r="F731" t="s">
        <v>9052</v>
      </c>
      <c r="G731" t="s">
        <v>1890</v>
      </c>
      <c r="H731" t="s">
        <v>1891</v>
      </c>
      <c r="I731" t="s">
        <v>25</v>
      </c>
      <c r="J731" s="5">
        <v>37.9</v>
      </c>
      <c r="K731" s="5">
        <v>37.9</v>
      </c>
      <c r="L731" s="55">
        <v>1</v>
      </c>
      <c r="M731" s="5">
        <v>37.9</v>
      </c>
      <c r="N731" s="5">
        <v>24.67</v>
      </c>
      <c r="O731" s="5">
        <v>24.67</v>
      </c>
      <c r="P731" s="5">
        <v>14</v>
      </c>
      <c r="Q731" s="5">
        <f t="shared" si="23"/>
        <v>10.670000000000002</v>
      </c>
      <c r="R731" s="57">
        <f t="shared" si="24"/>
        <v>0.76214285714285723</v>
      </c>
    </row>
    <row r="732" spans="2:18" x14ac:dyDescent="0.25">
      <c r="B732" t="s">
        <v>9053</v>
      </c>
      <c r="C732" t="s">
        <v>19</v>
      </c>
      <c r="D732" t="s">
        <v>205</v>
      </c>
      <c r="E732" t="s">
        <v>2128</v>
      </c>
      <c r="F732" t="s">
        <v>9054</v>
      </c>
      <c r="G732" t="s">
        <v>2139</v>
      </c>
      <c r="H732" t="s">
        <v>83</v>
      </c>
      <c r="I732" t="s">
        <v>4223</v>
      </c>
      <c r="J732" s="5">
        <v>46.9</v>
      </c>
      <c r="K732" s="5">
        <v>39.9</v>
      </c>
      <c r="L732" s="55">
        <v>1</v>
      </c>
      <c r="M732" s="5">
        <v>39.9</v>
      </c>
      <c r="N732" s="5">
        <v>27.12</v>
      </c>
      <c r="O732" s="5">
        <v>27.12</v>
      </c>
      <c r="P732" s="5">
        <v>15.9</v>
      </c>
      <c r="Q732" s="5">
        <f t="shared" si="23"/>
        <v>11.22</v>
      </c>
      <c r="R732" s="57">
        <f t="shared" si="24"/>
        <v>0.70566037735849063</v>
      </c>
    </row>
    <row r="733" spans="2:18" x14ac:dyDescent="0.25">
      <c r="B733" t="s">
        <v>9055</v>
      </c>
      <c r="C733" t="s">
        <v>19</v>
      </c>
      <c r="D733" t="s">
        <v>27</v>
      </c>
      <c r="E733" t="s">
        <v>7903</v>
      </c>
      <c r="F733" t="s">
        <v>9056</v>
      </c>
      <c r="G733" t="s">
        <v>2139</v>
      </c>
      <c r="H733" t="s">
        <v>83</v>
      </c>
      <c r="I733" t="s">
        <v>4493</v>
      </c>
      <c r="J733" s="5">
        <v>28.9</v>
      </c>
      <c r="K733" s="5">
        <v>22.9</v>
      </c>
      <c r="L733" s="55">
        <v>1</v>
      </c>
      <c r="M733" s="5">
        <v>22.9</v>
      </c>
      <c r="N733" s="5">
        <v>13.86</v>
      </c>
      <c r="O733" s="5">
        <v>13.86</v>
      </c>
      <c r="P733" s="5">
        <v>8.5</v>
      </c>
      <c r="Q733" s="5">
        <f t="shared" si="23"/>
        <v>5.3599999999999994</v>
      </c>
      <c r="R733" s="57">
        <f t="shared" si="24"/>
        <v>0.63058823529411756</v>
      </c>
    </row>
    <row r="734" spans="2:18" x14ac:dyDescent="0.25">
      <c r="B734" t="s">
        <v>9057</v>
      </c>
      <c r="C734" t="s">
        <v>19</v>
      </c>
      <c r="D734" t="s">
        <v>46</v>
      </c>
      <c r="E734" t="s">
        <v>4029</v>
      </c>
      <c r="F734" t="s">
        <v>9058</v>
      </c>
      <c r="G734" t="s">
        <v>118</v>
      </c>
      <c r="H734" t="s">
        <v>368</v>
      </c>
      <c r="I734" t="s">
        <v>369</v>
      </c>
      <c r="J734" s="5">
        <v>17.899999999999999</v>
      </c>
      <c r="K734" s="5">
        <v>17.899999999999999</v>
      </c>
      <c r="L734" s="55">
        <v>3</v>
      </c>
      <c r="M734" s="5">
        <v>53.7</v>
      </c>
      <c r="N734" s="5">
        <v>29.89</v>
      </c>
      <c r="O734" s="5">
        <v>29.89</v>
      </c>
      <c r="P734" s="5">
        <v>15.9</v>
      </c>
      <c r="Q734" s="5">
        <f t="shared" si="23"/>
        <v>13.99</v>
      </c>
      <c r="R734" s="57">
        <f t="shared" si="24"/>
        <v>0.87987421383647801</v>
      </c>
    </row>
    <row r="735" spans="2:18" x14ac:dyDescent="0.25">
      <c r="B735" t="s">
        <v>9059</v>
      </c>
      <c r="C735" t="s">
        <v>19</v>
      </c>
      <c r="D735" t="s">
        <v>205</v>
      </c>
      <c r="E735" t="s">
        <v>4134</v>
      </c>
      <c r="F735" t="s">
        <v>9060</v>
      </c>
      <c r="G735" t="s">
        <v>2139</v>
      </c>
      <c r="H735" t="s">
        <v>83</v>
      </c>
      <c r="I735" t="s">
        <v>4223</v>
      </c>
      <c r="J735" s="5">
        <v>46.9</v>
      </c>
      <c r="K735" s="5">
        <v>35.9</v>
      </c>
      <c r="L735" s="55">
        <v>1</v>
      </c>
      <c r="M735" s="5">
        <v>35.9</v>
      </c>
      <c r="N735" s="5">
        <v>24</v>
      </c>
      <c r="O735" s="5">
        <v>24</v>
      </c>
      <c r="P735" s="5">
        <v>15.9</v>
      </c>
      <c r="Q735" s="5">
        <f t="shared" si="23"/>
        <v>8.1</v>
      </c>
      <c r="R735" s="57">
        <f t="shared" si="24"/>
        <v>0.50943396226415094</v>
      </c>
    </row>
    <row r="736" spans="2:18" x14ac:dyDescent="0.25">
      <c r="B736" t="s">
        <v>9061</v>
      </c>
      <c r="C736" t="s">
        <v>19</v>
      </c>
      <c r="D736" t="s">
        <v>46</v>
      </c>
      <c r="E736" t="s">
        <v>4129</v>
      </c>
      <c r="F736" t="s">
        <v>9062</v>
      </c>
      <c r="G736" t="s">
        <v>4023</v>
      </c>
      <c r="H736" t="s">
        <v>126</v>
      </c>
      <c r="I736" t="s">
        <v>4024</v>
      </c>
      <c r="J736" s="5">
        <v>29.9</v>
      </c>
      <c r="K736" s="5">
        <v>19.899999999999999</v>
      </c>
      <c r="L736" s="55">
        <v>1</v>
      </c>
      <c r="M736" s="5">
        <v>19.899999999999999</v>
      </c>
      <c r="N736" s="5">
        <v>11.52</v>
      </c>
      <c r="O736" s="5">
        <v>11.52</v>
      </c>
      <c r="P736" s="5">
        <v>4.7</v>
      </c>
      <c r="Q736" s="5">
        <f t="shared" si="23"/>
        <v>6.8199999999999994</v>
      </c>
      <c r="R736" s="57">
        <f t="shared" si="24"/>
        <v>1.4510638297872338</v>
      </c>
    </row>
    <row r="737" spans="2:18" x14ac:dyDescent="0.25">
      <c r="B737" t="s">
        <v>9063</v>
      </c>
      <c r="C737" t="s">
        <v>19</v>
      </c>
      <c r="D737" t="s">
        <v>27</v>
      </c>
      <c r="E737" t="s">
        <v>4013</v>
      </c>
      <c r="F737" t="s">
        <v>9064</v>
      </c>
      <c r="G737" t="s">
        <v>4023</v>
      </c>
      <c r="H737" t="s">
        <v>126</v>
      </c>
      <c r="I737" t="s">
        <v>4024</v>
      </c>
      <c r="J737" s="5">
        <v>29.9</v>
      </c>
      <c r="K737" s="5">
        <v>19.899999999999999</v>
      </c>
      <c r="L737" s="55">
        <v>1</v>
      </c>
      <c r="M737" s="5">
        <v>19.899999999999999</v>
      </c>
      <c r="N737" s="5">
        <v>11.52</v>
      </c>
      <c r="O737" s="5">
        <v>11.52</v>
      </c>
      <c r="P737" s="5">
        <v>4.7</v>
      </c>
      <c r="Q737" s="5">
        <f t="shared" si="23"/>
        <v>6.8199999999999994</v>
      </c>
      <c r="R737" s="57">
        <f t="shared" si="24"/>
        <v>1.4510638297872338</v>
      </c>
    </row>
    <row r="738" spans="2:18" x14ac:dyDescent="0.25">
      <c r="B738" t="s">
        <v>9065</v>
      </c>
      <c r="C738" t="s">
        <v>19</v>
      </c>
      <c r="D738" t="s">
        <v>71</v>
      </c>
      <c r="E738" t="s">
        <v>4013</v>
      </c>
      <c r="F738" t="s">
        <v>9066</v>
      </c>
      <c r="G738" t="s">
        <v>1300</v>
      </c>
      <c r="H738" t="s">
        <v>83</v>
      </c>
      <c r="I738" t="s">
        <v>25</v>
      </c>
      <c r="J738" s="5">
        <v>19.899999999999999</v>
      </c>
      <c r="K738" s="5">
        <v>19.899999999999999</v>
      </c>
      <c r="L738" s="55">
        <v>1</v>
      </c>
      <c r="M738" s="5">
        <v>19.899999999999999</v>
      </c>
      <c r="N738" s="5">
        <v>11.52</v>
      </c>
      <c r="O738" s="5">
        <v>11.52</v>
      </c>
      <c r="P738" s="5">
        <v>5.3</v>
      </c>
      <c r="Q738" s="5">
        <f t="shared" si="23"/>
        <v>6.22</v>
      </c>
      <c r="R738" s="57">
        <f t="shared" si="24"/>
        <v>1.1735849056603773</v>
      </c>
    </row>
    <row r="739" spans="2:18" x14ac:dyDescent="0.25">
      <c r="B739" t="s">
        <v>9067</v>
      </c>
      <c r="C739" t="s">
        <v>19</v>
      </c>
      <c r="D739" t="s">
        <v>27</v>
      </c>
      <c r="E739" t="s">
        <v>4116</v>
      </c>
      <c r="F739" t="s">
        <v>9068</v>
      </c>
      <c r="G739" t="s">
        <v>154</v>
      </c>
      <c r="H739" t="s">
        <v>4236</v>
      </c>
      <c r="I739" t="s">
        <v>272</v>
      </c>
      <c r="J739" s="5">
        <v>33.9</v>
      </c>
      <c r="K739" s="5">
        <v>33.9</v>
      </c>
      <c r="L739" s="55">
        <v>1</v>
      </c>
      <c r="M739" s="5">
        <v>33.9</v>
      </c>
      <c r="N739" s="5">
        <v>22.44</v>
      </c>
      <c r="O739" s="5">
        <v>22.44</v>
      </c>
      <c r="P739" s="5">
        <v>15</v>
      </c>
      <c r="Q739" s="5">
        <f t="shared" si="23"/>
        <v>7.4400000000000013</v>
      </c>
      <c r="R739" s="57">
        <f t="shared" si="24"/>
        <v>0.49600000000000011</v>
      </c>
    </row>
    <row r="740" spans="2:18" x14ac:dyDescent="0.25">
      <c r="B740" t="s">
        <v>9069</v>
      </c>
      <c r="C740" t="s">
        <v>19</v>
      </c>
      <c r="D740" t="s">
        <v>822</v>
      </c>
      <c r="E740" t="s">
        <v>4155</v>
      </c>
      <c r="F740" t="s">
        <v>9070</v>
      </c>
      <c r="G740" t="s">
        <v>4023</v>
      </c>
      <c r="H740" t="s">
        <v>126</v>
      </c>
      <c r="I740" t="s">
        <v>4024</v>
      </c>
      <c r="J740" s="5">
        <v>29.9</v>
      </c>
      <c r="K740" s="5">
        <v>19.899999999999999</v>
      </c>
      <c r="L740" s="55">
        <v>1</v>
      </c>
      <c r="M740" s="5">
        <v>19.899999999999999</v>
      </c>
      <c r="N740" s="5">
        <v>11.52</v>
      </c>
      <c r="O740" s="5">
        <v>11.52</v>
      </c>
      <c r="P740" s="5">
        <v>4.7</v>
      </c>
      <c r="Q740" s="5">
        <f t="shared" si="23"/>
        <v>6.8199999999999994</v>
      </c>
      <c r="R740" s="57">
        <f t="shared" si="24"/>
        <v>1.4510638297872338</v>
      </c>
    </row>
    <row r="741" spans="2:18" x14ac:dyDescent="0.25">
      <c r="B741" t="s">
        <v>9071</v>
      </c>
      <c r="C741" t="s">
        <v>19</v>
      </c>
      <c r="D741" t="s">
        <v>20</v>
      </c>
      <c r="E741" t="s">
        <v>4106</v>
      </c>
      <c r="F741" t="s">
        <v>9072</v>
      </c>
      <c r="G741" t="s">
        <v>54</v>
      </c>
      <c r="H741" t="s">
        <v>55</v>
      </c>
      <c r="I741" t="s">
        <v>56</v>
      </c>
      <c r="J741" s="5">
        <v>20.9</v>
      </c>
      <c r="K741" s="5">
        <v>20.9</v>
      </c>
      <c r="L741" s="55">
        <v>1</v>
      </c>
      <c r="M741" s="5">
        <v>20.9</v>
      </c>
      <c r="N741" s="5">
        <v>12.3</v>
      </c>
      <c r="O741" s="5">
        <v>12.3</v>
      </c>
      <c r="P741" s="5">
        <v>6.8</v>
      </c>
      <c r="Q741" s="5">
        <f t="shared" si="23"/>
        <v>5.5000000000000009</v>
      </c>
      <c r="R741" s="57">
        <f t="shared" si="24"/>
        <v>0.80882352941176483</v>
      </c>
    </row>
    <row r="742" spans="2:18" x14ac:dyDescent="0.25">
      <c r="B742" t="s">
        <v>9073</v>
      </c>
      <c r="C742" t="s">
        <v>19</v>
      </c>
      <c r="D742" t="s">
        <v>27</v>
      </c>
      <c r="E742" t="s">
        <v>4155</v>
      </c>
      <c r="F742" t="s">
        <v>9074</v>
      </c>
      <c r="G742" t="s">
        <v>23</v>
      </c>
      <c r="H742" t="s">
        <v>4146</v>
      </c>
      <c r="I742" t="s">
        <v>4147</v>
      </c>
      <c r="J742" s="5">
        <v>27.9</v>
      </c>
      <c r="K742" s="5">
        <v>23.9</v>
      </c>
      <c r="L742" s="55">
        <v>1</v>
      </c>
      <c r="M742" s="5">
        <v>23.9</v>
      </c>
      <c r="N742" s="5">
        <v>14.64</v>
      </c>
      <c r="O742" s="5">
        <v>14.64</v>
      </c>
      <c r="P742" s="5">
        <v>7.5</v>
      </c>
      <c r="Q742" s="5">
        <f t="shared" si="23"/>
        <v>7.1400000000000006</v>
      </c>
      <c r="R742" s="57">
        <f t="shared" si="24"/>
        <v>0.95200000000000007</v>
      </c>
    </row>
    <row r="743" spans="2:18" x14ac:dyDescent="0.25">
      <c r="B743" t="s">
        <v>9075</v>
      </c>
      <c r="C743" t="s">
        <v>19</v>
      </c>
      <c r="D743" t="s">
        <v>20</v>
      </c>
      <c r="E743" t="s">
        <v>5470</v>
      </c>
      <c r="F743" t="s">
        <v>9076</v>
      </c>
      <c r="G743" t="s">
        <v>1861</v>
      </c>
      <c r="H743" t="s">
        <v>1862</v>
      </c>
      <c r="I743" t="s">
        <v>25</v>
      </c>
      <c r="J743" s="5">
        <v>29.9</v>
      </c>
      <c r="K743" s="5">
        <v>29.9</v>
      </c>
      <c r="L743" s="55">
        <v>3</v>
      </c>
      <c r="M743" s="5">
        <v>89.7</v>
      </c>
      <c r="N743" s="5">
        <v>57.97</v>
      </c>
      <c r="O743" s="5">
        <v>57.97</v>
      </c>
      <c r="P743" s="5">
        <v>45</v>
      </c>
      <c r="Q743" s="5">
        <f t="shared" si="23"/>
        <v>12.969999999999999</v>
      </c>
      <c r="R743" s="57">
        <f t="shared" si="24"/>
        <v>0.28822222222222221</v>
      </c>
    </row>
    <row r="744" spans="2:18" x14ac:dyDescent="0.25">
      <c r="B744" t="s">
        <v>9077</v>
      </c>
      <c r="C744" t="s">
        <v>19</v>
      </c>
      <c r="D744" t="s">
        <v>268</v>
      </c>
      <c r="E744" t="s">
        <v>4340</v>
      </c>
      <c r="F744" t="s">
        <v>9076</v>
      </c>
      <c r="G744" t="s">
        <v>624</v>
      </c>
      <c r="H744" t="s">
        <v>625</v>
      </c>
      <c r="I744" t="s">
        <v>626</v>
      </c>
      <c r="J744" s="5">
        <v>34.9</v>
      </c>
      <c r="K744" s="5">
        <v>34.9</v>
      </c>
      <c r="L744" s="55">
        <v>1</v>
      </c>
      <c r="M744" s="5">
        <v>34.9</v>
      </c>
      <c r="N744" s="5">
        <v>23.22</v>
      </c>
      <c r="O744" s="5">
        <v>23.22</v>
      </c>
      <c r="P744" s="5">
        <v>13</v>
      </c>
      <c r="Q744" s="5">
        <f t="shared" si="23"/>
        <v>10.219999999999999</v>
      </c>
      <c r="R744" s="57">
        <f t="shared" si="24"/>
        <v>0.78615384615384609</v>
      </c>
    </row>
    <row r="745" spans="2:18" x14ac:dyDescent="0.25">
      <c r="B745" t="s">
        <v>9078</v>
      </c>
      <c r="C745" t="s">
        <v>19</v>
      </c>
      <c r="D745" t="s">
        <v>122</v>
      </c>
      <c r="E745" t="s">
        <v>2413</v>
      </c>
      <c r="F745" t="s">
        <v>9079</v>
      </c>
      <c r="G745" t="s">
        <v>125</v>
      </c>
      <c r="H745" t="s">
        <v>126</v>
      </c>
      <c r="I745" t="s">
        <v>25</v>
      </c>
      <c r="J745" s="5">
        <v>19.899999999999999</v>
      </c>
      <c r="K745" s="5">
        <v>19.899999999999999</v>
      </c>
      <c r="L745" s="55">
        <v>1</v>
      </c>
      <c r="M745" s="5">
        <v>19.899999999999999</v>
      </c>
      <c r="N745" s="5">
        <v>11.52</v>
      </c>
      <c r="O745" s="5">
        <v>11.52</v>
      </c>
      <c r="P745" s="5">
        <v>4.7</v>
      </c>
      <c r="Q745" s="5">
        <f t="shared" si="23"/>
        <v>6.8199999999999994</v>
      </c>
      <c r="R745" s="57">
        <f>Q745/P745</f>
        <v>1.4510638297872338</v>
      </c>
    </row>
    <row r="747" spans="2:18" ht="15.75" thickBot="1" x14ac:dyDescent="0.3"/>
    <row r="748" spans="2:18" ht="16.5" thickTop="1" thickBot="1" x14ac:dyDescent="0.3">
      <c r="J748" s="78" t="s">
        <v>2049</v>
      </c>
      <c r="K748" s="79"/>
      <c r="L748" s="80">
        <f>SUM(L4:L745)</f>
        <v>764</v>
      </c>
      <c r="M748" s="81">
        <f>SUM(M4:M745)</f>
        <v>22372.080000000133</v>
      </c>
      <c r="N748" s="81">
        <f>SUM(N4:N745)</f>
        <v>14322.070000000043</v>
      </c>
      <c r="O748" s="81">
        <f>SUM(O4:O745)</f>
        <v>14251.890000000041</v>
      </c>
      <c r="P748" s="81">
        <f>SUM(P4:P745)</f>
        <v>8305.799999999992</v>
      </c>
      <c r="Q748" s="81">
        <f>O748-P748</f>
        <v>5946.0900000000493</v>
      </c>
      <c r="R748" s="82">
        <f>Q748/P748</f>
        <v>0.71589612078307385</v>
      </c>
    </row>
    <row r="749" spans="2:18" ht="15.75" thickTop="1" x14ac:dyDescent="0.25"/>
  </sheetData>
  <autoFilter ref="B3:R745" xr:uid="{00000000-0009-0000-0000-000000000000}"/>
  <mergeCells count="5">
    <mergeCell ref="B1:F2"/>
    <mergeCell ref="G1:K2"/>
    <mergeCell ref="L1:P2"/>
    <mergeCell ref="Q1:R2"/>
    <mergeCell ref="J748:K748"/>
  </mergeCells>
  <conditionalFormatting sqref="A3:XFD3">
    <cfRule type="duplicateValues" dxfId="5" priority="5"/>
  </conditionalFormatting>
  <conditionalFormatting sqref="B1:B2 G1:G2 L1:L2">
    <cfRule type="duplicateValues" dxfId="4" priority="6"/>
  </conditionalFormatting>
  <conditionalFormatting sqref="B1:B1048576">
    <cfRule type="duplicateValues" dxfId="3" priority="4"/>
  </conditionalFormatting>
  <conditionalFormatting sqref="C1:C1048576">
    <cfRule type="containsText" dxfId="2" priority="2" operator="containsText" text="não">
      <formula>NOT(ISERROR(SEARCH("não",C1)))</formula>
    </cfRule>
  </conditionalFormatting>
  <conditionalFormatting sqref="Q1:Q2">
    <cfRule type="duplicateValues" dxfId="1" priority="3"/>
  </conditionalFormatting>
  <conditionalFormatting sqref="Q1:Q1048576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Geral</vt:lpstr>
      <vt:lpstr>27-03</vt:lpstr>
      <vt:lpstr>03-10</vt:lpstr>
      <vt:lpstr>10-17</vt:lpstr>
      <vt:lpstr>17-24</vt:lpstr>
      <vt:lpstr>24-31</vt:lpstr>
      <vt:lpstr>Geral!Area_de_impressao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FEIRAO 03</dc:creator>
  <cp:lastModifiedBy>Lucas Ribeiro</cp:lastModifiedBy>
  <cp:lastPrinted>2024-09-28T19:11:30Z</cp:lastPrinted>
  <dcterms:created xsi:type="dcterms:W3CDTF">2015-06-05T18:19:34Z</dcterms:created>
  <dcterms:modified xsi:type="dcterms:W3CDTF">2024-09-28T19:12:31Z</dcterms:modified>
</cp:coreProperties>
</file>