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rigun\Desktop\"/>
    </mc:Choice>
  </mc:AlternateContent>
  <xr:revisionPtr revIDLastSave="0" documentId="13_ncr:1_{2EA01AD2-BCE0-4C7F-9679-21BAE94704DC}" xr6:coauthVersionLast="46" xr6:coauthVersionMax="46" xr10:uidLastSave="{00000000-0000-0000-0000-000000000000}"/>
  <bookViews>
    <workbookView xWindow="5400" yWindow="4020" windowWidth="18320" windowHeight="13880" xr2:uid="{5E09834D-B4A4-4C05-B6C1-D1F11C284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9" i="1"/>
  <c r="E10" i="1"/>
  <c r="E11" i="1"/>
  <c r="E12" i="1"/>
  <c r="E13" i="1"/>
  <c r="E14" i="1"/>
  <c r="E15" i="1"/>
  <c r="E4" i="1"/>
  <c r="E5" i="1"/>
  <c r="E6" i="1"/>
  <c r="E7" i="1"/>
  <c r="E8" i="1"/>
  <c r="E2" i="1"/>
  <c r="E3" i="1"/>
  <c r="E21" i="1" l="1"/>
  <c r="B20" i="1" s="1"/>
  <c r="B18" i="1" l="1"/>
  <c r="B19" i="1"/>
  <c r="B16" i="1"/>
  <c r="B17" i="1"/>
  <c r="B15" i="1"/>
  <c r="B13" i="1"/>
  <c r="B14" i="1"/>
  <c r="B11" i="1"/>
  <c r="B12" i="1"/>
  <c r="C21" i="1"/>
  <c r="B2" i="1"/>
  <c r="B6" i="1"/>
  <c r="B10" i="1"/>
  <c r="B4" i="1"/>
  <c r="B5" i="1"/>
  <c r="B3" i="1"/>
  <c r="B7" i="1"/>
  <c r="B8" i="1"/>
  <c r="B9" i="1"/>
  <c r="B21" i="1" l="1"/>
</calcChain>
</file>

<file path=xl/sharedStrings.xml><?xml version="1.0" encoding="utf-8"?>
<sst xmlns="http://schemas.openxmlformats.org/spreadsheetml/2006/main" count="50" uniqueCount="30">
  <si>
    <t>weight</t>
  </si>
  <si>
    <t>tapioca starch</t>
  </si>
  <si>
    <t>salt</t>
  </si>
  <si>
    <t>baking powder</t>
  </si>
  <si>
    <t>milk</t>
  </si>
  <si>
    <t>butter</t>
  </si>
  <si>
    <t>eggs</t>
  </si>
  <si>
    <t xml:space="preserve">chedar </t>
  </si>
  <si>
    <t>grana padano</t>
  </si>
  <si>
    <t>Total</t>
  </si>
  <si>
    <t>What can be changed</t>
  </si>
  <si>
    <t>Preheat the oven at 375°F (190°C) </t>
  </si>
  <si>
    <t>legend</t>
  </si>
  <si>
    <t>I have</t>
  </si>
  <si>
    <t>Coeficient</t>
  </si>
  <si>
    <t>Ingrediens</t>
  </si>
  <si>
    <t>What is neede to make more</t>
  </si>
  <si>
    <t>batch quantity</t>
  </si>
  <si>
    <t>Total Weight g</t>
  </si>
  <si>
    <t>recipe</t>
  </si>
  <si>
    <t>pao de queijo</t>
  </si>
  <si>
    <t>Farina</t>
  </si>
  <si>
    <t>Acqua</t>
  </si>
  <si>
    <t>Lievito di birra</t>
  </si>
  <si>
    <t>Sale</t>
  </si>
  <si>
    <t>quantity</t>
  </si>
  <si>
    <t>Pizza Lievito di birra</t>
  </si>
  <si>
    <t>Lievito naturale</t>
  </si>
  <si>
    <t>Pizza Lievito naturale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</si>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</sst>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1" fillId="0" borderId="0" xfId="0" applyFont="1"/>
    <xf numFmtId="0" fontId="3" fillId="4" borderId="0" xfId="0" applyFont="1" applyFill="1"/>
    <xf numFmtId="0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426698-87A5-4505-B49C-8A65E9263A48}" name="Table1" displayName="Table1" ref="A1:G21" totalsRowCount="1">
  <autoFilter ref="A1:G20" xr:uid="{75ADE708-D534-4AEE-8651-9278AB3EB6B0}">
    <filterColumn colId="5">
      <filters>
        <filter val="pao de queijo"/>
      </filters>
    </filterColumn>
  </autoFilter>
  <tableColumns count="7">
    <tableColumn id="1" xr3:uid="{723BA3DE-3F88-4217-9887-CD5D8AF49A49}" name="Ingrediens" totalsRowLabel="Total"/>
    <tableColumn id="3" xr3:uid="{0AC49A8D-2DD6-4AC3-812F-B129733C0C7B}" name="Total Weight g" totalsRowFunction="sum" dataDxfId="3">
      <calculatedColumnFormula>Table1[[#This Row],[weight]]*Table1[[#Totals],[Coeficient]]</calculatedColumnFormula>
    </tableColumn>
    <tableColumn id="4" xr3:uid="{7DC4B8CC-02D0-4D8E-977C-C49A534F4053}" name="I have" totalsRowFunction="custom" totalsRowDxfId="1" dataCellStyle="Good">
      <totalsRowFormula>_xlfn.XLOOKUP(Table1[[#Totals],[Coeficient]],Table1[Coeficient],Table1[Ingrediens],"NA",0,1)</totalsRowFormula>
    </tableColumn>
    <tableColumn id="2" xr3:uid="{3EA5B7BA-6D22-4BEB-B4F1-C2F4D5DC2295}" name="weight" dataCellStyle="Good"/>
    <tableColumn id="5" xr3:uid="{8B78C24C-0833-46B2-98D6-8F0F0DB70DE3}" name="Coeficient" totalsRowFunction="min" dataDxfId="2" totalsRowDxfId="0">
      <calculatedColumnFormula>Table1[[#This Row],[I have]]/Table1[[#This Row],[weight]]</calculatedColumnFormula>
    </tableColumn>
    <tableColumn id="6" xr3:uid="{C854ECDD-9E69-4BFA-B0FF-16CD58250701}" name="recipe"/>
    <tableColumn id="7" xr3:uid="{4885CA0B-5236-40AE-9EB9-D65090296851}" name="notes"/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0FA1-7E54-4C12-AED1-FDB6F4295E2C}">
  <dimension ref="A1:G25"/>
  <sheetViews>
    <sheetView tabSelected="1" workbookViewId="0">
      <selection activeCell="G2" sqref="G2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3" width="13.81640625" bestFit="1" customWidth="1"/>
    <col min="4" max="4" width="8.7265625" bestFit="1" customWidth="1"/>
    <col min="5" max="5" width="11.1796875" customWidth="1"/>
    <col min="6" max="6" width="17.36328125" bestFit="1" customWidth="1"/>
  </cols>
  <sheetData>
    <row r="1" spans="1:7" x14ac:dyDescent="0.35">
      <c r="A1" t="s">
        <v>15</v>
      </c>
      <c r="B1" t="s">
        <v>18</v>
      </c>
      <c r="C1" t="s">
        <v>13</v>
      </c>
      <c r="D1" t="s">
        <v>0</v>
      </c>
      <c r="E1" t="s">
        <v>14</v>
      </c>
      <c r="F1" t="s">
        <v>19</v>
      </c>
      <c r="G1" t="s">
        <v>29</v>
      </c>
    </row>
    <row r="2" spans="1:7" x14ac:dyDescent="0.35">
      <c r="A2" t="s">
        <v>1</v>
      </c>
      <c r="B2">
        <f>Table1[[#This Row],[weight]]*Table1[[#Totals],[Coeficient]]</f>
        <v>320</v>
      </c>
      <c r="C2" s="1"/>
      <c r="D2">
        <v>320</v>
      </c>
      <c r="E2" t="str">
        <f>IF(Table1[[#This Row],[I have]]/Table1[[#This Row],[weight]]=0,"",Table1[[#This Row],[I have]]/Table1[[#This Row],[weight]])</f>
        <v/>
      </c>
      <c r="F2" t="s">
        <v>20</v>
      </c>
      <c r="G2" t="s">
        <v>11</v>
      </c>
    </row>
    <row r="3" spans="1:7" x14ac:dyDescent="0.35">
      <c r="A3" t="s">
        <v>2</v>
      </c>
      <c r="B3">
        <f>Table1[[#This Row],[weight]]*Table1[[#Totals],[Coeficient]]</f>
        <v>8</v>
      </c>
      <c r="C3" s="1"/>
      <c r="D3">
        <v>8</v>
      </c>
      <c r="E3" t="str">
        <f>IF(Table1[[#This Row],[I have]]/Table1[[#This Row],[weight]]=0,"",Table1[[#This Row],[I have]]/Table1[[#This Row],[weight]])</f>
        <v/>
      </c>
      <c r="F3" t="s">
        <v>20</v>
      </c>
    </row>
    <row r="4" spans="1:7" x14ac:dyDescent="0.35">
      <c r="A4" t="s">
        <v>3</v>
      </c>
      <c r="B4">
        <f>Table1[[#This Row],[weight]]*Table1[[#Totals],[Coeficient]]</f>
        <v>4</v>
      </c>
      <c r="C4" s="1"/>
      <c r="D4">
        <v>4</v>
      </c>
      <c r="E4" t="str">
        <f>IF(Table1[[#This Row],[I have]]/Table1[[#This Row],[weight]]=0,"",Table1[[#This Row],[I have]]/Table1[[#This Row],[weight]])</f>
        <v/>
      </c>
      <c r="F4" t="s">
        <v>20</v>
      </c>
    </row>
    <row r="5" spans="1:7" x14ac:dyDescent="0.35">
      <c r="A5" t="s">
        <v>4</v>
      </c>
      <c r="B5">
        <f>Table1[[#This Row],[weight]]*Table1[[#Totals],[Coeficient]]</f>
        <v>160</v>
      </c>
      <c r="C5" s="1"/>
      <c r="D5">
        <v>160</v>
      </c>
      <c r="E5" t="str">
        <f>IF(Table1[[#This Row],[I have]]/Table1[[#This Row],[weight]]=0,"",Table1[[#This Row],[I have]]/Table1[[#This Row],[weight]])</f>
        <v/>
      </c>
      <c r="F5" t="s">
        <v>20</v>
      </c>
    </row>
    <row r="6" spans="1:7" x14ac:dyDescent="0.35">
      <c r="A6" t="s">
        <v>5</v>
      </c>
      <c r="B6">
        <f>Table1[[#This Row],[weight]]*Table1[[#Totals],[Coeficient]]</f>
        <v>30</v>
      </c>
      <c r="C6" s="1"/>
      <c r="D6">
        <v>30</v>
      </c>
      <c r="E6" t="str">
        <f>IF(Table1[[#This Row],[I have]]/Table1[[#This Row],[weight]]=0,"",Table1[[#This Row],[I have]]/Table1[[#This Row],[weight]])</f>
        <v/>
      </c>
      <c r="F6" t="s">
        <v>20</v>
      </c>
    </row>
    <row r="7" spans="1:7" x14ac:dyDescent="0.35">
      <c r="A7" t="s">
        <v>6</v>
      </c>
      <c r="B7">
        <f>Table1[[#This Row],[weight]]*Table1[[#Totals],[Coeficient]]</f>
        <v>2</v>
      </c>
      <c r="C7" s="1"/>
      <c r="D7">
        <v>2</v>
      </c>
      <c r="E7" t="str">
        <f>IF(Table1[[#This Row],[I have]]/Table1[[#This Row],[weight]]=0,"",Table1[[#This Row],[I have]]/Table1[[#This Row],[weight]])</f>
        <v/>
      </c>
      <c r="F7" t="s">
        <v>20</v>
      </c>
    </row>
    <row r="8" spans="1:7" x14ac:dyDescent="0.35">
      <c r="A8" t="s">
        <v>7</v>
      </c>
      <c r="B8">
        <f>Table1[[#This Row],[weight]]*Table1[[#Totals],[Coeficient]]</f>
        <v>100</v>
      </c>
      <c r="C8" s="1"/>
      <c r="D8">
        <v>100</v>
      </c>
      <c r="E8" t="str">
        <f>IF(Table1[[#This Row],[I have]]/Table1[[#This Row],[weight]]=0,"",Table1[[#This Row],[I have]]/Table1[[#This Row],[weight]])</f>
        <v/>
      </c>
      <c r="F8" t="s">
        <v>20</v>
      </c>
    </row>
    <row r="9" spans="1:7" x14ac:dyDescent="0.35">
      <c r="A9" t="s">
        <v>8</v>
      </c>
      <c r="B9">
        <f>Table1[[#This Row],[weight]]*Table1[[#Totals],[Coeficient]]</f>
        <v>160</v>
      </c>
      <c r="C9" s="1"/>
      <c r="D9">
        <v>160</v>
      </c>
      <c r="E9" t="str">
        <f>IF(Table1[[#This Row],[I have]]/Table1[[#This Row],[weight]]=0,"",Table1[[#This Row],[I have]]/Table1[[#This Row],[weight]])</f>
        <v/>
      </c>
      <c r="F9" t="s">
        <v>20</v>
      </c>
    </row>
    <row r="10" spans="1:7" x14ac:dyDescent="0.35">
      <c r="A10" t="s">
        <v>17</v>
      </c>
      <c r="B10">
        <f>Table1[[#This Row],[weight]]*Table1[[#Totals],[Coeficient]]</f>
        <v>1</v>
      </c>
      <c r="C10" s="1">
        <v>1</v>
      </c>
      <c r="D10">
        <v>1</v>
      </c>
      <c r="E10">
        <f>IF(Table1[[#This Row],[I have]]/Table1[[#This Row],[weight]]=0,"",Table1[[#This Row],[I have]]/Table1[[#This Row],[weight]])</f>
        <v>1</v>
      </c>
      <c r="F10" t="s">
        <v>20</v>
      </c>
    </row>
    <row r="11" spans="1:7" hidden="1" x14ac:dyDescent="0.35">
      <c r="A11" t="s">
        <v>21</v>
      </c>
      <c r="B11" s="6">
        <f>Table1[[#This Row],[weight]]*Table1[[#Totals],[Coeficient]]</f>
        <v>450</v>
      </c>
      <c r="C11" s="1"/>
      <c r="D11">
        <v>450</v>
      </c>
      <c r="E11" t="str">
        <f>IF(Table1[[#This Row],[I have]]/Table1[[#This Row],[weight]]=0,"",Table1[[#This Row],[I have]]/Table1[[#This Row],[weight]])</f>
        <v/>
      </c>
      <c r="F11" t="s">
        <v>26</v>
      </c>
    </row>
    <row r="12" spans="1:7" hidden="1" x14ac:dyDescent="0.35">
      <c r="A12" t="s">
        <v>22</v>
      </c>
      <c r="B12" s="6">
        <f>Table1[[#This Row],[weight]]*Table1[[#Totals],[Coeficient]]</f>
        <v>325</v>
      </c>
      <c r="C12" s="1"/>
      <c r="D12">
        <v>325</v>
      </c>
      <c r="E12" t="str">
        <f>IF(Table1[[#This Row],[I have]]/Table1[[#This Row],[weight]]=0,"",Table1[[#This Row],[I have]]/Table1[[#This Row],[weight]])</f>
        <v/>
      </c>
      <c r="F12" t="s">
        <v>26</v>
      </c>
    </row>
    <row r="13" spans="1:7" hidden="1" x14ac:dyDescent="0.35">
      <c r="A13" t="s">
        <v>23</v>
      </c>
      <c r="B13" s="6">
        <f>Table1[[#This Row],[weight]]*Table1[[#Totals],[Coeficient]]</f>
        <v>10</v>
      </c>
      <c r="C13" s="1"/>
      <c r="D13">
        <v>10</v>
      </c>
      <c r="E13" t="str">
        <f>IF(Table1[[#This Row],[I have]]/Table1[[#This Row],[weight]]=0,"",Table1[[#This Row],[I have]]/Table1[[#This Row],[weight]])</f>
        <v/>
      </c>
      <c r="F13" t="s">
        <v>26</v>
      </c>
    </row>
    <row r="14" spans="1:7" hidden="1" x14ac:dyDescent="0.35">
      <c r="A14" t="s">
        <v>24</v>
      </c>
      <c r="B14" s="6">
        <f>Table1[[#This Row],[weight]]*Table1[[#Totals],[Coeficient]]</f>
        <v>10</v>
      </c>
      <c r="C14" s="1"/>
      <c r="D14">
        <v>10</v>
      </c>
      <c r="E14" t="str">
        <f>IF(Table1[[#This Row],[I have]]/Table1[[#This Row],[weight]]=0,"",Table1[[#This Row],[I have]]/Table1[[#This Row],[weight]])</f>
        <v/>
      </c>
      <c r="F14" t="s">
        <v>26</v>
      </c>
    </row>
    <row r="15" spans="1:7" hidden="1" x14ac:dyDescent="0.35">
      <c r="A15" t="s">
        <v>25</v>
      </c>
      <c r="B15" s="6">
        <f>Table1[[#This Row],[weight]]*Table1[[#Totals],[Coeficient]]</f>
        <v>2</v>
      </c>
      <c r="C15" s="1"/>
      <c r="D15">
        <v>2</v>
      </c>
      <c r="E15" t="str">
        <f>IF(Table1[[#This Row],[I have]]/Table1[[#This Row],[weight]]=0,"",Table1[[#This Row],[I have]]/Table1[[#This Row],[weight]])</f>
        <v/>
      </c>
      <c r="F15" t="s">
        <v>26</v>
      </c>
    </row>
    <row r="16" spans="1:7" hidden="1" x14ac:dyDescent="0.35">
      <c r="A16" t="s">
        <v>21</v>
      </c>
      <c r="B16" s="6">
        <f>Table1[[#This Row],[weight]]*Table1[[#Totals],[Coeficient]]</f>
        <v>170</v>
      </c>
      <c r="C16" s="1"/>
      <c r="D16">
        <v>170</v>
      </c>
      <c r="E16" t="str">
        <f>IF(Table1[[#This Row],[I have]]/Table1[[#This Row],[weight]]=0,"",Table1[[#This Row],[I have]]/Table1[[#This Row],[weight]])</f>
        <v/>
      </c>
      <c r="F16" t="s">
        <v>28</v>
      </c>
    </row>
    <row r="17" spans="1:6" hidden="1" x14ac:dyDescent="0.35">
      <c r="A17" t="s">
        <v>22</v>
      </c>
      <c r="B17" s="6">
        <f>Table1[[#This Row],[weight]]*Table1[[#Totals],[Coeficient]]</f>
        <v>110</v>
      </c>
      <c r="C17" s="1"/>
      <c r="D17">
        <v>110</v>
      </c>
      <c r="E17" t="str">
        <f>IF(Table1[[#This Row],[I have]]/Table1[[#This Row],[weight]]=0,"",Table1[[#This Row],[I have]]/Table1[[#This Row],[weight]])</f>
        <v/>
      </c>
      <c r="F17" t="s">
        <v>28</v>
      </c>
    </row>
    <row r="18" spans="1:6" hidden="1" x14ac:dyDescent="0.35">
      <c r="A18" t="s">
        <v>27</v>
      </c>
      <c r="B18" s="6">
        <f>Table1[[#This Row],[weight]]*Table1[[#Totals],[Coeficient]]</f>
        <v>15</v>
      </c>
      <c r="C18" s="1"/>
      <c r="D18">
        <v>15</v>
      </c>
      <c r="E18" t="str">
        <f>IF(Table1[[#This Row],[I have]]/Table1[[#This Row],[weight]]=0,"",Table1[[#This Row],[I have]]/Table1[[#This Row],[weight]])</f>
        <v/>
      </c>
      <c r="F18" t="s">
        <v>28</v>
      </c>
    </row>
    <row r="19" spans="1:6" hidden="1" x14ac:dyDescent="0.35">
      <c r="A19" t="s">
        <v>24</v>
      </c>
      <c r="B19" s="6">
        <f>Table1[[#This Row],[weight]]*Table1[[#Totals],[Coeficient]]</f>
        <v>6</v>
      </c>
      <c r="C19" s="1"/>
      <c r="D19">
        <v>6</v>
      </c>
      <c r="E19" t="str">
        <f>IF(Table1[[#This Row],[I have]]/Table1[[#This Row],[weight]]=0,"",Table1[[#This Row],[I have]]/Table1[[#This Row],[weight]])</f>
        <v/>
      </c>
      <c r="F19" t="s">
        <v>28</v>
      </c>
    </row>
    <row r="20" spans="1:6" hidden="1" x14ac:dyDescent="0.35">
      <c r="A20" t="s">
        <v>25</v>
      </c>
      <c r="B20" s="6">
        <f>Table1[[#This Row],[weight]]*Table1[[#Totals],[Coeficient]]</f>
        <v>1</v>
      </c>
      <c r="C20" s="1"/>
      <c r="D20">
        <v>1</v>
      </c>
      <c r="E20" t="str">
        <f>IF(Table1[[#This Row],[I have]]/Table1[[#This Row],[weight]]=0,"",Table1[[#This Row],[I have]]/Table1[[#This Row],[weight]])</f>
        <v/>
      </c>
      <c r="F20" t="s">
        <v>28</v>
      </c>
    </row>
    <row r="21" spans="1:6" x14ac:dyDescent="0.35">
      <c r="A21" t="s">
        <v>9</v>
      </c>
      <c r="B21">
        <f>SUBTOTAL(109,Table1[Total Weight g])</f>
        <v>785</v>
      </c>
      <c r="C21" s="5" t="str">
        <f>_xlfn.XLOOKUP(Table1[[#Totals],[Coeficient]],Table1[Coeficient],Table1[Ingrediens],"NA",0,1)</f>
        <v>batch quantity</v>
      </c>
      <c r="E21" s="4">
        <f>SUBTOTAL(105,Table1[Coeficient])</f>
        <v>1</v>
      </c>
    </row>
    <row r="23" spans="1:6" x14ac:dyDescent="0.35">
      <c r="A23" t="s">
        <v>12</v>
      </c>
    </row>
    <row r="24" spans="1:6" x14ac:dyDescent="0.35">
      <c r="A24" s="2" t="s">
        <v>10</v>
      </c>
      <c r="B24" s="2"/>
      <c r="C24" s="2"/>
      <c r="D24" s="2"/>
      <c r="E24" s="2"/>
    </row>
    <row r="25" spans="1:6" x14ac:dyDescent="0.35">
      <c r="A25" s="3" t="s">
        <v>16</v>
      </c>
      <c r="B25" s="3"/>
      <c r="C25" s="3"/>
      <c r="D25" s="3"/>
      <c r="E25" s="3"/>
    </row>
  </sheetData>
  <mergeCells count="2">
    <mergeCell ref="A24:E24"/>
    <mergeCell ref="A25:E25"/>
  </mergeCells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Krigun</dc:creator>
  <cp:lastModifiedBy>Luciano Krigun</cp:lastModifiedBy>
  <dcterms:created xsi:type="dcterms:W3CDTF">2020-11-18T19:26:32Z</dcterms:created>
  <dcterms:modified xsi:type="dcterms:W3CDTF">2020-12-10T21:52:58Z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2020-11-18T19:26:32Z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d4cf4ac4-aa30-4963-9494-e4e9564dc55d</vt:lpwstr>
  </property>
  <property fmtid="{D5CDD505-2E9C-101B-9397-08002B2CF9AE}" pid="8" name="MSIP_Label_f42aa342-8706-4288-bd11-ebb85995028c_ContentBits">
    <vt:lpwstr>0</vt:lpwstr>
  </property>
</Properties>
</file>