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activeTab="1"/>
  </bookViews>
  <sheets>
    <sheet name="data" sheetId="1" r:id="rId1"/>
    <sheet name="graph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<sst xmlns="http://schemas.openxmlformats.org/spreadsheetml/2006/main" count="498">
  <si>
    <t>Time</t>
  </si>
  <si>
    <t>Pos</t>
  </si>
  <si>
    <t>Ctrl</t>
  </si>
  <si>
    <t>Angle</t>
  </si>
  <si>
    <t>Angle Raw Rate</t>
  </si>
  <si>
    <t>Accel Limit Rate</t>
  </si>
  <si>
    <t>butt1</t>
  </si>
  <si>
    <t>butt2</t>
  </si>
  <si>
    <t>Butt Filter Rate</t>
  </si>
  <si>
    <t>accel</t>
  </si>
  <si>
    <t>raw rate</t>
  </si>
  <si>
    <t>acc lmt rate</t>
  </si>
  <si>
    <t>filtered rate</t>
  </si>
  <si>
    <t>2015-02-20 16:52:42,117:Sensor</t>
  </si>
  <si>
    <t>2015-02-20 16:52:42,121:Sensor</t>
  </si>
  <si>
    <t>2015-02-20 16:52:42,140:Sensor</t>
  </si>
  <si>
    <t>2015-02-20 16:52:42,144:Sensor</t>
  </si>
  <si>
    <t>2015-02-20 16:52:42,154:Sensor</t>
  </si>
  <si>
    <t>2015-02-20 16:52:42,157:Sensor</t>
  </si>
  <si>
    <t>2015-02-20 16:52:42,187:Sensor</t>
  </si>
  <si>
    <t>2015-02-20 16:52:42,180:Sensor</t>
  </si>
  <si>
    <t>2015-02-20 16:52:42,200:Sensor</t>
  </si>
  <si>
    <t>2015-02-20 16:52:42,198:Sensor</t>
  </si>
  <si>
    <t>2015-02-20 16:52:42,219:Sensor</t>
  </si>
  <si>
    <t>2015-02-20 16:52:42,243:Sensor</t>
  </si>
  <si>
    <t>2015-02-20 16:52:42,266:Sensor</t>
  </si>
  <si>
    <t>2015-02-20 16:52:42,256:Sensor</t>
  </si>
  <si>
    <t>2015-02-20 16:52:42,283:Sensor</t>
  </si>
  <si>
    <t>2015-02-20 16:52:42,299:Sensor</t>
  </si>
  <si>
    <t>2015-02-20 16:52:42,323:Sensor</t>
  </si>
  <si>
    <t>2015-02-20 16:52:42,346:Sensor</t>
  </si>
  <si>
    <t>2015-02-20 16:52:42,336:Sensor</t>
  </si>
  <si>
    <t>2015-02-20 16:52:42,361:Sensor</t>
  </si>
  <si>
    <t>2015-02-20 16:52:42,377:Sensor</t>
  </si>
  <si>
    <t>2015-02-20 16:52:42,378:Sensor</t>
  </si>
  <si>
    <t>2015-02-20 16:52:42,401:Sensor</t>
  </si>
  <si>
    <t>2015-02-20 16:52:42,426:Sensor</t>
  </si>
  <si>
    <t>2015-02-20 16:52:42,415:Sensor</t>
  </si>
  <si>
    <t>2015-02-20 16:52:42,441:Sensor</t>
  </si>
  <si>
    <t>2015-02-20 16:52:42,440:Sensor</t>
  </si>
  <si>
    <t>2015-02-20 16:52:42,459:Sensor</t>
  </si>
  <si>
    <t>2015-02-20 16:52:42,482:Sensor</t>
  </si>
  <si>
    <t>2015-02-20 16:52:42,476:Sensor</t>
  </si>
  <si>
    <t>2015-02-20 16:52:42,505:Sensor</t>
  </si>
  <si>
    <t>2015-02-20 16:52:42,500:Sensor</t>
  </si>
  <si>
    <t>2015-02-20 16:52:42,519:Sensor</t>
  </si>
  <si>
    <t>2015-02-20 16:52:42,523:Sensor</t>
  </si>
  <si>
    <t>2015-02-20 16:52:42,532:Sensor</t>
  </si>
  <si>
    <t>2015-02-20 16:52:42,536:Sensor</t>
  </si>
  <si>
    <t>2015-02-20 16:52:42,562:Sensor</t>
  </si>
  <si>
    <t>2015-02-20 16:52:42,559:Sensor</t>
  </si>
  <si>
    <t>2015-02-20 16:52:42,586:Sensor</t>
  </si>
  <si>
    <t>2015-02-20 16:52:42,575:Sensor</t>
  </si>
  <si>
    <t>2015-02-20 16:52:42,602:Sensor</t>
  </si>
  <si>
    <t>2015-02-20 16:52:42,618:Sensor</t>
  </si>
  <si>
    <t>2015-02-20 16:52:42,651:Sensor</t>
  </si>
  <si>
    <t>2015-02-20 16:52:42,671:Sensor</t>
  </si>
  <si>
    <t>2015-02-20 16:52:42,663:Sensor</t>
  </si>
  <si>
    <t>2015-02-20 16:52:42,676:Sensor</t>
  </si>
  <si>
    <t>2015-02-20 16:52:42,681:Sensor</t>
  </si>
  <si>
    <t>2015-02-20 16:52:42,691:Sensor</t>
  </si>
  <si>
    <t>2015-02-20 16:52:42,698:Sensor</t>
  </si>
  <si>
    <t>2015-02-20 16:52:42,723:Sensor</t>
  </si>
  <si>
    <t>2015-02-20 16:52:42,726:Sensor</t>
  </si>
  <si>
    <t>2015-02-20 16:52:42,749:Sensor</t>
  </si>
  <si>
    <t>2015-02-20 16:52:42,742:Sensor</t>
  </si>
  <si>
    <t>2015-02-20 16:52:42,766:Sensor</t>
  </si>
  <si>
    <t>2015-02-20 16:52:42,757:Sensor</t>
  </si>
  <si>
    <t>2015-02-20 16:52:42,772:Sensor</t>
  </si>
  <si>
    <t>2015-02-20 16:52:42,782:Sensor</t>
  </si>
  <si>
    <t>2015-02-20 16:52:42,802:Sensor</t>
  </si>
  <si>
    <t>2015-02-20 16:52:42,799:Sensor</t>
  </si>
  <si>
    <t>2015-02-20 16:52:42,828:Sensor</t>
  </si>
  <si>
    <t>2015-02-20 16:52:42,816:Sensor</t>
  </si>
  <si>
    <t>2015-02-20 16:52:42,844:Sensor</t>
  </si>
  <si>
    <t>2015-02-20 16:52:42,841:Sensor</t>
  </si>
  <si>
    <t>2015-02-20 16:52:42,861:Sensor</t>
  </si>
  <si>
    <t>2015-02-20 16:52:42,859:Sensor</t>
  </si>
  <si>
    <t>2015-02-20 16:52:42,884:Sensor</t>
  </si>
  <si>
    <t>2015-02-20 16:52:42,878:Sensor</t>
  </si>
  <si>
    <t>2015-02-20 16:52:42,908:Sensor</t>
  </si>
  <si>
    <t>2015-02-20 16:52:42,903:Sensor</t>
  </si>
  <si>
    <t>2015-02-20 16:52:42,924:Sensor</t>
  </si>
  <si>
    <t>2015-02-20 16:52:42,917:Sensor</t>
  </si>
  <si>
    <t>2015-02-20 16:52:42,943:Sensor</t>
  </si>
  <si>
    <t>2015-02-20 16:52:42,944:Sensor</t>
  </si>
  <si>
    <t>2015-02-20 16:52:42,964:Sensor</t>
  </si>
  <si>
    <t>2015-02-20 16:52:42,963:Sensor</t>
  </si>
  <si>
    <t>2015-02-20 16:52:42,986:Sensor</t>
  </si>
  <si>
    <t>2015-02-20 16:52:43,003:Sensor</t>
  </si>
  <si>
    <t>2015-02-20 16:52:43,025:Sensor</t>
  </si>
  <si>
    <t>2015-02-20 16:52:43,042:Sensor</t>
  </si>
  <si>
    <t>2015-02-20 16:52:43,039:Sensor</t>
  </si>
  <si>
    <t>2015-02-20 16:52:43,068:Sensor</t>
  </si>
  <si>
    <t>2015-02-20 16:52:43,059:Sensor</t>
  </si>
  <si>
    <t>2015-02-20 16:52:43,088:Sensor</t>
  </si>
  <si>
    <t>2015-02-20 16:52:43,095:Sensor</t>
  </si>
  <si>
    <t>2015-02-20 16:52:43,105:Sensor</t>
  </si>
  <si>
    <t>2015-02-20 16:52:43,122:Sensor</t>
  </si>
  <si>
    <t>2015-02-20 16:52:43,119:Sensor</t>
  </si>
  <si>
    <t>2015-02-20 16:52:43,147:Sensor</t>
  </si>
  <si>
    <t>2015-02-20 16:52:43,138:Sensor</t>
  </si>
  <si>
    <t>2015-02-20 16:52:43,167:Sensor</t>
  </si>
  <si>
    <t>2015-02-20 16:52:43,171:Sensor</t>
  </si>
  <si>
    <t>2015-02-20 16:52:43,183:Sensor</t>
  </si>
  <si>
    <t>2015-02-20 16:52:43,201:Sensor</t>
  </si>
  <si>
    <t>2015-02-20 16:52:43,198:Sensor</t>
  </si>
  <si>
    <t>2015-02-20 16:52:43,229:Sensor</t>
  </si>
  <si>
    <t>2015-02-20 16:52:43,226:Sensor</t>
  </si>
  <si>
    <t>2015-02-20 16:52:43,244:Sensor</t>
  </si>
  <si>
    <t>2015-02-20 16:52:43,242:Sensor</t>
  </si>
  <si>
    <t>2015-02-20 16:52:43,260:Sensor</t>
  </si>
  <si>
    <t>2015-02-20 16:52:43,259:Sensor</t>
  </si>
  <si>
    <t>2015-02-20 16:52:43,282:Sensor</t>
  </si>
  <si>
    <t>2015-02-20 16:52:43,278:Sensor</t>
  </si>
  <si>
    <t>2015-02-20 16:52:43,299:Sensor</t>
  </si>
  <si>
    <t>2015-02-20 16:52:43,305:Sensor</t>
  </si>
  <si>
    <t>2015-02-20 16:52:43,321:Sensor</t>
  </si>
  <si>
    <t>2015-02-20 16:52:43,322:Sensor</t>
  </si>
  <si>
    <t>2015-02-20 16:52:43,341:Sensor</t>
  </si>
  <si>
    <t>2015-02-20 16:52:43,361:Sensor</t>
  </si>
  <si>
    <t>2015-02-20 16:52:43,358:Sensor</t>
  </si>
  <si>
    <t>2015-02-20 16:52:43,388:Sensor</t>
  </si>
  <si>
    <t>2015-02-20 16:52:43,378:Sensor</t>
  </si>
  <si>
    <t>2015-02-20 16:52:43,395:Sensor</t>
  </si>
  <si>
    <t>2015-02-20 16:52:43,401:Sensor</t>
  </si>
  <si>
    <t>2015-02-20 16:52:43,411:Sensor</t>
  </si>
  <si>
    <t>2015-02-20 16:52:43,420:Sensor</t>
  </si>
  <si>
    <t>2015-02-20 16:52:43,443:Sensor</t>
  </si>
  <si>
    <t>2015-02-20 16:52:43,437:Sensor</t>
  </si>
  <si>
    <t>2015-02-20 16:52:43,467:Sensor</t>
  </si>
  <si>
    <t>2015-02-20 16:52:43,460:Sensor</t>
  </si>
  <si>
    <t>2015-02-20 16:52:43,484:Sensor</t>
  </si>
  <si>
    <t>2015-02-20 16:52:43,487:Sensor</t>
  </si>
  <si>
    <t>2015-02-20 16:52:43,490:Sensor</t>
  </si>
  <si>
    <t>2015-02-20 16:52:43,503:Sensor</t>
  </si>
  <si>
    <t>2015-02-20 16:52:43,523:Sensor</t>
  </si>
  <si>
    <t>2015-02-20 16:52:43,520:Sensor</t>
  </si>
  <si>
    <t>2015-02-20 16:52:43,542:Sensor</t>
  </si>
  <si>
    <t>2015-02-20 16:52:43,540:Sensor</t>
  </si>
  <si>
    <t>2015-02-20 16:52:43,556:Sensor</t>
  </si>
  <si>
    <t>2015-02-20 16:52:43,565:Sensor</t>
  </si>
  <si>
    <t>2015-02-20 16:52:43,584:Sensor</t>
  </si>
  <si>
    <t>2015-02-20 16:52:43,581:Sensor</t>
  </si>
  <si>
    <t>2015-02-20 16:52:43,604:Sensor</t>
  </si>
  <si>
    <t>2015-02-20 16:52:43,609:Sensor</t>
  </si>
  <si>
    <t>2015-02-20 16:52:43,630:Sensor</t>
  </si>
  <si>
    <t>2015-02-20 16:52:43,625:Sensor</t>
  </si>
  <si>
    <t>2015-02-20 16:52:43,634:Sensor</t>
  </si>
  <si>
    <t>2015-02-20 16:52:43,644:Sensor</t>
  </si>
  <si>
    <t>2015-02-20 16:52:43,664:Sensor</t>
  </si>
  <si>
    <t>2015-02-20 16:52:43,684:Sensor</t>
  </si>
  <si>
    <t>2015-02-20 16:52:43,681:Sensor</t>
  </si>
  <si>
    <t>2015-02-20 16:52:43,701:Sensor</t>
  </si>
  <si>
    <t>2015-02-20 16:52:43,721:Sensor</t>
  </si>
  <si>
    <t>2015-02-20 16:52:43,742:Sensor</t>
  </si>
  <si>
    <t>2015-02-20 16:52:43,760:Sensor</t>
  </si>
  <si>
    <t>2015-02-20 16:52:43,757:Sensor</t>
  </si>
  <si>
    <t>2015-02-20 16:52:43,792:Sensor</t>
  </si>
  <si>
    <t>2015-02-20 16:52:43,788:Sensor</t>
  </si>
  <si>
    <t>2015-02-20 16:52:43,806:Sensor</t>
  </si>
  <si>
    <t>2015-02-20 16:52:43,802:Sensor</t>
  </si>
  <si>
    <t>2015-02-20 16:52:43,823:Sensor</t>
  </si>
  <si>
    <t>2015-02-20 16:52:43,819:Sensor</t>
  </si>
  <si>
    <t>2015-02-20 16:52:43,842:Sensor</t>
  </si>
  <si>
    <t>2015-02-20 16:52:43,867:Sensor</t>
  </si>
  <si>
    <t>2015-02-20 16:52:43,858:Sensor</t>
  </si>
  <si>
    <t>2015-02-20 16:52:43,881:Sensor</t>
  </si>
  <si>
    <t>2015-02-20 16:52:43,882:Sensor</t>
  </si>
  <si>
    <t>2015-02-20 16:52:43,904:Sensor</t>
  </si>
  <si>
    <t>2015-02-20 16:52:43,898:Sensor</t>
  </si>
  <si>
    <t>2015-02-20 16:52:43,927:Sensor</t>
  </si>
  <si>
    <t>2015-02-20 16:52:43,921:Sensor</t>
  </si>
  <si>
    <t>2015-02-20 16:52:43,943:Sensor</t>
  </si>
  <si>
    <t>2015-02-20 16:52:43,944:Sensor</t>
  </si>
  <si>
    <t>2015-02-20 16:52:43,957:Sensor</t>
  </si>
  <si>
    <t>2015-02-20 16:52:43,959:Sensor</t>
  </si>
  <si>
    <t>2015-02-20 16:52:43,970:Sensor</t>
  </si>
  <si>
    <t>2015-02-20 16:52:43,982:Sensor</t>
  </si>
  <si>
    <t>2015-02-20 16:52:44,006:Sensor</t>
  </si>
  <si>
    <t>2015-02-20 16:52:44,012:Sensor</t>
  </si>
  <si>
    <t>2015-02-20 16:52:44,026:Sensor</t>
  </si>
  <si>
    <t>2015-02-20 16:52:44,020:Sensor</t>
  </si>
  <si>
    <t>2015-02-20 16:52:44,042:Sensor</t>
  </si>
  <si>
    <t>2015-02-20 16:52:44,048:Sensor</t>
  </si>
  <si>
    <t>2015-02-20 16:52:44,059:Sensor</t>
  </si>
  <si>
    <t>2015-02-20 16:52:44,065:Sensor</t>
  </si>
  <si>
    <t>2015-02-20 16:52:44,088:Sensor</t>
  </si>
  <si>
    <t>2015-02-20 16:52:44,085:Sensor</t>
  </si>
  <si>
    <t>2015-02-20 16:52:44,107:Sensor</t>
  </si>
  <si>
    <t>2015-02-20 16:52:44,104:Sensor</t>
  </si>
  <si>
    <t>2015-02-20 16:52:44,124:Sensor</t>
  </si>
  <si>
    <t>2015-02-20 16:52:44,121:Sensor</t>
  </si>
  <si>
    <t>2015-02-20 16:52:44,144:Sensor</t>
  </si>
  <si>
    <t>2015-02-20 16:52:44,141:Sensor</t>
  </si>
  <si>
    <t>2015-02-20 16:52:44,163:Sensor</t>
  </si>
  <si>
    <t>2015-02-20 16:52:44,160:Sensor</t>
  </si>
  <si>
    <t>2015-02-20 16:52:44,191:Sensor</t>
  </si>
  <si>
    <t>2015-02-20 16:52:44,188:Sensor</t>
  </si>
  <si>
    <t>2015-02-20 16:52:44,197:Sensor</t>
  </si>
  <si>
    <t>2015-02-20 16:52:44,204:Sensor</t>
  </si>
  <si>
    <t>2015-02-20 16:52:44,226:Sensor</t>
  </si>
  <si>
    <t>2015-02-20 16:52:44,223:Sensor</t>
  </si>
  <si>
    <t>2015-02-20 16:52:44,250:Sensor</t>
  </si>
  <si>
    <t>2015-02-20 16:52:44,240:Sensor</t>
  </si>
  <si>
    <t>2015-02-20 16:52:44,273:Sensor</t>
  </si>
  <si>
    <t>2015-02-20 16:52:44,285:Sensor</t>
  </si>
  <si>
    <t>2015-02-20 16:52:44,305:Sensor</t>
  </si>
  <si>
    <t>2015-02-20 16:52:44,303:Sensor</t>
  </si>
  <si>
    <t>2015-02-20 16:52:44,326:Sensor</t>
  </si>
  <si>
    <t>2015-02-20 16:52:44,349:Sensor</t>
  </si>
  <si>
    <t>2015-02-20 16:52:44,358:Sensor</t>
  </si>
  <si>
    <t>2015-02-20 16:52:44,361:Sensor</t>
  </si>
  <si>
    <t>2015-02-20 16:52:44,387:Sensor</t>
  </si>
  <si>
    <t>2015-02-20 16:52:44,390:Sensor</t>
  </si>
  <si>
    <t>2015-02-20 16:52:44,404:Sensor</t>
  </si>
  <si>
    <t>2015-02-20 16:52:44,398:Sensor</t>
  </si>
  <si>
    <t>2015-02-20 16:52:44,421:Sensor</t>
  </si>
  <si>
    <t>2015-02-20 16:52:44,427:Sensor</t>
  </si>
  <si>
    <t>2015-02-20 16:52:44,441:Sensor</t>
  </si>
  <si>
    <t>2015-02-20 16:52:44,444:Sensor</t>
  </si>
  <si>
    <t>2015-02-20 16:52:44,464:Sensor</t>
  </si>
  <si>
    <t>2015-02-20 16:52:44,460:Sensor</t>
  </si>
  <si>
    <t>2015-02-20 16:52:44,492:Sensor</t>
  </si>
  <si>
    <t>2015-02-20 16:52:44,486:Sensor</t>
  </si>
  <si>
    <t>2015-02-20 16:52:44,507:Sensor</t>
  </si>
  <si>
    <t>2015-02-20 16:52:44,502:Sensor</t>
  </si>
  <si>
    <t>2015-02-20 16:52:44,523:Sensor</t>
  </si>
  <si>
    <t>2015-02-20 16:52:44,519:Sensor</t>
  </si>
  <si>
    <t>2015-02-20 16:52:44,549:Sensor</t>
  </si>
  <si>
    <t>2015-02-20 16:52:44,551:Sensor</t>
  </si>
  <si>
    <t>2015-02-20 16:52:44,566:Sensor</t>
  </si>
  <si>
    <t>2015-02-20 16:52:44,562:Sensor</t>
  </si>
  <si>
    <t>2015-02-20 16:52:44,585:Sensor</t>
  </si>
  <si>
    <t>2015-02-20 16:52:44,579:Sensor</t>
  </si>
  <si>
    <t>2015-02-20 16:52:44,605:Sensor</t>
  </si>
  <si>
    <t>2015-02-20 16:52:44,625:Sensor</t>
  </si>
  <si>
    <t>2015-02-20 16:52:44,621:Sensor</t>
  </si>
  <si>
    <t>2015-02-20 16:52:44,651:Sensor</t>
  </si>
  <si>
    <t>2015-02-20 16:52:44,647:Sensor</t>
  </si>
  <si>
    <t>2015-02-20 16:52:44,667:Sensor</t>
  </si>
  <si>
    <t>2015-02-20 16:52:44,661:Sensor</t>
  </si>
  <si>
    <t>2015-02-20 16:52:44,683:Sensor</t>
  </si>
  <si>
    <t>2015-02-20 16:52:44,704:Sensor</t>
  </si>
  <si>
    <t>2015-02-20 16:52:44,703:Sensor</t>
  </si>
  <si>
    <t>2015-02-20 16:52:44,732:Sensor</t>
  </si>
  <si>
    <t>2015-02-20 16:52:44,721:Sensor</t>
  </si>
  <si>
    <t>2015-02-20 16:52:44,747:Sensor</t>
  </si>
  <si>
    <t>2015-02-20 16:52:44,740:Sensor</t>
  </si>
  <si>
    <t>2015-02-20 16:52:44,763:Sensor</t>
  </si>
  <si>
    <t>2015-02-20 16:52:44,769:Sensor</t>
  </si>
  <si>
    <t>2015-02-20 16:52:44,786:Sensor</t>
  </si>
  <si>
    <t>2015-02-20 16:52:44,785:Sensor</t>
  </si>
  <si>
    <t>2015-02-20 16:52:44,812:Sensor</t>
  </si>
  <si>
    <t>2015-02-20 16:52:44,802:Sensor</t>
  </si>
  <si>
    <t>2015-02-20 16:52:44,828:Sensor</t>
  </si>
  <si>
    <t>2015-02-20 16:52:44,819:Sensor</t>
  </si>
  <si>
    <t>2015-02-20 16:52:44,848:Sensor</t>
  </si>
  <si>
    <t>2015-02-20 16:52:44,851:Sensor</t>
  </si>
  <si>
    <t>2015-02-20 16:52:44,867:Sensor</t>
  </si>
  <si>
    <t>2015-02-20 16:52:44,869:Sensor</t>
  </si>
  <si>
    <t>2015-02-20 16:52:44,884:Sensor</t>
  </si>
  <si>
    <t>2015-02-20 16:52:44,880:Sensor</t>
  </si>
  <si>
    <t>2015-02-20 16:52:44,898:Sensor</t>
  </si>
  <si>
    <t>2015-02-20 16:52:44,905:Sensor</t>
  </si>
  <si>
    <t>2015-02-20 16:52:44,915:Sensor</t>
  </si>
  <si>
    <t>2015-02-20 16:52:44,923:Sensor</t>
  </si>
  <si>
    <t>2015-02-20 16:52:44,946:Sensor</t>
  </si>
  <si>
    <t>2015-02-20 16:52:44,940:Sensor</t>
  </si>
  <si>
    <t>2015-02-20 16:52:44,971:Sensor</t>
  </si>
  <si>
    <t>2015-02-20 16:52:44,960:Sensor</t>
  </si>
  <si>
    <t>2015-02-20 16:52:44,979:Sensor</t>
  </si>
  <si>
    <t>2015-02-20 16:52:44,986:Sensor</t>
  </si>
  <si>
    <t>2015-02-20 16:52:45,006:Sensor</t>
  </si>
  <si>
    <t>2015-02-20 16:52:45,003:Sensor</t>
  </si>
  <si>
    <t>2015-02-20 16:52:45,025:Sensor</t>
  </si>
  <si>
    <t>2015-02-20 16:52:45,020:Sensor</t>
  </si>
  <si>
    <t>2015-02-20 16:52:45,052:Sensor</t>
  </si>
  <si>
    <t>2015-02-20 16:52:45,048:Sensor</t>
  </si>
  <si>
    <t>2015-02-20 16:52:45,058:Sensor</t>
  </si>
  <si>
    <t>2015-02-20 16:52:45,065:Sensor</t>
  </si>
  <si>
    <t>2015-02-20 16:52:45,086:Sensor</t>
  </si>
  <si>
    <t>2015-02-20 16:52:45,105:Sensor</t>
  </si>
  <si>
    <t>2015-02-20 16:52:45,104:Sensor</t>
  </si>
  <si>
    <t>2015-02-20 16:52:45,125:Sensor</t>
  </si>
  <si>
    <t>2015-02-20 16:52:45,121:Sensor</t>
  </si>
  <si>
    <t>2015-02-20 16:52:45,141:Sensor</t>
  </si>
  <si>
    <t>2015-02-20 16:52:45,147:Sensor</t>
  </si>
  <si>
    <t>2015-02-20 16:52:45,157:Sensor</t>
  </si>
  <si>
    <t>2015-02-20 16:52:45,163:Sensor</t>
  </si>
  <si>
    <t>2015-02-20 16:52:45,186:Sensor</t>
  </si>
  <si>
    <t>2015-02-20 16:52:45,180:Sensor</t>
  </si>
  <si>
    <t>2015-02-20 16:52:45,210:Sensor</t>
  </si>
  <si>
    <t>2015-02-20 16:52:45,200:Sensor</t>
  </si>
  <si>
    <t>2015-02-20 16:52:45,227:Sensor</t>
  </si>
  <si>
    <t>2015-02-20 16:52:45,220:Sensor</t>
  </si>
  <si>
    <t>2015-02-20 16:52:45,243:Sensor</t>
  </si>
  <si>
    <t>2015-02-20 16:52:45,246:Sensor</t>
  </si>
  <si>
    <t>2015-02-20 16:52:45,266:Sensor</t>
  </si>
  <si>
    <t>2015-02-20 16:52:45,263:Sensor</t>
  </si>
  <si>
    <t>2015-02-20 16:52:45,288:Sensor</t>
  </si>
  <si>
    <t>2015-02-20 16:52:45,282:Sensor</t>
  </si>
  <si>
    <t>2015-02-20 16:52:45,305:Sensor</t>
  </si>
  <si>
    <t>2015-02-20 16:52:45,303:Sensor</t>
  </si>
  <si>
    <t>2015-02-20 16:52:45,316:Sensor</t>
  </si>
  <si>
    <t>2015-02-20 16:52:45,322:Sensor</t>
  </si>
  <si>
    <t>2015-02-20 16:52:45,345:Sensor</t>
  </si>
  <si>
    <t>2015-02-20 16:52:45,348:Sensor</t>
  </si>
  <si>
    <t>2015-02-20 16:52:45,365:Sensor</t>
  </si>
  <si>
    <t>2015-02-20 16:52:45,367:Sensor</t>
  </si>
  <si>
    <t>2015-02-20 16:52:45,384:Sensor</t>
  </si>
  <si>
    <t>2015-02-20 16:52:45,387:Sensor</t>
  </si>
  <si>
    <t>2015-02-20 16:52:45,403:Sensor</t>
  </si>
  <si>
    <t>2015-02-20 16:52:45,405:Sensor</t>
  </si>
  <si>
    <t>2015-02-20 16:52:45,424:Sensor</t>
  </si>
  <si>
    <t>2015-02-20 16:52:45,421:Sensor</t>
  </si>
  <si>
    <t>2015-02-20 16:52:45,453:Sensor</t>
  </si>
  <si>
    <t>2015-02-20 16:52:45,450:Sensor</t>
  </si>
  <si>
    <t>2015-02-20 16:52:45,460:Sensor</t>
  </si>
  <si>
    <t>2015-02-20 16:52:45,467:Sensor</t>
  </si>
  <si>
    <t>2015-02-20 16:52:45,474:Sensor</t>
  </si>
  <si>
    <t>2015-02-20 16:52:45,483:Sensor</t>
  </si>
  <si>
    <t>2015-02-20 16:52:45,505:Sensor</t>
  </si>
  <si>
    <t>2015-02-20 16:52:45,502:Sensor</t>
  </si>
  <si>
    <t>2015-02-20 16:52:45,532:Sensor</t>
  </si>
  <si>
    <t>2015-02-20 16:52:45,528:Sensor</t>
  </si>
  <si>
    <t>2015-02-20 16:52:45,539:Sensor</t>
  </si>
  <si>
    <t>2015-02-20 16:52:45,546:Sensor</t>
  </si>
  <si>
    <t>2015-02-20 16:52:45,555:Sensor</t>
  </si>
  <si>
    <t>2015-02-20 16:52:45,563:Sensor</t>
  </si>
  <si>
    <t>2015-02-20 16:52:45,584:Sensor</t>
  </si>
  <si>
    <t>2015-02-20 16:52:45,588:Sensor</t>
  </si>
  <si>
    <t>2015-02-20 16:52:45,611:Sensor</t>
  </si>
  <si>
    <t>2015-02-20 16:52:45,607:Sensor</t>
  </si>
  <si>
    <t>2015-02-20 16:52:45,618:Sensor</t>
  </si>
  <si>
    <t>2015-02-20 16:52:45,624:Sensor</t>
  </si>
  <si>
    <t>2015-02-20 16:52:45,635:Sensor</t>
  </si>
  <si>
    <t>2015-02-20 16:52:45,641:Sensor</t>
  </si>
  <si>
    <t>2015-02-20 16:52:45,664:Sensor</t>
  </si>
  <si>
    <t>2015-02-20 16:52:45,670:Sensor</t>
  </si>
  <si>
    <t>2015-02-20 16:52:45,690:Sensor</t>
  </si>
  <si>
    <t>2015-02-20 16:52:45,686:Sensor</t>
  </si>
  <si>
    <t>2015-02-20 16:52:45,707:Sensor</t>
  </si>
  <si>
    <t>2015-02-20 16:52:45,703:Sensor</t>
  </si>
  <si>
    <t>2015-02-20 16:52:45,726:Sensor</t>
  </si>
  <si>
    <t>2015-02-20 16:52:45,746:Sensor</t>
  </si>
  <si>
    <t>2015-02-20 16:52:45,743:Sensor</t>
  </si>
  <si>
    <t>2015-02-20 16:52:45,766:Sensor</t>
  </si>
  <si>
    <t>2015-02-20 16:52:45,763:Sensor</t>
  </si>
  <si>
    <t>2015-02-20 16:52:45,786:Sensor</t>
  </si>
  <si>
    <t>2015-02-20 16:52:45,783:Sensor</t>
  </si>
  <si>
    <t>2015-02-20 16:52:45,806:Sensor</t>
  </si>
  <si>
    <t>2015-02-20 16:52:45,805:Sensor</t>
  </si>
  <si>
    <t>2015-02-20 16:52:45,825:Sensor</t>
  </si>
  <si>
    <t>2015-02-20 16:52:45,822:Sensor</t>
  </si>
  <si>
    <t>2015-02-20 16:52:45,851:Sensor</t>
  </si>
  <si>
    <t>2015-02-20 16:52:45,848:Sensor</t>
  </si>
  <si>
    <t>2015-02-20 16:52:45,869:Sensor</t>
  </si>
  <si>
    <t>2015-02-20 16:52:45,867:Sensor</t>
  </si>
  <si>
    <t>2015-02-20 16:52:45,878:Sensor</t>
  </si>
  <si>
    <t>2015-02-20 16:52:45,884:Sensor</t>
  </si>
  <si>
    <t>2015-02-20 16:52:45,904:Sensor</t>
  </si>
  <si>
    <t>2015-02-20 16:52:45,910:Sensor</t>
  </si>
  <si>
    <t>2015-02-20 16:52:45,930:Sensor</t>
  </si>
  <si>
    <t>2015-02-20 16:52:45,926:Sensor</t>
  </si>
  <si>
    <t>2015-02-20 16:52:45,946:Sensor</t>
  </si>
  <si>
    <t>2015-02-20 16:52:45,943:Sensor</t>
  </si>
  <si>
    <t>2015-02-20 16:52:45,963:Sensor</t>
  </si>
  <si>
    <t>2015-02-20 16:52:45,969:Sensor</t>
  </si>
  <si>
    <t>2015-02-20 16:52:45,989:Sensor</t>
  </si>
  <si>
    <t>2015-02-20 16:52:46,013:Sensor</t>
  </si>
  <si>
    <t>2015-02-20 16:52:46,023:Sensor</t>
  </si>
  <si>
    <t>2015-02-20 16:52:46,045:Sensor</t>
  </si>
  <si>
    <t>2015-02-20 16:52:46,065:Sensor</t>
  </si>
  <si>
    <t>2015-02-20 16:52:46,062:Sensor</t>
  </si>
  <si>
    <t>2015-02-20 16:52:46,085:Sensor</t>
  </si>
  <si>
    <t>2015-02-20 16:52:46,082:Sensor</t>
  </si>
  <si>
    <t>2015-02-20 16:52:46,105:Sensor</t>
  </si>
  <si>
    <t>2015-02-20 16:52:46,104:Sensor</t>
  </si>
  <si>
    <t>2015-02-20 16:52:46,125:Sensor</t>
  </si>
  <si>
    <t>2015-02-20 16:52:46,145:Sensor</t>
  </si>
  <si>
    <t>2015-02-20 16:52:46,141:Sensor</t>
  </si>
  <si>
    <t>2015-02-20 16:52:46,173:Sensor</t>
  </si>
  <si>
    <t>2015-02-20 16:52:46,168:Sensor</t>
  </si>
  <si>
    <t>2015-02-20 16:52:46,178:Sensor</t>
  </si>
  <si>
    <t>2015-02-20 16:52:46,186:Sensor</t>
  </si>
  <si>
    <t>2015-02-20 16:52:46,207:Sensor</t>
  </si>
  <si>
    <t>2015-02-20 16:52:46,203:Sensor</t>
  </si>
  <si>
    <t>2015-02-20 16:52:46,224:Sensor</t>
  </si>
  <si>
    <t>2015-02-20 16:52:46,230:Sensor</t>
  </si>
  <si>
    <t>2015-02-20 16:52:46,253:Sensor</t>
  </si>
  <si>
    <t>2015-02-20 16:52:46,247:Sensor</t>
  </si>
  <si>
    <t>2015-02-20 16:52:46,259:Sensor</t>
  </si>
  <si>
    <t>2015-02-20 16:52:46,265:Sensor</t>
  </si>
  <si>
    <t>2015-02-20 16:52:46,278:Sensor</t>
  </si>
  <si>
    <t>2015-02-20 16:52:46,282:Sensor</t>
  </si>
  <si>
    <t>2015-02-20 16:52:46,313:Sensor</t>
  </si>
  <si>
    <t>2015-02-20 16:52:46,309:Sensor</t>
  </si>
  <si>
    <t>2015-02-20 16:52:46,332:Sensor</t>
  </si>
  <si>
    <t>2015-02-20 16:52:46,339:Sensor</t>
  </si>
  <si>
    <t>2015-02-20 16:52:46,348:Sensor</t>
  </si>
  <si>
    <t>2015-02-20 16:52:46,355:Sensor</t>
  </si>
  <si>
    <t>2015-02-20 16:52:46,365:Sensor</t>
  </si>
  <si>
    <t>2015-02-20 16:52:46,385:Sensor</t>
  </si>
  <si>
    <t>2015-02-20 16:52:46,391:Sensor</t>
  </si>
  <si>
    <t>2015-02-20 16:52:46,411:Sensor</t>
  </si>
  <si>
    <t>2015-02-20 16:52:46,407:Sensor</t>
  </si>
  <si>
    <t>2015-02-20 16:52:46,427:Sensor</t>
  </si>
  <si>
    <t>2015-02-20 16:52:46,424:Sensor</t>
  </si>
  <si>
    <t>2015-02-20 16:52:46,446:Sensor</t>
  </si>
  <si>
    <t>2015-02-20 16:52:46,466:Sensor</t>
  </si>
  <si>
    <t>2015-02-20 16:52:46,461:Sensor</t>
  </si>
  <si>
    <t>2015-02-20 16:52:46,492:Sensor</t>
  </si>
  <si>
    <t>2015-02-20 16:52:46,487:Sensor</t>
  </si>
  <si>
    <t>2015-02-20 16:52:46,500:Sensor</t>
  </si>
  <si>
    <t>2015-02-20 16:52:46,503:Sensor</t>
  </si>
  <si>
    <t>2015-02-20 16:52:46,529:Sensor</t>
  </si>
  <si>
    <t>2015-02-20 16:52:46,532:Sensor</t>
  </si>
  <si>
    <t>2015-02-20 16:52:46,546:Sensor</t>
  </si>
  <si>
    <t>2015-02-20 16:52:46,549:Sensor</t>
  </si>
  <si>
    <t>2015-02-20 16:52:46,568:Sensor</t>
  </si>
  <si>
    <t>2015-02-20 16:52:46,569:Sensor</t>
  </si>
  <si>
    <t>2015-02-20 16:52:46,585:Sensor</t>
  </si>
  <si>
    <t>2015-02-20 16:52:46,588:Sensor</t>
  </si>
  <si>
    <t>2015-02-20 16:52:46,608:Sensor</t>
  </si>
  <si>
    <t>2015-02-20 16:52:46,605:Sensor</t>
  </si>
  <si>
    <t>2015-02-20 16:52:46,628:Sensor</t>
  </si>
  <si>
    <t>2015-02-20 16:52:46,648:Sensor</t>
  </si>
  <si>
    <t>2015-02-20 16:52:46,671:Sensor</t>
  </si>
  <si>
    <t>2015-02-20 16:52:46,677:Sensor</t>
  </si>
  <si>
    <t>2015-02-20 16:52:46,688:Sensor</t>
  </si>
  <si>
    <t>2015-02-20 16:52:46,710:Sensor</t>
  </si>
  <si>
    <t>2015-02-20 16:52:46,732:Sensor</t>
  </si>
  <si>
    <t>2015-02-20 16:52:46,733:Sensor</t>
  </si>
  <si>
    <t>2015-02-20 16:52:46,739:Sensor</t>
  </si>
  <si>
    <t>2015-02-20 16:52:46,747:Sensor</t>
  </si>
  <si>
    <t>2015-02-20 16:52:46,769:Sensor</t>
  </si>
  <si>
    <t>2015-02-20 16:52:46,765:Sensor</t>
  </si>
  <si>
    <t>2015-02-20 16:52:46,796:Sensor</t>
  </si>
  <si>
    <t>2015-02-20 16:52:46,783:Sensor</t>
  </si>
  <si>
    <t>2015-02-20 16:52:46,802:Sensor</t>
  </si>
  <si>
    <t>2015-02-20 16:52:46,809:Sensor</t>
  </si>
  <si>
    <t>2015-02-20 16:52:46,818:Sensor</t>
  </si>
  <si>
    <t>2015-02-20 16:52:46,826:Sensor</t>
  </si>
  <si>
    <t>2015-02-20 16:52:46,848:Sensor</t>
  </si>
  <si>
    <t>2015-02-20 16:52:46,842:Sensor</t>
  </si>
  <si>
    <t>2015-02-20 16:52:46,868:Sensor</t>
  </si>
  <si>
    <t>2015-02-20 16:52:46,865:Sensor</t>
  </si>
  <si>
    <t>2015-02-20 16:52:46,891:Sensor</t>
  </si>
  <si>
    <t>2015-02-20 16:52:46,897:Sensor</t>
  </si>
  <si>
    <t>2015-02-20 16:52:46,907:Sensor</t>
  </si>
  <si>
    <t>2015-02-20 16:52:46,928:Sensor</t>
  </si>
  <si>
    <t>2015-02-20 16:52:46,926:Sensor</t>
  </si>
  <si>
    <t>2015-02-20 16:52:46,956:Sensor</t>
  </si>
  <si>
    <t>2015-02-20 16:52:46,944:Sensor</t>
  </si>
  <si>
    <t>2015-02-20 16:52:46,963:Sensor</t>
  </si>
  <si>
    <t>2015-02-20 16:52:46,970:Sensor</t>
  </si>
  <si>
    <t>2015-02-20 16:52:46,977:Sensor</t>
  </si>
  <si>
    <t>2015-02-20 16:52:46,984:Sensor</t>
  </si>
  <si>
    <t>2015-02-20 16:52:47,007:Sensor</t>
  </si>
  <si>
    <t>2015-02-20 16:52:47,005:Sensor</t>
  </si>
  <si>
    <t>2015-02-20 16:52:47,026:Sensor</t>
  </si>
  <si>
    <t>2015-02-20 16:52:47,023:Sensor</t>
  </si>
  <si>
    <t>2015-02-20 16:52:47,045:Sensor</t>
  </si>
  <si>
    <t>2015-02-20 16:52:47,049:Sensor</t>
  </si>
  <si>
    <t>2015-02-20 16:52:47,059:Sensor</t>
  </si>
  <si>
    <t>2015-02-20 16:52:47,065:Sensor</t>
  </si>
  <si>
    <t>2015-02-20 16:52:47,088:Sensor</t>
  </si>
  <si>
    <t>2015-02-20 16:52:47,092:Sensor</t>
  </si>
  <si>
    <t>2015-02-20 16:52:47,105:Sensor</t>
  </si>
  <si>
    <t>2015-02-20 16:52:47,109:Sensor</t>
  </si>
  <si>
    <t>2015-02-20 16:52:47,131:Sensor</t>
  </si>
  <si>
    <t>2015-02-20 16:52:47,127:Sensor</t>
  </si>
  <si>
    <t>2015-02-20 16:52:47,138:Sensor</t>
  </si>
  <si>
    <t>2015-02-20 16:52:47,144:Sensor</t>
  </si>
  <si>
    <t>2015-02-20 16:52:47,167:Sensor</t>
  </si>
  <si>
    <t>2015-02-20 16:52:47,163:Sensor</t>
  </si>
  <si>
    <t>2015-02-20 16:52:47,193:Sensor</t>
  </si>
  <si>
    <t>2015-02-20 16:52:47,188:Sensor</t>
  </si>
  <si>
    <t>2015-02-20 16:52:47,209:Sensor</t>
  </si>
  <si>
    <t>2015-02-20 16:52:47,203:Sensor</t>
  </si>
  <si>
    <t>2015-02-20 16:52:47,224:Sensor</t>
  </si>
  <si>
    <t>2015-02-20 16:52:47,230:Sensor</t>
  </si>
  <si>
    <t>2015-02-20 16:52:47,250:Sensor</t>
  </si>
  <si>
    <t>2015-02-20 16:52:47,270:Sensor</t>
  </si>
  <si>
    <t>2015-02-20 16:52:47,292:Sensor</t>
  </si>
  <si>
    <t>2015-02-20 16:52:47,305:Sensor</t>
  </si>
  <si>
    <t>2015-02-20 16:52:47,306:Sensor</t>
  </si>
  <si>
    <t>2015-02-20 16:52:47,328:Sensor</t>
  </si>
  <si>
    <t>2015-02-20 16:52:47,326:Sensor</t>
  </si>
  <si>
    <t>2015-02-20 16:52:47,354:Sensor</t>
  </si>
  <si>
    <t>2015-02-20 16:52:47,345:Sensor</t>
  </si>
  <si>
    <t>2015-02-20 16:52:47,362:Sensor</t>
  </si>
  <si>
    <t>2015-02-20 16:52:47,371:Sensor</t>
  </si>
  <si>
    <t>2015-02-20 16:52:47,378:Sensor</t>
  </si>
  <si>
    <t>2015-02-20 16:52:47,387:Sensor</t>
  </si>
  <si>
    <t>2015-02-20 16:52:47,407:Sensor</t>
  </si>
  <si>
    <t>2015-02-20 16:52:47,404:Sensor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</si>
</sst>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data!$E$2:$E$1310</c:f>
              <c:numCache>
                <c:ptCount val="1309"/>
                <c:pt idx="0">
                  <c:v>87.956043956044</c:v>
                </c:pt>
                <c:pt idx="1">
                  <c:v>87.956043956044</c:v>
                </c:pt>
                <c:pt idx="2">
                  <c:v>87.956043956044</c:v>
                </c:pt>
                <c:pt idx="3">
                  <c:v>87.956043956044</c:v>
                </c:pt>
                <c:pt idx="4">
                  <c:v>87.956043956044</c:v>
                </c:pt>
                <c:pt idx="5">
                  <c:v>87.956043956044</c:v>
                </c:pt>
                <c:pt idx="6">
                  <c:v>87.9120879120879</c:v>
                </c:pt>
                <c:pt idx="7">
                  <c:v>87.9120879120879</c:v>
                </c:pt>
                <c:pt idx="8">
                  <c:v>87.9120879120879</c:v>
                </c:pt>
                <c:pt idx="9">
                  <c:v>87.956043956044</c:v>
                </c:pt>
                <c:pt idx="10">
                  <c:v>87.9120879120879</c:v>
                </c:pt>
                <c:pt idx="11">
                  <c:v>87.956043956044</c:v>
                </c:pt>
                <c:pt idx="12">
                  <c:v>87.9120879120879</c:v>
                </c:pt>
                <c:pt idx="13">
                  <c:v>87.956043956044</c:v>
                </c:pt>
                <c:pt idx="14">
                  <c:v>87.8681318681319</c:v>
                </c:pt>
                <c:pt idx="15">
                  <c:v>87.8681318681319</c:v>
                </c:pt>
                <c:pt idx="16">
                  <c:v>87.9120879120879</c:v>
                </c:pt>
                <c:pt idx="17">
                  <c:v>87.9120879120879</c:v>
                </c:pt>
                <c:pt idx="18">
                  <c:v>87.8681318681319</c:v>
                </c:pt>
                <c:pt idx="19">
                  <c:v>87.9120879120879</c:v>
                </c:pt>
                <c:pt idx="20">
                  <c:v>87.9120879120879</c:v>
                </c:pt>
                <c:pt idx="21">
                  <c:v>87.8681318681319</c:v>
                </c:pt>
                <c:pt idx="22">
                  <c:v>87.9120879120879</c:v>
                </c:pt>
                <c:pt idx="23">
                  <c:v>87.9120879120879</c:v>
                </c:pt>
                <c:pt idx="24">
                  <c:v>87.8681318681319</c:v>
                </c:pt>
                <c:pt idx="25">
                  <c:v>87.9120879120879</c:v>
                </c:pt>
                <c:pt idx="26">
                  <c:v>87.956043956044</c:v>
                </c:pt>
                <c:pt idx="27">
                  <c:v>87.9120879120879</c:v>
                </c:pt>
                <c:pt idx="28">
                  <c:v>87.8681318681319</c:v>
                </c:pt>
                <c:pt idx="29">
                  <c:v>87.956043956044</c:v>
                </c:pt>
                <c:pt idx="30">
                  <c:v>87.9120879120879</c:v>
                </c:pt>
                <c:pt idx="31">
                  <c:v>87.9120879120879</c:v>
                </c:pt>
                <c:pt idx="32">
                  <c:v>87.9120879120879</c:v>
                </c:pt>
                <c:pt idx="33">
                  <c:v>87.9120879120879</c:v>
                </c:pt>
                <c:pt idx="34">
                  <c:v>87.9120879120879</c:v>
                </c:pt>
                <c:pt idx="35">
                  <c:v>87.9120879120879</c:v>
                </c:pt>
                <c:pt idx="36">
                  <c:v>87.9120879120879</c:v>
                </c:pt>
                <c:pt idx="37">
                  <c:v>87.9120879120879</c:v>
                </c:pt>
                <c:pt idx="38">
                  <c:v>87.9120879120879</c:v>
                </c:pt>
                <c:pt idx="39">
                  <c:v>87.9120879120879</c:v>
                </c:pt>
                <c:pt idx="40">
                  <c:v>87.8681318681319</c:v>
                </c:pt>
                <c:pt idx="41">
                  <c:v>87.9120879120879</c:v>
                </c:pt>
                <c:pt idx="42">
                  <c:v>87.9120879120879</c:v>
                </c:pt>
                <c:pt idx="43">
                  <c:v>87.9120879120879</c:v>
                </c:pt>
                <c:pt idx="44">
                  <c:v>87.9120879120879</c:v>
                </c:pt>
                <c:pt idx="45">
                  <c:v>87.9120879120879</c:v>
                </c:pt>
                <c:pt idx="46">
                  <c:v>87.9120879120879</c:v>
                </c:pt>
                <c:pt idx="47">
                  <c:v>87.9120879120879</c:v>
                </c:pt>
                <c:pt idx="48">
                  <c:v>87.9120879120879</c:v>
                </c:pt>
                <c:pt idx="49">
                  <c:v>87.9120879120879</c:v>
                </c:pt>
                <c:pt idx="50">
                  <c:v>87.9120879120879</c:v>
                </c:pt>
                <c:pt idx="51">
                  <c:v>87.8681318681319</c:v>
                </c:pt>
                <c:pt idx="52">
                  <c:v>87.9120879120879</c:v>
                </c:pt>
                <c:pt idx="53">
                  <c:v>87.9120879120879</c:v>
                </c:pt>
                <c:pt idx="54">
                  <c:v>87.9120879120879</c:v>
                </c:pt>
                <c:pt idx="55">
                  <c:v>87.9120879120879</c:v>
                </c:pt>
                <c:pt idx="56">
                  <c:v>87.9120879120879</c:v>
                </c:pt>
                <c:pt idx="57">
                  <c:v>87.8681318681319</c:v>
                </c:pt>
                <c:pt idx="58">
                  <c:v>87.8681318681319</c:v>
                </c:pt>
                <c:pt idx="59">
                  <c:v>87.9120879120879</c:v>
                </c:pt>
                <c:pt idx="60">
                  <c:v>87.8681318681319</c:v>
                </c:pt>
                <c:pt idx="61">
                  <c:v>87.9120879120879</c:v>
                </c:pt>
                <c:pt idx="62">
                  <c:v>87.9120879120879</c:v>
                </c:pt>
                <c:pt idx="63">
                  <c:v>87.9120879120879</c:v>
                </c:pt>
                <c:pt idx="64">
                  <c:v>87.8241758241758</c:v>
                </c:pt>
                <c:pt idx="65">
                  <c:v>87.9120879120879</c:v>
                </c:pt>
                <c:pt idx="66">
                  <c:v>87.8681318681319</c:v>
                </c:pt>
                <c:pt idx="67">
                  <c:v>87.9120879120879</c:v>
                </c:pt>
                <c:pt idx="68">
                  <c:v>87.9120879120879</c:v>
                </c:pt>
                <c:pt idx="69">
                  <c:v>87.9120879120879</c:v>
                </c:pt>
                <c:pt idx="70">
                  <c:v>87.9120879120879</c:v>
                </c:pt>
                <c:pt idx="71">
                  <c:v>87.9120879120879</c:v>
                </c:pt>
                <c:pt idx="72">
                  <c:v>87.9120879120879</c:v>
                </c:pt>
                <c:pt idx="73">
                  <c:v>87.9120879120879</c:v>
                </c:pt>
                <c:pt idx="74">
                  <c:v>87.9120879120879</c:v>
                </c:pt>
                <c:pt idx="75">
                  <c:v>87.9120879120879</c:v>
                </c:pt>
                <c:pt idx="76">
                  <c:v>87.9120879120879</c:v>
                </c:pt>
                <c:pt idx="77">
                  <c:v>87.8681318681319</c:v>
                </c:pt>
                <c:pt idx="78">
                  <c:v>87.9120879120879</c:v>
                </c:pt>
                <c:pt idx="79">
                  <c:v>87.9120879120879</c:v>
                </c:pt>
                <c:pt idx="80">
                  <c:v>87.9120879120879</c:v>
                </c:pt>
                <c:pt idx="81">
                  <c:v>87.9120879120879</c:v>
                </c:pt>
                <c:pt idx="82">
                  <c:v>87.8681318681319</c:v>
                </c:pt>
                <c:pt idx="83">
                  <c:v>87.8681318681319</c:v>
                </c:pt>
                <c:pt idx="84">
                  <c:v>87.8681318681319</c:v>
                </c:pt>
                <c:pt idx="85">
                  <c:v>87.9120879120879</c:v>
                </c:pt>
                <c:pt idx="86">
                  <c:v>87.9120879120879</c:v>
                </c:pt>
                <c:pt idx="87">
                  <c:v>87.9120879120879</c:v>
                </c:pt>
                <c:pt idx="88">
                  <c:v>87.9120879120879</c:v>
                </c:pt>
                <c:pt idx="89">
                  <c:v>87.9120879120879</c:v>
                </c:pt>
                <c:pt idx="90">
                  <c:v>87.8681318681319</c:v>
                </c:pt>
                <c:pt idx="91">
                  <c:v>87.9120879120879</c:v>
                </c:pt>
                <c:pt idx="92">
                  <c:v>87.9120879120879</c:v>
                </c:pt>
                <c:pt idx="93">
                  <c:v>87.8681318681319</c:v>
                </c:pt>
                <c:pt idx="94">
                  <c:v>87.9120879120879</c:v>
                </c:pt>
                <c:pt idx="95">
                  <c:v>87.9120879120879</c:v>
                </c:pt>
                <c:pt idx="96">
                  <c:v>87.8681318681319</c:v>
                </c:pt>
                <c:pt idx="97">
                  <c:v>87.9120879120879</c:v>
                </c:pt>
                <c:pt idx="98">
                  <c:v>87.8681318681319</c:v>
                </c:pt>
                <c:pt idx="99">
                  <c:v>87.8681318681319</c:v>
                </c:pt>
                <c:pt idx="100">
                  <c:v>87.9120879120879</c:v>
                </c:pt>
                <c:pt idx="101">
                  <c:v>87.8681318681319</c:v>
                </c:pt>
                <c:pt idx="102">
                  <c:v>87.9120879120879</c:v>
                </c:pt>
                <c:pt idx="103">
                  <c:v>87.9120879120879</c:v>
                </c:pt>
                <c:pt idx="104">
                  <c:v>87.9120879120879</c:v>
                </c:pt>
                <c:pt idx="105">
                  <c:v>87.8681318681319</c:v>
                </c:pt>
                <c:pt idx="106">
                  <c:v>87.9120879120879</c:v>
                </c:pt>
                <c:pt idx="107">
                  <c:v>87.9120879120879</c:v>
                </c:pt>
                <c:pt idx="108">
                  <c:v>88</c:v>
                </c:pt>
                <c:pt idx="109">
                  <c:v>88.1758241758242</c:v>
                </c:pt>
                <c:pt idx="110">
                  <c:v>88.4395604395604</c:v>
                </c:pt>
                <c:pt idx="111">
                  <c:v>88.4395604395604</c:v>
                </c:pt>
                <c:pt idx="112">
                  <c:v>88.5274725274725</c:v>
                </c:pt>
                <c:pt idx="113">
                  <c:v>88.5274725274725</c:v>
                </c:pt>
                <c:pt idx="114">
                  <c:v>88.4835164835165</c:v>
                </c:pt>
                <c:pt idx="115">
                  <c:v>88.4835164835165</c:v>
                </c:pt>
                <c:pt idx="116">
                  <c:v>88.5274725274725</c:v>
                </c:pt>
                <c:pt idx="117">
                  <c:v>88.5714285714286</c:v>
                </c:pt>
                <c:pt idx="118">
                  <c:v>88.6593406593407</c:v>
                </c:pt>
                <c:pt idx="119">
                  <c:v>88.7472527472528</c:v>
                </c:pt>
                <c:pt idx="120">
                  <c:v>88.7912087912088</c:v>
                </c:pt>
                <c:pt idx="121">
                  <c:v>88.7912087912088</c:v>
                </c:pt>
                <c:pt idx="122">
                  <c:v>88.8351648351648</c:v>
                </c:pt>
                <c:pt idx="123">
                  <c:v>88.7912087912088</c:v>
                </c:pt>
                <c:pt idx="124">
                  <c:v>88.8351648351648</c:v>
                </c:pt>
                <c:pt idx="125">
                  <c:v>88.7912087912088</c:v>
                </c:pt>
                <c:pt idx="126">
                  <c:v>88.7472527472528</c:v>
                </c:pt>
                <c:pt idx="127">
                  <c:v>88.7912087912088</c:v>
                </c:pt>
                <c:pt idx="128">
                  <c:v>88.7472527472528</c:v>
                </c:pt>
                <c:pt idx="129">
                  <c:v>88.7912087912088</c:v>
                </c:pt>
                <c:pt idx="130">
                  <c:v>88.8791208791209</c:v>
                </c:pt>
                <c:pt idx="131">
                  <c:v>88.967032967033</c:v>
                </c:pt>
                <c:pt idx="132">
                  <c:v>89.010989010989</c:v>
                </c:pt>
                <c:pt idx="133">
                  <c:v>89.0549450549451</c:v>
                </c:pt>
                <c:pt idx="134">
                  <c:v>89.010989010989</c:v>
                </c:pt>
                <c:pt idx="135">
                  <c:v>88.967032967033</c:v>
                </c:pt>
                <c:pt idx="136">
                  <c:v>88.967032967033</c:v>
                </c:pt>
                <c:pt idx="137">
                  <c:v>88.9230769230769</c:v>
                </c:pt>
                <c:pt idx="138">
                  <c:v>88.8351648351648</c:v>
                </c:pt>
                <c:pt idx="139">
                  <c:v>88.7472527472528</c:v>
                </c:pt>
                <c:pt idx="140">
                  <c:v>88.7472527472528</c:v>
                </c:pt>
                <c:pt idx="141">
                  <c:v>88.7912087912088</c:v>
                </c:pt>
                <c:pt idx="142">
                  <c:v>88.7912087912088</c:v>
                </c:pt>
                <c:pt idx="143">
                  <c:v>88.7912087912088</c:v>
                </c:pt>
                <c:pt idx="144">
                  <c:v>88.8351648351648</c:v>
                </c:pt>
                <c:pt idx="145">
                  <c:v>88.967032967033</c:v>
                </c:pt>
                <c:pt idx="146">
                  <c:v>88.967032967033</c:v>
                </c:pt>
                <c:pt idx="147">
                  <c:v>88.967032967033</c:v>
                </c:pt>
                <c:pt idx="148">
                  <c:v>89.010989010989</c:v>
                </c:pt>
                <c:pt idx="149">
                  <c:v>88.9230769230769</c:v>
                </c:pt>
                <c:pt idx="150">
                  <c:v>88.8791208791209</c:v>
                </c:pt>
                <c:pt idx="151">
                  <c:v>88.9230769230769</c:v>
                </c:pt>
                <c:pt idx="152">
                  <c:v>88.8791208791209</c:v>
                </c:pt>
                <c:pt idx="153">
                  <c:v>88.8351648351648</c:v>
                </c:pt>
                <c:pt idx="154">
                  <c:v>88.8791208791209</c:v>
                </c:pt>
                <c:pt idx="155">
                  <c:v>88.8791208791209</c:v>
                </c:pt>
                <c:pt idx="156">
                  <c:v>88.8791208791209</c:v>
                </c:pt>
                <c:pt idx="157">
                  <c:v>88.8791208791209</c:v>
                </c:pt>
                <c:pt idx="158">
                  <c:v>88.8791208791209</c:v>
                </c:pt>
                <c:pt idx="159">
                  <c:v>88.8791208791209</c:v>
                </c:pt>
                <c:pt idx="160">
                  <c:v>88.8791208791209</c:v>
                </c:pt>
                <c:pt idx="161">
                  <c:v>88.8791208791209</c:v>
                </c:pt>
                <c:pt idx="162">
                  <c:v>88.8791208791209</c:v>
                </c:pt>
                <c:pt idx="163">
                  <c:v>88.9230769230769</c:v>
                </c:pt>
                <c:pt idx="164">
                  <c:v>88.8791208791209</c:v>
                </c:pt>
                <c:pt idx="165">
                  <c:v>88.9230769230769</c:v>
                </c:pt>
                <c:pt idx="166">
                  <c:v>88.967032967033</c:v>
                </c:pt>
                <c:pt idx="167">
                  <c:v>88.8351648351648</c:v>
                </c:pt>
                <c:pt idx="168">
                  <c:v>88.8791208791209</c:v>
                </c:pt>
                <c:pt idx="169">
                  <c:v>88.8791208791209</c:v>
                </c:pt>
                <c:pt idx="170">
                  <c:v>88.8791208791209</c:v>
                </c:pt>
                <c:pt idx="171">
                  <c:v>88.8791208791209</c:v>
                </c:pt>
                <c:pt idx="172">
                  <c:v>88.9230769230769</c:v>
                </c:pt>
                <c:pt idx="173">
                  <c:v>88.8791208791209</c:v>
                </c:pt>
                <c:pt idx="174">
                  <c:v>88.9230769230769</c:v>
                </c:pt>
                <c:pt idx="175">
                  <c:v>88.8791208791209</c:v>
                </c:pt>
                <c:pt idx="176">
                  <c:v>88.8791208791209</c:v>
                </c:pt>
                <c:pt idx="177">
                  <c:v>88.8351648351648</c:v>
                </c:pt>
                <c:pt idx="178">
                  <c:v>88.8791208791209</c:v>
                </c:pt>
                <c:pt idx="179">
                  <c:v>88.8791208791209</c:v>
                </c:pt>
                <c:pt idx="180">
                  <c:v>88.8791208791209</c:v>
                </c:pt>
                <c:pt idx="181">
                  <c:v>88.9230769230769</c:v>
                </c:pt>
                <c:pt idx="182">
                  <c:v>88.8791208791209</c:v>
                </c:pt>
                <c:pt idx="183">
                  <c:v>88.8791208791209</c:v>
                </c:pt>
                <c:pt idx="184">
                  <c:v>88.8791208791209</c:v>
                </c:pt>
                <c:pt idx="185">
                  <c:v>88.8791208791209</c:v>
                </c:pt>
                <c:pt idx="186">
                  <c:v>88.8791208791209</c:v>
                </c:pt>
                <c:pt idx="187">
                  <c:v>88.8791208791209</c:v>
                </c:pt>
                <c:pt idx="188">
                  <c:v>88.9230769230769</c:v>
                </c:pt>
                <c:pt idx="189">
                  <c:v>88.9230769230769</c:v>
                </c:pt>
                <c:pt idx="190">
                  <c:v>88.8791208791209</c:v>
                </c:pt>
                <c:pt idx="191">
                  <c:v>88.8791208791209</c:v>
                </c:pt>
                <c:pt idx="192">
                  <c:v>88.8791208791209</c:v>
                </c:pt>
                <c:pt idx="193">
                  <c:v>88.8791208791209</c:v>
                </c:pt>
                <c:pt idx="194">
                  <c:v>88.8791208791209</c:v>
                </c:pt>
                <c:pt idx="195">
                  <c:v>88.8791208791209</c:v>
                </c:pt>
                <c:pt idx="196">
                  <c:v>88.9230769230769</c:v>
                </c:pt>
                <c:pt idx="197">
                  <c:v>88.8791208791209</c:v>
                </c:pt>
                <c:pt idx="198">
                  <c:v>88.8791208791209</c:v>
                </c:pt>
                <c:pt idx="199">
                  <c:v>88.8791208791209</c:v>
                </c:pt>
                <c:pt idx="200">
                  <c:v>88.8791208791209</c:v>
                </c:pt>
                <c:pt idx="201">
                  <c:v>88.8791208791209</c:v>
                </c:pt>
                <c:pt idx="202">
                  <c:v>88.8791208791209</c:v>
                </c:pt>
                <c:pt idx="203">
                  <c:v>88.9230769230769</c:v>
                </c:pt>
                <c:pt idx="204">
                  <c:v>88.9230769230769</c:v>
                </c:pt>
                <c:pt idx="205">
                  <c:v>88.8791208791209</c:v>
                </c:pt>
                <c:pt idx="206">
                  <c:v>88.8351648351648</c:v>
                </c:pt>
                <c:pt idx="207">
                  <c:v>88.8791208791209</c:v>
                </c:pt>
                <c:pt idx="208">
                  <c:v>88.8351648351648</c:v>
                </c:pt>
                <c:pt idx="209">
                  <c:v>88.7472527472528</c:v>
                </c:pt>
                <c:pt idx="210">
                  <c:v>88.7032967032967</c:v>
                </c:pt>
                <c:pt idx="211">
                  <c:v>88.5274725274725</c:v>
                </c:pt>
                <c:pt idx="212">
                  <c:v>88.4395604395604</c:v>
                </c:pt>
                <c:pt idx="213">
                  <c:v>88.3516483516484</c:v>
                </c:pt>
                <c:pt idx="214">
                  <c:v>88.1318681318681</c:v>
                </c:pt>
                <c:pt idx="215">
                  <c:v>88.0879120879121</c:v>
                </c:pt>
                <c:pt idx="216">
                  <c:v>88.1318681318681</c:v>
                </c:pt>
                <c:pt idx="217">
                  <c:v>88.1318681318681</c:v>
                </c:pt>
                <c:pt idx="218">
                  <c:v>88.1318681318681</c:v>
                </c:pt>
                <c:pt idx="219">
                  <c:v>88.1318681318681</c:v>
                </c:pt>
                <c:pt idx="220">
                  <c:v>88.0879120879121</c:v>
                </c:pt>
                <c:pt idx="221">
                  <c:v>88.043956043956</c:v>
                </c:pt>
                <c:pt idx="222">
                  <c:v>87.9120879120879</c:v>
                </c:pt>
                <c:pt idx="223">
                  <c:v>87.8681318681319</c:v>
                </c:pt>
                <c:pt idx="224">
                  <c:v>87.9120879120879</c:v>
                </c:pt>
                <c:pt idx="225">
                  <c:v>87.956043956044</c:v>
                </c:pt>
                <c:pt idx="226">
                  <c:v>87.956043956044</c:v>
                </c:pt>
                <c:pt idx="227">
                  <c:v>87.956043956044</c:v>
                </c:pt>
                <c:pt idx="228">
                  <c:v>87.956043956044</c:v>
                </c:pt>
                <c:pt idx="229">
                  <c:v>87.956043956044</c:v>
                </c:pt>
                <c:pt idx="230">
                  <c:v>87.956043956044</c:v>
                </c:pt>
                <c:pt idx="231">
                  <c:v>87.8681318681319</c:v>
                </c:pt>
                <c:pt idx="232">
                  <c:v>87.7362637362637</c:v>
                </c:pt>
                <c:pt idx="233">
                  <c:v>87.7802197802198</c:v>
                </c:pt>
                <c:pt idx="234">
                  <c:v>87.7802197802198</c:v>
                </c:pt>
                <c:pt idx="235">
                  <c:v>87.7802197802198</c:v>
                </c:pt>
                <c:pt idx="236">
                  <c:v>87.8241758241758</c:v>
                </c:pt>
                <c:pt idx="237">
                  <c:v>87.9120879120879</c:v>
                </c:pt>
                <c:pt idx="238">
                  <c:v>87.9120879120879</c:v>
                </c:pt>
                <c:pt idx="239">
                  <c:v>87.956043956044</c:v>
                </c:pt>
                <c:pt idx="240">
                  <c:v>87.956043956044</c:v>
                </c:pt>
                <c:pt idx="241">
                  <c:v>87.9120879120879</c:v>
                </c:pt>
                <c:pt idx="242">
                  <c:v>87.9120879120879</c:v>
                </c:pt>
                <c:pt idx="243">
                  <c:v>87.9120879120879</c:v>
                </c:pt>
                <c:pt idx="244">
                  <c:v>87.8681318681319</c:v>
                </c:pt>
                <c:pt idx="245">
                  <c:v>87.9120879120879</c:v>
                </c:pt>
                <c:pt idx="246">
                  <c:v>87.956043956044</c:v>
                </c:pt>
                <c:pt idx="247">
                  <c:v>87.9120879120879</c:v>
                </c:pt>
                <c:pt idx="248">
                  <c:v>87.9120879120879</c:v>
                </c:pt>
                <c:pt idx="249">
                  <c:v>87.9120879120879</c:v>
                </c:pt>
                <c:pt idx="250">
                  <c:v>87.8681318681319</c:v>
                </c:pt>
                <c:pt idx="251">
                  <c:v>87.9120879120879</c:v>
                </c:pt>
                <c:pt idx="252">
                  <c:v>87.956043956044</c:v>
                </c:pt>
                <c:pt idx="253">
                  <c:v>87.9120879120879</c:v>
                </c:pt>
                <c:pt idx="254">
                  <c:v>87.8681318681319</c:v>
                </c:pt>
                <c:pt idx="255">
                  <c:v>87.956043956044</c:v>
                </c:pt>
                <c:pt idx="256">
                  <c:v>87.9120879120879</c:v>
                </c:pt>
                <c:pt idx="257">
                  <c:v>87.956043956044</c:v>
                </c:pt>
                <c:pt idx="258">
                  <c:v>87.9120879120879</c:v>
                </c:pt>
                <c:pt idx="259">
                  <c:v>87.8681318681319</c:v>
                </c:pt>
                <c:pt idx="260">
                  <c:v>87.8241758241758</c:v>
                </c:pt>
                <c:pt idx="261">
                  <c:v>87.8241758241758</c:v>
                </c:pt>
                <c:pt idx="262">
                  <c:v>87.8241758241758</c:v>
                </c:pt>
                <c:pt idx="263">
                  <c:v>87.8241758241758</c:v>
                </c:pt>
                <c:pt idx="264">
                  <c:v>87.8681318681319</c:v>
                </c:pt>
                <c:pt idx="265">
                  <c:v>87.8681318681319</c:v>
                </c:pt>
                <c:pt idx="266">
                  <c:v>87.8681318681319</c:v>
                </c:pt>
                <c:pt idx="267">
                  <c:v>87.8681318681319</c:v>
                </c:pt>
                <c:pt idx="268">
                  <c:v>87.8241758241758</c:v>
                </c:pt>
                <c:pt idx="269">
                  <c:v>87.7362637362637</c:v>
                </c:pt>
                <c:pt idx="270">
                  <c:v>87.7802197802198</c:v>
                </c:pt>
                <c:pt idx="271">
                  <c:v>87.7802197802198</c:v>
                </c:pt>
                <c:pt idx="272">
                  <c:v>87.7802197802198</c:v>
                </c:pt>
                <c:pt idx="273">
                  <c:v>87.8241758241758</c:v>
                </c:pt>
                <c:pt idx="274">
                  <c:v>87.8681318681319</c:v>
                </c:pt>
                <c:pt idx="275">
                  <c:v>87.956043956044</c:v>
                </c:pt>
                <c:pt idx="276">
                  <c:v>88</c:v>
                </c:pt>
                <c:pt idx="277">
                  <c:v>88.043956043956</c:v>
                </c:pt>
                <c:pt idx="278">
                  <c:v>88.043956043956</c:v>
                </c:pt>
                <c:pt idx="279">
                  <c:v>88</c:v>
                </c:pt>
                <c:pt idx="280">
                  <c:v>87.956043956044</c:v>
                </c:pt>
                <c:pt idx="281">
                  <c:v>87.8681318681319</c:v>
                </c:pt>
                <c:pt idx="282">
                  <c:v>87.8241758241758</c:v>
                </c:pt>
                <c:pt idx="283">
                  <c:v>87.7802197802198</c:v>
                </c:pt>
                <c:pt idx="284">
                  <c:v>87.8681318681319</c:v>
                </c:pt>
                <c:pt idx="285">
                  <c:v>87.8681318681319</c:v>
                </c:pt>
                <c:pt idx="286">
                  <c:v>87.8681318681319</c:v>
                </c:pt>
                <c:pt idx="287">
                  <c:v>87.9120879120879</c:v>
                </c:pt>
                <c:pt idx="288">
                  <c:v>87.8681318681319</c:v>
                </c:pt>
                <c:pt idx="289">
                  <c:v>87.8681318681319</c:v>
                </c:pt>
                <c:pt idx="290">
                  <c:v>87.9120879120879</c:v>
                </c:pt>
                <c:pt idx="291">
                  <c:v>87.8681318681319</c:v>
                </c:pt>
                <c:pt idx="292">
                  <c:v>87.8681318681319</c:v>
                </c:pt>
                <c:pt idx="293">
                  <c:v>87.8681318681319</c:v>
                </c:pt>
                <c:pt idx="294">
                  <c:v>87.8681318681319</c:v>
                </c:pt>
                <c:pt idx="295">
                  <c:v>87.8681318681319</c:v>
                </c:pt>
                <c:pt idx="296">
                  <c:v>87.8681318681319</c:v>
                </c:pt>
                <c:pt idx="297">
                  <c:v>87.8681318681319</c:v>
                </c:pt>
                <c:pt idx="298">
                  <c:v>87.9120879120879</c:v>
                </c:pt>
                <c:pt idx="299">
                  <c:v>87.9120879120879</c:v>
                </c:pt>
                <c:pt idx="300">
                  <c:v>87.8681318681319</c:v>
                </c:pt>
                <c:pt idx="301">
                  <c:v>87.8681318681319</c:v>
                </c:pt>
                <c:pt idx="302">
                  <c:v>87.8681318681319</c:v>
                </c:pt>
                <c:pt idx="303">
                  <c:v>87.8681318681319</c:v>
                </c:pt>
                <c:pt idx="304">
                  <c:v>87.8681318681319</c:v>
                </c:pt>
                <c:pt idx="305">
                  <c:v>87.9120879120879</c:v>
                </c:pt>
                <c:pt idx="306">
                  <c:v>87.8241758241758</c:v>
                </c:pt>
                <c:pt idx="307">
                  <c:v>87.9120879120879</c:v>
                </c:pt>
                <c:pt idx="308">
                  <c:v>88.0879120879121</c:v>
                </c:pt>
                <c:pt idx="309">
                  <c:v>88.2197802197802</c:v>
                </c:pt>
                <c:pt idx="310">
                  <c:v>88.3516483516484</c:v>
                </c:pt>
                <c:pt idx="311">
                  <c:v>88.4835164835165</c:v>
                </c:pt>
                <c:pt idx="312">
                  <c:v>88.5274725274725</c:v>
                </c:pt>
                <c:pt idx="313">
                  <c:v>88.6593406593407</c:v>
                </c:pt>
                <c:pt idx="314">
                  <c:v>88.6593406593407</c:v>
                </c:pt>
                <c:pt idx="315">
                  <c:v>88.5714285714286</c:v>
                </c:pt>
                <c:pt idx="316">
                  <c:v>88.6153846153846</c:v>
                </c:pt>
                <c:pt idx="317">
                  <c:v>88.6153846153846</c:v>
                </c:pt>
                <c:pt idx="318">
                  <c:v>88.6153846153846</c:v>
                </c:pt>
                <c:pt idx="319">
                  <c:v>88.5714285714286</c:v>
                </c:pt>
                <c:pt idx="320">
                  <c:v>88.7032967032967</c:v>
                </c:pt>
                <c:pt idx="321">
                  <c:v>88.7912087912088</c:v>
                </c:pt>
                <c:pt idx="322">
                  <c:v>88.7472527472528</c:v>
                </c:pt>
                <c:pt idx="323">
                  <c:v>88.7912087912088</c:v>
                </c:pt>
                <c:pt idx="324">
                  <c:v>88.7912087912088</c:v>
                </c:pt>
                <c:pt idx="325">
                  <c:v>88.7472527472528</c:v>
                </c:pt>
                <c:pt idx="326">
                  <c:v>88.7472527472528</c:v>
                </c:pt>
                <c:pt idx="327">
                  <c:v>88.7912087912088</c:v>
                </c:pt>
                <c:pt idx="328">
                  <c:v>88.7912087912088</c:v>
                </c:pt>
                <c:pt idx="329">
                  <c:v>88.8791208791209</c:v>
                </c:pt>
                <c:pt idx="330">
                  <c:v>88.8791208791209</c:v>
                </c:pt>
                <c:pt idx="331">
                  <c:v>88.967032967033</c:v>
                </c:pt>
                <c:pt idx="332">
                  <c:v>89.010989010989</c:v>
                </c:pt>
                <c:pt idx="333">
                  <c:v>89.010989010989</c:v>
                </c:pt>
                <c:pt idx="334">
                  <c:v>89.010989010989</c:v>
                </c:pt>
                <c:pt idx="335">
                  <c:v>89.010989010989</c:v>
                </c:pt>
                <c:pt idx="336">
                  <c:v>89.0549450549451</c:v>
                </c:pt>
                <c:pt idx="337">
                  <c:v>88.967032967033</c:v>
                </c:pt>
                <c:pt idx="338">
                  <c:v>88.8791208791209</c:v>
                </c:pt>
                <c:pt idx="339">
                  <c:v>88.8351648351648</c:v>
                </c:pt>
                <c:pt idx="340">
                  <c:v>88.8351648351648</c:v>
                </c:pt>
                <c:pt idx="341">
                  <c:v>88.8351648351648</c:v>
                </c:pt>
                <c:pt idx="342">
                  <c:v>88.8791208791209</c:v>
                </c:pt>
                <c:pt idx="343">
                  <c:v>88.9230769230769</c:v>
                </c:pt>
                <c:pt idx="344">
                  <c:v>88.9230769230769</c:v>
                </c:pt>
                <c:pt idx="345">
                  <c:v>88.8791208791209</c:v>
                </c:pt>
                <c:pt idx="346">
                  <c:v>88.8791208791209</c:v>
                </c:pt>
                <c:pt idx="347">
                  <c:v>88.8791208791209</c:v>
                </c:pt>
                <c:pt idx="348">
                  <c:v>88.8791208791209</c:v>
                </c:pt>
                <c:pt idx="349">
                  <c:v>88.9230769230769</c:v>
                </c:pt>
                <c:pt idx="350">
                  <c:v>88.8791208791209</c:v>
                </c:pt>
                <c:pt idx="351">
                  <c:v>88.8791208791209</c:v>
                </c:pt>
                <c:pt idx="352">
                  <c:v>88.8791208791209</c:v>
                </c:pt>
                <c:pt idx="353">
                  <c:v>88.9230769230769</c:v>
                </c:pt>
                <c:pt idx="354">
                  <c:v>88.8791208791209</c:v>
                </c:pt>
                <c:pt idx="355">
                  <c:v>88.8791208791209</c:v>
                </c:pt>
                <c:pt idx="356">
                  <c:v>88.9230769230769</c:v>
                </c:pt>
                <c:pt idx="357">
                  <c:v>88.8791208791209</c:v>
                </c:pt>
                <c:pt idx="358">
                  <c:v>88.8791208791209</c:v>
                </c:pt>
                <c:pt idx="359">
                  <c:v>88.9230769230769</c:v>
                </c:pt>
                <c:pt idx="360">
                  <c:v>88.8791208791209</c:v>
                </c:pt>
                <c:pt idx="361">
                  <c:v>88.8791208791209</c:v>
                </c:pt>
                <c:pt idx="362">
                  <c:v>88.8351648351648</c:v>
                </c:pt>
                <c:pt idx="363">
                  <c:v>88.8791208791209</c:v>
                </c:pt>
                <c:pt idx="364">
                  <c:v>88.9230769230769</c:v>
                </c:pt>
                <c:pt idx="365">
                  <c:v>88.8791208791209</c:v>
                </c:pt>
                <c:pt idx="366">
                  <c:v>88.8791208791209</c:v>
                </c:pt>
                <c:pt idx="367">
                  <c:v>88.9230769230769</c:v>
                </c:pt>
                <c:pt idx="368">
                  <c:v>88.8791208791209</c:v>
                </c:pt>
                <c:pt idx="369">
                  <c:v>88.8791208791209</c:v>
                </c:pt>
                <c:pt idx="370">
                  <c:v>88.8791208791209</c:v>
                </c:pt>
                <c:pt idx="371">
                  <c:v>88.8791208791209</c:v>
                </c:pt>
                <c:pt idx="372">
                  <c:v>88.8791208791209</c:v>
                </c:pt>
                <c:pt idx="373">
                  <c:v>88.8791208791209</c:v>
                </c:pt>
                <c:pt idx="374">
                  <c:v>88.8791208791209</c:v>
                </c:pt>
                <c:pt idx="375">
                  <c:v>88.8791208791209</c:v>
                </c:pt>
                <c:pt idx="376">
                  <c:v>88.8791208791209</c:v>
                </c:pt>
                <c:pt idx="377">
                  <c:v>88.8351648351648</c:v>
                </c:pt>
                <c:pt idx="378">
                  <c:v>88.8791208791209</c:v>
                </c:pt>
                <c:pt idx="379">
                  <c:v>88.8791208791209</c:v>
                </c:pt>
                <c:pt idx="380">
                  <c:v>88.8791208791209</c:v>
                </c:pt>
                <c:pt idx="381">
                  <c:v>88.8791208791209</c:v>
                </c:pt>
                <c:pt idx="382">
                  <c:v>88.9230769230769</c:v>
                </c:pt>
                <c:pt idx="383">
                  <c:v>88.8791208791209</c:v>
                </c:pt>
                <c:pt idx="384">
                  <c:v>88.9230769230769</c:v>
                </c:pt>
                <c:pt idx="385">
                  <c:v>88.8791208791209</c:v>
                </c:pt>
                <c:pt idx="386">
                  <c:v>88.8791208791209</c:v>
                </c:pt>
                <c:pt idx="387">
                  <c:v>88.8791208791209</c:v>
                </c:pt>
                <c:pt idx="388">
                  <c:v>88.8791208791209</c:v>
                </c:pt>
                <c:pt idx="389">
                  <c:v>88.8791208791209</c:v>
                </c:pt>
                <c:pt idx="390">
                  <c:v>88.9230769230769</c:v>
                </c:pt>
                <c:pt idx="391">
                  <c:v>88.9230769230769</c:v>
                </c:pt>
                <c:pt idx="392">
                  <c:v>88.8791208791209</c:v>
                </c:pt>
                <c:pt idx="393">
                  <c:v>88.8791208791209</c:v>
                </c:pt>
                <c:pt idx="394">
                  <c:v>88.9230769230769</c:v>
                </c:pt>
                <c:pt idx="395">
                  <c:v>88.8791208791209</c:v>
                </c:pt>
                <c:pt idx="396">
                  <c:v>88.8791208791209</c:v>
                </c:pt>
                <c:pt idx="397">
                  <c:v>88.9230769230769</c:v>
                </c:pt>
                <c:pt idx="398">
                  <c:v>88.8351648351648</c:v>
                </c:pt>
                <c:pt idx="399">
                  <c:v>88.8791208791209</c:v>
                </c:pt>
                <c:pt idx="400">
                  <c:v>88.8791208791209</c:v>
                </c:pt>
                <c:pt idx="401">
                  <c:v>88.8791208791209</c:v>
                </c:pt>
                <c:pt idx="402">
                  <c:v>88.8791208791209</c:v>
                </c:pt>
                <c:pt idx="403">
                  <c:v>88.8791208791209</c:v>
                </c:pt>
                <c:pt idx="404">
                  <c:v>88.8791208791209</c:v>
                </c:pt>
                <c:pt idx="405">
                  <c:v>88.8791208791209</c:v>
                </c:pt>
                <c:pt idx="406">
                  <c:v>88.8791208791209</c:v>
                </c:pt>
                <c:pt idx="407">
                  <c:v>88.8351648351648</c:v>
                </c:pt>
                <c:pt idx="408">
                  <c:v>88.8351648351648</c:v>
                </c:pt>
                <c:pt idx="409">
                  <c:v>88.7472527472528</c:v>
                </c:pt>
                <c:pt idx="410">
                  <c:v>88.5714285714286</c:v>
                </c:pt>
                <c:pt idx="411">
                  <c:v>88.4835164835165</c:v>
                </c:pt>
                <c:pt idx="412">
                  <c:v>88.3516483516484</c:v>
                </c:pt>
                <c:pt idx="413">
                  <c:v>88.2197802197802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88.043956043956</c:v>
                </c:pt>
                <c:pt idx="419">
                  <c:v>88.1318681318681</c:v>
                </c:pt>
                <c:pt idx="420">
                  <c:v>88.1318681318681</c:v>
                </c:pt>
                <c:pt idx="421">
                  <c:v>88.1758241758242</c:v>
                </c:pt>
                <c:pt idx="422">
                  <c:v>88.1318681318681</c:v>
                </c:pt>
                <c:pt idx="423">
                  <c:v>88.0879120879121</c:v>
                </c:pt>
                <c:pt idx="424">
                  <c:v>88.043956043956</c:v>
                </c:pt>
                <c:pt idx="425">
                  <c:v>87.8681318681319</c:v>
                </c:pt>
                <c:pt idx="426">
                  <c:v>87.8241758241758</c:v>
                </c:pt>
                <c:pt idx="427">
                  <c:v>87.8241758241758</c:v>
                </c:pt>
                <c:pt idx="428">
                  <c:v>87.8681318681319</c:v>
                </c:pt>
                <c:pt idx="429">
                  <c:v>87.8241758241758</c:v>
                </c:pt>
                <c:pt idx="430">
                  <c:v>87.8681318681319</c:v>
                </c:pt>
                <c:pt idx="431">
                  <c:v>87.8681318681319</c:v>
                </c:pt>
                <c:pt idx="432">
                  <c:v>87.8681318681319</c:v>
                </c:pt>
                <c:pt idx="433">
                  <c:v>87.9120879120879</c:v>
                </c:pt>
                <c:pt idx="434">
                  <c:v>87.8681318681319</c:v>
                </c:pt>
                <c:pt idx="435">
                  <c:v>87.8241758241758</c:v>
                </c:pt>
                <c:pt idx="436">
                  <c:v>87.7802197802198</c:v>
                </c:pt>
                <c:pt idx="437">
                  <c:v>87.8241758241758</c:v>
                </c:pt>
                <c:pt idx="438">
                  <c:v>87.8241758241758</c:v>
                </c:pt>
                <c:pt idx="439">
                  <c:v>87.8241758241758</c:v>
                </c:pt>
                <c:pt idx="440">
                  <c:v>87.8241758241758</c:v>
                </c:pt>
                <c:pt idx="441">
                  <c:v>87.8681318681319</c:v>
                </c:pt>
                <c:pt idx="442">
                  <c:v>87.9120879120879</c:v>
                </c:pt>
                <c:pt idx="443">
                  <c:v>87.9120879120879</c:v>
                </c:pt>
                <c:pt idx="444">
                  <c:v>87.9120879120879</c:v>
                </c:pt>
                <c:pt idx="445">
                  <c:v>87.8681318681319</c:v>
                </c:pt>
                <c:pt idx="446">
                  <c:v>87.9120879120879</c:v>
                </c:pt>
                <c:pt idx="447">
                  <c:v>87.9120879120879</c:v>
                </c:pt>
                <c:pt idx="448">
                  <c:v>87.8681318681319</c:v>
                </c:pt>
                <c:pt idx="449">
                  <c:v>87.8681318681319</c:v>
                </c:pt>
                <c:pt idx="450">
                  <c:v>87.8681318681319</c:v>
                </c:pt>
                <c:pt idx="451">
                  <c:v>87.8681318681319</c:v>
                </c:pt>
                <c:pt idx="452">
                  <c:v>87.8681318681319</c:v>
                </c:pt>
                <c:pt idx="453">
                  <c:v>87.9120879120879</c:v>
                </c:pt>
                <c:pt idx="454">
                  <c:v>87.8681318681319</c:v>
                </c:pt>
                <c:pt idx="455">
                  <c:v>87.9120879120879</c:v>
                </c:pt>
                <c:pt idx="456">
                  <c:v>87.8681318681319</c:v>
                </c:pt>
                <c:pt idx="457">
                  <c:v>87.8681318681319</c:v>
                </c:pt>
                <c:pt idx="458">
                  <c:v>87.8681318681319</c:v>
                </c:pt>
                <c:pt idx="459">
                  <c:v>87.9120879120879</c:v>
                </c:pt>
                <c:pt idx="460">
                  <c:v>87.8681318681319</c:v>
                </c:pt>
                <c:pt idx="461">
                  <c:v>87.8681318681319</c:v>
                </c:pt>
                <c:pt idx="462">
                  <c:v>87.9120879120879</c:v>
                </c:pt>
                <c:pt idx="463">
                  <c:v>87.8681318681319</c:v>
                </c:pt>
                <c:pt idx="464">
                  <c:v>87.8681318681319</c:v>
                </c:pt>
                <c:pt idx="465">
                  <c:v>87.8681318681319</c:v>
                </c:pt>
                <c:pt idx="466">
                  <c:v>87.8681318681319</c:v>
                </c:pt>
                <c:pt idx="467">
                  <c:v>87.8681318681319</c:v>
                </c:pt>
                <c:pt idx="468">
                  <c:v>87.8681318681319</c:v>
                </c:pt>
                <c:pt idx="469">
                  <c:v>87.8681318681319</c:v>
                </c:pt>
                <c:pt idx="470">
                  <c:v>87.8241758241758</c:v>
                </c:pt>
                <c:pt idx="471">
                  <c:v>87.8681318681319</c:v>
                </c:pt>
                <c:pt idx="472">
                  <c:v>87.8681318681319</c:v>
                </c:pt>
                <c:pt idx="473">
                  <c:v>87.8681318681319</c:v>
                </c:pt>
                <c:pt idx="474">
                  <c:v>87.8681318681319</c:v>
                </c:pt>
                <c:pt idx="475">
                  <c:v>87.8681318681319</c:v>
                </c:pt>
                <c:pt idx="476">
                  <c:v>87.8681318681319</c:v>
                </c:pt>
                <c:pt idx="477">
                  <c:v>87.8681318681319</c:v>
                </c:pt>
                <c:pt idx="478">
                  <c:v>87.8681318681319</c:v>
                </c:pt>
                <c:pt idx="479">
                  <c:v>87.9120879120879</c:v>
                </c:pt>
                <c:pt idx="480">
                  <c:v>87.8681318681319</c:v>
                </c:pt>
                <c:pt idx="481">
                  <c:v>87.8681318681319</c:v>
                </c:pt>
                <c:pt idx="482">
                  <c:v>87.8681318681319</c:v>
                </c:pt>
                <c:pt idx="483">
                  <c:v>87.9120879120879</c:v>
                </c:pt>
                <c:pt idx="484">
                  <c:v>87.8681318681319</c:v>
                </c:pt>
                <c:pt idx="485">
                  <c:v>87.9120879120879</c:v>
                </c:pt>
                <c:pt idx="486">
                  <c:v>87.9120879120879</c:v>
                </c:pt>
                <c:pt idx="487">
                  <c:v>87.9120879120879</c:v>
                </c:pt>
                <c:pt idx="488">
                  <c:v>87.9120879120879</c:v>
                </c:pt>
                <c:pt idx="489">
                  <c:v>87.8681318681319</c:v>
                </c:pt>
                <c:pt idx="490">
                  <c:v>87.8681318681319</c:v>
                </c:pt>
                <c:pt idx="491">
                  <c:v>87.8681318681319</c:v>
                </c:pt>
                <c:pt idx="492">
                  <c:v>87.8681318681319</c:v>
                </c:pt>
                <c:pt idx="493">
                  <c:v>87.8681318681319</c:v>
                </c:pt>
                <c:pt idx="494">
                  <c:v>87.8681318681319</c:v>
                </c:pt>
                <c:pt idx="495">
                  <c:v>87.9120879120879</c:v>
                </c:pt>
                <c:pt idx="496">
                  <c:v>87.8681318681319</c:v>
                </c:pt>
                <c:pt idx="497">
                  <c:v>87.8681318681319</c:v>
                </c:pt>
                <c:pt idx="498">
                  <c:v>87.9120879120879</c:v>
                </c:pt>
                <c:pt idx="499">
                  <c:v>87.9120879120879</c:v>
                </c:pt>
                <c:pt idx="500">
                  <c:v>87.8681318681319</c:v>
                </c:pt>
                <c:pt idx="501">
                  <c:v>87.8681318681319</c:v>
                </c:pt>
                <c:pt idx="502">
                  <c:v>87.8681318681319</c:v>
                </c:pt>
                <c:pt idx="503">
                  <c:v>87.9120879120879</c:v>
                </c:pt>
                <c:pt idx="504">
                  <c:v>87.8681318681319</c:v>
                </c:pt>
                <c:pt idx="505">
                  <c:v>87.8681318681319</c:v>
                </c:pt>
                <c:pt idx="506">
                  <c:v>87.8681318681319</c:v>
                </c:pt>
                <c:pt idx="507">
                  <c:v>87.9120879120879</c:v>
                </c:pt>
                <c:pt idx="508">
                  <c:v>87.9120879120879</c:v>
                </c:pt>
                <c:pt idx="509">
                  <c:v>87.9120879120879</c:v>
                </c:pt>
                <c:pt idx="510">
                  <c:v>87.9120879120879</c:v>
                </c:pt>
                <c:pt idx="511">
                  <c:v>87.9120879120879</c:v>
                </c:pt>
                <c:pt idx="512">
                  <c:v>87.9120879120879</c:v>
                </c:pt>
                <c:pt idx="513">
                  <c:v>87.9120879120879</c:v>
                </c:pt>
                <c:pt idx="514">
                  <c:v>87.8681318681319</c:v>
                </c:pt>
                <c:pt idx="515">
                  <c:v>87.9120879120879</c:v>
                </c:pt>
                <c:pt idx="516">
                  <c:v>87.9120879120879</c:v>
                </c:pt>
                <c:pt idx="517">
                  <c:v>87.9120879120879</c:v>
                </c:pt>
                <c:pt idx="518">
                  <c:v>87.9120879120879</c:v>
                </c:pt>
                <c:pt idx="519">
                  <c:v>87.9120879120879</c:v>
                </c:pt>
                <c:pt idx="520">
                  <c:v>87.9120879120879</c:v>
                </c:pt>
                <c:pt idx="521">
                  <c:v>87.8681318681319</c:v>
                </c:pt>
                <c:pt idx="522">
                  <c:v>87.9120879120879</c:v>
                </c:pt>
                <c:pt idx="523">
                  <c:v>87.9120879120879</c:v>
                </c:pt>
                <c:pt idx="524">
                  <c:v>87.9120879120879</c:v>
                </c:pt>
                <c:pt idx="525">
                  <c:v>87.9120879120879</c:v>
                </c:pt>
                <c:pt idx="526">
                  <c:v>87.9120879120879</c:v>
                </c:pt>
                <c:pt idx="527">
                  <c:v>87.9120879120879</c:v>
                </c:pt>
                <c:pt idx="528">
                  <c:v>87.8681318681319</c:v>
                </c:pt>
                <c:pt idx="529">
                  <c:v>87.9120879120879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Angle/deg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.0702863961813842"/>
          <c:y val="0.0269587194608256"/>
          <c:w val="0.90727923627685"/>
          <c:h val="0.897556866048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data!$F$2:$F$1310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-4.39560439560838</c:v>
                </c:pt>
                <c:pt idx="7">
                  <c:v>0</c:v>
                </c:pt>
                <c:pt idx="8">
                  <c:v>0</c:v>
                </c:pt>
                <c:pt idx="9">
                  <c:v>4.39560439558339</c:v>
                </c:pt>
                <c:pt idx="10">
                  <c:v>-4.39560439560838</c:v>
                </c:pt>
                <c:pt idx="11">
                  <c:v>4.39560439560838</c:v>
                </c:pt>
                <c:pt idx="12">
                  <c:v>-4.39560439560838</c:v>
                </c:pt>
                <c:pt idx="13">
                  <c:v>4.39560439560838</c:v>
                </c:pt>
                <c:pt idx="14">
                  <c:v>-8.79120879121676</c:v>
                </c:pt>
                <c:pt idx="15">
                  <c:v>0</c:v>
                </c:pt>
                <c:pt idx="16">
                  <c:v>4.39560439560838</c:v>
                </c:pt>
                <c:pt idx="17">
                  <c:v>0</c:v>
                </c:pt>
                <c:pt idx="18">
                  <c:v>-4.39560439560838</c:v>
                </c:pt>
                <c:pt idx="19">
                  <c:v>4.39560439560838</c:v>
                </c:pt>
                <c:pt idx="20">
                  <c:v>0</c:v>
                </c:pt>
                <c:pt idx="21">
                  <c:v>-4.39560439558339</c:v>
                </c:pt>
                <c:pt idx="22">
                  <c:v>4.39560439560838</c:v>
                </c:pt>
                <c:pt idx="23">
                  <c:v>0</c:v>
                </c:pt>
                <c:pt idx="24">
                  <c:v>-4.39560439560838</c:v>
                </c:pt>
                <c:pt idx="25">
                  <c:v>4.39560439560838</c:v>
                </c:pt>
                <c:pt idx="26">
                  <c:v>4.39560439560838</c:v>
                </c:pt>
                <c:pt idx="27">
                  <c:v>-4.39560439560838</c:v>
                </c:pt>
                <c:pt idx="28">
                  <c:v>-4.39560439558339</c:v>
                </c:pt>
                <c:pt idx="29">
                  <c:v>8.79120879121676</c:v>
                </c:pt>
                <c:pt idx="30">
                  <c:v>-4.39560439560838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-4.39560439558339</c:v>
                </c:pt>
                <c:pt idx="41">
                  <c:v>4.39560439560838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-4.39560439560838</c:v>
                </c:pt>
                <c:pt idx="52">
                  <c:v>4.39560439560838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-4.39560439560838</c:v>
                </c:pt>
                <c:pt idx="58">
                  <c:v>0</c:v>
                </c:pt>
                <c:pt idx="59">
                  <c:v>4.39560439558339</c:v>
                </c:pt>
                <c:pt idx="60">
                  <c:v>-4.39560439560838</c:v>
                </c:pt>
                <c:pt idx="61">
                  <c:v>4.39560439560838</c:v>
                </c:pt>
                <c:pt idx="62">
                  <c:v>0</c:v>
                </c:pt>
                <c:pt idx="63">
                  <c:v>0</c:v>
                </c:pt>
                <c:pt idx="64">
                  <c:v>-8.79120879121676</c:v>
                </c:pt>
                <c:pt idx="65">
                  <c:v>8.79120879116678</c:v>
                </c:pt>
                <c:pt idx="66">
                  <c:v>-4.39560439560838</c:v>
                </c:pt>
                <c:pt idx="67">
                  <c:v>4.39560439560838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-4.39560439560838</c:v>
                </c:pt>
                <c:pt idx="78">
                  <c:v>4.39560439558339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-4.39560439560838</c:v>
                </c:pt>
                <c:pt idx="83">
                  <c:v>0</c:v>
                </c:pt>
                <c:pt idx="84">
                  <c:v>0</c:v>
                </c:pt>
                <c:pt idx="85">
                  <c:v>4.39560439560838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-4.39560439558339</c:v>
                </c:pt>
                <c:pt idx="91">
                  <c:v>4.39560439560838</c:v>
                </c:pt>
                <c:pt idx="92">
                  <c:v>0</c:v>
                </c:pt>
                <c:pt idx="93">
                  <c:v>-4.39560439560838</c:v>
                </c:pt>
                <c:pt idx="94">
                  <c:v>4.39560439560838</c:v>
                </c:pt>
                <c:pt idx="95">
                  <c:v>0</c:v>
                </c:pt>
                <c:pt idx="96">
                  <c:v>-4.39560439558339</c:v>
                </c:pt>
                <c:pt idx="97">
                  <c:v>4.39560439560838</c:v>
                </c:pt>
                <c:pt idx="98">
                  <c:v>-4.39560439560838</c:v>
                </c:pt>
                <c:pt idx="99">
                  <c:v>0</c:v>
                </c:pt>
                <c:pt idx="100">
                  <c:v>4.39560439560838</c:v>
                </c:pt>
                <c:pt idx="101">
                  <c:v>-4.39560439560838</c:v>
                </c:pt>
                <c:pt idx="102">
                  <c:v>4.39560439560838</c:v>
                </c:pt>
                <c:pt idx="103">
                  <c:v>0</c:v>
                </c:pt>
                <c:pt idx="104">
                  <c:v>0</c:v>
                </c:pt>
                <c:pt idx="105">
                  <c:v>-4.39560439560838</c:v>
                </c:pt>
                <c:pt idx="106">
                  <c:v>4.39560439560838</c:v>
                </c:pt>
                <c:pt idx="107">
                  <c:v>0</c:v>
                </c:pt>
                <c:pt idx="108">
                  <c:v>8.79120879121676</c:v>
                </c:pt>
                <c:pt idx="109">
                  <c:v>17.5824175823336</c:v>
                </c:pt>
                <c:pt idx="110">
                  <c:v>26.3736263736503</c:v>
                </c:pt>
                <c:pt idx="111">
                  <c:v>0</c:v>
                </c:pt>
                <c:pt idx="112">
                  <c:v>8.79120879121676</c:v>
                </c:pt>
                <c:pt idx="113">
                  <c:v>0</c:v>
                </c:pt>
                <c:pt idx="114">
                  <c:v>-4.39560439560838</c:v>
                </c:pt>
                <c:pt idx="115">
                  <c:v>0</c:v>
                </c:pt>
                <c:pt idx="116">
                  <c:v>4.39560439560838</c:v>
                </c:pt>
                <c:pt idx="117">
                  <c:v>4.39560439560838</c:v>
                </c:pt>
                <c:pt idx="118">
                  <c:v>8.79120879121818</c:v>
                </c:pt>
                <c:pt idx="119">
                  <c:v>8.79120879121676</c:v>
                </c:pt>
                <c:pt idx="120">
                  <c:v>4.39560439560696</c:v>
                </c:pt>
                <c:pt idx="121">
                  <c:v>0</c:v>
                </c:pt>
                <c:pt idx="122">
                  <c:v>4.3956043956098</c:v>
                </c:pt>
                <c:pt idx="123">
                  <c:v>-4.3956043956098</c:v>
                </c:pt>
                <c:pt idx="124">
                  <c:v>4.3956043956098</c:v>
                </c:pt>
                <c:pt idx="125">
                  <c:v>-4.3956043956098</c:v>
                </c:pt>
                <c:pt idx="126">
                  <c:v>-4.39560439560696</c:v>
                </c:pt>
                <c:pt idx="127">
                  <c:v>4.39560439560696</c:v>
                </c:pt>
                <c:pt idx="128">
                  <c:v>-4.39560439558197</c:v>
                </c:pt>
                <c:pt idx="129">
                  <c:v>4.39560439560696</c:v>
                </c:pt>
                <c:pt idx="130">
                  <c:v>8.79120879121676</c:v>
                </c:pt>
                <c:pt idx="131">
                  <c:v>8.79120879121676</c:v>
                </c:pt>
                <c:pt idx="132">
                  <c:v>4.3956043956098</c:v>
                </c:pt>
                <c:pt idx="133">
                  <c:v>4.39560439560696</c:v>
                </c:pt>
                <c:pt idx="134">
                  <c:v>-4.39560439558197</c:v>
                </c:pt>
                <c:pt idx="135">
                  <c:v>-4.3956043956098</c:v>
                </c:pt>
                <c:pt idx="136">
                  <c:v>0</c:v>
                </c:pt>
                <c:pt idx="137">
                  <c:v>-4.39560439560696</c:v>
                </c:pt>
                <c:pt idx="138">
                  <c:v>-8.79120879121676</c:v>
                </c:pt>
                <c:pt idx="139">
                  <c:v>-8.79120879121676</c:v>
                </c:pt>
                <c:pt idx="140">
                  <c:v>0</c:v>
                </c:pt>
                <c:pt idx="141">
                  <c:v>4.39560439560696</c:v>
                </c:pt>
                <c:pt idx="142">
                  <c:v>0</c:v>
                </c:pt>
                <c:pt idx="143">
                  <c:v>0</c:v>
                </c:pt>
                <c:pt idx="144">
                  <c:v>4.3956043956098</c:v>
                </c:pt>
                <c:pt idx="145">
                  <c:v>13.1868131868237</c:v>
                </c:pt>
                <c:pt idx="146">
                  <c:v>0</c:v>
                </c:pt>
                <c:pt idx="147">
                  <c:v>0</c:v>
                </c:pt>
                <c:pt idx="148">
                  <c:v>4.3956043956098</c:v>
                </c:pt>
                <c:pt idx="149">
                  <c:v>-8.79120879121676</c:v>
                </c:pt>
                <c:pt idx="150">
                  <c:v>-4.3956043956098</c:v>
                </c:pt>
                <c:pt idx="151">
                  <c:v>4.3956043956098</c:v>
                </c:pt>
                <c:pt idx="152">
                  <c:v>-4.3956043956098</c:v>
                </c:pt>
                <c:pt idx="153">
                  <c:v>-4.39560439558197</c:v>
                </c:pt>
                <c:pt idx="154">
                  <c:v>4.39560439560696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4.3956043956098</c:v>
                </c:pt>
                <c:pt idx="164">
                  <c:v>-4.3956043956098</c:v>
                </c:pt>
                <c:pt idx="165">
                  <c:v>4.39560439558481</c:v>
                </c:pt>
                <c:pt idx="166">
                  <c:v>4.39560439560696</c:v>
                </c:pt>
                <c:pt idx="167">
                  <c:v>-13.1868131868237</c:v>
                </c:pt>
                <c:pt idx="168">
                  <c:v>4.39560439560696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4.3956043956098</c:v>
                </c:pt>
                <c:pt idx="173">
                  <c:v>-4.3956043956098</c:v>
                </c:pt>
                <c:pt idx="174">
                  <c:v>4.3956043956098</c:v>
                </c:pt>
                <c:pt idx="175">
                  <c:v>-4.3956043956098</c:v>
                </c:pt>
                <c:pt idx="176">
                  <c:v>0</c:v>
                </c:pt>
                <c:pt idx="177">
                  <c:v>-4.39560439560696</c:v>
                </c:pt>
                <c:pt idx="178">
                  <c:v>4.39560439558197</c:v>
                </c:pt>
                <c:pt idx="179">
                  <c:v>0</c:v>
                </c:pt>
                <c:pt idx="180">
                  <c:v>0</c:v>
                </c:pt>
                <c:pt idx="181">
                  <c:v>4.3956043956098</c:v>
                </c:pt>
                <c:pt idx="182">
                  <c:v>-4.3956043956098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4.3956043956098</c:v>
                </c:pt>
                <c:pt idx="189">
                  <c:v>0</c:v>
                </c:pt>
                <c:pt idx="190">
                  <c:v>-4.39560439558481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4.39560439558481</c:v>
                </c:pt>
                <c:pt idx="197">
                  <c:v>-4.3956043956098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4.39560439558481</c:v>
                </c:pt>
                <c:pt idx="204">
                  <c:v>0</c:v>
                </c:pt>
                <c:pt idx="205">
                  <c:v>-4.3956043956098</c:v>
                </c:pt>
                <c:pt idx="206">
                  <c:v>-4.39560439560696</c:v>
                </c:pt>
                <c:pt idx="207">
                  <c:v>4.39560439560696</c:v>
                </c:pt>
                <c:pt idx="208">
                  <c:v>-4.39560439560696</c:v>
                </c:pt>
                <c:pt idx="209">
                  <c:v>-8.79120879116678</c:v>
                </c:pt>
                <c:pt idx="210">
                  <c:v>-4.3956043956098</c:v>
                </c:pt>
                <c:pt idx="211">
                  <c:v>-17.5824175824335</c:v>
                </c:pt>
                <c:pt idx="212">
                  <c:v>-8.79120879121676</c:v>
                </c:pt>
                <c:pt idx="213">
                  <c:v>-8.79120879121676</c:v>
                </c:pt>
                <c:pt idx="214">
                  <c:v>-21.9780219780419</c:v>
                </c:pt>
                <c:pt idx="215">
                  <c:v>-4.39560439558339</c:v>
                </c:pt>
                <c:pt idx="216">
                  <c:v>4.39560439560838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-4.39560439560838</c:v>
                </c:pt>
                <c:pt idx="221">
                  <c:v>-4.39560439558339</c:v>
                </c:pt>
                <c:pt idx="222">
                  <c:v>-13.1868131868251</c:v>
                </c:pt>
                <c:pt idx="223">
                  <c:v>-4.39560439560838</c:v>
                </c:pt>
                <c:pt idx="224">
                  <c:v>4.39560439560838</c:v>
                </c:pt>
                <c:pt idx="225">
                  <c:v>4.39560439560838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-8.79120879121676</c:v>
                </c:pt>
                <c:pt idx="232">
                  <c:v>-13.1868131868251</c:v>
                </c:pt>
                <c:pt idx="233">
                  <c:v>4.39560439560838</c:v>
                </c:pt>
                <c:pt idx="234">
                  <c:v>0</c:v>
                </c:pt>
                <c:pt idx="235">
                  <c:v>0</c:v>
                </c:pt>
                <c:pt idx="236">
                  <c:v>4.39560439560838</c:v>
                </c:pt>
                <c:pt idx="237">
                  <c:v>8.79120879121676</c:v>
                </c:pt>
                <c:pt idx="238">
                  <c:v>0</c:v>
                </c:pt>
                <c:pt idx="239">
                  <c:v>4.39560439560838</c:v>
                </c:pt>
                <c:pt idx="240">
                  <c:v>0</c:v>
                </c:pt>
                <c:pt idx="241">
                  <c:v>-4.39560439560838</c:v>
                </c:pt>
                <c:pt idx="242">
                  <c:v>0</c:v>
                </c:pt>
                <c:pt idx="243">
                  <c:v>0</c:v>
                </c:pt>
                <c:pt idx="244">
                  <c:v>-4.39560439560838</c:v>
                </c:pt>
                <c:pt idx="245">
                  <c:v>4.39560439560838</c:v>
                </c:pt>
                <c:pt idx="246">
                  <c:v>4.39560439558339</c:v>
                </c:pt>
                <c:pt idx="247">
                  <c:v>-4.39560439560838</c:v>
                </c:pt>
                <c:pt idx="248">
                  <c:v>0</c:v>
                </c:pt>
                <c:pt idx="249">
                  <c:v>0</c:v>
                </c:pt>
                <c:pt idx="250">
                  <c:v>-4.39560439560838</c:v>
                </c:pt>
                <c:pt idx="251">
                  <c:v>4.39560439560838</c:v>
                </c:pt>
                <c:pt idx="252">
                  <c:v>4.39560439560838</c:v>
                </c:pt>
                <c:pt idx="253">
                  <c:v>-4.39560439558339</c:v>
                </c:pt>
                <c:pt idx="254">
                  <c:v>-4.39560439560838</c:v>
                </c:pt>
                <c:pt idx="255">
                  <c:v>8.79120879121676</c:v>
                </c:pt>
                <c:pt idx="256">
                  <c:v>-4.39560439560838</c:v>
                </c:pt>
                <c:pt idx="257">
                  <c:v>4.39560439560838</c:v>
                </c:pt>
                <c:pt idx="258">
                  <c:v>-4.39560439560838</c:v>
                </c:pt>
                <c:pt idx="259">
                  <c:v>-4.39560439558339</c:v>
                </c:pt>
                <c:pt idx="260">
                  <c:v>-4.39560439560838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4.39560439560838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-4.39560439560838</c:v>
                </c:pt>
                <c:pt idx="269">
                  <c:v>-8.79120879121676</c:v>
                </c:pt>
                <c:pt idx="270">
                  <c:v>4.39560439560838</c:v>
                </c:pt>
                <c:pt idx="271">
                  <c:v>0</c:v>
                </c:pt>
                <c:pt idx="272">
                  <c:v>0</c:v>
                </c:pt>
                <c:pt idx="273">
                  <c:v>4.39560439560838</c:v>
                </c:pt>
                <c:pt idx="274">
                  <c:v>4.39560439560838</c:v>
                </c:pt>
                <c:pt idx="275">
                  <c:v>8.79120879121676</c:v>
                </c:pt>
                <c:pt idx="276">
                  <c:v>4.39560439560838</c:v>
                </c:pt>
                <c:pt idx="277">
                  <c:v>4.39560439560838</c:v>
                </c:pt>
                <c:pt idx="278">
                  <c:v>0</c:v>
                </c:pt>
                <c:pt idx="279">
                  <c:v>-4.39560439560838</c:v>
                </c:pt>
                <c:pt idx="280">
                  <c:v>-4.39560439560838</c:v>
                </c:pt>
                <c:pt idx="281">
                  <c:v>-8.79120879121676</c:v>
                </c:pt>
                <c:pt idx="282">
                  <c:v>-4.39560439560838</c:v>
                </c:pt>
                <c:pt idx="283">
                  <c:v>-4.39560439560838</c:v>
                </c:pt>
                <c:pt idx="284">
                  <c:v>8.79120879116678</c:v>
                </c:pt>
                <c:pt idx="285">
                  <c:v>0</c:v>
                </c:pt>
                <c:pt idx="286">
                  <c:v>0</c:v>
                </c:pt>
                <c:pt idx="287">
                  <c:v>4.39560439560838</c:v>
                </c:pt>
                <c:pt idx="288">
                  <c:v>-4.39560439560838</c:v>
                </c:pt>
                <c:pt idx="289">
                  <c:v>0</c:v>
                </c:pt>
                <c:pt idx="290">
                  <c:v>4.39560439558339</c:v>
                </c:pt>
                <c:pt idx="291">
                  <c:v>-4.39560439560838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4.39560439560838</c:v>
                </c:pt>
                <c:pt idx="299">
                  <c:v>0</c:v>
                </c:pt>
                <c:pt idx="300">
                  <c:v>-4.39560439560838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4.39560439560838</c:v>
                </c:pt>
                <c:pt idx="306">
                  <c:v>-8.79120879121676</c:v>
                </c:pt>
                <c:pt idx="307">
                  <c:v>8.79120879121676</c:v>
                </c:pt>
                <c:pt idx="308">
                  <c:v>17.5824175824335</c:v>
                </c:pt>
                <c:pt idx="309">
                  <c:v>13.1868131867502</c:v>
                </c:pt>
                <c:pt idx="310">
                  <c:v>13.1868131868251</c:v>
                </c:pt>
                <c:pt idx="311">
                  <c:v>13.1868131868251</c:v>
                </c:pt>
                <c:pt idx="312">
                  <c:v>4.39560439560838</c:v>
                </c:pt>
                <c:pt idx="313">
                  <c:v>13.1868131868266</c:v>
                </c:pt>
                <c:pt idx="314">
                  <c:v>0</c:v>
                </c:pt>
                <c:pt idx="315">
                  <c:v>-8.7912087911682</c:v>
                </c:pt>
                <c:pt idx="316">
                  <c:v>4.39560439560838</c:v>
                </c:pt>
                <c:pt idx="317">
                  <c:v>0</c:v>
                </c:pt>
                <c:pt idx="318">
                  <c:v>0</c:v>
                </c:pt>
                <c:pt idx="319">
                  <c:v>-4.39560439560838</c:v>
                </c:pt>
                <c:pt idx="320">
                  <c:v>13.1868131868251</c:v>
                </c:pt>
                <c:pt idx="321">
                  <c:v>8.79120879116678</c:v>
                </c:pt>
                <c:pt idx="322">
                  <c:v>-4.39560439560696</c:v>
                </c:pt>
                <c:pt idx="323">
                  <c:v>4.39560439560696</c:v>
                </c:pt>
                <c:pt idx="324">
                  <c:v>0</c:v>
                </c:pt>
                <c:pt idx="325">
                  <c:v>-4.39560439560696</c:v>
                </c:pt>
                <c:pt idx="326">
                  <c:v>0</c:v>
                </c:pt>
                <c:pt idx="327">
                  <c:v>4.39560439560696</c:v>
                </c:pt>
                <c:pt idx="328">
                  <c:v>0</c:v>
                </c:pt>
                <c:pt idx="329">
                  <c:v>8.79120879121676</c:v>
                </c:pt>
                <c:pt idx="330">
                  <c:v>0</c:v>
                </c:pt>
                <c:pt idx="331">
                  <c:v>8.79120879121676</c:v>
                </c:pt>
                <c:pt idx="332">
                  <c:v>4.3956043956098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4.39560439560696</c:v>
                </c:pt>
                <c:pt idx="337">
                  <c:v>-8.79120879121676</c:v>
                </c:pt>
                <c:pt idx="338">
                  <c:v>-8.79120879121676</c:v>
                </c:pt>
                <c:pt idx="339">
                  <c:v>-4.39560439560696</c:v>
                </c:pt>
                <c:pt idx="340">
                  <c:v>0</c:v>
                </c:pt>
                <c:pt idx="341">
                  <c:v>0</c:v>
                </c:pt>
                <c:pt idx="342">
                  <c:v>4.39560439560696</c:v>
                </c:pt>
                <c:pt idx="343">
                  <c:v>4.3956043956098</c:v>
                </c:pt>
                <c:pt idx="344">
                  <c:v>0</c:v>
                </c:pt>
                <c:pt idx="345">
                  <c:v>-4.3956043956098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4.3956043956098</c:v>
                </c:pt>
                <c:pt idx="350">
                  <c:v>-4.3956043956098</c:v>
                </c:pt>
                <c:pt idx="351">
                  <c:v>0</c:v>
                </c:pt>
                <c:pt idx="352">
                  <c:v>0</c:v>
                </c:pt>
                <c:pt idx="353">
                  <c:v>4.39560439558481</c:v>
                </c:pt>
                <c:pt idx="354">
                  <c:v>-4.3956043956098</c:v>
                </c:pt>
                <c:pt idx="355">
                  <c:v>0</c:v>
                </c:pt>
                <c:pt idx="356">
                  <c:v>4.3956043956098</c:v>
                </c:pt>
                <c:pt idx="357">
                  <c:v>-4.3956043956098</c:v>
                </c:pt>
                <c:pt idx="358">
                  <c:v>0</c:v>
                </c:pt>
                <c:pt idx="359">
                  <c:v>4.39560439558481</c:v>
                </c:pt>
                <c:pt idx="360">
                  <c:v>-4.3956043956098</c:v>
                </c:pt>
                <c:pt idx="361">
                  <c:v>0</c:v>
                </c:pt>
                <c:pt idx="362">
                  <c:v>-4.39560439560696</c:v>
                </c:pt>
                <c:pt idx="363">
                  <c:v>4.39560439560696</c:v>
                </c:pt>
                <c:pt idx="364">
                  <c:v>4.3956043956098</c:v>
                </c:pt>
                <c:pt idx="365">
                  <c:v>-4.39560439558481</c:v>
                </c:pt>
                <c:pt idx="366">
                  <c:v>0</c:v>
                </c:pt>
                <c:pt idx="367">
                  <c:v>4.3956043956098</c:v>
                </c:pt>
                <c:pt idx="368">
                  <c:v>-4.3956043956098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-4.39560439560696</c:v>
                </c:pt>
                <c:pt idx="378">
                  <c:v>4.39560439558197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4.3956043956098</c:v>
                </c:pt>
                <c:pt idx="383">
                  <c:v>-4.3956043956098</c:v>
                </c:pt>
                <c:pt idx="384">
                  <c:v>4.39560439558481</c:v>
                </c:pt>
                <c:pt idx="385">
                  <c:v>-4.3956043956098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4.39560439558481</c:v>
                </c:pt>
                <c:pt idx="391">
                  <c:v>0</c:v>
                </c:pt>
                <c:pt idx="392">
                  <c:v>-4.3956043956098</c:v>
                </c:pt>
                <c:pt idx="393">
                  <c:v>0</c:v>
                </c:pt>
                <c:pt idx="394">
                  <c:v>4.3956043956098</c:v>
                </c:pt>
                <c:pt idx="395">
                  <c:v>-4.3956043956098</c:v>
                </c:pt>
                <c:pt idx="396">
                  <c:v>0</c:v>
                </c:pt>
                <c:pt idx="397">
                  <c:v>4.3956043956098</c:v>
                </c:pt>
                <c:pt idx="398">
                  <c:v>-8.79120879121676</c:v>
                </c:pt>
                <c:pt idx="399">
                  <c:v>4.39560439560696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-4.39560439560696</c:v>
                </c:pt>
                <c:pt idx="408">
                  <c:v>0</c:v>
                </c:pt>
                <c:pt idx="409">
                  <c:v>-8.79120879116678</c:v>
                </c:pt>
                <c:pt idx="410">
                  <c:v>-17.5824175824349</c:v>
                </c:pt>
                <c:pt idx="411">
                  <c:v>-8.79120879121676</c:v>
                </c:pt>
                <c:pt idx="412">
                  <c:v>-13.1868131868251</c:v>
                </c:pt>
                <c:pt idx="413">
                  <c:v>-13.1868131868251</c:v>
                </c:pt>
                <c:pt idx="414">
                  <c:v>-21.9780219780419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4.39560439560838</c:v>
                </c:pt>
                <c:pt idx="419">
                  <c:v>8.79120879121676</c:v>
                </c:pt>
                <c:pt idx="420">
                  <c:v>0</c:v>
                </c:pt>
                <c:pt idx="421">
                  <c:v>4.39560439558339</c:v>
                </c:pt>
                <c:pt idx="422">
                  <c:v>-4.39560439560838</c:v>
                </c:pt>
                <c:pt idx="423">
                  <c:v>-4.39560439560838</c:v>
                </c:pt>
                <c:pt idx="424">
                  <c:v>-4.39560439560838</c:v>
                </c:pt>
                <c:pt idx="425">
                  <c:v>-17.5824175824335</c:v>
                </c:pt>
                <c:pt idx="426">
                  <c:v>-4.39560439560838</c:v>
                </c:pt>
                <c:pt idx="427">
                  <c:v>0</c:v>
                </c:pt>
                <c:pt idx="428">
                  <c:v>4.39560439558339</c:v>
                </c:pt>
                <c:pt idx="429">
                  <c:v>-4.39560439560838</c:v>
                </c:pt>
                <c:pt idx="430">
                  <c:v>4.39560439560838</c:v>
                </c:pt>
                <c:pt idx="431">
                  <c:v>0</c:v>
                </c:pt>
                <c:pt idx="432">
                  <c:v>0</c:v>
                </c:pt>
                <c:pt idx="433">
                  <c:v>4.39560439560838</c:v>
                </c:pt>
                <c:pt idx="434">
                  <c:v>-4.39560439558339</c:v>
                </c:pt>
                <c:pt idx="435">
                  <c:v>-4.39560439560838</c:v>
                </c:pt>
                <c:pt idx="436">
                  <c:v>-4.39560439560838</c:v>
                </c:pt>
                <c:pt idx="437">
                  <c:v>4.39560439560838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4.39560439560838</c:v>
                </c:pt>
                <c:pt idx="442">
                  <c:v>4.39560439560838</c:v>
                </c:pt>
                <c:pt idx="443">
                  <c:v>0</c:v>
                </c:pt>
                <c:pt idx="444">
                  <c:v>0</c:v>
                </c:pt>
                <c:pt idx="445">
                  <c:v>-4.39560439560838</c:v>
                </c:pt>
                <c:pt idx="446">
                  <c:v>4.39560439558339</c:v>
                </c:pt>
                <c:pt idx="447">
                  <c:v>0</c:v>
                </c:pt>
                <c:pt idx="448">
                  <c:v>-4.39560439560838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4.39560439558339</c:v>
                </c:pt>
                <c:pt idx="454">
                  <c:v>-4.39560439560838</c:v>
                </c:pt>
                <c:pt idx="455">
                  <c:v>4.39560439560838</c:v>
                </c:pt>
                <c:pt idx="456">
                  <c:v>-4.39560439560838</c:v>
                </c:pt>
                <c:pt idx="457">
                  <c:v>0</c:v>
                </c:pt>
                <c:pt idx="458">
                  <c:v>0</c:v>
                </c:pt>
                <c:pt idx="459">
                  <c:v>4.39560439558339</c:v>
                </c:pt>
                <c:pt idx="460">
                  <c:v>-4.39560439560838</c:v>
                </c:pt>
                <c:pt idx="461">
                  <c:v>0</c:v>
                </c:pt>
                <c:pt idx="462">
                  <c:v>4.39560439560838</c:v>
                </c:pt>
                <c:pt idx="463">
                  <c:v>-4.39560439560838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-4.39560439560838</c:v>
                </c:pt>
                <c:pt idx="471">
                  <c:v>4.39560439558339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4.39560439560838</c:v>
                </c:pt>
                <c:pt idx="480">
                  <c:v>-4.39560439560838</c:v>
                </c:pt>
                <c:pt idx="481">
                  <c:v>0</c:v>
                </c:pt>
                <c:pt idx="482">
                  <c:v>0</c:v>
                </c:pt>
                <c:pt idx="483">
                  <c:v>4.39560439560838</c:v>
                </c:pt>
                <c:pt idx="484">
                  <c:v>-4.39560439558339</c:v>
                </c:pt>
                <c:pt idx="485">
                  <c:v>4.39560439560838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-4.39560439560838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4.39560439560838</c:v>
                </c:pt>
                <c:pt idx="496">
                  <c:v>-4.39560439558339</c:v>
                </c:pt>
                <c:pt idx="497">
                  <c:v>0</c:v>
                </c:pt>
                <c:pt idx="498">
                  <c:v>4.39560439560838</c:v>
                </c:pt>
                <c:pt idx="499">
                  <c:v>0</c:v>
                </c:pt>
                <c:pt idx="500">
                  <c:v>-4.39560439560838</c:v>
                </c:pt>
                <c:pt idx="501">
                  <c:v>0</c:v>
                </c:pt>
                <c:pt idx="502">
                  <c:v>0</c:v>
                </c:pt>
                <c:pt idx="503">
                  <c:v>4.39560439558339</c:v>
                </c:pt>
                <c:pt idx="504">
                  <c:v>-4.39560439560838</c:v>
                </c:pt>
                <c:pt idx="505">
                  <c:v>0</c:v>
                </c:pt>
                <c:pt idx="506">
                  <c:v>0</c:v>
                </c:pt>
                <c:pt idx="507">
                  <c:v>4.39560439560838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-4.39560439560838</c:v>
                </c:pt>
                <c:pt idx="515">
                  <c:v>4.39560439558339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-4.39560439558339</c:v>
                </c:pt>
                <c:pt idx="522">
                  <c:v>4.39560439560838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-4.39560439558339</c:v>
                </c:pt>
                <c:pt idx="529">
                  <c:v>4.39560439560838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data!$G$2:$G$1310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-4.39560439560838</c:v>
                </c:pt>
                <c:pt idx="7">
                  <c:v>0</c:v>
                </c:pt>
                <c:pt idx="8">
                  <c:v>0</c:v>
                </c:pt>
                <c:pt idx="9">
                  <c:v>4.39560439558339</c:v>
                </c:pt>
                <c:pt idx="10">
                  <c:v>-4.39560439560838</c:v>
                </c:pt>
                <c:pt idx="11">
                  <c:v>4.39560439560838</c:v>
                </c:pt>
                <c:pt idx="12">
                  <c:v>-4.39560439560838</c:v>
                </c:pt>
                <c:pt idx="13">
                  <c:v>4.39560439560838</c:v>
                </c:pt>
                <c:pt idx="14">
                  <c:v>-8.79120879121676</c:v>
                </c:pt>
                <c:pt idx="15">
                  <c:v>0</c:v>
                </c:pt>
                <c:pt idx="16">
                  <c:v>4.39560439560838</c:v>
                </c:pt>
                <c:pt idx="17">
                  <c:v>0</c:v>
                </c:pt>
                <c:pt idx="18">
                  <c:v>-4.39560439560838</c:v>
                </c:pt>
                <c:pt idx="19">
                  <c:v>4.39560439560838</c:v>
                </c:pt>
                <c:pt idx="20">
                  <c:v>0</c:v>
                </c:pt>
                <c:pt idx="21">
                  <c:v>-4.39560439558339</c:v>
                </c:pt>
                <c:pt idx="22">
                  <c:v>4.39560439560838</c:v>
                </c:pt>
                <c:pt idx="23">
                  <c:v>0</c:v>
                </c:pt>
                <c:pt idx="24">
                  <c:v>-4.39560439560838</c:v>
                </c:pt>
                <c:pt idx="25">
                  <c:v>4.39560439560838</c:v>
                </c:pt>
                <c:pt idx="26">
                  <c:v>4.39560439560838</c:v>
                </c:pt>
                <c:pt idx="27">
                  <c:v>-4.39560439560838</c:v>
                </c:pt>
                <c:pt idx="28">
                  <c:v>-4.39560439558339</c:v>
                </c:pt>
                <c:pt idx="29">
                  <c:v>8.79120879121676</c:v>
                </c:pt>
                <c:pt idx="30">
                  <c:v>-4.39560439560838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-4.39560439558339</c:v>
                </c:pt>
                <c:pt idx="41">
                  <c:v>4.39560439560838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-4.39560439560838</c:v>
                </c:pt>
                <c:pt idx="52">
                  <c:v>4.39560439560838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-4.39560439560838</c:v>
                </c:pt>
                <c:pt idx="58">
                  <c:v>0</c:v>
                </c:pt>
                <c:pt idx="59">
                  <c:v>4.39560439558339</c:v>
                </c:pt>
                <c:pt idx="60">
                  <c:v>-4.39560439560838</c:v>
                </c:pt>
                <c:pt idx="61">
                  <c:v>4.39560439560838</c:v>
                </c:pt>
                <c:pt idx="62">
                  <c:v>0</c:v>
                </c:pt>
                <c:pt idx="63">
                  <c:v>0</c:v>
                </c:pt>
                <c:pt idx="64">
                  <c:v>-8.79120879121676</c:v>
                </c:pt>
                <c:pt idx="65">
                  <c:v>8.79120879116678</c:v>
                </c:pt>
                <c:pt idx="66">
                  <c:v>-4.39560439560838</c:v>
                </c:pt>
                <c:pt idx="67">
                  <c:v>4.39560439560838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-4.39560439560838</c:v>
                </c:pt>
                <c:pt idx="78">
                  <c:v>4.39560439558339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-4.39560439560838</c:v>
                </c:pt>
                <c:pt idx="83">
                  <c:v>0</c:v>
                </c:pt>
                <c:pt idx="84">
                  <c:v>0</c:v>
                </c:pt>
                <c:pt idx="85">
                  <c:v>4.39560439560838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-4.39560439558339</c:v>
                </c:pt>
                <c:pt idx="91">
                  <c:v>4.39560439560838</c:v>
                </c:pt>
                <c:pt idx="92">
                  <c:v>0</c:v>
                </c:pt>
                <c:pt idx="93">
                  <c:v>-4.39560439560838</c:v>
                </c:pt>
                <c:pt idx="94">
                  <c:v>4.39560439560838</c:v>
                </c:pt>
                <c:pt idx="95">
                  <c:v>0</c:v>
                </c:pt>
                <c:pt idx="96">
                  <c:v>-4.39560439558339</c:v>
                </c:pt>
                <c:pt idx="97">
                  <c:v>4.39560439560838</c:v>
                </c:pt>
                <c:pt idx="98">
                  <c:v>-4.39560439560838</c:v>
                </c:pt>
                <c:pt idx="99">
                  <c:v>0</c:v>
                </c:pt>
                <c:pt idx="100">
                  <c:v>4.39560439560838</c:v>
                </c:pt>
                <c:pt idx="101">
                  <c:v>-4.39560439560838</c:v>
                </c:pt>
                <c:pt idx="102">
                  <c:v>4.39560439560838</c:v>
                </c:pt>
                <c:pt idx="103">
                  <c:v>0</c:v>
                </c:pt>
                <c:pt idx="104">
                  <c:v>0</c:v>
                </c:pt>
                <c:pt idx="105">
                  <c:v>-4.39560439560838</c:v>
                </c:pt>
                <c:pt idx="106">
                  <c:v>4.39560439560838</c:v>
                </c:pt>
                <c:pt idx="107">
                  <c:v>0</c:v>
                </c:pt>
                <c:pt idx="108">
                  <c:v>8.79120879121676</c:v>
                </c:pt>
                <c:pt idx="109">
                  <c:v>17.5824175823336</c:v>
                </c:pt>
                <c:pt idx="110">
                  <c:v>26.3736263736503</c:v>
                </c:pt>
                <c:pt idx="111">
                  <c:v>0</c:v>
                </c:pt>
                <c:pt idx="112">
                  <c:v>8.79120879121676</c:v>
                </c:pt>
                <c:pt idx="113">
                  <c:v>0</c:v>
                </c:pt>
                <c:pt idx="114">
                  <c:v>-4.39560439560838</c:v>
                </c:pt>
                <c:pt idx="115">
                  <c:v>0</c:v>
                </c:pt>
                <c:pt idx="116">
                  <c:v>4.39560439560838</c:v>
                </c:pt>
                <c:pt idx="117">
                  <c:v>4.39560439560838</c:v>
                </c:pt>
                <c:pt idx="118">
                  <c:v>8.79120879121818</c:v>
                </c:pt>
                <c:pt idx="119">
                  <c:v>8.79120879121676</c:v>
                </c:pt>
                <c:pt idx="120">
                  <c:v>4.39560439560696</c:v>
                </c:pt>
                <c:pt idx="121">
                  <c:v>0</c:v>
                </c:pt>
                <c:pt idx="122">
                  <c:v>4.3956043956098</c:v>
                </c:pt>
                <c:pt idx="123">
                  <c:v>-4.3956043956098</c:v>
                </c:pt>
                <c:pt idx="124">
                  <c:v>4.3956043956098</c:v>
                </c:pt>
                <c:pt idx="125">
                  <c:v>-4.3956043956098</c:v>
                </c:pt>
                <c:pt idx="126">
                  <c:v>-4.39560439560696</c:v>
                </c:pt>
                <c:pt idx="127">
                  <c:v>4.39560439560696</c:v>
                </c:pt>
                <c:pt idx="128">
                  <c:v>-4.39560439558197</c:v>
                </c:pt>
                <c:pt idx="129">
                  <c:v>4.39560439560696</c:v>
                </c:pt>
                <c:pt idx="130">
                  <c:v>8.79120879121676</c:v>
                </c:pt>
                <c:pt idx="131">
                  <c:v>8.79120879121676</c:v>
                </c:pt>
                <c:pt idx="132">
                  <c:v>4.3956043956098</c:v>
                </c:pt>
                <c:pt idx="133">
                  <c:v>4.39560439560696</c:v>
                </c:pt>
                <c:pt idx="134">
                  <c:v>-4.39560439558197</c:v>
                </c:pt>
                <c:pt idx="135">
                  <c:v>-4.3956043956098</c:v>
                </c:pt>
                <c:pt idx="136">
                  <c:v>0</c:v>
                </c:pt>
                <c:pt idx="137">
                  <c:v>-4.39560439560696</c:v>
                </c:pt>
                <c:pt idx="138">
                  <c:v>-8.79120879121676</c:v>
                </c:pt>
                <c:pt idx="139">
                  <c:v>-8.79120879121676</c:v>
                </c:pt>
                <c:pt idx="140">
                  <c:v>0</c:v>
                </c:pt>
                <c:pt idx="141">
                  <c:v>4.39560439560696</c:v>
                </c:pt>
                <c:pt idx="142">
                  <c:v>0</c:v>
                </c:pt>
                <c:pt idx="143">
                  <c:v>0</c:v>
                </c:pt>
                <c:pt idx="144">
                  <c:v>4.3956043956098</c:v>
                </c:pt>
                <c:pt idx="145">
                  <c:v>13.1868131868237</c:v>
                </c:pt>
                <c:pt idx="146">
                  <c:v>0</c:v>
                </c:pt>
                <c:pt idx="147">
                  <c:v>0</c:v>
                </c:pt>
                <c:pt idx="148">
                  <c:v>4.3956043956098</c:v>
                </c:pt>
                <c:pt idx="149">
                  <c:v>-8.79120879121676</c:v>
                </c:pt>
                <c:pt idx="150">
                  <c:v>-4.3956043956098</c:v>
                </c:pt>
                <c:pt idx="151">
                  <c:v>4.3956043956098</c:v>
                </c:pt>
                <c:pt idx="152">
                  <c:v>-4.3956043956098</c:v>
                </c:pt>
                <c:pt idx="153">
                  <c:v>-4.39560439558197</c:v>
                </c:pt>
                <c:pt idx="154">
                  <c:v>4.39560439560696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4.3956043956098</c:v>
                </c:pt>
                <c:pt idx="164">
                  <c:v>-4.3956043956098</c:v>
                </c:pt>
                <c:pt idx="165">
                  <c:v>4.39560439558481</c:v>
                </c:pt>
                <c:pt idx="166">
                  <c:v>4.39560439560696</c:v>
                </c:pt>
                <c:pt idx="167">
                  <c:v>-13.1868131868237</c:v>
                </c:pt>
                <c:pt idx="168">
                  <c:v>4.39560439560696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4.3956043956098</c:v>
                </c:pt>
                <c:pt idx="173">
                  <c:v>-4.3956043956098</c:v>
                </c:pt>
                <c:pt idx="174">
                  <c:v>4.3956043956098</c:v>
                </c:pt>
                <c:pt idx="175">
                  <c:v>-4.3956043956098</c:v>
                </c:pt>
                <c:pt idx="176">
                  <c:v>0</c:v>
                </c:pt>
                <c:pt idx="177">
                  <c:v>-4.39560439560696</c:v>
                </c:pt>
                <c:pt idx="178">
                  <c:v>4.39560439558197</c:v>
                </c:pt>
                <c:pt idx="179">
                  <c:v>0</c:v>
                </c:pt>
                <c:pt idx="180">
                  <c:v>0</c:v>
                </c:pt>
                <c:pt idx="181">
                  <c:v>4.3956043956098</c:v>
                </c:pt>
                <c:pt idx="182">
                  <c:v>-4.3956043956098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4.3956043956098</c:v>
                </c:pt>
                <c:pt idx="189">
                  <c:v>0</c:v>
                </c:pt>
                <c:pt idx="190">
                  <c:v>-4.39560439558481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4.39560439558481</c:v>
                </c:pt>
                <c:pt idx="197">
                  <c:v>-4.3956043956098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4.39560439558481</c:v>
                </c:pt>
                <c:pt idx="204">
                  <c:v>0</c:v>
                </c:pt>
                <c:pt idx="205">
                  <c:v>-4.3956043956098</c:v>
                </c:pt>
                <c:pt idx="206">
                  <c:v>-4.39560439560696</c:v>
                </c:pt>
                <c:pt idx="207">
                  <c:v>4.39560439560696</c:v>
                </c:pt>
                <c:pt idx="208">
                  <c:v>-4.39560439560696</c:v>
                </c:pt>
                <c:pt idx="209">
                  <c:v>-8.79120879116678</c:v>
                </c:pt>
                <c:pt idx="210">
                  <c:v>-4.3956043956098</c:v>
                </c:pt>
                <c:pt idx="211">
                  <c:v>-17.5824175824335</c:v>
                </c:pt>
                <c:pt idx="212">
                  <c:v>-8.79120879121676</c:v>
                </c:pt>
                <c:pt idx="213">
                  <c:v>-8.79120879121676</c:v>
                </c:pt>
                <c:pt idx="214">
                  <c:v>-21.9780219780419</c:v>
                </c:pt>
                <c:pt idx="215">
                  <c:v>-4.39560439558339</c:v>
                </c:pt>
                <c:pt idx="216">
                  <c:v>4.39560439560838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-4.39560439560838</c:v>
                </c:pt>
                <c:pt idx="221">
                  <c:v>-4.39560439558339</c:v>
                </c:pt>
                <c:pt idx="222">
                  <c:v>-13.1868131868251</c:v>
                </c:pt>
                <c:pt idx="223">
                  <c:v>-4.39560439560838</c:v>
                </c:pt>
                <c:pt idx="224">
                  <c:v>4.39560439560838</c:v>
                </c:pt>
                <c:pt idx="225">
                  <c:v>4.39560439560838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-8.79120879121676</c:v>
                </c:pt>
                <c:pt idx="232">
                  <c:v>-13.1868131868251</c:v>
                </c:pt>
                <c:pt idx="233">
                  <c:v>4.39560439560838</c:v>
                </c:pt>
                <c:pt idx="234">
                  <c:v>0</c:v>
                </c:pt>
                <c:pt idx="235">
                  <c:v>0</c:v>
                </c:pt>
                <c:pt idx="236">
                  <c:v>4.39560439560838</c:v>
                </c:pt>
                <c:pt idx="237">
                  <c:v>8.79120879121676</c:v>
                </c:pt>
                <c:pt idx="238">
                  <c:v>0</c:v>
                </c:pt>
                <c:pt idx="239">
                  <c:v>4.39560439560838</c:v>
                </c:pt>
                <c:pt idx="240">
                  <c:v>0</c:v>
                </c:pt>
                <c:pt idx="241">
                  <c:v>-4.39560439560838</c:v>
                </c:pt>
                <c:pt idx="242">
                  <c:v>0</c:v>
                </c:pt>
                <c:pt idx="243">
                  <c:v>0</c:v>
                </c:pt>
                <c:pt idx="244">
                  <c:v>-4.39560439560838</c:v>
                </c:pt>
                <c:pt idx="245">
                  <c:v>4.39560439560838</c:v>
                </c:pt>
                <c:pt idx="246">
                  <c:v>4.39560439558339</c:v>
                </c:pt>
                <c:pt idx="247">
                  <c:v>-4.39560439560838</c:v>
                </c:pt>
                <c:pt idx="248">
                  <c:v>0</c:v>
                </c:pt>
                <c:pt idx="249">
                  <c:v>0</c:v>
                </c:pt>
                <c:pt idx="250">
                  <c:v>-4.39560439560838</c:v>
                </c:pt>
                <c:pt idx="251">
                  <c:v>4.39560439560838</c:v>
                </c:pt>
                <c:pt idx="252">
                  <c:v>4.39560439560838</c:v>
                </c:pt>
                <c:pt idx="253">
                  <c:v>-4.39560439558339</c:v>
                </c:pt>
                <c:pt idx="254">
                  <c:v>-4.39560439560838</c:v>
                </c:pt>
                <c:pt idx="255">
                  <c:v>8.79120879121676</c:v>
                </c:pt>
                <c:pt idx="256">
                  <c:v>-4.39560439560838</c:v>
                </c:pt>
                <c:pt idx="257">
                  <c:v>4.39560439560838</c:v>
                </c:pt>
                <c:pt idx="258">
                  <c:v>-4.39560439560838</c:v>
                </c:pt>
                <c:pt idx="259">
                  <c:v>-4.39560439558339</c:v>
                </c:pt>
                <c:pt idx="260">
                  <c:v>-4.39560439560838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4.39560439560838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-4.39560439560838</c:v>
                </c:pt>
                <c:pt idx="269">
                  <c:v>-8.79120879121676</c:v>
                </c:pt>
                <c:pt idx="270">
                  <c:v>4.39560439560838</c:v>
                </c:pt>
                <c:pt idx="271">
                  <c:v>0</c:v>
                </c:pt>
                <c:pt idx="272">
                  <c:v>0</c:v>
                </c:pt>
                <c:pt idx="273">
                  <c:v>4.39560439560838</c:v>
                </c:pt>
                <c:pt idx="274">
                  <c:v>4.39560439560838</c:v>
                </c:pt>
                <c:pt idx="275">
                  <c:v>8.79120879121676</c:v>
                </c:pt>
                <c:pt idx="276">
                  <c:v>4.39560439560838</c:v>
                </c:pt>
                <c:pt idx="277">
                  <c:v>4.39560439560838</c:v>
                </c:pt>
                <c:pt idx="278">
                  <c:v>0</c:v>
                </c:pt>
                <c:pt idx="279">
                  <c:v>-4.39560439560838</c:v>
                </c:pt>
                <c:pt idx="280">
                  <c:v>-4.39560439560838</c:v>
                </c:pt>
                <c:pt idx="281">
                  <c:v>-8.79120879121676</c:v>
                </c:pt>
                <c:pt idx="282">
                  <c:v>-4.39560439560838</c:v>
                </c:pt>
                <c:pt idx="283">
                  <c:v>-4.39560439560838</c:v>
                </c:pt>
                <c:pt idx="284">
                  <c:v>8.79120879116678</c:v>
                </c:pt>
                <c:pt idx="285">
                  <c:v>0</c:v>
                </c:pt>
                <c:pt idx="286">
                  <c:v>0</c:v>
                </c:pt>
                <c:pt idx="287">
                  <c:v>4.39560439560838</c:v>
                </c:pt>
                <c:pt idx="288">
                  <c:v>-4.39560439560838</c:v>
                </c:pt>
                <c:pt idx="289">
                  <c:v>0</c:v>
                </c:pt>
                <c:pt idx="290">
                  <c:v>4.39560439558339</c:v>
                </c:pt>
                <c:pt idx="291">
                  <c:v>-4.39560439560838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4.39560439560838</c:v>
                </c:pt>
                <c:pt idx="299">
                  <c:v>0</c:v>
                </c:pt>
                <c:pt idx="300">
                  <c:v>-4.39560439560838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4.39560439560838</c:v>
                </c:pt>
                <c:pt idx="306">
                  <c:v>-8.79120879121676</c:v>
                </c:pt>
                <c:pt idx="307">
                  <c:v>8.79120879121676</c:v>
                </c:pt>
                <c:pt idx="308">
                  <c:v>17.5824175824335</c:v>
                </c:pt>
                <c:pt idx="309">
                  <c:v>13.1868131867502</c:v>
                </c:pt>
                <c:pt idx="310">
                  <c:v>13.1868131868251</c:v>
                </c:pt>
                <c:pt idx="311">
                  <c:v>13.1868131868251</c:v>
                </c:pt>
                <c:pt idx="312">
                  <c:v>4.39560439560838</c:v>
                </c:pt>
                <c:pt idx="313">
                  <c:v>13.1868131868266</c:v>
                </c:pt>
                <c:pt idx="314">
                  <c:v>0</c:v>
                </c:pt>
                <c:pt idx="315">
                  <c:v>-8.7912087911682</c:v>
                </c:pt>
                <c:pt idx="316">
                  <c:v>4.39560439560838</c:v>
                </c:pt>
                <c:pt idx="317">
                  <c:v>0</c:v>
                </c:pt>
                <c:pt idx="318">
                  <c:v>0</c:v>
                </c:pt>
                <c:pt idx="319">
                  <c:v>-4.39560439560838</c:v>
                </c:pt>
                <c:pt idx="320">
                  <c:v>13.1868131868251</c:v>
                </c:pt>
                <c:pt idx="321">
                  <c:v>8.79120879116678</c:v>
                </c:pt>
                <c:pt idx="322">
                  <c:v>-4.39560439560696</c:v>
                </c:pt>
                <c:pt idx="323">
                  <c:v>4.39560439560696</c:v>
                </c:pt>
                <c:pt idx="324">
                  <c:v>0</c:v>
                </c:pt>
                <c:pt idx="325">
                  <c:v>-4.39560439560696</c:v>
                </c:pt>
                <c:pt idx="326">
                  <c:v>0</c:v>
                </c:pt>
                <c:pt idx="327">
                  <c:v>4.39560439560696</c:v>
                </c:pt>
                <c:pt idx="328">
                  <c:v>0</c:v>
                </c:pt>
                <c:pt idx="329">
                  <c:v>8.79120879121676</c:v>
                </c:pt>
                <c:pt idx="330">
                  <c:v>0</c:v>
                </c:pt>
                <c:pt idx="331">
                  <c:v>8.79120879121676</c:v>
                </c:pt>
                <c:pt idx="332">
                  <c:v>4.3956043956098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4.39560439560696</c:v>
                </c:pt>
                <c:pt idx="337">
                  <c:v>-8.79120879121676</c:v>
                </c:pt>
                <c:pt idx="338">
                  <c:v>-8.79120879121676</c:v>
                </c:pt>
                <c:pt idx="339">
                  <c:v>-4.39560439560696</c:v>
                </c:pt>
                <c:pt idx="340">
                  <c:v>0</c:v>
                </c:pt>
                <c:pt idx="341">
                  <c:v>0</c:v>
                </c:pt>
                <c:pt idx="342">
                  <c:v>4.39560439560696</c:v>
                </c:pt>
                <c:pt idx="343">
                  <c:v>4.3956043956098</c:v>
                </c:pt>
                <c:pt idx="344">
                  <c:v>0</c:v>
                </c:pt>
                <c:pt idx="345">
                  <c:v>-4.3956043956098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4.3956043956098</c:v>
                </c:pt>
                <c:pt idx="350">
                  <c:v>-4.3956043956098</c:v>
                </c:pt>
                <c:pt idx="351">
                  <c:v>0</c:v>
                </c:pt>
                <c:pt idx="352">
                  <c:v>0</c:v>
                </c:pt>
                <c:pt idx="353">
                  <c:v>4.39560439558481</c:v>
                </c:pt>
                <c:pt idx="354">
                  <c:v>-4.3956043956098</c:v>
                </c:pt>
                <c:pt idx="355">
                  <c:v>0</c:v>
                </c:pt>
                <c:pt idx="356">
                  <c:v>4.3956043956098</c:v>
                </c:pt>
                <c:pt idx="357">
                  <c:v>-4.3956043956098</c:v>
                </c:pt>
                <c:pt idx="358">
                  <c:v>0</c:v>
                </c:pt>
                <c:pt idx="359">
                  <c:v>4.39560439558481</c:v>
                </c:pt>
                <c:pt idx="360">
                  <c:v>-4.3956043956098</c:v>
                </c:pt>
                <c:pt idx="361">
                  <c:v>0</c:v>
                </c:pt>
                <c:pt idx="362">
                  <c:v>-4.39560439560696</c:v>
                </c:pt>
                <c:pt idx="363">
                  <c:v>4.39560439560696</c:v>
                </c:pt>
                <c:pt idx="364">
                  <c:v>4.3956043956098</c:v>
                </c:pt>
                <c:pt idx="365">
                  <c:v>-4.39560439558481</c:v>
                </c:pt>
                <c:pt idx="366">
                  <c:v>0</c:v>
                </c:pt>
                <c:pt idx="367">
                  <c:v>4.3956043956098</c:v>
                </c:pt>
                <c:pt idx="368">
                  <c:v>-4.3956043956098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-4.39560439560696</c:v>
                </c:pt>
                <c:pt idx="378">
                  <c:v>4.39560439558197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4.3956043956098</c:v>
                </c:pt>
                <c:pt idx="383">
                  <c:v>-4.3956043956098</c:v>
                </c:pt>
                <c:pt idx="384">
                  <c:v>4.39560439558481</c:v>
                </c:pt>
                <c:pt idx="385">
                  <c:v>-4.3956043956098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4.39560439558481</c:v>
                </c:pt>
                <c:pt idx="391">
                  <c:v>0</c:v>
                </c:pt>
                <c:pt idx="392">
                  <c:v>-4.3956043956098</c:v>
                </c:pt>
                <c:pt idx="393">
                  <c:v>0</c:v>
                </c:pt>
                <c:pt idx="394">
                  <c:v>4.3956043956098</c:v>
                </c:pt>
                <c:pt idx="395">
                  <c:v>-4.3956043956098</c:v>
                </c:pt>
                <c:pt idx="396">
                  <c:v>0</c:v>
                </c:pt>
                <c:pt idx="397">
                  <c:v>4.3956043956098</c:v>
                </c:pt>
                <c:pt idx="398">
                  <c:v>-8.79120879121676</c:v>
                </c:pt>
                <c:pt idx="399">
                  <c:v>4.39560439560696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-4.39560439560696</c:v>
                </c:pt>
                <c:pt idx="408">
                  <c:v>0</c:v>
                </c:pt>
                <c:pt idx="409">
                  <c:v>-8.79120879116678</c:v>
                </c:pt>
                <c:pt idx="410">
                  <c:v>-17.5824175824349</c:v>
                </c:pt>
                <c:pt idx="411">
                  <c:v>-8.79120879121676</c:v>
                </c:pt>
                <c:pt idx="412">
                  <c:v>-13.1868131868251</c:v>
                </c:pt>
                <c:pt idx="413">
                  <c:v>-13.1868131868251</c:v>
                </c:pt>
                <c:pt idx="414">
                  <c:v>-21.9780219780419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4.39560439560838</c:v>
                </c:pt>
                <c:pt idx="419">
                  <c:v>8.79120879121676</c:v>
                </c:pt>
                <c:pt idx="420">
                  <c:v>0</c:v>
                </c:pt>
                <c:pt idx="421">
                  <c:v>4.39560439558339</c:v>
                </c:pt>
                <c:pt idx="422">
                  <c:v>-4.39560439560838</c:v>
                </c:pt>
                <c:pt idx="423">
                  <c:v>-4.39560439560838</c:v>
                </c:pt>
                <c:pt idx="424">
                  <c:v>-4.39560439560838</c:v>
                </c:pt>
                <c:pt idx="425">
                  <c:v>-17.5824175824335</c:v>
                </c:pt>
                <c:pt idx="426">
                  <c:v>-4.39560439560838</c:v>
                </c:pt>
                <c:pt idx="427">
                  <c:v>0</c:v>
                </c:pt>
                <c:pt idx="428">
                  <c:v>4.39560439558339</c:v>
                </c:pt>
                <c:pt idx="429">
                  <c:v>-4.39560439560838</c:v>
                </c:pt>
                <c:pt idx="430">
                  <c:v>4.39560439560838</c:v>
                </c:pt>
                <c:pt idx="431">
                  <c:v>0</c:v>
                </c:pt>
                <c:pt idx="432">
                  <c:v>0</c:v>
                </c:pt>
                <c:pt idx="433">
                  <c:v>4.39560439560838</c:v>
                </c:pt>
                <c:pt idx="434">
                  <c:v>-4.39560439558339</c:v>
                </c:pt>
                <c:pt idx="435">
                  <c:v>-4.39560439560838</c:v>
                </c:pt>
                <c:pt idx="436">
                  <c:v>-4.39560439560838</c:v>
                </c:pt>
                <c:pt idx="437">
                  <c:v>4.39560439560838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4.39560439560838</c:v>
                </c:pt>
                <c:pt idx="442">
                  <c:v>4.39560439560838</c:v>
                </c:pt>
                <c:pt idx="443">
                  <c:v>0</c:v>
                </c:pt>
                <c:pt idx="444">
                  <c:v>0</c:v>
                </c:pt>
                <c:pt idx="445">
                  <c:v>-4.39560439560838</c:v>
                </c:pt>
                <c:pt idx="446">
                  <c:v>4.39560439558339</c:v>
                </c:pt>
                <c:pt idx="447">
                  <c:v>0</c:v>
                </c:pt>
                <c:pt idx="448">
                  <c:v>-4.39560439560838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4.39560439558339</c:v>
                </c:pt>
                <c:pt idx="454">
                  <c:v>-4.39560439560838</c:v>
                </c:pt>
                <c:pt idx="455">
                  <c:v>4.39560439560838</c:v>
                </c:pt>
                <c:pt idx="456">
                  <c:v>-4.39560439560838</c:v>
                </c:pt>
                <c:pt idx="457">
                  <c:v>0</c:v>
                </c:pt>
                <c:pt idx="458">
                  <c:v>0</c:v>
                </c:pt>
                <c:pt idx="459">
                  <c:v>4.39560439558339</c:v>
                </c:pt>
                <c:pt idx="460">
                  <c:v>-4.39560439560838</c:v>
                </c:pt>
                <c:pt idx="461">
                  <c:v>0</c:v>
                </c:pt>
                <c:pt idx="462">
                  <c:v>4.39560439560838</c:v>
                </c:pt>
                <c:pt idx="463">
                  <c:v>-4.39560439560838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-4.39560439560838</c:v>
                </c:pt>
                <c:pt idx="471">
                  <c:v>4.39560439558339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4.39560439560838</c:v>
                </c:pt>
                <c:pt idx="480">
                  <c:v>-4.39560439560838</c:v>
                </c:pt>
                <c:pt idx="481">
                  <c:v>0</c:v>
                </c:pt>
                <c:pt idx="482">
                  <c:v>0</c:v>
                </c:pt>
                <c:pt idx="483">
                  <c:v>4.39560439560838</c:v>
                </c:pt>
                <c:pt idx="484">
                  <c:v>-4.39560439558339</c:v>
                </c:pt>
                <c:pt idx="485">
                  <c:v>4.39560439560838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-4.39560439560838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4.39560439560838</c:v>
                </c:pt>
                <c:pt idx="496">
                  <c:v>-4.39560439558339</c:v>
                </c:pt>
                <c:pt idx="497">
                  <c:v>0</c:v>
                </c:pt>
                <c:pt idx="498">
                  <c:v>4.39560439560838</c:v>
                </c:pt>
                <c:pt idx="499">
                  <c:v>0</c:v>
                </c:pt>
                <c:pt idx="500">
                  <c:v>-4.39560439560838</c:v>
                </c:pt>
                <c:pt idx="501">
                  <c:v>0</c:v>
                </c:pt>
                <c:pt idx="502">
                  <c:v>0</c:v>
                </c:pt>
                <c:pt idx="503">
                  <c:v>4.39560439558339</c:v>
                </c:pt>
                <c:pt idx="504">
                  <c:v>-4.39560439560838</c:v>
                </c:pt>
                <c:pt idx="505">
                  <c:v>0</c:v>
                </c:pt>
                <c:pt idx="506">
                  <c:v>0</c:v>
                </c:pt>
                <c:pt idx="507">
                  <c:v>4.39560439560838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-4.39560439560838</c:v>
                </c:pt>
                <c:pt idx="515">
                  <c:v>4.39560439558339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-4.39560439558339</c:v>
                </c:pt>
                <c:pt idx="522">
                  <c:v>4.39560439560838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-4.39560439558339</c:v>
                </c:pt>
                <c:pt idx="529">
                  <c:v>4.39560439560838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data!$J$2:$J$1310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-1.22863507692419</c:v>
                </c:pt>
                <c:pt idx="7">
                  <c:v>-1.23926290366706</c:v>
                </c:pt>
                <c:pt idx="8">
                  <c:v>-1.03177388861532</c:v>
                </c:pt>
                <c:pt idx="9">
                  <c:v>0.560888136346217</c:v>
                </c:pt>
                <c:pt idx="10">
                  <c:v>-0.326688261083252</c:v>
                </c:pt>
                <c:pt idx="11">
                  <c:v>0.911241266407466</c:v>
                </c:pt>
                <c:pt idx="12">
                  <c:v>-0.339775435516847</c:v>
                </c:pt>
                <c:pt idx="13">
                  <c:v>0.751656037618487</c:v>
                </c:pt>
                <c:pt idx="14">
                  <c:v>-1.74541401284754</c:v>
                </c:pt>
                <c:pt idx="15">
                  <c:v>-1.85267978965971</c:v>
                </c:pt>
                <c:pt idx="16">
                  <c:v>-0.413426575734578</c:v>
                </c:pt>
                <c:pt idx="17">
                  <c:v>0.127176968593526</c:v>
                </c:pt>
                <c:pt idx="18">
                  <c:v>-0.790128535876722</c:v>
                </c:pt>
                <c:pt idx="19">
                  <c:v>0.438086200716645</c:v>
                </c:pt>
                <c:pt idx="20">
                  <c:v>0.539352626573319</c:v>
                </c:pt>
                <c:pt idx="21">
                  <c:v>-0.670518216942668</c:v>
                </c:pt>
                <c:pt idx="22">
                  <c:v>0.404653723273989</c:v>
                </c:pt>
                <c:pt idx="23">
                  <c:v>0.451763886509039</c:v>
                </c:pt>
                <c:pt idx="24">
                  <c:v>-0.756831142257123</c:v>
                </c:pt>
                <c:pt idx="25">
                  <c:v>0.342154885620804</c:v>
                </c:pt>
                <c:pt idx="26">
                  <c:v>1.64459296867387</c:v>
                </c:pt>
                <c:pt idx="27">
                  <c:v>0.467305175205508</c:v>
                </c:pt>
                <c:pt idx="28">
                  <c:v>-1.08585026957229</c:v>
                </c:pt>
                <c:pt idx="29">
                  <c:v>1.0658258076398</c:v>
                </c:pt>
                <c:pt idx="30">
                  <c:v>-0.0147684481931327</c:v>
                </c:pt>
                <c:pt idx="31">
                  <c:v>-0.046829099399472</c:v>
                </c:pt>
                <c:pt idx="32">
                  <c:v>-0.1699090229869</c:v>
                </c:pt>
                <c:pt idx="33">
                  <c:v>-0.174874851930123</c:v>
                </c:pt>
                <c:pt idx="34">
                  <c:v>-0.129743115179115</c:v>
                </c:pt>
                <c:pt idx="35">
                  <c:v>-0.0761076343145685</c:v>
                </c:pt>
                <c:pt idx="36">
                  <c:v>-0.0334327657741548</c:v>
                </c:pt>
                <c:pt idx="37">
                  <c:v>-0.00679624250401707</c:v>
                </c:pt>
                <c:pt idx="38">
                  <c:v>0.00603301842782383</c:v>
                </c:pt>
                <c:pt idx="39">
                  <c:v>0.00970124480390592</c:v>
                </c:pt>
                <c:pt idx="40">
                  <c:v>-1.22003699817028</c:v>
                </c:pt>
                <c:pt idx="41">
                  <c:v>-0.00480491918703907</c:v>
                </c:pt>
                <c:pt idx="42">
                  <c:v>0.210595291445603</c:v>
                </c:pt>
                <c:pt idx="43">
                  <c:v>0.365173712156108</c:v>
                </c:pt>
                <c:pt idx="44">
                  <c:v>0.330459325998658</c:v>
                </c:pt>
                <c:pt idx="45">
                  <c:v>0.226970450383675</c:v>
                </c:pt>
                <c:pt idx="46">
                  <c:v>0.123012845046065</c:v>
                </c:pt>
                <c:pt idx="47">
                  <c:v>0.046909751128122</c:v>
                </c:pt>
                <c:pt idx="48">
                  <c:v>0.00283785648449876</c:v>
                </c:pt>
                <c:pt idx="49">
                  <c:v>-0.0161207846036268</c:v>
                </c:pt>
                <c:pt idx="50">
                  <c:v>-0.0195975305709521</c:v>
                </c:pt>
                <c:pt idx="51">
                  <c:v>-1.24438035692098</c:v>
                </c:pt>
                <c:pt idx="52">
                  <c:v>-0.0205347754972659</c:v>
                </c:pt>
                <c:pt idx="53">
                  <c:v>0.202665060894633</c:v>
                </c:pt>
                <c:pt idx="54">
                  <c:v>0.362602779971777</c:v>
                </c:pt>
                <c:pt idx="55">
                  <c:v>0.330794368160845</c:v>
                </c:pt>
                <c:pt idx="56">
                  <c:v>0.228414690371019</c:v>
                </c:pt>
                <c:pt idx="57">
                  <c:v>-1.10410977175779</c:v>
                </c:pt>
                <c:pt idx="58">
                  <c:v>-1.19122059625325</c:v>
                </c:pt>
                <c:pt idx="59">
                  <c:v>0.200369209559216</c:v>
                </c:pt>
                <c:pt idx="60">
                  <c:v>-0.672941421977031</c:v>
                </c:pt>
                <c:pt idx="61">
                  <c:v>0.66429695649265</c:v>
                </c:pt>
                <c:pt idx="62">
                  <c:v>0.749536406761525</c:v>
                </c:pt>
                <c:pt idx="63">
                  <c:v>0.704976593674262</c:v>
                </c:pt>
                <c:pt idx="64">
                  <c:v>-1.96089228240968</c:v>
                </c:pt>
                <c:pt idx="65">
                  <c:v>0.255088273090529</c:v>
                </c:pt>
                <c:pt idx="66">
                  <c:v>-0.702701880632514</c:v>
                </c:pt>
                <c:pt idx="67">
                  <c:v>0.730172407525506</c:v>
                </c:pt>
                <c:pt idx="68">
                  <c:v>0.837117233966932</c:v>
                </c:pt>
                <c:pt idx="69">
                  <c:v>0.777887939493877</c:v>
                </c:pt>
                <c:pt idx="70">
                  <c:v>0.543561970176797</c:v>
                </c:pt>
                <c:pt idx="71">
                  <c:v>0.300177378010108</c:v>
                </c:pt>
                <c:pt idx="72">
                  <c:v>0.118719095277181</c:v>
                </c:pt>
                <c:pt idx="73">
                  <c:v>0.0117820048459543</c:v>
                </c:pt>
                <c:pt idx="74">
                  <c:v>-0.0355406876069864</c:v>
                </c:pt>
                <c:pt idx="75">
                  <c:v>-0.0454866449872667</c:v>
                </c:pt>
                <c:pt idx="76">
                  <c:v>-0.0373199565664797</c:v>
                </c:pt>
                <c:pt idx="77">
                  <c:v>-1.25251479424505</c:v>
                </c:pt>
                <c:pt idx="78">
                  <c:v>-0.0225165786214518</c:v>
                </c:pt>
                <c:pt idx="79">
                  <c:v>0.20375777460524</c:v>
                </c:pt>
                <c:pt idx="80">
                  <c:v>0.36466984468957</c:v>
                </c:pt>
                <c:pt idx="81">
                  <c:v>0.332705948367521</c:v>
                </c:pt>
                <c:pt idx="82">
                  <c:v>-0.998888739508706</c:v>
                </c:pt>
                <c:pt idx="83">
                  <c:v>-1.11400463069213</c:v>
                </c:pt>
                <c:pt idx="84">
                  <c:v>-0.983443505999062</c:v>
                </c:pt>
                <c:pt idx="85">
                  <c:v>0.564422856747763</c:v>
                </c:pt>
                <c:pt idx="86">
                  <c:v>0.886036106705183</c:v>
                </c:pt>
                <c:pt idx="87">
                  <c:v>0.902224011791204</c:v>
                </c:pt>
                <c:pt idx="88">
                  <c:v>0.665484276165318</c:v>
                </c:pt>
                <c:pt idx="89">
                  <c:v>0.388208353407602</c:v>
                </c:pt>
                <c:pt idx="90">
                  <c:v>-1.05962638875172</c:v>
                </c:pt>
                <c:pt idx="91">
                  <c:v>0.0222957910252025</c:v>
                </c:pt>
                <c:pt idx="92">
                  <c:v>0.175353529893494</c:v>
                </c:pt>
                <c:pt idx="93">
                  <c:v>-0.914929934542409</c:v>
                </c:pt>
                <c:pt idx="94">
                  <c:v>0.275550805285749</c:v>
                </c:pt>
                <c:pt idx="95">
                  <c:v>0.40509297775226</c:v>
                </c:pt>
                <c:pt idx="96">
                  <c:v>-0.756882005603793</c:v>
                </c:pt>
                <c:pt idx="97">
                  <c:v>0.361362608692637</c:v>
                </c:pt>
                <c:pt idx="98">
                  <c:v>-0.790701761194696</c:v>
                </c:pt>
                <c:pt idx="99">
                  <c:v>-0.765396638433531</c:v>
                </c:pt>
                <c:pt idx="100">
                  <c:v>0.557710436353025</c:v>
                </c:pt>
                <c:pt idx="101">
                  <c:v>-0.440281521710445</c:v>
                </c:pt>
                <c:pt idx="102">
                  <c:v>0.782715931472511</c:v>
                </c:pt>
                <c:pt idx="103">
                  <c:v>0.788846746235892</c:v>
                </c:pt>
                <c:pt idx="104">
                  <c:v>0.701024682905565</c:v>
                </c:pt>
                <c:pt idx="105">
                  <c:v>-0.753001639222224</c:v>
                </c:pt>
                <c:pt idx="106">
                  <c:v>0.243636570059551</c:v>
                </c:pt>
                <c:pt idx="107">
                  <c:v>0.301770629287615</c:v>
                </c:pt>
                <c:pt idx="108">
                  <c:v>2.82410005152825</c:v>
                </c:pt>
                <c:pt idx="109">
                  <c:v>7.68778106915553</c:v>
                </c:pt>
                <c:pt idx="110">
                  <c:v>14.5778408095363</c:v>
                </c:pt>
                <c:pt idx="111">
                  <c:v>12.9884554206679</c:v>
                </c:pt>
                <c:pt idx="112">
                  <c:v>12.0201869203135</c:v>
                </c:pt>
                <c:pt idx="113">
                  <c:v>8.04727501065096</c:v>
                </c:pt>
                <c:pt idx="114">
                  <c:v>3.25239871690473</c:v>
                </c:pt>
                <c:pt idx="115">
                  <c:v>0.560624848131912</c:v>
                </c:pt>
                <c:pt idx="116">
                  <c:v>0.404351697713768</c:v>
                </c:pt>
                <c:pt idx="117">
                  <c:v>1.29431483458898</c:v>
                </c:pt>
                <c:pt idx="118">
                  <c:v>3.72716750976891</c:v>
                </c:pt>
                <c:pt idx="119">
                  <c:v>5.97547227172562</c:v>
                </c:pt>
                <c:pt idx="120">
                  <c:v>6.43484209705455</c:v>
                </c:pt>
                <c:pt idx="121">
                  <c:v>4.96822827545321</c:v>
                </c:pt>
                <c:pt idx="122">
                  <c:v>4.37348199711928</c:v>
                </c:pt>
                <c:pt idx="123">
                  <c:v>1.55429164844643</c:v>
                </c:pt>
                <c:pt idx="124">
                  <c:v>1.48735367393027</c:v>
                </c:pt>
                <c:pt idx="125">
                  <c:v>-0.457751843055818</c:v>
                </c:pt>
                <c:pt idx="126">
                  <c:v>-2.07828169421377</c:v>
                </c:pt>
                <c:pt idx="127">
                  <c:v>-0.915292695128023</c:v>
                </c:pt>
                <c:pt idx="128">
                  <c:v>-1.70444190313546</c:v>
                </c:pt>
                <c:pt idx="129">
                  <c:v>-0.0541602597250361</c:v>
                </c:pt>
                <c:pt idx="130">
                  <c:v>2.8114157644922</c:v>
                </c:pt>
                <c:pt idx="131">
                  <c:v>5.48542168775415</c:v>
                </c:pt>
                <c:pt idx="132">
                  <c:v>6.25273873372771</c:v>
                </c:pt>
                <c:pt idx="133">
                  <c:v>6.1910132309756</c:v>
                </c:pt>
                <c:pt idx="134">
                  <c:v>3.22396075086497</c:v>
                </c:pt>
                <c:pt idx="135">
                  <c:v>0.18823417596069</c:v>
                </c:pt>
                <c:pt idx="136">
                  <c:v>-1.07311966960237</c:v>
                </c:pt>
                <c:pt idx="137">
                  <c:v>-2.65539417789946</c:v>
                </c:pt>
                <c:pt idx="138">
                  <c:v>-4.88433240994953</c:v>
                </c:pt>
                <c:pt idx="139">
                  <c:v>-6.73625502839866</c:v>
                </c:pt>
                <c:pt idx="140">
                  <c:v>-5.59810134401922</c:v>
                </c:pt>
                <c:pt idx="141">
                  <c:v>-2.63421261248882</c:v>
                </c:pt>
                <c:pt idx="142">
                  <c:v>-0.865062726944696</c:v>
                </c:pt>
                <c:pt idx="143">
                  <c:v>0.221122219450859</c:v>
                </c:pt>
                <c:pt idx="144">
                  <c:v>1.83847768303584</c:v>
                </c:pt>
                <c:pt idx="145">
                  <c:v>5.53093846582071</c:v>
                </c:pt>
                <c:pt idx="146">
                  <c:v>5.190213639649</c:v>
                </c:pt>
                <c:pt idx="147">
                  <c:v>4.0166693409351</c:v>
                </c:pt>
                <c:pt idx="148">
                  <c:v>3.67715584996851</c:v>
                </c:pt>
                <c:pt idx="149">
                  <c:v>-0.0774384693692872</c:v>
                </c:pt>
                <c:pt idx="150">
                  <c:v>-2.38247195934128</c:v>
                </c:pt>
                <c:pt idx="151">
                  <c:v>-1.5424562271537</c:v>
                </c:pt>
                <c:pt idx="152">
                  <c:v>-2.29571937004082</c:v>
                </c:pt>
                <c:pt idx="153">
                  <c:v>-2.92836599092611</c:v>
                </c:pt>
                <c:pt idx="154">
                  <c:v>-1.12822176866742</c:v>
                </c:pt>
                <c:pt idx="155">
                  <c:v>-0.368267978894221</c:v>
                </c:pt>
                <c:pt idx="156">
                  <c:v>0.167282087184411</c:v>
                </c:pt>
                <c:pt idx="157">
                  <c:v>0.343225305403707</c:v>
                </c:pt>
                <c:pt idx="158">
                  <c:v>0.323252088719449</c:v>
                </c:pt>
                <c:pt idx="159">
                  <c:v>0.227792931620719</c:v>
                </c:pt>
                <c:pt idx="160">
                  <c:v>0.126928105441726</c:v>
                </c:pt>
                <c:pt idx="161">
                  <c:v>0.0510453715893294</c:v>
                </c:pt>
                <c:pt idx="162">
                  <c:v>0.00594864205777341</c:v>
                </c:pt>
                <c:pt idx="163">
                  <c:v>1.21436272646883</c:v>
                </c:pt>
                <c:pt idx="164">
                  <c:v>-0.00814108312984374</c:v>
                </c:pt>
                <c:pt idx="165">
                  <c:v>1.005584857404</c:v>
                </c:pt>
                <c:pt idx="166">
                  <c:v>2.09383242556693</c:v>
                </c:pt>
                <c:pt idx="167">
                  <c:v>-1.75034971755824</c:v>
                </c:pt>
                <c:pt idx="168">
                  <c:v>-1.01867277417916</c:v>
                </c:pt>
                <c:pt idx="169">
                  <c:v>-0.974300965014837</c:v>
                </c:pt>
                <c:pt idx="170">
                  <c:v>-0.570635696125363</c:v>
                </c:pt>
                <c:pt idx="171">
                  <c:v>-0.250042892191917</c:v>
                </c:pt>
                <c:pt idx="172">
                  <c:v>1.17839579609095</c:v>
                </c:pt>
                <c:pt idx="173">
                  <c:v>0.0564226172467829</c:v>
                </c:pt>
                <c:pt idx="174">
                  <c:v>1.09422839960441</c:v>
                </c:pt>
                <c:pt idx="175">
                  <c:v>-0.288770205496215</c:v>
                </c:pt>
                <c:pt idx="176">
                  <c:v>-0.494217576335747</c:v>
                </c:pt>
                <c:pt idx="177">
                  <c:v>-1.79680056521009</c:v>
                </c:pt>
                <c:pt idx="178">
                  <c:v>-0.456026812822734</c:v>
                </c:pt>
                <c:pt idx="179">
                  <c:v>-0.0670619886465176</c:v>
                </c:pt>
                <c:pt idx="180">
                  <c:v>0.234076890049906</c:v>
                </c:pt>
                <c:pt idx="181">
                  <c:v>1.52386830741935</c:v>
                </c:pt>
                <c:pt idx="182">
                  <c:v>0.251451923586624</c:v>
                </c:pt>
                <c:pt idx="183">
                  <c:v>-0.0541000378010521</c:v>
                </c:pt>
                <c:pt idx="184">
                  <c:v>-0.288116095344096</c:v>
                </c:pt>
                <c:pt idx="185">
                  <c:v>-0.306984075320939</c:v>
                </c:pt>
                <c:pt idx="186">
                  <c:v>-0.231947802623289</c:v>
                </c:pt>
                <c:pt idx="187">
                  <c:v>-0.13839259683304</c:v>
                </c:pt>
                <c:pt idx="188">
                  <c:v>1.1662009321057</c:v>
                </c:pt>
                <c:pt idx="189">
                  <c:v>1.22502946256689</c:v>
                </c:pt>
                <c:pt idx="190">
                  <c:v>-0.187357051027093</c:v>
                </c:pt>
                <c:pt idx="191">
                  <c:v>-0.554777136533822</c:v>
                </c:pt>
                <c:pt idx="192">
                  <c:v>-0.679248652049502</c:v>
                </c:pt>
                <c:pt idx="193">
                  <c:v>-0.547367914700691</c:v>
                </c:pt>
                <c:pt idx="194">
                  <c:v>-0.345246100287496</c:v>
                </c:pt>
                <c:pt idx="195">
                  <c:v>-0.168661542072922</c:v>
                </c:pt>
                <c:pt idx="196">
                  <c:v>1.17837332895035</c:v>
                </c:pt>
                <c:pt idx="197">
                  <c:v>0.0228025263583459</c:v>
                </c:pt>
                <c:pt idx="198">
                  <c:v>-0.172825166718368</c:v>
                </c:pt>
                <c:pt idx="199">
                  <c:v>-0.329431913767659</c:v>
                </c:pt>
                <c:pt idx="200">
                  <c:v>-0.305198045932453</c:v>
                </c:pt>
                <c:pt idx="201">
                  <c:v>-0.212851104921145</c:v>
                </c:pt>
                <c:pt idx="202">
                  <c:v>-0.117302348452505</c:v>
                </c:pt>
                <c:pt idx="203">
                  <c:v>1.18242392469091</c:v>
                </c:pt>
                <c:pt idx="204">
                  <c:v>1.23486623942097</c:v>
                </c:pt>
                <c:pt idx="205">
                  <c:v>-0.182810504229313</c:v>
                </c:pt>
                <c:pt idx="206">
                  <c:v>-1.78227615487187</c:v>
                </c:pt>
                <c:pt idx="207">
                  <c:v>-0.69045478894113</c:v>
                </c:pt>
                <c:pt idx="208">
                  <c:v>-1.56964395270407</c:v>
                </c:pt>
                <c:pt idx="209">
                  <c:v>-3.67880504468549</c:v>
                </c:pt>
                <c:pt idx="210">
                  <c:v>-4.57790239573862</c:v>
                </c:pt>
                <c:pt idx="211">
                  <c:v>-8.70835608710117</c:v>
                </c:pt>
                <c:pt idx="212">
                  <c:v>-9.98336424110031</c:v>
                </c:pt>
                <c:pt idx="213">
                  <c:v>-10.4332110684781</c:v>
                </c:pt>
                <c:pt idx="214">
                  <c:v>-13.8620052618077</c:v>
                </c:pt>
                <c:pt idx="215">
                  <c:v>-12.1856779308233</c:v>
                </c:pt>
                <c:pt idx="216">
                  <c:v>-7.42465879919352</c:v>
                </c:pt>
                <c:pt idx="217">
                  <c:v>-3.74365556645928</c:v>
                </c:pt>
                <c:pt idx="218">
                  <c:v>-1.09160204850296</c:v>
                </c:pt>
                <c:pt idx="219">
                  <c:v>0.297688599112979</c:v>
                </c:pt>
                <c:pt idx="220">
                  <c:v>-0.43776113908326</c:v>
                </c:pt>
                <c:pt idx="221">
                  <c:v>-1.68681561696035</c:v>
                </c:pt>
                <c:pt idx="222">
                  <c:v>-5.39063948570279</c:v>
                </c:pt>
                <c:pt idx="223">
                  <c:v>-6.3210934365462</c:v>
                </c:pt>
                <c:pt idx="224">
                  <c:v>-3.97347862849645</c:v>
                </c:pt>
                <c:pt idx="225">
                  <c:v>-0.991235698148477</c:v>
                </c:pt>
                <c:pt idx="226">
                  <c:v>0.464691656005449</c:v>
                </c:pt>
                <c:pt idx="227">
                  <c:v>1.06280678078701</c:v>
                </c:pt>
                <c:pt idx="228">
                  <c:v>1.02296235210894</c:v>
                </c:pt>
                <c:pt idx="229">
                  <c:v>0.730516853011846</c:v>
                </c:pt>
                <c:pt idx="230">
                  <c:v>0.412699520539688</c:v>
                </c:pt>
                <c:pt idx="231">
                  <c:v>-2.28711366089907</c:v>
                </c:pt>
                <c:pt idx="232">
                  <c:v>-6.14030549033429</c:v>
                </c:pt>
                <c:pt idx="233">
                  <c:v>-4.59536690695789</c:v>
                </c:pt>
                <c:pt idx="234">
                  <c:v>-3.25027838718211</c:v>
                </c:pt>
                <c:pt idx="235">
                  <c:v>-1.69561021795413</c:v>
                </c:pt>
                <c:pt idx="236">
                  <c:v>0.632275089180038</c:v>
                </c:pt>
                <c:pt idx="237">
                  <c:v>3.71484544026714</c:v>
                </c:pt>
                <c:pt idx="238">
                  <c:v>3.7774095418942</c:v>
                </c:pt>
                <c:pt idx="239">
                  <c:v>4.25767695437293</c:v>
                </c:pt>
                <c:pt idx="240">
                  <c:v>3.14213430933281</c:v>
                </c:pt>
                <c:pt idx="241">
                  <c:v>0.727725283688675</c:v>
                </c:pt>
                <c:pt idx="242">
                  <c:v>-0.300223375552076</c:v>
                </c:pt>
                <c:pt idx="243">
                  <c:v>-0.766041823160533</c:v>
                </c:pt>
                <c:pt idx="244">
                  <c:v>-1.98028797184832</c:v>
                </c:pt>
                <c:pt idx="245">
                  <c:v>-0.553543236163028</c:v>
                </c:pt>
                <c:pt idx="246">
                  <c:v>1.12585584537762</c:v>
                </c:pt>
                <c:pt idx="247">
                  <c:v>0.244134914927826</c:v>
                </c:pt>
                <c:pt idx="248">
                  <c:v>0.101837093001013</c:v>
                </c:pt>
                <c:pt idx="249">
                  <c:v>-0.106859476614313</c:v>
                </c:pt>
                <c:pt idx="250">
                  <c:v>-1.3928140479656</c:v>
                </c:pt>
                <c:pt idx="251">
                  <c:v>-0.154172549714224</c:v>
                </c:pt>
                <c:pt idx="252">
                  <c:v>1.33982593540256</c:v>
                </c:pt>
                <c:pt idx="253">
                  <c:v>0.323841577932609</c:v>
                </c:pt>
                <c:pt idx="254">
                  <c:v>-1.12402061982156</c:v>
                </c:pt>
                <c:pt idx="255">
                  <c:v>1.08141920453096</c:v>
                </c:pt>
                <c:pt idx="256">
                  <c:v>0.0188116139725816</c:v>
                </c:pt>
                <c:pt idx="257">
                  <c:v>1.21375099801084</c:v>
                </c:pt>
                <c:pt idx="258">
                  <c:v>-0.136629965731945</c:v>
                </c:pt>
                <c:pt idx="259">
                  <c:v>-1.59829556631231</c:v>
                </c:pt>
                <c:pt idx="260">
                  <c:v>-2.95649856395876</c:v>
                </c:pt>
                <c:pt idx="261">
                  <c:v>-2.67691054774239</c:v>
                </c:pt>
                <c:pt idx="262">
                  <c:v>-1.96173907242364</c:v>
                </c:pt>
                <c:pt idx="263">
                  <c:v>-1.13723284847058</c:v>
                </c:pt>
                <c:pt idx="264">
                  <c:v>0.738588391070831</c:v>
                </c:pt>
                <c:pt idx="265">
                  <c:v>1.14859191133786</c:v>
                </c:pt>
                <c:pt idx="266">
                  <c:v>1.1304293581121</c:v>
                </c:pt>
                <c:pt idx="267">
                  <c:v>0.817939339102705</c:v>
                </c:pt>
                <c:pt idx="268">
                  <c:v>-0.760374285258876</c:v>
                </c:pt>
                <c:pt idx="269">
                  <c:v>-3.49895823762224</c:v>
                </c:pt>
                <c:pt idx="270">
                  <c:v>-2.24913574573441</c:v>
                </c:pt>
                <c:pt idx="271">
                  <c:v>-1.5364106579644</c:v>
                </c:pt>
                <c:pt idx="272">
                  <c:v>-0.705189093529938</c:v>
                </c:pt>
                <c:pt idx="273">
                  <c:v>1.05683784246401</c:v>
                </c:pt>
                <c:pt idx="274">
                  <c:v>2.562637442503</c:v>
                </c:pt>
                <c:pt idx="275">
                  <c:v>4.90751244976862</c:v>
                </c:pt>
                <c:pt idx="276">
                  <c:v>5.57240493348257</c:v>
                </c:pt>
                <c:pt idx="277">
                  <c:v>5.65195397726481</c:v>
                </c:pt>
                <c:pt idx="278">
                  <c:v>4.11729447870919</c:v>
                </c:pt>
                <c:pt idx="279">
                  <c:v>1.26677255357065</c:v>
                </c:pt>
                <c:pt idx="280">
                  <c:v>-1.31527581304293</c:v>
                </c:pt>
                <c:pt idx="281">
                  <c:v>-4.44096989279109</c:v>
                </c:pt>
                <c:pt idx="282">
                  <c:v>-5.55406057785097</c:v>
                </c:pt>
                <c:pt idx="283">
                  <c:v>-5.82357623334237</c:v>
                </c:pt>
                <c:pt idx="284">
                  <c:v>-1.86376115631851</c:v>
                </c:pt>
                <c:pt idx="285">
                  <c:v>-0.178906954326324</c:v>
                </c:pt>
                <c:pt idx="286">
                  <c:v>0.80983392349122</c:v>
                </c:pt>
                <c:pt idx="287">
                  <c:v>2.22812845907376</c:v>
                </c:pt>
                <c:pt idx="288">
                  <c:v>0.818747432009613</c:v>
                </c:pt>
                <c:pt idx="289">
                  <c:v>0.303598496797234</c:v>
                </c:pt>
                <c:pt idx="290">
                  <c:v>1.11518749894345</c:v>
                </c:pt>
                <c:pt idx="291">
                  <c:v>-0.244368921750581</c:v>
                </c:pt>
                <c:pt idx="292">
                  <c:v>-0.452118874057132</c:v>
                </c:pt>
                <c:pt idx="293">
                  <c:v>-0.538375624966987</c:v>
                </c:pt>
                <c:pt idx="294">
                  <c:v>-0.428727614689506</c:v>
                </c:pt>
                <c:pt idx="295">
                  <c:v>-0.267792951188527</c:v>
                </c:pt>
                <c:pt idx="296">
                  <c:v>-0.129107584929316</c:v>
                </c:pt>
                <c:pt idx="297">
                  <c:v>-0.0370244153660078</c:v>
                </c:pt>
                <c:pt idx="298">
                  <c:v>1.23961208204034</c:v>
                </c:pt>
                <c:pt idx="299">
                  <c:v>1.26709338544479</c:v>
                </c:pt>
                <c:pt idx="300">
                  <c:v>-0.169582280925285</c:v>
                </c:pt>
                <c:pt idx="301">
                  <c:v>-0.551824659679506</c:v>
                </c:pt>
                <c:pt idx="302">
                  <c:v>-0.683211437518916</c:v>
                </c:pt>
                <c:pt idx="303">
                  <c:v>-0.553116167816964</c:v>
                </c:pt>
                <c:pt idx="304">
                  <c:v>-0.350180506524332</c:v>
                </c:pt>
                <c:pt idx="305">
                  <c:v>1.05670640080239</c:v>
                </c:pt>
                <c:pt idx="306">
                  <c:v>-1.26996639797471</c:v>
                </c:pt>
                <c:pt idx="307">
                  <c:v>1.02210148729864</c:v>
                </c:pt>
                <c:pt idx="308">
                  <c:v>6.03195379287436</c:v>
                </c:pt>
                <c:pt idx="309">
                  <c:v>9.74319420792033</c:v>
                </c:pt>
                <c:pt idx="310">
                  <c:v>12.3270899112972</c:v>
                </c:pt>
                <c:pt idx="311">
                  <c:v>13.625994197533</c:v>
                </c:pt>
                <c:pt idx="312">
                  <c:v>11.5867334760233</c:v>
                </c:pt>
                <c:pt idx="313">
                  <c:v>11.507071887896</c:v>
                </c:pt>
                <c:pt idx="314">
                  <c:v>7.99683143629964</c:v>
                </c:pt>
                <c:pt idx="315">
                  <c:v>2.3004015276485</c:v>
                </c:pt>
                <c:pt idx="316">
                  <c:v>0.887017352017454</c:v>
                </c:pt>
                <c:pt idx="317">
                  <c:v>-0.345776890844678</c:v>
                </c:pt>
                <c:pt idx="318">
                  <c:v>-0.638906003700789</c:v>
                </c:pt>
                <c:pt idx="319">
                  <c:v>-1.81616713295335</c:v>
                </c:pt>
                <c:pt idx="320">
                  <c:v>2.03883507404285</c:v>
                </c:pt>
                <c:pt idx="321">
                  <c:v>4.91969588764817</c:v>
                </c:pt>
                <c:pt idx="322">
                  <c:v>3.59024691168848</c:v>
                </c:pt>
                <c:pt idx="323">
                  <c:v>3.71145198532282</c:v>
                </c:pt>
                <c:pt idx="324">
                  <c:v>2.47258052734856</c:v>
                </c:pt>
                <c:pt idx="325">
                  <c:v>0.187908250809098</c:v>
                </c:pt>
                <c:pt idx="326">
                  <c:v>-0.640840882870076</c:v>
                </c:pt>
                <c:pt idx="327">
                  <c:v>0.296105171845203</c:v>
                </c:pt>
                <c:pt idx="328">
                  <c:v>0.437921831769852</c:v>
                </c:pt>
                <c:pt idx="329">
                  <c:v>2.95806171489644</c:v>
                </c:pt>
                <c:pt idx="330">
                  <c:v>2.87015540909959</c:v>
                </c:pt>
                <c:pt idx="331">
                  <c:v>4.76172264265199</c:v>
                </c:pt>
                <c:pt idx="332">
                  <c:v>5.15634323862281</c:v>
                </c:pt>
                <c:pt idx="333">
                  <c:v>4.00794275518385</c:v>
                </c:pt>
                <c:pt idx="334">
                  <c:v>2.57500787818986</c:v>
                </c:pt>
                <c:pt idx="335">
                  <c:v>1.28874589692449</c:v>
                </c:pt>
                <c:pt idx="336">
                  <c:v>1.63870238522336</c:v>
                </c:pt>
                <c:pt idx="337">
                  <c:v>-1.28129762582369</c:v>
                </c:pt>
                <c:pt idx="338">
                  <c:v>-4.14563971224916</c:v>
                </c:pt>
                <c:pt idx="339">
                  <c:v>-5.35300426854234</c:v>
                </c:pt>
                <c:pt idx="340">
                  <c:v>-4.48704678152549</c:v>
                </c:pt>
                <c:pt idx="341">
                  <c:v>-3.04144164892729</c:v>
                </c:pt>
                <c:pt idx="342">
                  <c:v>-0.395469361567376</c:v>
                </c:pt>
                <c:pt idx="343">
                  <c:v>1.86706080663207</c:v>
                </c:pt>
                <c:pt idx="344">
                  <c:v>2.2547139988196</c:v>
                </c:pt>
                <c:pt idx="345">
                  <c:v>0.700255784694777</c:v>
                </c:pt>
                <c:pt idx="346">
                  <c:v>0.0347081589671258</c:v>
                </c:pt>
                <c:pt idx="347">
                  <c:v>-0.37187560601651</c:v>
                </c:pt>
                <c:pt idx="348">
                  <c:v>-0.439381426568511</c:v>
                </c:pt>
                <c:pt idx="349">
                  <c:v>0.879933222990557</c:v>
                </c:pt>
                <c:pt idx="350">
                  <c:v>-0.206560715657521</c:v>
                </c:pt>
                <c:pt idx="351">
                  <c:v>-0.31179058123616</c:v>
                </c:pt>
                <c:pt idx="352">
                  <c:v>-0.393587701840991</c:v>
                </c:pt>
                <c:pt idx="353">
                  <c:v>0.907472212119691</c:v>
                </c:pt>
                <c:pt idx="354">
                  <c:v>-0.193987407348881</c:v>
                </c:pt>
                <c:pt idx="355">
                  <c:v>-0.308787448718431</c:v>
                </c:pt>
                <c:pt idx="356">
                  <c:v>0.833289664585745</c:v>
                </c:pt>
                <c:pt idx="357">
                  <c:v>-0.313783801254703</c:v>
                </c:pt>
                <c:pt idx="358">
                  <c:v>-0.415091998484741</c:v>
                </c:pt>
                <c:pt idx="359">
                  <c:v>0.76123579472579</c:v>
                </c:pt>
                <c:pt idx="360">
                  <c:v>-0.352258608670559</c:v>
                </c:pt>
                <c:pt idx="361">
                  <c:v>-0.429324697998055</c:v>
                </c:pt>
                <c:pt idx="362">
                  <c:v>-1.69641984451176</c:v>
                </c:pt>
                <c:pt idx="363">
                  <c:v>-0.368079580435763</c:v>
                </c:pt>
                <c:pt idx="364">
                  <c:v>1.22065937950409</c:v>
                </c:pt>
                <c:pt idx="365">
                  <c:v>0.275935525225403</c:v>
                </c:pt>
                <c:pt idx="366">
                  <c:v>0.0990500707913541</c:v>
                </c:pt>
                <c:pt idx="367">
                  <c:v>1.10546266789903</c:v>
                </c:pt>
                <c:pt idx="368">
                  <c:v>-0.17104633678268</c:v>
                </c:pt>
                <c:pt idx="369">
                  <c:v>-0.364296726524039</c:v>
                </c:pt>
                <c:pt idx="370">
                  <c:v>-0.468262644253075</c:v>
                </c:pt>
                <c:pt idx="371">
                  <c:v>-0.384841664860768</c:v>
                </c:pt>
                <c:pt idx="372">
                  <c:v>-0.246574112336228</c:v>
                </c:pt>
                <c:pt idx="373">
                  <c:v>-0.122970674464704</c:v>
                </c:pt>
                <c:pt idx="374">
                  <c:v>-0.0387691128230801</c:v>
                </c:pt>
                <c:pt idx="375">
                  <c:v>0.00644948498392075</c:v>
                </c:pt>
                <c:pt idx="376">
                  <c:v>0.0233757414420218</c:v>
                </c:pt>
                <c:pt idx="377">
                  <c:v>-1.20457896688422</c:v>
                </c:pt>
                <c:pt idx="378">
                  <c:v>0.00721874649263515</c:v>
                </c:pt>
                <c:pt idx="379">
                  <c:v>0.217957229985708</c:v>
                </c:pt>
                <c:pt idx="380">
                  <c:v>0.368625010699003</c:v>
                </c:pt>
                <c:pt idx="381">
                  <c:v>0.331365134850514</c:v>
                </c:pt>
                <c:pt idx="382">
                  <c:v>1.4552161627459</c:v>
                </c:pt>
                <c:pt idx="383">
                  <c:v>0.132821708089576</c:v>
                </c:pt>
                <c:pt idx="384">
                  <c:v>1.06728046808412</c:v>
                </c:pt>
                <c:pt idx="385">
                  <c:v>-0.351109413932755</c:v>
                </c:pt>
                <c:pt idx="386">
                  <c:v>-0.554347122659153</c:v>
                </c:pt>
                <c:pt idx="387">
                  <c:v>-0.611159789240988</c:v>
                </c:pt>
                <c:pt idx="388">
                  <c:v>-0.469719855239956</c:v>
                </c:pt>
                <c:pt idx="389">
                  <c:v>-0.28460160953828</c:v>
                </c:pt>
                <c:pt idx="390">
                  <c:v>1.09723688790567</c:v>
                </c:pt>
                <c:pt idx="391">
                  <c:v>1.20655898115892</c:v>
                </c:pt>
                <c:pt idx="392">
                  <c:v>-0.180000293152092</c:v>
                </c:pt>
                <c:pt idx="393">
                  <c:v>-0.538743704520324</c:v>
                </c:pt>
                <c:pt idx="394">
                  <c:v>0.564675750873771</c:v>
                </c:pt>
                <c:pt idx="395">
                  <c:v>-0.525883026434392</c:v>
                </c:pt>
                <c:pt idx="396">
                  <c:v>-0.546636963414403</c:v>
                </c:pt>
                <c:pt idx="397">
                  <c:v>0.69843495416354</c:v>
                </c:pt>
                <c:pt idx="398">
                  <c:v>-1.59837297833521</c:v>
                </c:pt>
                <c:pt idx="399">
                  <c:v>-0.434007023032966</c:v>
                </c:pt>
                <c:pt idx="400">
                  <c:v>-0.246284551313932</c:v>
                </c:pt>
                <c:pt idx="401">
                  <c:v>0.0201356803904217</c:v>
                </c:pt>
                <c:pt idx="402">
                  <c:v>0.124681919311648</c:v>
                </c:pt>
                <c:pt idx="403">
                  <c:v>0.134199377991912</c:v>
                </c:pt>
                <c:pt idx="404">
                  <c:v>0.101920902244035</c:v>
                </c:pt>
                <c:pt idx="405">
                  <c:v>0.0610977753453202</c:v>
                </c:pt>
                <c:pt idx="406">
                  <c:v>0.0277615712976611</c:v>
                </c:pt>
                <c:pt idx="407">
                  <c:v>-1.22212490495093</c:v>
                </c:pt>
                <c:pt idx="408">
                  <c:v>-1.24328181841781</c:v>
                </c:pt>
                <c:pt idx="409">
                  <c:v>-3.49632507616907</c:v>
                </c:pt>
                <c:pt idx="410">
                  <c:v>-8.06747625975619</c:v>
                </c:pt>
                <c:pt idx="411">
                  <c:v>-9.81979604823489</c:v>
                </c:pt>
                <c:pt idx="412">
                  <c:v>-11.7394443869351</c:v>
                </c:pt>
                <c:pt idx="413">
                  <c:v>-12.8002141328272</c:v>
                </c:pt>
                <c:pt idx="414">
                  <c:v>-15.7999886114321</c:v>
                </c:pt>
                <c:pt idx="415">
                  <c:v>-12.3175332546441</c:v>
                </c:pt>
                <c:pt idx="416">
                  <c:v>-8.16906745827519</c:v>
                </c:pt>
                <c:pt idx="417">
                  <c:v>-4.25253767743896</c:v>
                </c:pt>
                <c:pt idx="418">
                  <c:v>-0.259805407685362</c:v>
                </c:pt>
                <c:pt idx="419">
                  <c:v>3.75070304526631</c:v>
                </c:pt>
                <c:pt idx="420">
                  <c:v>4.18664769206184</c:v>
                </c:pt>
                <c:pt idx="421">
                  <c:v>4.71063405711568</c:v>
                </c:pt>
                <c:pt idx="422">
                  <c:v>2.26229473893043</c:v>
                </c:pt>
                <c:pt idx="423">
                  <c:v>-0.299846103426902</c:v>
                </c:pt>
                <c:pt idx="424">
                  <c:v>-2.46265253545898</c:v>
                </c:pt>
                <c:pt idx="425">
                  <c:v>-7.56298780853095</c:v>
                </c:pt>
                <c:pt idx="426">
                  <c:v>-8.31875329262594</c:v>
                </c:pt>
                <c:pt idx="427">
                  <c:v>-6.71116828388264</c:v>
                </c:pt>
                <c:pt idx="428">
                  <c:v>-3.1307093418674</c:v>
                </c:pt>
                <c:pt idx="429">
                  <c:v>-2.20171693932613</c:v>
                </c:pt>
                <c:pt idx="430">
                  <c:v>0.291983527604563</c:v>
                </c:pt>
                <c:pt idx="431">
                  <c:v>0.955064253151105</c:v>
                </c:pt>
                <c:pt idx="432">
                  <c:v>1.09358677303284</c:v>
                </c:pt>
                <c:pt idx="433">
                  <c:v>2.08435200950024</c:v>
                </c:pt>
                <c:pt idx="434">
                  <c:v>0.537277112719142</c:v>
                </c:pt>
                <c:pt idx="435">
                  <c:v>-1.18740590169383</c:v>
                </c:pt>
                <c:pt idx="436">
                  <c:v>-2.76504208948629</c:v>
                </c:pt>
                <c:pt idx="437">
                  <c:v>-1.3990569314243</c:v>
                </c:pt>
                <c:pt idx="438">
                  <c:v>-0.745253056985171</c:v>
                </c:pt>
                <c:pt idx="439">
                  <c:v>-0.151810470841535</c:v>
                </c:pt>
                <c:pt idx="440">
                  <c:v>0.134122830191226</c:v>
                </c:pt>
                <c:pt idx="441">
                  <c:v>1.44460518791454</c:v>
                </c:pt>
                <c:pt idx="442">
                  <c:v>2.65938560064409</c:v>
                </c:pt>
                <c:pt idx="443">
                  <c:v>2.4007541769756</c:v>
                </c:pt>
                <c:pt idx="444">
                  <c:v>1.7687412641667</c:v>
                </c:pt>
                <c:pt idx="445">
                  <c:v>-0.198000729994416</c:v>
                </c:pt>
                <c:pt idx="446">
                  <c:v>0.437246716775723</c:v>
                </c:pt>
                <c:pt idx="447">
                  <c:v>0.29396135850378</c:v>
                </c:pt>
                <c:pt idx="448">
                  <c:v>-0.950653895427021</c:v>
                </c:pt>
                <c:pt idx="449">
                  <c:v>-1.04287834693612</c:v>
                </c:pt>
                <c:pt idx="450">
                  <c:v>-0.922057619690046</c:v>
                </c:pt>
                <c:pt idx="451">
                  <c:v>-0.623409247783944</c:v>
                </c:pt>
                <c:pt idx="452">
                  <c:v>-0.331929236414744</c:v>
                </c:pt>
                <c:pt idx="453">
                  <c:v>1.10658474972391</c:v>
                </c:pt>
                <c:pt idx="454">
                  <c:v>0.00814546494101631</c:v>
                </c:pt>
                <c:pt idx="455">
                  <c:v>1.06869138177778</c:v>
                </c:pt>
                <c:pt idx="456">
                  <c:v>-0.298030095913975</c:v>
                </c:pt>
                <c:pt idx="457">
                  <c:v>-0.494259890623256</c:v>
                </c:pt>
                <c:pt idx="458">
                  <c:v>-0.564391349176882</c:v>
                </c:pt>
                <c:pt idx="459">
                  <c:v>0.787567399282855</c:v>
                </c:pt>
                <c:pt idx="460">
                  <c:v>-0.260530464828181</c:v>
                </c:pt>
                <c:pt idx="461">
                  <c:v>-0.335349177300104</c:v>
                </c:pt>
                <c:pt idx="462">
                  <c:v>0.830398737989314</c:v>
                </c:pt>
                <c:pt idx="463">
                  <c:v>-0.30612338690663</c:v>
                </c:pt>
                <c:pt idx="464">
                  <c:v>-0.405142763650121</c:v>
                </c:pt>
                <c:pt idx="465">
                  <c:v>-0.459189543667453</c:v>
                </c:pt>
                <c:pt idx="466">
                  <c:v>-0.35760977159449</c:v>
                </c:pt>
                <c:pt idx="467">
                  <c:v>-0.21919345539494</c:v>
                </c:pt>
                <c:pt idx="468">
                  <c:v>-0.102915972571444</c:v>
                </c:pt>
                <c:pt idx="469">
                  <c:v>-0.0271493875413776</c:v>
                </c:pt>
                <c:pt idx="470">
                  <c:v>-1.21718287361228</c:v>
                </c:pt>
                <c:pt idx="471">
                  <c:v>0.0136693720708201</c:v>
                </c:pt>
                <c:pt idx="472">
                  <c:v>0.230533217085923</c:v>
                </c:pt>
                <c:pt idx="473">
                  <c:v>0.380336530685956</c:v>
                </c:pt>
                <c:pt idx="474">
                  <c:v>0.339560005418582</c:v>
                </c:pt>
                <c:pt idx="475">
                  <c:v>0.231113280142161</c:v>
                </c:pt>
                <c:pt idx="476">
                  <c:v>0.123991317790886</c:v>
                </c:pt>
                <c:pt idx="477">
                  <c:v>0.0463179756983563</c:v>
                </c:pt>
                <c:pt idx="478">
                  <c:v>0.00175754133937293</c:v>
                </c:pt>
                <c:pt idx="479">
                  <c:v>1.21152377838593</c:v>
                </c:pt>
                <c:pt idx="480">
                  <c:v>-0.0096559046463307</c:v>
                </c:pt>
                <c:pt idx="481">
                  <c:v>-0.223609736123665</c:v>
                </c:pt>
                <c:pt idx="482">
                  <c:v>-0.374079760651</c:v>
                </c:pt>
                <c:pt idx="483">
                  <c:v>0.893368530582632</c:v>
                </c:pt>
                <c:pt idx="484">
                  <c:v>-0.218160838915975</c:v>
                </c:pt>
                <c:pt idx="485">
                  <c:v>0.898039428524311</c:v>
                </c:pt>
                <c:pt idx="486">
                  <c:v>0.828969567968047</c:v>
                </c:pt>
                <c:pt idx="487">
                  <c:v>0.699279259858687</c:v>
                </c:pt>
                <c:pt idx="488">
                  <c:v>0.457075624862176</c:v>
                </c:pt>
                <c:pt idx="489">
                  <c:v>-0.994861745497064</c:v>
                </c:pt>
                <c:pt idx="490">
                  <c:v>-1.16074186877516</c:v>
                </c:pt>
                <c:pt idx="491">
                  <c:v>-1.03852652163887</c:v>
                </c:pt>
                <c:pt idx="492">
                  <c:v>-0.707878866274287</c:v>
                </c:pt>
                <c:pt idx="493">
                  <c:v>-0.380399376252189</c:v>
                </c:pt>
                <c:pt idx="494">
                  <c:v>-0.142582441700468</c:v>
                </c:pt>
                <c:pt idx="495">
                  <c:v>1.22269309490801</c:v>
                </c:pt>
                <c:pt idx="496">
                  <c:v>0.0626945054563939</c:v>
                </c:pt>
                <c:pt idx="497">
                  <c:v>-0.14552393726201</c:v>
                </c:pt>
                <c:pt idx="498">
                  <c:v>0.913940966505898</c:v>
                </c:pt>
                <c:pt idx="499">
                  <c:v>0.939640155831481</c:v>
                </c:pt>
                <c:pt idx="500">
                  <c:v>-0.409423527066981</c:v>
                </c:pt>
                <c:pt idx="501">
                  <c:v>-0.690789747869065</c:v>
                </c:pt>
                <c:pt idx="502">
                  <c:v>-0.743041508082187</c:v>
                </c:pt>
                <c:pt idx="503">
                  <c:v>0.664498250639729</c:v>
                </c:pt>
                <c:pt idx="504">
                  <c:v>-0.327451299876293</c:v>
                </c:pt>
                <c:pt idx="505">
                  <c:v>-0.361036460449098</c:v>
                </c:pt>
                <c:pt idx="506">
                  <c:v>-0.399971826940769</c:v>
                </c:pt>
                <c:pt idx="507">
                  <c:v>0.920503970819231</c:v>
                </c:pt>
                <c:pt idx="508">
                  <c:v>1.05217835148459</c:v>
                </c:pt>
                <c:pt idx="509">
                  <c:v>0.945133484016375</c:v>
                </c:pt>
                <c:pt idx="510">
                  <c:v>0.645945897162316</c:v>
                </c:pt>
                <c:pt idx="511">
                  <c:v>0.34816285609355</c:v>
                </c:pt>
                <c:pt idx="512">
                  <c:v>0.131302173112384</c:v>
                </c:pt>
                <c:pt idx="513">
                  <c:v>0.00635594565258213</c:v>
                </c:pt>
                <c:pt idx="514">
                  <c:v>-1.27557207403814</c:v>
                </c:pt>
                <c:pt idx="515">
                  <c:v>-0.0669005636258395</c:v>
                </c:pt>
                <c:pt idx="516">
                  <c:v>0.162544978567277</c:v>
                </c:pt>
                <c:pt idx="517">
                  <c:v>0.335885431242674</c:v>
                </c:pt>
                <c:pt idx="518">
                  <c:v>0.316818102028004</c:v>
                </c:pt>
                <c:pt idx="519">
                  <c:v>0.223468801987978</c:v>
                </c:pt>
                <c:pt idx="520">
                  <c:v>0.124641589968921</c:v>
                </c:pt>
                <c:pt idx="521">
                  <c:v>-1.17841818172568</c:v>
                </c:pt>
                <c:pt idx="522">
                  <c:v>-0.0046822542859779</c:v>
                </c:pt>
                <c:pt idx="523">
                  <c:v>0.19355515302734</c:v>
                </c:pt>
                <c:pt idx="524">
                  <c:v>0.345646197587067</c:v>
                </c:pt>
                <c:pt idx="525">
                  <c:v>0.315173585688825</c:v>
                </c:pt>
                <c:pt idx="526">
                  <c:v>0.217559852722745</c:v>
                </c:pt>
                <c:pt idx="527">
                  <c:v>0.118566521135296</c:v>
                </c:pt>
                <c:pt idx="528">
                  <c:v>-1.18292275737797</c:v>
                </c:pt>
                <c:pt idx="529">
                  <c:v>-0.00732318168711854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3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Rate/deg/s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3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81503579952267"/>
          <c:y val="0.0146588037068239"/>
          <c:w val="0.301193317422434"/>
          <c:h val="0.151137320977254"/>
        </c:manualLayout>
      </c:layout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data!$K$2:$K$1310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-439.560439561238</c:v>
                </c:pt>
                <c:pt idx="7">
                  <c:v>439.560439561238</c:v>
                </c:pt>
                <c:pt idx="8">
                  <c:v>0</c:v>
                </c:pt>
                <c:pt idx="9">
                  <c:v>439.56043955624</c:v>
                </c:pt>
                <c:pt idx="10">
                  <c:v>-879.120879119977</c:v>
                </c:pt>
                <c:pt idx="11">
                  <c:v>879.120879122475</c:v>
                </c:pt>
                <c:pt idx="12">
                  <c:v>-879.120879122475</c:v>
                </c:pt>
                <c:pt idx="13">
                  <c:v>879.120879122475</c:v>
                </c:pt>
                <c:pt idx="14">
                  <c:v>-1318.68131868371</c:v>
                </c:pt>
                <c:pt idx="15">
                  <c:v>879.120879117478</c:v>
                </c:pt>
                <c:pt idx="16">
                  <c:v>439.560439561238</c:v>
                </c:pt>
                <c:pt idx="17">
                  <c:v>-439.560439561238</c:v>
                </c:pt>
                <c:pt idx="18">
                  <c:v>-439.560439561238</c:v>
                </c:pt>
                <c:pt idx="19">
                  <c:v>879.120879122475</c:v>
                </c:pt>
                <c:pt idx="20">
                  <c:v>-439.560439561238</c:v>
                </c:pt>
                <c:pt idx="21">
                  <c:v>-439.56043955624</c:v>
                </c:pt>
                <c:pt idx="22">
                  <c:v>879.120879119977</c:v>
                </c:pt>
                <c:pt idx="23">
                  <c:v>-439.560439561238</c:v>
                </c:pt>
                <c:pt idx="24">
                  <c:v>-439.560439561238</c:v>
                </c:pt>
                <c:pt idx="25">
                  <c:v>879.120879122475</c:v>
                </c:pt>
                <c:pt idx="26">
                  <c:v>0</c:v>
                </c:pt>
                <c:pt idx="27">
                  <c:v>-879.120879122475</c:v>
                </c:pt>
                <c:pt idx="28">
                  <c:v>2.49862353028846e-9</c:v>
                </c:pt>
                <c:pt idx="29">
                  <c:v>1318.68131868121</c:v>
                </c:pt>
                <c:pt idx="30">
                  <c:v>-1318.68131868371</c:v>
                </c:pt>
                <c:pt idx="31">
                  <c:v>439.560439561238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-439.56043955624</c:v>
                </c:pt>
                <c:pt idx="41">
                  <c:v>879.120879119977</c:v>
                </c:pt>
                <c:pt idx="42">
                  <c:v>-439.560439561238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-439.560439561238</c:v>
                </c:pt>
                <c:pt idx="52">
                  <c:v>879.120879122475</c:v>
                </c:pt>
                <c:pt idx="53">
                  <c:v>-439.560439558739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-439.560439561238</c:v>
                </c:pt>
                <c:pt idx="58">
                  <c:v>439.560439561238</c:v>
                </c:pt>
                <c:pt idx="59">
                  <c:v>439.56043955624</c:v>
                </c:pt>
                <c:pt idx="60">
                  <c:v>-879.120879119977</c:v>
                </c:pt>
                <c:pt idx="61">
                  <c:v>879.120879122475</c:v>
                </c:pt>
                <c:pt idx="62">
                  <c:v>-439.560439561238</c:v>
                </c:pt>
                <c:pt idx="63">
                  <c:v>0</c:v>
                </c:pt>
                <c:pt idx="64">
                  <c:v>-879.120879122475</c:v>
                </c:pt>
                <c:pt idx="65">
                  <c:v>1758.24175822996</c:v>
                </c:pt>
                <c:pt idx="66">
                  <c:v>-1318.68131867872</c:v>
                </c:pt>
                <c:pt idx="67">
                  <c:v>879.120879122475</c:v>
                </c:pt>
                <c:pt idx="68">
                  <c:v>-439.560439561238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-439.560439561238</c:v>
                </c:pt>
                <c:pt idx="78">
                  <c:v>879.120879114979</c:v>
                </c:pt>
                <c:pt idx="79">
                  <c:v>-439.560439558739</c:v>
                </c:pt>
                <c:pt idx="80">
                  <c:v>0</c:v>
                </c:pt>
                <c:pt idx="81">
                  <c:v>0</c:v>
                </c:pt>
                <c:pt idx="82">
                  <c:v>-439.560439561238</c:v>
                </c:pt>
                <c:pt idx="83">
                  <c:v>439.560439561238</c:v>
                </c:pt>
                <c:pt idx="84">
                  <c:v>0</c:v>
                </c:pt>
                <c:pt idx="85">
                  <c:v>439.560439561238</c:v>
                </c:pt>
                <c:pt idx="86">
                  <c:v>-439.560439561238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-439.56043955624</c:v>
                </c:pt>
                <c:pt idx="91">
                  <c:v>879.120879119977</c:v>
                </c:pt>
                <c:pt idx="92">
                  <c:v>-439.560439561238</c:v>
                </c:pt>
                <c:pt idx="93">
                  <c:v>-439.560439561238</c:v>
                </c:pt>
                <c:pt idx="94">
                  <c:v>879.120879122475</c:v>
                </c:pt>
                <c:pt idx="95">
                  <c:v>-439.560439561238</c:v>
                </c:pt>
                <c:pt idx="96">
                  <c:v>-439.56043955624</c:v>
                </c:pt>
                <c:pt idx="97">
                  <c:v>879.120879119977</c:v>
                </c:pt>
                <c:pt idx="98">
                  <c:v>-879.120879122475</c:v>
                </c:pt>
                <c:pt idx="99">
                  <c:v>439.560439561238</c:v>
                </c:pt>
                <c:pt idx="100">
                  <c:v>439.560439561238</c:v>
                </c:pt>
                <c:pt idx="101">
                  <c:v>-879.120879122475</c:v>
                </c:pt>
                <c:pt idx="102">
                  <c:v>879.120879122475</c:v>
                </c:pt>
                <c:pt idx="103">
                  <c:v>-439.560439558739</c:v>
                </c:pt>
                <c:pt idx="104">
                  <c:v>0</c:v>
                </c:pt>
                <c:pt idx="105">
                  <c:v>-439.560439561238</c:v>
                </c:pt>
                <c:pt idx="106">
                  <c:v>879.120879122475</c:v>
                </c:pt>
                <c:pt idx="107">
                  <c:v>-439.560439561238</c:v>
                </c:pt>
                <c:pt idx="108">
                  <c:v>879.120879122475</c:v>
                </c:pt>
                <c:pt idx="109">
                  <c:v>879.120879107483</c:v>
                </c:pt>
                <c:pt idx="110">
                  <c:v>879.12087913247</c:v>
                </c:pt>
                <c:pt idx="111">
                  <c:v>-2637.36263736743</c:v>
                </c:pt>
                <c:pt idx="112">
                  <c:v>879.120879122475</c:v>
                </c:pt>
                <c:pt idx="113">
                  <c:v>-879.120879122475</c:v>
                </c:pt>
                <c:pt idx="114">
                  <c:v>-439.560439561238</c:v>
                </c:pt>
                <c:pt idx="115">
                  <c:v>439.560439558739</c:v>
                </c:pt>
                <c:pt idx="116">
                  <c:v>439.560439561238</c:v>
                </c:pt>
                <c:pt idx="117">
                  <c:v>0</c:v>
                </c:pt>
                <c:pt idx="118">
                  <c:v>439.56043956138</c:v>
                </c:pt>
                <c:pt idx="119">
                  <c:v>-1.42108547152149e-10</c:v>
                </c:pt>
                <c:pt idx="120">
                  <c:v>-439.56043956138</c:v>
                </c:pt>
                <c:pt idx="121">
                  <c:v>-439.560439558597</c:v>
                </c:pt>
                <c:pt idx="122">
                  <c:v>439.56043956138</c:v>
                </c:pt>
                <c:pt idx="123">
                  <c:v>-879.120879122759</c:v>
                </c:pt>
                <c:pt idx="124">
                  <c:v>879.120879122759</c:v>
                </c:pt>
                <c:pt idx="125">
                  <c:v>-879.120879122759</c:v>
                </c:pt>
                <c:pt idx="126">
                  <c:v>2.84217094304299e-10</c:v>
                </c:pt>
                <c:pt idx="127">
                  <c:v>879.120879122191</c:v>
                </c:pt>
                <c:pt idx="128">
                  <c:v>-879.120879114695</c:v>
                </c:pt>
                <c:pt idx="129">
                  <c:v>879.120879119692</c:v>
                </c:pt>
                <c:pt idx="130">
                  <c:v>439.56043956138</c:v>
                </c:pt>
                <c:pt idx="131">
                  <c:v>0</c:v>
                </c:pt>
                <c:pt idx="132">
                  <c:v>-439.560439561095</c:v>
                </c:pt>
                <c:pt idx="133">
                  <c:v>-2.84217094304299e-10</c:v>
                </c:pt>
                <c:pt idx="134">
                  <c:v>-879.120879114695</c:v>
                </c:pt>
                <c:pt idx="135">
                  <c:v>-2.78284062460696e-9</c:v>
                </c:pt>
                <c:pt idx="136">
                  <c:v>439.56043956138</c:v>
                </c:pt>
                <c:pt idx="137">
                  <c:v>-439.560439561095</c:v>
                </c:pt>
                <c:pt idx="138">
                  <c:v>-439.56043956138</c:v>
                </c:pt>
                <c:pt idx="139">
                  <c:v>0</c:v>
                </c:pt>
                <c:pt idx="140">
                  <c:v>879.120879117478</c:v>
                </c:pt>
                <c:pt idx="141">
                  <c:v>439.560439561095</c:v>
                </c:pt>
                <c:pt idx="142">
                  <c:v>-439.560439561095</c:v>
                </c:pt>
                <c:pt idx="143">
                  <c:v>0</c:v>
                </c:pt>
                <c:pt idx="144">
                  <c:v>439.56043956138</c:v>
                </c:pt>
                <c:pt idx="145">
                  <c:v>879.120879122191</c:v>
                </c:pt>
                <c:pt idx="146">
                  <c:v>-1318.68131867607</c:v>
                </c:pt>
                <c:pt idx="147">
                  <c:v>0</c:v>
                </c:pt>
                <c:pt idx="148">
                  <c:v>439.56043956138</c:v>
                </c:pt>
                <c:pt idx="149">
                  <c:v>-1318.68131868385</c:v>
                </c:pt>
                <c:pt idx="150">
                  <c:v>439.560439561095</c:v>
                </c:pt>
                <c:pt idx="151">
                  <c:v>879.120879122759</c:v>
                </c:pt>
                <c:pt idx="152">
                  <c:v>-879.120879122759</c:v>
                </c:pt>
                <c:pt idx="153">
                  <c:v>2.78284062459114e-9</c:v>
                </c:pt>
                <c:pt idx="154">
                  <c:v>879.120879119692</c:v>
                </c:pt>
                <c:pt idx="155">
                  <c:v>-439.560439561095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439.56043956138</c:v>
                </c:pt>
                <c:pt idx="164">
                  <c:v>-879.120879122759</c:v>
                </c:pt>
                <c:pt idx="165">
                  <c:v>879.120879115264</c:v>
                </c:pt>
                <c:pt idx="166">
                  <c:v>2.21440643599837e-9</c:v>
                </c:pt>
                <c:pt idx="167">
                  <c:v>-1758.24175824467</c:v>
                </c:pt>
                <c:pt idx="168">
                  <c:v>1758.24175824467</c:v>
                </c:pt>
                <c:pt idx="169">
                  <c:v>-439.560439561095</c:v>
                </c:pt>
                <c:pt idx="170">
                  <c:v>0</c:v>
                </c:pt>
                <c:pt idx="171">
                  <c:v>0</c:v>
                </c:pt>
                <c:pt idx="172">
                  <c:v>439.56043956138</c:v>
                </c:pt>
                <c:pt idx="173">
                  <c:v>-879.120879122759</c:v>
                </c:pt>
                <c:pt idx="174">
                  <c:v>879.120879122759</c:v>
                </c:pt>
                <c:pt idx="175">
                  <c:v>-879.120879122759</c:v>
                </c:pt>
                <c:pt idx="176">
                  <c:v>439.56043956138</c:v>
                </c:pt>
                <c:pt idx="177">
                  <c:v>-439.560439561095</c:v>
                </c:pt>
                <c:pt idx="178">
                  <c:v>879.120879114695</c:v>
                </c:pt>
                <c:pt idx="179">
                  <c:v>-439.560439558597</c:v>
                </c:pt>
                <c:pt idx="180">
                  <c:v>0</c:v>
                </c:pt>
                <c:pt idx="181">
                  <c:v>439.56043956138</c:v>
                </c:pt>
                <c:pt idx="182">
                  <c:v>-879.120879122759</c:v>
                </c:pt>
                <c:pt idx="183">
                  <c:v>439.56043956138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439.56043956138</c:v>
                </c:pt>
                <c:pt idx="189">
                  <c:v>-439.56043956138</c:v>
                </c:pt>
                <c:pt idx="190">
                  <c:v>-439.560439556382</c:v>
                </c:pt>
                <c:pt idx="191">
                  <c:v>439.560439558881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439.560439556382</c:v>
                </c:pt>
                <c:pt idx="197">
                  <c:v>-879.120879120261</c:v>
                </c:pt>
                <c:pt idx="198">
                  <c:v>439.56043956138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439.560439556382</c:v>
                </c:pt>
                <c:pt idx="204">
                  <c:v>-439.560439558881</c:v>
                </c:pt>
                <c:pt idx="205">
                  <c:v>-439.56043956138</c:v>
                </c:pt>
                <c:pt idx="206">
                  <c:v>2.84217094304299e-10</c:v>
                </c:pt>
                <c:pt idx="207">
                  <c:v>879.120879122191</c:v>
                </c:pt>
                <c:pt idx="208">
                  <c:v>-879.120879122191</c:v>
                </c:pt>
                <c:pt idx="209">
                  <c:v>-439.560439553884</c:v>
                </c:pt>
                <c:pt idx="210">
                  <c:v>439.560439556098</c:v>
                </c:pt>
                <c:pt idx="211">
                  <c:v>-1318.68131868357</c:v>
                </c:pt>
                <c:pt idx="212">
                  <c:v>879.120879122475</c:v>
                </c:pt>
                <c:pt idx="213">
                  <c:v>0</c:v>
                </c:pt>
                <c:pt idx="214">
                  <c:v>-1318.68131868371</c:v>
                </c:pt>
                <c:pt idx="215">
                  <c:v>1758.24175823745</c:v>
                </c:pt>
                <c:pt idx="216">
                  <c:v>879.120879119977</c:v>
                </c:pt>
                <c:pt idx="217">
                  <c:v>-439.560439561238</c:v>
                </c:pt>
                <c:pt idx="218">
                  <c:v>0</c:v>
                </c:pt>
                <c:pt idx="219">
                  <c:v>0</c:v>
                </c:pt>
                <c:pt idx="220">
                  <c:v>-439.560439561238</c:v>
                </c:pt>
                <c:pt idx="221">
                  <c:v>2.49862353028846e-9</c:v>
                </c:pt>
                <c:pt idx="222">
                  <c:v>-879.120879124974</c:v>
                </c:pt>
                <c:pt idx="223">
                  <c:v>879.120879122475</c:v>
                </c:pt>
                <c:pt idx="224">
                  <c:v>879.120879122475</c:v>
                </c:pt>
                <c:pt idx="225">
                  <c:v>0</c:v>
                </c:pt>
                <c:pt idx="226">
                  <c:v>-439.560439561238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-879.120879122475</c:v>
                </c:pt>
                <c:pt idx="232">
                  <c:v>-439.560439561238</c:v>
                </c:pt>
                <c:pt idx="233">
                  <c:v>1758.24175824495</c:v>
                </c:pt>
                <c:pt idx="234">
                  <c:v>-439.560439558739</c:v>
                </c:pt>
                <c:pt idx="235">
                  <c:v>0</c:v>
                </c:pt>
                <c:pt idx="236">
                  <c:v>439.560439561238</c:v>
                </c:pt>
                <c:pt idx="237">
                  <c:v>439.560439561238</c:v>
                </c:pt>
                <c:pt idx="238">
                  <c:v>-879.120879122475</c:v>
                </c:pt>
                <c:pt idx="239">
                  <c:v>439.560439561238</c:v>
                </c:pt>
                <c:pt idx="240">
                  <c:v>-439.560439558739</c:v>
                </c:pt>
                <c:pt idx="241">
                  <c:v>-439.560439561238</c:v>
                </c:pt>
                <c:pt idx="242">
                  <c:v>439.560439561238</c:v>
                </c:pt>
                <c:pt idx="243">
                  <c:v>0</c:v>
                </c:pt>
                <c:pt idx="244">
                  <c:v>-439.560439561238</c:v>
                </c:pt>
                <c:pt idx="245">
                  <c:v>879.120879122475</c:v>
                </c:pt>
                <c:pt idx="246">
                  <c:v>-2.49862353028846e-9</c:v>
                </c:pt>
                <c:pt idx="247">
                  <c:v>-879.120879119977</c:v>
                </c:pt>
                <c:pt idx="248">
                  <c:v>439.560439561238</c:v>
                </c:pt>
                <c:pt idx="249">
                  <c:v>0</c:v>
                </c:pt>
                <c:pt idx="250">
                  <c:v>-439.560439561238</c:v>
                </c:pt>
                <c:pt idx="251">
                  <c:v>879.120879122475</c:v>
                </c:pt>
                <c:pt idx="252">
                  <c:v>0</c:v>
                </c:pt>
                <c:pt idx="253">
                  <c:v>-879.120879114979</c:v>
                </c:pt>
                <c:pt idx="254">
                  <c:v>-2.49862353030266e-9</c:v>
                </c:pt>
                <c:pt idx="255">
                  <c:v>1318.68131868371</c:v>
                </c:pt>
                <c:pt idx="256">
                  <c:v>-1318.68131868371</c:v>
                </c:pt>
                <c:pt idx="257">
                  <c:v>879.120879122475</c:v>
                </c:pt>
                <c:pt idx="258">
                  <c:v>-879.120879122475</c:v>
                </c:pt>
                <c:pt idx="259">
                  <c:v>2.49862353028846e-9</c:v>
                </c:pt>
                <c:pt idx="260">
                  <c:v>-2.49862353030266e-9</c:v>
                </c:pt>
                <c:pt idx="261">
                  <c:v>439.560439561238</c:v>
                </c:pt>
                <c:pt idx="262">
                  <c:v>0</c:v>
                </c:pt>
                <c:pt idx="263">
                  <c:v>0</c:v>
                </c:pt>
                <c:pt idx="264">
                  <c:v>439.560439561238</c:v>
                </c:pt>
                <c:pt idx="265">
                  <c:v>-439.560439558739</c:v>
                </c:pt>
                <c:pt idx="266">
                  <c:v>0</c:v>
                </c:pt>
                <c:pt idx="267">
                  <c:v>0</c:v>
                </c:pt>
                <c:pt idx="268">
                  <c:v>-439.560439561238</c:v>
                </c:pt>
                <c:pt idx="269">
                  <c:v>-439.560439561238</c:v>
                </c:pt>
                <c:pt idx="270">
                  <c:v>1318.68131868371</c:v>
                </c:pt>
                <c:pt idx="271">
                  <c:v>-439.560439558739</c:v>
                </c:pt>
                <c:pt idx="272">
                  <c:v>0</c:v>
                </c:pt>
                <c:pt idx="273">
                  <c:v>439.560439561238</c:v>
                </c:pt>
                <c:pt idx="274">
                  <c:v>0</c:v>
                </c:pt>
                <c:pt idx="275">
                  <c:v>439.560439561238</c:v>
                </c:pt>
                <c:pt idx="276">
                  <c:v>-439.560439561238</c:v>
                </c:pt>
                <c:pt idx="277">
                  <c:v>0</c:v>
                </c:pt>
                <c:pt idx="278">
                  <c:v>-439.560439558739</c:v>
                </c:pt>
                <c:pt idx="279">
                  <c:v>-439.560439561238</c:v>
                </c:pt>
                <c:pt idx="280">
                  <c:v>0</c:v>
                </c:pt>
                <c:pt idx="281">
                  <c:v>-439.560439561238</c:v>
                </c:pt>
                <c:pt idx="282">
                  <c:v>439.560439561238</c:v>
                </c:pt>
                <c:pt idx="283">
                  <c:v>0</c:v>
                </c:pt>
                <c:pt idx="284">
                  <c:v>1318.68131867122</c:v>
                </c:pt>
                <c:pt idx="285">
                  <c:v>-879.120879117478</c:v>
                </c:pt>
                <c:pt idx="286">
                  <c:v>0</c:v>
                </c:pt>
                <c:pt idx="287">
                  <c:v>439.560439561238</c:v>
                </c:pt>
                <c:pt idx="288">
                  <c:v>-879.120879122475</c:v>
                </c:pt>
                <c:pt idx="289">
                  <c:v>439.560439561238</c:v>
                </c:pt>
                <c:pt idx="290">
                  <c:v>439.56043955624</c:v>
                </c:pt>
                <c:pt idx="291">
                  <c:v>-879.120879119977</c:v>
                </c:pt>
                <c:pt idx="292">
                  <c:v>439.560439561238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439.560439561238</c:v>
                </c:pt>
                <c:pt idx="299">
                  <c:v>-439.560439561238</c:v>
                </c:pt>
                <c:pt idx="300">
                  <c:v>-439.560439561238</c:v>
                </c:pt>
                <c:pt idx="301">
                  <c:v>439.560439561238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439.560439561238</c:v>
                </c:pt>
                <c:pt idx="306">
                  <c:v>-1318.68131868371</c:v>
                </c:pt>
                <c:pt idx="307">
                  <c:v>1758.24175824495</c:v>
                </c:pt>
                <c:pt idx="308">
                  <c:v>879.120879122475</c:v>
                </c:pt>
                <c:pt idx="309">
                  <c:v>-439.560439566235</c:v>
                </c:pt>
                <c:pt idx="310">
                  <c:v>7.49587059090799e-9</c:v>
                </c:pt>
                <c:pt idx="311">
                  <c:v>0</c:v>
                </c:pt>
                <c:pt idx="312">
                  <c:v>-879.120879122475</c:v>
                </c:pt>
                <c:pt idx="313">
                  <c:v>879.120879122617</c:v>
                </c:pt>
                <c:pt idx="314">
                  <c:v>-1318.68131868385</c:v>
                </c:pt>
                <c:pt idx="315">
                  <c:v>-879.120879112623</c:v>
                </c:pt>
                <c:pt idx="316">
                  <c:v>1318.68131867886</c:v>
                </c:pt>
                <c:pt idx="317">
                  <c:v>-439.560439561238</c:v>
                </c:pt>
                <c:pt idx="318">
                  <c:v>0</c:v>
                </c:pt>
                <c:pt idx="319">
                  <c:v>-439.560439561238</c:v>
                </c:pt>
                <c:pt idx="320">
                  <c:v>1758.24175824495</c:v>
                </c:pt>
                <c:pt idx="321">
                  <c:v>-439.560439563736</c:v>
                </c:pt>
                <c:pt idx="322">
                  <c:v>-1318.68131867857</c:v>
                </c:pt>
                <c:pt idx="323">
                  <c:v>879.120879122191</c:v>
                </c:pt>
                <c:pt idx="324">
                  <c:v>-439.560439561095</c:v>
                </c:pt>
                <c:pt idx="325">
                  <c:v>-439.560439561095</c:v>
                </c:pt>
                <c:pt idx="326">
                  <c:v>439.560439561095</c:v>
                </c:pt>
                <c:pt idx="327">
                  <c:v>439.560439561095</c:v>
                </c:pt>
                <c:pt idx="328">
                  <c:v>-439.560439558597</c:v>
                </c:pt>
                <c:pt idx="329">
                  <c:v>879.120879122475</c:v>
                </c:pt>
                <c:pt idx="330">
                  <c:v>-879.120879122475</c:v>
                </c:pt>
                <c:pt idx="331">
                  <c:v>879.120879122475</c:v>
                </c:pt>
                <c:pt idx="332">
                  <c:v>-439.560439561095</c:v>
                </c:pt>
                <c:pt idx="333">
                  <c:v>-439.56043956138</c:v>
                </c:pt>
                <c:pt idx="334">
                  <c:v>0</c:v>
                </c:pt>
                <c:pt idx="335">
                  <c:v>0</c:v>
                </c:pt>
                <c:pt idx="336">
                  <c:v>439.560439561095</c:v>
                </c:pt>
                <c:pt idx="337">
                  <c:v>-1318.68131868357</c:v>
                </c:pt>
                <c:pt idx="338">
                  <c:v>0</c:v>
                </c:pt>
                <c:pt idx="339">
                  <c:v>439.56043956138</c:v>
                </c:pt>
                <c:pt idx="340">
                  <c:v>439.560439558597</c:v>
                </c:pt>
                <c:pt idx="341">
                  <c:v>0</c:v>
                </c:pt>
                <c:pt idx="342">
                  <c:v>439.560439561095</c:v>
                </c:pt>
                <c:pt idx="343">
                  <c:v>2.84217094304299e-10</c:v>
                </c:pt>
                <c:pt idx="344">
                  <c:v>-439.56043956138</c:v>
                </c:pt>
                <c:pt idx="345">
                  <c:v>-439.56043956138</c:v>
                </c:pt>
                <c:pt idx="346">
                  <c:v>439.560439558881</c:v>
                </c:pt>
                <c:pt idx="347">
                  <c:v>0</c:v>
                </c:pt>
                <c:pt idx="348">
                  <c:v>0</c:v>
                </c:pt>
                <c:pt idx="349">
                  <c:v>439.56043956138</c:v>
                </c:pt>
                <c:pt idx="350">
                  <c:v>-879.120879122759</c:v>
                </c:pt>
                <c:pt idx="351">
                  <c:v>439.56043956138</c:v>
                </c:pt>
                <c:pt idx="352">
                  <c:v>0</c:v>
                </c:pt>
                <c:pt idx="353">
                  <c:v>439.560439556382</c:v>
                </c:pt>
                <c:pt idx="354">
                  <c:v>-879.120879120261</c:v>
                </c:pt>
                <c:pt idx="355">
                  <c:v>439.56043956138</c:v>
                </c:pt>
                <c:pt idx="356">
                  <c:v>439.56043956138</c:v>
                </c:pt>
                <c:pt idx="357">
                  <c:v>-879.120879122759</c:v>
                </c:pt>
                <c:pt idx="358">
                  <c:v>439.56043956138</c:v>
                </c:pt>
                <c:pt idx="359">
                  <c:v>439.560439556382</c:v>
                </c:pt>
                <c:pt idx="360">
                  <c:v>-879.120879120261</c:v>
                </c:pt>
                <c:pt idx="361">
                  <c:v>439.56043956138</c:v>
                </c:pt>
                <c:pt idx="362">
                  <c:v>-439.560439561095</c:v>
                </c:pt>
                <c:pt idx="363">
                  <c:v>879.120879122191</c:v>
                </c:pt>
                <c:pt idx="364">
                  <c:v>2.84217094304299e-10</c:v>
                </c:pt>
                <c:pt idx="365">
                  <c:v>-879.120879115264</c:v>
                </c:pt>
                <c:pt idx="366">
                  <c:v>439.560439558881</c:v>
                </c:pt>
                <c:pt idx="367">
                  <c:v>439.56043956138</c:v>
                </c:pt>
                <c:pt idx="368">
                  <c:v>-879.120879122759</c:v>
                </c:pt>
                <c:pt idx="369">
                  <c:v>439.56043956138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-439.560439561095</c:v>
                </c:pt>
                <c:pt idx="378">
                  <c:v>879.120879114695</c:v>
                </c:pt>
                <c:pt idx="379">
                  <c:v>-439.560439558597</c:v>
                </c:pt>
                <c:pt idx="380">
                  <c:v>0</c:v>
                </c:pt>
                <c:pt idx="381">
                  <c:v>0</c:v>
                </c:pt>
                <c:pt idx="382">
                  <c:v>439.56043956138</c:v>
                </c:pt>
                <c:pt idx="383">
                  <c:v>-879.120879122759</c:v>
                </c:pt>
                <c:pt idx="384">
                  <c:v>879.120879115264</c:v>
                </c:pt>
                <c:pt idx="385">
                  <c:v>-879.120879120261</c:v>
                </c:pt>
                <c:pt idx="386">
                  <c:v>439.56043956138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439.560439556382</c:v>
                </c:pt>
                <c:pt idx="391">
                  <c:v>-439.560439558881</c:v>
                </c:pt>
                <c:pt idx="392">
                  <c:v>-439.56043956138</c:v>
                </c:pt>
                <c:pt idx="393">
                  <c:v>439.56043956138</c:v>
                </c:pt>
                <c:pt idx="394">
                  <c:v>439.56043956138</c:v>
                </c:pt>
                <c:pt idx="395">
                  <c:v>-879.120879122759</c:v>
                </c:pt>
                <c:pt idx="396">
                  <c:v>439.560439558881</c:v>
                </c:pt>
                <c:pt idx="397">
                  <c:v>439.56043956138</c:v>
                </c:pt>
                <c:pt idx="398">
                  <c:v>-1318.68131868385</c:v>
                </c:pt>
                <c:pt idx="399">
                  <c:v>1318.68131868357</c:v>
                </c:pt>
                <c:pt idx="400">
                  <c:v>-439.560439561095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-439.560439561095</c:v>
                </c:pt>
                <c:pt idx="408">
                  <c:v>439.560439561095</c:v>
                </c:pt>
                <c:pt idx="409">
                  <c:v>-879.120879112481</c:v>
                </c:pt>
                <c:pt idx="410">
                  <c:v>-879.120879127614</c:v>
                </c:pt>
                <c:pt idx="411">
                  <c:v>879.120879122617</c:v>
                </c:pt>
                <c:pt idx="412">
                  <c:v>-439.560439561238</c:v>
                </c:pt>
                <c:pt idx="413">
                  <c:v>0</c:v>
                </c:pt>
                <c:pt idx="414">
                  <c:v>-879.120879122475</c:v>
                </c:pt>
                <c:pt idx="415">
                  <c:v>2197.80219779369</c:v>
                </c:pt>
                <c:pt idx="416">
                  <c:v>0</c:v>
                </c:pt>
                <c:pt idx="417">
                  <c:v>0</c:v>
                </c:pt>
                <c:pt idx="418">
                  <c:v>439.560439561238</c:v>
                </c:pt>
                <c:pt idx="419">
                  <c:v>439.560439561238</c:v>
                </c:pt>
                <c:pt idx="420">
                  <c:v>-879.120879122475</c:v>
                </c:pt>
                <c:pt idx="421">
                  <c:v>439.56043955624</c:v>
                </c:pt>
                <c:pt idx="422">
                  <c:v>-879.120879119977</c:v>
                </c:pt>
                <c:pt idx="423">
                  <c:v>0</c:v>
                </c:pt>
                <c:pt idx="424">
                  <c:v>0</c:v>
                </c:pt>
                <c:pt idx="425">
                  <c:v>-1318.68131868371</c:v>
                </c:pt>
                <c:pt idx="426">
                  <c:v>1318.68131868371</c:v>
                </c:pt>
                <c:pt idx="427">
                  <c:v>439.560439561238</c:v>
                </c:pt>
                <c:pt idx="428">
                  <c:v>439.56043955624</c:v>
                </c:pt>
                <c:pt idx="429">
                  <c:v>-879.120879119977</c:v>
                </c:pt>
                <c:pt idx="430">
                  <c:v>879.120879122475</c:v>
                </c:pt>
                <c:pt idx="431">
                  <c:v>-439.560439561238</c:v>
                </c:pt>
                <c:pt idx="432">
                  <c:v>0</c:v>
                </c:pt>
                <c:pt idx="433">
                  <c:v>439.560439561238</c:v>
                </c:pt>
                <c:pt idx="434">
                  <c:v>-879.120879114979</c:v>
                </c:pt>
                <c:pt idx="435">
                  <c:v>-2.49862353030266e-9</c:v>
                </c:pt>
                <c:pt idx="436">
                  <c:v>0</c:v>
                </c:pt>
                <c:pt idx="437">
                  <c:v>879.120879122475</c:v>
                </c:pt>
                <c:pt idx="438">
                  <c:v>-439.560439561238</c:v>
                </c:pt>
                <c:pt idx="439">
                  <c:v>0</c:v>
                </c:pt>
                <c:pt idx="440">
                  <c:v>0</c:v>
                </c:pt>
                <c:pt idx="441">
                  <c:v>439.560439561238</c:v>
                </c:pt>
                <c:pt idx="442">
                  <c:v>0</c:v>
                </c:pt>
                <c:pt idx="443">
                  <c:v>-439.560439561238</c:v>
                </c:pt>
                <c:pt idx="444">
                  <c:v>0</c:v>
                </c:pt>
                <c:pt idx="445">
                  <c:v>-439.560439561238</c:v>
                </c:pt>
                <c:pt idx="446">
                  <c:v>879.120879114979</c:v>
                </c:pt>
                <c:pt idx="447">
                  <c:v>-439.560439558739</c:v>
                </c:pt>
                <c:pt idx="448">
                  <c:v>-439.560439561238</c:v>
                </c:pt>
                <c:pt idx="449">
                  <c:v>439.560439561238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439.56043955624</c:v>
                </c:pt>
                <c:pt idx="454">
                  <c:v>-879.120879119977</c:v>
                </c:pt>
                <c:pt idx="455">
                  <c:v>879.120879122475</c:v>
                </c:pt>
                <c:pt idx="456">
                  <c:v>-879.120879122475</c:v>
                </c:pt>
                <c:pt idx="457">
                  <c:v>439.560439561238</c:v>
                </c:pt>
                <c:pt idx="458">
                  <c:v>0</c:v>
                </c:pt>
                <c:pt idx="459">
                  <c:v>439.56043955624</c:v>
                </c:pt>
                <c:pt idx="460">
                  <c:v>-879.120879119977</c:v>
                </c:pt>
                <c:pt idx="461">
                  <c:v>439.560439561238</c:v>
                </c:pt>
                <c:pt idx="462">
                  <c:v>439.560439561238</c:v>
                </c:pt>
                <c:pt idx="463">
                  <c:v>-879.120879122475</c:v>
                </c:pt>
                <c:pt idx="464">
                  <c:v>439.560439561238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-439.560439561238</c:v>
                </c:pt>
                <c:pt idx="471">
                  <c:v>879.120879114979</c:v>
                </c:pt>
                <c:pt idx="472">
                  <c:v>-439.560439558739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439.560439561238</c:v>
                </c:pt>
                <c:pt idx="480">
                  <c:v>-879.120879122475</c:v>
                </c:pt>
                <c:pt idx="481">
                  <c:v>439.560439561238</c:v>
                </c:pt>
                <c:pt idx="482">
                  <c:v>0</c:v>
                </c:pt>
                <c:pt idx="483">
                  <c:v>439.560439561238</c:v>
                </c:pt>
                <c:pt idx="484">
                  <c:v>-879.120879114979</c:v>
                </c:pt>
                <c:pt idx="485">
                  <c:v>879.120879119977</c:v>
                </c:pt>
                <c:pt idx="486">
                  <c:v>-439.560439561238</c:v>
                </c:pt>
                <c:pt idx="487">
                  <c:v>0</c:v>
                </c:pt>
                <c:pt idx="488">
                  <c:v>0</c:v>
                </c:pt>
                <c:pt idx="489">
                  <c:v>-439.560439561238</c:v>
                </c:pt>
                <c:pt idx="490">
                  <c:v>439.560439558739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439.560439561238</c:v>
                </c:pt>
                <c:pt idx="496">
                  <c:v>-879.120879114979</c:v>
                </c:pt>
                <c:pt idx="497">
                  <c:v>439.560439558739</c:v>
                </c:pt>
                <c:pt idx="498">
                  <c:v>439.560439561238</c:v>
                </c:pt>
                <c:pt idx="499">
                  <c:v>-439.560439561238</c:v>
                </c:pt>
                <c:pt idx="500">
                  <c:v>-439.560439561238</c:v>
                </c:pt>
                <c:pt idx="501">
                  <c:v>439.560439561238</c:v>
                </c:pt>
                <c:pt idx="502">
                  <c:v>0</c:v>
                </c:pt>
                <c:pt idx="503">
                  <c:v>439.56043955624</c:v>
                </c:pt>
                <c:pt idx="504">
                  <c:v>-879.120879119977</c:v>
                </c:pt>
                <c:pt idx="505">
                  <c:v>439.560439561238</c:v>
                </c:pt>
                <c:pt idx="506">
                  <c:v>0</c:v>
                </c:pt>
                <c:pt idx="507">
                  <c:v>439.560439561238</c:v>
                </c:pt>
                <c:pt idx="508">
                  <c:v>-439.560439561238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-439.560439561238</c:v>
                </c:pt>
                <c:pt idx="515">
                  <c:v>879.120879114979</c:v>
                </c:pt>
                <c:pt idx="516">
                  <c:v>-439.560439558739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-439.56043955624</c:v>
                </c:pt>
                <c:pt idx="522">
                  <c:v>879.120879119977</c:v>
                </c:pt>
                <c:pt idx="523">
                  <c:v>-439.560439561238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-439.56043955624</c:v>
                </c:pt>
                <c:pt idx="529">
                  <c:v>879.120879119977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Acc/deg/s2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data!$C$2:$C$1310</c:f>
              <c:numCache>
                <c:ptCount val="1309"/>
                <c:pt idx="0">
                  <c:v>2001</c:v>
                </c:pt>
                <c:pt idx="1">
                  <c:v>2001</c:v>
                </c:pt>
                <c:pt idx="2">
                  <c:v>2001</c:v>
                </c:pt>
                <c:pt idx="3">
                  <c:v>2001</c:v>
                </c:pt>
                <c:pt idx="4">
                  <c:v>2001</c:v>
                </c:pt>
                <c:pt idx="5">
                  <c:v>2001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2001</c:v>
                </c:pt>
                <c:pt idx="10">
                  <c:v>2000</c:v>
                </c:pt>
                <c:pt idx="11">
                  <c:v>2001</c:v>
                </c:pt>
                <c:pt idx="12">
                  <c:v>2000</c:v>
                </c:pt>
                <c:pt idx="13">
                  <c:v>2001</c:v>
                </c:pt>
                <c:pt idx="14">
                  <c:v>1999</c:v>
                </c:pt>
                <c:pt idx="15">
                  <c:v>1999</c:v>
                </c:pt>
                <c:pt idx="16">
                  <c:v>2000</c:v>
                </c:pt>
                <c:pt idx="17">
                  <c:v>2000</c:v>
                </c:pt>
                <c:pt idx="18">
                  <c:v>1999</c:v>
                </c:pt>
                <c:pt idx="19">
                  <c:v>2000</c:v>
                </c:pt>
                <c:pt idx="20">
                  <c:v>2000</c:v>
                </c:pt>
                <c:pt idx="21">
                  <c:v>1999</c:v>
                </c:pt>
                <c:pt idx="22">
                  <c:v>2000</c:v>
                </c:pt>
                <c:pt idx="23">
                  <c:v>2000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2000</c:v>
                </c:pt>
                <c:pt idx="28">
                  <c:v>1999</c:v>
                </c:pt>
                <c:pt idx="29">
                  <c:v>2001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1999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1999</c:v>
                </c:pt>
                <c:pt idx="58">
                  <c:v>1999</c:v>
                </c:pt>
                <c:pt idx="59">
                  <c:v>2000</c:v>
                </c:pt>
                <c:pt idx="60">
                  <c:v>1999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1998</c:v>
                </c:pt>
                <c:pt idx="65">
                  <c:v>2000</c:v>
                </c:pt>
                <c:pt idx="66">
                  <c:v>1999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1999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1999</c:v>
                </c:pt>
                <c:pt idx="91">
                  <c:v>2000</c:v>
                </c:pt>
                <c:pt idx="92">
                  <c:v>2000</c:v>
                </c:pt>
                <c:pt idx="93">
                  <c:v>1999</c:v>
                </c:pt>
                <c:pt idx="94">
                  <c:v>2000</c:v>
                </c:pt>
                <c:pt idx="95">
                  <c:v>2000</c:v>
                </c:pt>
                <c:pt idx="96">
                  <c:v>1999</c:v>
                </c:pt>
                <c:pt idx="97">
                  <c:v>2000</c:v>
                </c:pt>
                <c:pt idx="98">
                  <c:v>1999</c:v>
                </c:pt>
                <c:pt idx="99">
                  <c:v>1999</c:v>
                </c:pt>
                <c:pt idx="100">
                  <c:v>2000</c:v>
                </c:pt>
                <c:pt idx="101">
                  <c:v>1999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1999</c:v>
                </c:pt>
                <c:pt idx="106">
                  <c:v>2000</c:v>
                </c:pt>
                <c:pt idx="107">
                  <c:v>2000</c:v>
                </c:pt>
                <c:pt idx="108">
                  <c:v>2002</c:v>
                </c:pt>
                <c:pt idx="109">
                  <c:v>2006</c:v>
                </c:pt>
                <c:pt idx="110">
                  <c:v>2012</c:v>
                </c:pt>
                <c:pt idx="111">
                  <c:v>2012</c:v>
                </c:pt>
                <c:pt idx="112">
                  <c:v>2014</c:v>
                </c:pt>
                <c:pt idx="113">
                  <c:v>2014</c:v>
                </c:pt>
                <c:pt idx="114">
                  <c:v>2013</c:v>
                </c:pt>
                <c:pt idx="115">
                  <c:v>2013</c:v>
                </c:pt>
                <c:pt idx="116">
                  <c:v>2014</c:v>
                </c:pt>
                <c:pt idx="117">
                  <c:v>2015</c:v>
                </c:pt>
                <c:pt idx="118">
                  <c:v>2017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2021</c:v>
                </c:pt>
                <c:pt idx="123">
                  <c:v>2020</c:v>
                </c:pt>
                <c:pt idx="124">
                  <c:v>2021</c:v>
                </c:pt>
                <c:pt idx="125">
                  <c:v>2020</c:v>
                </c:pt>
                <c:pt idx="126">
                  <c:v>2019</c:v>
                </c:pt>
                <c:pt idx="127">
                  <c:v>2020</c:v>
                </c:pt>
                <c:pt idx="128">
                  <c:v>2019</c:v>
                </c:pt>
                <c:pt idx="129">
                  <c:v>2020</c:v>
                </c:pt>
                <c:pt idx="130">
                  <c:v>2022</c:v>
                </c:pt>
                <c:pt idx="131">
                  <c:v>2024</c:v>
                </c:pt>
                <c:pt idx="132">
                  <c:v>2025</c:v>
                </c:pt>
                <c:pt idx="133">
                  <c:v>2026</c:v>
                </c:pt>
                <c:pt idx="134">
                  <c:v>2025</c:v>
                </c:pt>
                <c:pt idx="135">
                  <c:v>2024</c:v>
                </c:pt>
                <c:pt idx="136">
                  <c:v>2024</c:v>
                </c:pt>
                <c:pt idx="137">
                  <c:v>2023</c:v>
                </c:pt>
                <c:pt idx="138">
                  <c:v>2021</c:v>
                </c:pt>
                <c:pt idx="139">
                  <c:v>2019</c:v>
                </c:pt>
                <c:pt idx="140">
                  <c:v>2019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2021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2025</c:v>
                </c:pt>
                <c:pt idx="149">
                  <c:v>2023</c:v>
                </c:pt>
                <c:pt idx="150">
                  <c:v>2022</c:v>
                </c:pt>
                <c:pt idx="151">
                  <c:v>2023</c:v>
                </c:pt>
                <c:pt idx="152">
                  <c:v>2022</c:v>
                </c:pt>
                <c:pt idx="153">
                  <c:v>2021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2022</c:v>
                </c:pt>
                <c:pt idx="159">
                  <c:v>2022</c:v>
                </c:pt>
                <c:pt idx="160">
                  <c:v>2022</c:v>
                </c:pt>
                <c:pt idx="161">
                  <c:v>2022</c:v>
                </c:pt>
                <c:pt idx="162">
                  <c:v>2022</c:v>
                </c:pt>
                <c:pt idx="163">
                  <c:v>2023</c:v>
                </c:pt>
                <c:pt idx="164">
                  <c:v>2022</c:v>
                </c:pt>
                <c:pt idx="165">
                  <c:v>2023</c:v>
                </c:pt>
                <c:pt idx="166">
                  <c:v>2024</c:v>
                </c:pt>
                <c:pt idx="167">
                  <c:v>2021</c:v>
                </c:pt>
                <c:pt idx="168">
                  <c:v>2022</c:v>
                </c:pt>
                <c:pt idx="169">
                  <c:v>2022</c:v>
                </c:pt>
                <c:pt idx="170">
                  <c:v>2022</c:v>
                </c:pt>
                <c:pt idx="171">
                  <c:v>2022</c:v>
                </c:pt>
                <c:pt idx="172">
                  <c:v>2023</c:v>
                </c:pt>
                <c:pt idx="173">
                  <c:v>2022</c:v>
                </c:pt>
                <c:pt idx="174">
                  <c:v>2023</c:v>
                </c:pt>
                <c:pt idx="175">
                  <c:v>2022</c:v>
                </c:pt>
                <c:pt idx="176">
                  <c:v>2022</c:v>
                </c:pt>
                <c:pt idx="177">
                  <c:v>2021</c:v>
                </c:pt>
                <c:pt idx="178">
                  <c:v>2022</c:v>
                </c:pt>
                <c:pt idx="179">
                  <c:v>2022</c:v>
                </c:pt>
                <c:pt idx="180">
                  <c:v>2022</c:v>
                </c:pt>
                <c:pt idx="181">
                  <c:v>2023</c:v>
                </c:pt>
                <c:pt idx="182">
                  <c:v>2022</c:v>
                </c:pt>
                <c:pt idx="183">
                  <c:v>2022</c:v>
                </c:pt>
                <c:pt idx="184">
                  <c:v>2022</c:v>
                </c:pt>
                <c:pt idx="185">
                  <c:v>2022</c:v>
                </c:pt>
                <c:pt idx="186">
                  <c:v>2022</c:v>
                </c:pt>
                <c:pt idx="187">
                  <c:v>2022</c:v>
                </c:pt>
                <c:pt idx="188">
                  <c:v>2023</c:v>
                </c:pt>
                <c:pt idx="189">
                  <c:v>2023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2022</c:v>
                </c:pt>
                <c:pt idx="194">
                  <c:v>2022</c:v>
                </c:pt>
                <c:pt idx="195">
                  <c:v>2022</c:v>
                </c:pt>
                <c:pt idx="196">
                  <c:v>2023</c:v>
                </c:pt>
                <c:pt idx="197">
                  <c:v>2022</c:v>
                </c:pt>
                <c:pt idx="198">
                  <c:v>2022</c:v>
                </c:pt>
                <c:pt idx="199">
                  <c:v>2022</c:v>
                </c:pt>
                <c:pt idx="200">
                  <c:v>2022</c:v>
                </c:pt>
                <c:pt idx="201">
                  <c:v>2022</c:v>
                </c:pt>
                <c:pt idx="202">
                  <c:v>2022</c:v>
                </c:pt>
                <c:pt idx="203">
                  <c:v>2023</c:v>
                </c:pt>
                <c:pt idx="204">
                  <c:v>2023</c:v>
                </c:pt>
                <c:pt idx="205">
                  <c:v>2022</c:v>
                </c:pt>
                <c:pt idx="206">
                  <c:v>2021</c:v>
                </c:pt>
                <c:pt idx="207">
                  <c:v>2022</c:v>
                </c:pt>
                <c:pt idx="208">
                  <c:v>2021</c:v>
                </c:pt>
                <c:pt idx="209">
                  <c:v>2019</c:v>
                </c:pt>
                <c:pt idx="210">
                  <c:v>2018</c:v>
                </c:pt>
                <c:pt idx="211">
                  <c:v>2014</c:v>
                </c:pt>
                <c:pt idx="212">
                  <c:v>2012</c:v>
                </c:pt>
                <c:pt idx="213">
                  <c:v>2010</c:v>
                </c:pt>
                <c:pt idx="214">
                  <c:v>2005</c:v>
                </c:pt>
                <c:pt idx="215">
                  <c:v>2004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2004</c:v>
                </c:pt>
                <c:pt idx="221">
                  <c:v>2003</c:v>
                </c:pt>
                <c:pt idx="222">
                  <c:v>2000</c:v>
                </c:pt>
                <c:pt idx="223">
                  <c:v>1999</c:v>
                </c:pt>
                <c:pt idx="224">
                  <c:v>2000</c:v>
                </c:pt>
                <c:pt idx="225">
                  <c:v>2001</c:v>
                </c:pt>
                <c:pt idx="226">
                  <c:v>2001</c:v>
                </c:pt>
                <c:pt idx="227">
                  <c:v>2001</c:v>
                </c:pt>
                <c:pt idx="228">
                  <c:v>2001</c:v>
                </c:pt>
                <c:pt idx="229">
                  <c:v>2001</c:v>
                </c:pt>
                <c:pt idx="230">
                  <c:v>2001</c:v>
                </c:pt>
                <c:pt idx="231">
                  <c:v>1999</c:v>
                </c:pt>
                <c:pt idx="232">
                  <c:v>1996</c:v>
                </c:pt>
                <c:pt idx="233">
                  <c:v>1997</c:v>
                </c:pt>
                <c:pt idx="234">
                  <c:v>1997</c:v>
                </c:pt>
                <c:pt idx="235">
                  <c:v>1997</c:v>
                </c:pt>
                <c:pt idx="236">
                  <c:v>1998</c:v>
                </c:pt>
                <c:pt idx="237">
                  <c:v>2000</c:v>
                </c:pt>
                <c:pt idx="238">
                  <c:v>2000</c:v>
                </c:pt>
                <c:pt idx="239">
                  <c:v>2001</c:v>
                </c:pt>
                <c:pt idx="240">
                  <c:v>2001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1999</c:v>
                </c:pt>
                <c:pt idx="245">
                  <c:v>2000</c:v>
                </c:pt>
                <c:pt idx="246">
                  <c:v>2001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2000</c:v>
                </c:pt>
                <c:pt idx="254">
                  <c:v>1999</c:v>
                </c:pt>
                <c:pt idx="255">
                  <c:v>2001</c:v>
                </c:pt>
                <c:pt idx="256">
                  <c:v>2000</c:v>
                </c:pt>
                <c:pt idx="257">
                  <c:v>2001</c:v>
                </c:pt>
                <c:pt idx="258">
                  <c:v>2000</c:v>
                </c:pt>
                <c:pt idx="259">
                  <c:v>1999</c:v>
                </c:pt>
                <c:pt idx="260">
                  <c:v>1998</c:v>
                </c:pt>
                <c:pt idx="261">
                  <c:v>1998</c:v>
                </c:pt>
                <c:pt idx="262">
                  <c:v>1998</c:v>
                </c:pt>
                <c:pt idx="263">
                  <c:v>1998</c:v>
                </c:pt>
                <c:pt idx="264">
                  <c:v>1999</c:v>
                </c:pt>
                <c:pt idx="265">
                  <c:v>1999</c:v>
                </c:pt>
                <c:pt idx="266">
                  <c:v>1999</c:v>
                </c:pt>
                <c:pt idx="267">
                  <c:v>1999</c:v>
                </c:pt>
                <c:pt idx="268">
                  <c:v>1998</c:v>
                </c:pt>
                <c:pt idx="269">
                  <c:v>1996</c:v>
                </c:pt>
                <c:pt idx="270">
                  <c:v>1997</c:v>
                </c:pt>
                <c:pt idx="271">
                  <c:v>1997</c:v>
                </c:pt>
                <c:pt idx="272">
                  <c:v>1997</c:v>
                </c:pt>
                <c:pt idx="273">
                  <c:v>1998</c:v>
                </c:pt>
                <c:pt idx="274">
                  <c:v>1999</c:v>
                </c:pt>
                <c:pt idx="275">
                  <c:v>2001</c:v>
                </c:pt>
                <c:pt idx="276">
                  <c:v>2002</c:v>
                </c:pt>
                <c:pt idx="277">
                  <c:v>2003</c:v>
                </c:pt>
                <c:pt idx="278">
                  <c:v>2003</c:v>
                </c:pt>
                <c:pt idx="279">
                  <c:v>2002</c:v>
                </c:pt>
                <c:pt idx="280">
                  <c:v>2001</c:v>
                </c:pt>
                <c:pt idx="281">
                  <c:v>1999</c:v>
                </c:pt>
                <c:pt idx="282">
                  <c:v>1998</c:v>
                </c:pt>
                <c:pt idx="283">
                  <c:v>1997</c:v>
                </c:pt>
                <c:pt idx="284">
                  <c:v>1999</c:v>
                </c:pt>
                <c:pt idx="285">
                  <c:v>1999</c:v>
                </c:pt>
                <c:pt idx="286">
                  <c:v>1999</c:v>
                </c:pt>
                <c:pt idx="287">
                  <c:v>2000</c:v>
                </c:pt>
                <c:pt idx="288">
                  <c:v>1999</c:v>
                </c:pt>
                <c:pt idx="289">
                  <c:v>1999</c:v>
                </c:pt>
                <c:pt idx="290">
                  <c:v>2000</c:v>
                </c:pt>
                <c:pt idx="291">
                  <c:v>1999</c:v>
                </c:pt>
                <c:pt idx="292">
                  <c:v>1999</c:v>
                </c:pt>
                <c:pt idx="293">
                  <c:v>1999</c:v>
                </c:pt>
                <c:pt idx="294">
                  <c:v>1999</c:v>
                </c:pt>
                <c:pt idx="295">
                  <c:v>1999</c:v>
                </c:pt>
                <c:pt idx="296">
                  <c:v>1999</c:v>
                </c:pt>
                <c:pt idx="297">
                  <c:v>1999</c:v>
                </c:pt>
                <c:pt idx="298">
                  <c:v>2000</c:v>
                </c:pt>
                <c:pt idx="299">
                  <c:v>2000</c:v>
                </c:pt>
                <c:pt idx="300">
                  <c:v>1999</c:v>
                </c:pt>
                <c:pt idx="301">
                  <c:v>1999</c:v>
                </c:pt>
                <c:pt idx="302">
                  <c:v>1999</c:v>
                </c:pt>
                <c:pt idx="303">
                  <c:v>1999</c:v>
                </c:pt>
                <c:pt idx="304">
                  <c:v>1999</c:v>
                </c:pt>
                <c:pt idx="305">
                  <c:v>2000</c:v>
                </c:pt>
                <c:pt idx="306">
                  <c:v>1998</c:v>
                </c:pt>
                <c:pt idx="307">
                  <c:v>2000</c:v>
                </c:pt>
                <c:pt idx="308">
                  <c:v>2004</c:v>
                </c:pt>
                <c:pt idx="309">
                  <c:v>2007</c:v>
                </c:pt>
                <c:pt idx="310">
                  <c:v>2010</c:v>
                </c:pt>
                <c:pt idx="311">
                  <c:v>2013</c:v>
                </c:pt>
                <c:pt idx="312">
                  <c:v>2014</c:v>
                </c:pt>
                <c:pt idx="313">
                  <c:v>2017</c:v>
                </c:pt>
                <c:pt idx="314">
                  <c:v>2017</c:v>
                </c:pt>
                <c:pt idx="315">
                  <c:v>2015</c:v>
                </c:pt>
                <c:pt idx="316">
                  <c:v>2016</c:v>
                </c:pt>
                <c:pt idx="317">
                  <c:v>2016</c:v>
                </c:pt>
                <c:pt idx="318">
                  <c:v>2016</c:v>
                </c:pt>
                <c:pt idx="319">
                  <c:v>2015</c:v>
                </c:pt>
                <c:pt idx="320">
                  <c:v>2018</c:v>
                </c:pt>
                <c:pt idx="321">
                  <c:v>2020</c:v>
                </c:pt>
                <c:pt idx="322">
                  <c:v>2019</c:v>
                </c:pt>
                <c:pt idx="323">
                  <c:v>2020</c:v>
                </c:pt>
                <c:pt idx="324">
                  <c:v>2020</c:v>
                </c:pt>
                <c:pt idx="325">
                  <c:v>2019</c:v>
                </c:pt>
                <c:pt idx="326">
                  <c:v>2019</c:v>
                </c:pt>
                <c:pt idx="327">
                  <c:v>2020</c:v>
                </c:pt>
                <c:pt idx="328">
                  <c:v>2020</c:v>
                </c:pt>
                <c:pt idx="329">
                  <c:v>2022</c:v>
                </c:pt>
                <c:pt idx="330">
                  <c:v>2022</c:v>
                </c:pt>
                <c:pt idx="331">
                  <c:v>2024</c:v>
                </c:pt>
                <c:pt idx="332">
                  <c:v>2025</c:v>
                </c:pt>
                <c:pt idx="333">
                  <c:v>2025</c:v>
                </c:pt>
                <c:pt idx="334">
                  <c:v>2025</c:v>
                </c:pt>
                <c:pt idx="335">
                  <c:v>2025</c:v>
                </c:pt>
                <c:pt idx="336">
                  <c:v>2026</c:v>
                </c:pt>
                <c:pt idx="337">
                  <c:v>2024</c:v>
                </c:pt>
                <c:pt idx="338">
                  <c:v>2022</c:v>
                </c:pt>
                <c:pt idx="339">
                  <c:v>2021</c:v>
                </c:pt>
                <c:pt idx="340">
                  <c:v>2021</c:v>
                </c:pt>
                <c:pt idx="341">
                  <c:v>2021</c:v>
                </c:pt>
                <c:pt idx="342">
                  <c:v>2022</c:v>
                </c:pt>
                <c:pt idx="343">
                  <c:v>2023</c:v>
                </c:pt>
                <c:pt idx="344">
                  <c:v>2023</c:v>
                </c:pt>
                <c:pt idx="345">
                  <c:v>2022</c:v>
                </c:pt>
                <c:pt idx="346">
                  <c:v>2022</c:v>
                </c:pt>
                <c:pt idx="347">
                  <c:v>2022</c:v>
                </c:pt>
                <c:pt idx="348">
                  <c:v>2022</c:v>
                </c:pt>
                <c:pt idx="349">
                  <c:v>2023</c:v>
                </c:pt>
                <c:pt idx="350">
                  <c:v>2022</c:v>
                </c:pt>
                <c:pt idx="351">
                  <c:v>2022</c:v>
                </c:pt>
                <c:pt idx="352">
                  <c:v>2022</c:v>
                </c:pt>
                <c:pt idx="353">
                  <c:v>2023</c:v>
                </c:pt>
                <c:pt idx="354">
                  <c:v>2022</c:v>
                </c:pt>
                <c:pt idx="355">
                  <c:v>2022</c:v>
                </c:pt>
                <c:pt idx="356">
                  <c:v>2023</c:v>
                </c:pt>
                <c:pt idx="357">
                  <c:v>2022</c:v>
                </c:pt>
                <c:pt idx="358">
                  <c:v>2022</c:v>
                </c:pt>
                <c:pt idx="359">
                  <c:v>2023</c:v>
                </c:pt>
                <c:pt idx="360">
                  <c:v>2022</c:v>
                </c:pt>
                <c:pt idx="361">
                  <c:v>2022</c:v>
                </c:pt>
                <c:pt idx="362">
                  <c:v>2021</c:v>
                </c:pt>
                <c:pt idx="363">
                  <c:v>2022</c:v>
                </c:pt>
                <c:pt idx="364">
                  <c:v>2023</c:v>
                </c:pt>
                <c:pt idx="365">
                  <c:v>2022</c:v>
                </c:pt>
                <c:pt idx="366">
                  <c:v>2022</c:v>
                </c:pt>
                <c:pt idx="367">
                  <c:v>2023</c:v>
                </c:pt>
                <c:pt idx="368">
                  <c:v>2022</c:v>
                </c:pt>
                <c:pt idx="369">
                  <c:v>2022</c:v>
                </c:pt>
                <c:pt idx="370">
                  <c:v>2022</c:v>
                </c:pt>
                <c:pt idx="371">
                  <c:v>2022</c:v>
                </c:pt>
                <c:pt idx="372">
                  <c:v>2022</c:v>
                </c:pt>
                <c:pt idx="373">
                  <c:v>2022</c:v>
                </c:pt>
                <c:pt idx="374">
                  <c:v>2022</c:v>
                </c:pt>
                <c:pt idx="375">
                  <c:v>2022</c:v>
                </c:pt>
                <c:pt idx="376">
                  <c:v>2022</c:v>
                </c:pt>
                <c:pt idx="377">
                  <c:v>2021</c:v>
                </c:pt>
                <c:pt idx="378">
                  <c:v>2022</c:v>
                </c:pt>
                <c:pt idx="379">
                  <c:v>2022</c:v>
                </c:pt>
                <c:pt idx="380">
                  <c:v>2022</c:v>
                </c:pt>
                <c:pt idx="381">
                  <c:v>2022</c:v>
                </c:pt>
                <c:pt idx="382">
                  <c:v>2023</c:v>
                </c:pt>
                <c:pt idx="383">
                  <c:v>2022</c:v>
                </c:pt>
                <c:pt idx="384">
                  <c:v>2023</c:v>
                </c:pt>
                <c:pt idx="385">
                  <c:v>2022</c:v>
                </c:pt>
                <c:pt idx="386">
                  <c:v>2022</c:v>
                </c:pt>
                <c:pt idx="387">
                  <c:v>2022</c:v>
                </c:pt>
                <c:pt idx="388">
                  <c:v>2022</c:v>
                </c:pt>
                <c:pt idx="389">
                  <c:v>2022</c:v>
                </c:pt>
                <c:pt idx="390">
                  <c:v>2023</c:v>
                </c:pt>
                <c:pt idx="391">
                  <c:v>2023</c:v>
                </c:pt>
                <c:pt idx="392">
                  <c:v>2022</c:v>
                </c:pt>
                <c:pt idx="393">
                  <c:v>2022</c:v>
                </c:pt>
                <c:pt idx="394">
                  <c:v>2023</c:v>
                </c:pt>
                <c:pt idx="395">
                  <c:v>2022</c:v>
                </c:pt>
                <c:pt idx="396">
                  <c:v>2022</c:v>
                </c:pt>
                <c:pt idx="397">
                  <c:v>2023</c:v>
                </c:pt>
                <c:pt idx="398">
                  <c:v>2021</c:v>
                </c:pt>
                <c:pt idx="399">
                  <c:v>2022</c:v>
                </c:pt>
                <c:pt idx="400">
                  <c:v>2022</c:v>
                </c:pt>
                <c:pt idx="401">
                  <c:v>2022</c:v>
                </c:pt>
                <c:pt idx="402">
                  <c:v>2022</c:v>
                </c:pt>
                <c:pt idx="403">
                  <c:v>2022</c:v>
                </c:pt>
                <c:pt idx="404">
                  <c:v>2022</c:v>
                </c:pt>
                <c:pt idx="405">
                  <c:v>2022</c:v>
                </c:pt>
                <c:pt idx="406">
                  <c:v>2022</c:v>
                </c:pt>
                <c:pt idx="407">
                  <c:v>2021</c:v>
                </c:pt>
                <c:pt idx="408">
                  <c:v>2021</c:v>
                </c:pt>
                <c:pt idx="409">
                  <c:v>2019</c:v>
                </c:pt>
                <c:pt idx="410">
                  <c:v>2015</c:v>
                </c:pt>
                <c:pt idx="411">
                  <c:v>2013</c:v>
                </c:pt>
                <c:pt idx="412">
                  <c:v>2010</c:v>
                </c:pt>
                <c:pt idx="413">
                  <c:v>2007</c:v>
                </c:pt>
                <c:pt idx="414">
                  <c:v>2002</c:v>
                </c:pt>
                <c:pt idx="415">
                  <c:v>2002</c:v>
                </c:pt>
                <c:pt idx="416">
                  <c:v>2002</c:v>
                </c:pt>
                <c:pt idx="417">
                  <c:v>2002</c:v>
                </c:pt>
                <c:pt idx="418">
                  <c:v>2003</c:v>
                </c:pt>
                <c:pt idx="419">
                  <c:v>2005</c:v>
                </c:pt>
                <c:pt idx="420">
                  <c:v>2005</c:v>
                </c:pt>
                <c:pt idx="421">
                  <c:v>2006</c:v>
                </c:pt>
                <c:pt idx="422">
                  <c:v>2005</c:v>
                </c:pt>
                <c:pt idx="423">
                  <c:v>2004</c:v>
                </c:pt>
                <c:pt idx="424">
                  <c:v>2003</c:v>
                </c:pt>
                <c:pt idx="425">
                  <c:v>1999</c:v>
                </c:pt>
                <c:pt idx="426">
                  <c:v>1998</c:v>
                </c:pt>
                <c:pt idx="427">
                  <c:v>1998</c:v>
                </c:pt>
                <c:pt idx="428">
                  <c:v>1999</c:v>
                </c:pt>
                <c:pt idx="429">
                  <c:v>1998</c:v>
                </c:pt>
                <c:pt idx="430">
                  <c:v>1999</c:v>
                </c:pt>
                <c:pt idx="431">
                  <c:v>1999</c:v>
                </c:pt>
                <c:pt idx="432">
                  <c:v>1999</c:v>
                </c:pt>
                <c:pt idx="433">
                  <c:v>2000</c:v>
                </c:pt>
                <c:pt idx="434">
                  <c:v>1999</c:v>
                </c:pt>
                <c:pt idx="435">
                  <c:v>1998</c:v>
                </c:pt>
                <c:pt idx="436">
                  <c:v>1997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1998</c:v>
                </c:pt>
                <c:pt idx="441">
                  <c:v>1999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1999</c:v>
                </c:pt>
                <c:pt idx="446">
                  <c:v>2000</c:v>
                </c:pt>
                <c:pt idx="447">
                  <c:v>2000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1999</c:v>
                </c:pt>
                <c:pt idx="452">
                  <c:v>1999</c:v>
                </c:pt>
                <c:pt idx="453">
                  <c:v>2000</c:v>
                </c:pt>
                <c:pt idx="454">
                  <c:v>1999</c:v>
                </c:pt>
                <c:pt idx="455">
                  <c:v>2000</c:v>
                </c:pt>
                <c:pt idx="456">
                  <c:v>1999</c:v>
                </c:pt>
                <c:pt idx="457">
                  <c:v>1999</c:v>
                </c:pt>
                <c:pt idx="458">
                  <c:v>1999</c:v>
                </c:pt>
                <c:pt idx="459">
                  <c:v>2000</c:v>
                </c:pt>
                <c:pt idx="460">
                  <c:v>1999</c:v>
                </c:pt>
                <c:pt idx="461">
                  <c:v>1999</c:v>
                </c:pt>
                <c:pt idx="462">
                  <c:v>2000</c:v>
                </c:pt>
                <c:pt idx="463">
                  <c:v>1999</c:v>
                </c:pt>
                <c:pt idx="464">
                  <c:v>1999</c:v>
                </c:pt>
                <c:pt idx="465">
                  <c:v>1999</c:v>
                </c:pt>
                <c:pt idx="466">
                  <c:v>1999</c:v>
                </c:pt>
                <c:pt idx="467">
                  <c:v>1999</c:v>
                </c:pt>
                <c:pt idx="468">
                  <c:v>1999</c:v>
                </c:pt>
                <c:pt idx="469">
                  <c:v>1999</c:v>
                </c:pt>
                <c:pt idx="470">
                  <c:v>1998</c:v>
                </c:pt>
                <c:pt idx="471">
                  <c:v>1999</c:v>
                </c:pt>
                <c:pt idx="472">
                  <c:v>1999</c:v>
                </c:pt>
                <c:pt idx="473">
                  <c:v>1999</c:v>
                </c:pt>
                <c:pt idx="474">
                  <c:v>1999</c:v>
                </c:pt>
                <c:pt idx="475">
                  <c:v>1999</c:v>
                </c:pt>
                <c:pt idx="476">
                  <c:v>1999</c:v>
                </c:pt>
                <c:pt idx="477">
                  <c:v>1999</c:v>
                </c:pt>
                <c:pt idx="478">
                  <c:v>1999</c:v>
                </c:pt>
                <c:pt idx="479">
                  <c:v>2000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2000</c:v>
                </c:pt>
                <c:pt idx="484">
                  <c:v>1999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1999</c:v>
                </c:pt>
                <c:pt idx="490">
                  <c:v>1999</c:v>
                </c:pt>
                <c:pt idx="491">
                  <c:v>1999</c:v>
                </c:pt>
                <c:pt idx="492">
                  <c:v>1999</c:v>
                </c:pt>
                <c:pt idx="493">
                  <c:v>1999</c:v>
                </c:pt>
                <c:pt idx="494">
                  <c:v>1999</c:v>
                </c:pt>
                <c:pt idx="495">
                  <c:v>2000</c:v>
                </c:pt>
                <c:pt idx="496">
                  <c:v>1999</c:v>
                </c:pt>
                <c:pt idx="497">
                  <c:v>1999</c:v>
                </c:pt>
                <c:pt idx="498">
                  <c:v>2000</c:v>
                </c:pt>
                <c:pt idx="499">
                  <c:v>2000</c:v>
                </c:pt>
                <c:pt idx="500">
                  <c:v>1999</c:v>
                </c:pt>
                <c:pt idx="501">
                  <c:v>1999</c:v>
                </c:pt>
                <c:pt idx="502">
                  <c:v>1999</c:v>
                </c:pt>
                <c:pt idx="503">
                  <c:v>2000</c:v>
                </c:pt>
                <c:pt idx="504">
                  <c:v>1999</c:v>
                </c:pt>
                <c:pt idx="505">
                  <c:v>1999</c:v>
                </c:pt>
                <c:pt idx="506">
                  <c:v>1999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1999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1999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1999</c:v>
                </c:pt>
                <c:pt idx="529">
                  <c:v>2000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POT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.0695704057279236"/>
          <c:y val="0.0269587194608256"/>
          <c:w val="0.914677804295943"/>
          <c:h val="0.895703454085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data!$L$1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data!$L$2:$L$1310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2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-1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-1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-1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-2</c:v>
                </c:pt>
                <c:pt idx="150">
                  <c:v>-1</c:v>
                </c:pt>
                <c:pt idx="151">
                  <c:v>1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1</c:v>
                </c:pt>
                <c:pt idx="208">
                  <c:v>-1</c:v>
                </c:pt>
                <c:pt idx="209">
                  <c:v>-2</c:v>
                </c:pt>
                <c:pt idx="210">
                  <c:v>-1</c:v>
                </c:pt>
                <c:pt idx="211">
                  <c:v>-4</c:v>
                </c:pt>
                <c:pt idx="212">
                  <c:v>-2</c:v>
                </c:pt>
                <c:pt idx="213">
                  <c:v>-2</c:v>
                </c:pt>
                <c:pt idx="214">
                  <c:v>-5</c:v>
                </c:pt>
                <c:pt idx="215">
                  <c:v>-1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-1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</c:v>
                </c:pt>
                <c:pt idx="232">
                  <c:v>-3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1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1</c:v>
                </c:pt>
                <c:pt idx="252">
                  <c:v>1</c:v>
                </c:pt>
                <c:pt idx="253">
                  <c:v>-1</c:v>
                </c:pt>
                <c:pt idx="254">
                  <c:v>-1</c:v>
                </c:pt>
                <c:pt idx="255">
                  <c:v>2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-1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-2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0</c:v>
                </c:pt>
                <c:pt idx="315">
                  <c:v>-2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3</c:v>
                </c:pt>
                <c:pt idx="321">
                  <c:v>2</c:v>
                </c:pt>
                <c:pt idx="322">
                  <c:v>-1</c:v>
                </c:pt>
                <c:pt idx="323">
                  <c:v>1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-2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-1</c:v>
                </c:pt>
                <c:pt idx="355">
                  <c:v>0</c:v>
                </c:pt>
                <c:pt idx="356">
                  <c:v>1</c:v>
                </c:pt>
                <c:pt idx="357">
                  <c:v>-1</c:v>
                </c:pt>
                <c:pt idx="358">
                  <c:v>0</c:v>
                </c:pt>
                <c:pt idx="359">
                  <c:v>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1</c:v>
                </c:pt>
                <c:pt idx="364">
                  <c:v>1</c:v>
                </c:pt>
                <c:pt idx="365">
                  <c:v>-1</c:v>
                </c:pt>
                <c:pt idx="366">
                  <c:v>0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-1</c:v>
                </c:pt>
                <c:pt idx="384">
                  <c:v>1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-1</c:v>
                </c:pt>
                <c:pt idx="393">
                  <c:v>0</c:v>
                </c:pt>
                <c:pt idx="394">
                  <c:v>1</c:v>
                </c:pt>
                <c:pt idx="395">
                  <c:v>-1</c:v>
                </c:pt>
                <c:pt idx="396">
                  <c:v>0</c:v>
                </c:pt>
                <c:pt idx="397">
                  <c:v>1</c:v>
                </c:pt>
                <c:pt idx="398">
                  <c:v>-2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-2</c:v>
                </c:pt>
                <c:pt idx="410">
                  <c:v>-4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-4</c:v>
                </c:pt>
                <c:pt idx="426">
                  <c:v>-1</c:v>
                </c:pt>
                <c:pt idx="427">
                  <c:v>0</c:v>
                </c:pt>
                <c:pt idx="428">
                  <c:v>1</c:v>
                </c:pt>
                <c:pt idx="429">
                  <c:v>-1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-1</c:v>
                </c:pt>
                <c:pt idx="455">
                  <c:v>1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-1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1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data!$M$2:$M$1310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2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-1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-1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-1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-2</c:v>
                </c:pt>
                <c:pt idx="150">
                  <c:v>-1</c:v>
                </c:pt>
                <c:pt idx="151">
                  <c:v>1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-1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1</c:v>
                </c:pt>
                <c:pt idx="208">
                  <c:v>-1</c:v>
                </c:pt>
                <c:pt idx="209">
                  <c:v>-2</c:v>
                </c:pt>
                <c:pt idx="210">
                  <c:v>-1</c:v>
                </c:pt>
                <c:pt idx="211">
                  <c:v>-4</c:v>
                </c:pt>
                <c:pt idx="212">
                  <c:v>-2</c:v>
                </c:pt>
                <c:pt idx="213">
                  <c:v>-2</c:v>
                </c:pt>
                <c:pt idx="214">
                  <c:v>-5</c:v>
                </c:pt>
                <c:pt idx="215">
                  <c:v>-1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-1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</c:v>
                </c:pt>
                <c:pt idx="232">
                  <c:v>-3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1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1</c:v>
                </c:pt>
                <c:pt idx="252">
                  <c:v>1</c:v>
                </c:pt>
                <c:pt idx="253">
                  <c:v>-1</c:v>
                </c:pt>
                <c:pt idx="254">
                  <c:v>-1</c:v>
                </c:pt>
                <c:pt idx="255">
                  <c:v>2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-1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-2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0</c:v>
                </c:pt>
                <c:pt idx="315">
                  <c:v>-2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3</c:v>
                </c:pt>
                <c:pt idx="321">
                  <c:v>2</c:v>
                </c:pt>
                <c:pt idx="322">
                  <c:v>-1</c:v>
                </c:pt>
                <c:pt idx="323">
                  <c:v>1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-2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-1</c:v>
                </c:pt>
                <c:pt idx="355">
                  <c:v>0</c:v>
                </c:pt>
                <c:pt idx="356">
                  <c:v>1</c:v>
                </c:pt>
                <c:pt idx="357">
                  <c:v>-1</c:v>
                </c:pt>
                <c:pt idx="358">
                  <c:v>0</c:v>
                </c:pt>
                <c:pt idx="359">
                  <c:v>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1</c:v>
                </c:pt>
                <c:pt idx="364">
                  <c:v>1</c:v>
                </c:pt>
                <c:pt idx="365">
                  <c:v>-1</c:v>
                </c:pt>
                <c:pt idx="366">
                  <c:v>0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-1</c:v>
                </c:pt>
                <c:pt idx="384">
                  <c:v>1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-1</c:v>
                </c:pt>
                <c:pt idx="393">
                  <c:v>0</c:v>
                </c:pt>
                <c:pt idx="394">
                  <c:v>1</c:v>
                </c:pt>
                <c:pt idx="395">
                  <c:v>-1</c:v>
                </c:pt>
                <c:pt idx="396">
                  <c:v>0</c:v>
                </c:pt>
                <c:pt idx="397">
                  <c:v>1</c:v>
                </c:pt>
                <c:pt idx="398">
                  <c:v>-2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-2</c:v>
                </c:pt>
                <c:pt idx="410">
                  <c:v>-4</c:v>
                </c:pt>
                <c:pt idx="411">
                  <c:v>-2</c:v>
                </c:pt>
                <c:pt idx="412">
                  <c:v>-3</c:v>
                </c:pt>
                <c:pt idx="413">
                  <c:v>-3</c:v>
                </c:pt>
                <c:pt idx="414">
                  <c:v>-5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-4</c:v>
                </c:pt>
                <c:pt idx="426">
                  <c:v>-1</c:v>
                </c:pt>
                <c:pt idx="427">
                  <c:v>0</c:v>
                </c:pt>
                <c:pt idx="428">
                  <c:v>1</c:v>
                </c:pt>
                <c:pt idx="429">
                  <c:v>-1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-1</c:v>
                </c:pt>
                <c:pt idx="455">
                  <c:v>1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-1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1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data!$P$1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data!$P$2:$P$1310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-0.27951448</c:v>
                </c:pt>
                <c:pt idx="7">
                  <c:v>-0.281932310584</c:v>
                </c:pt>
                <c:pt idx="8">
                  <c:v>-0.234728559659774</c:v>
                </c:pt>
                <c:pt idx="9">
                  <c:v>0.127602051020238</c:v>
                </c:pt>
                <c:pt idx="10">
                  <c:v>-0.0743215793947698</c:v>
                </c:pt>
                <c:pt idx="11">
                  <c:v>0.207307388108845</c:v>
                </c:pt>
                <c:pt idx="12">
                  <c:v>-0.0772989115791491</c:v>
                </c:pt>
                <c:pt idx="13">
                  <c:v>0.171001748558487</c:v>
                </c:pt>
                <c:pt idx="14">
                  <c:v>-0.397081687922313</c:v>
                </c:pt>
                <c:pt idx="15">
                  <c:v>-0.421484652147221</c:v>
                </c:pt>
                <c:pt idx="16">
                  <c:v>-0.09405454597961</c:v>
                </c:pt>
                <c:pt idx="17">
                  <c:v>0.0289327603549181</c:v>
                </c:pt>
                <c:pt idx="18">
                  <c:v>-0.179754241911853</c:v>
                </c:pt>
                <c:pt idx="19">
                  <c:v>0.0996646106629097</c:v>
                </c:pt>
                <c:pt idx="20">
                  <c:v>0.122702722545303</c:v>
                </c:pt>
                <c:pt idx="21">
                  <c:v>-0.152542894355911</c:v>
                </c:pt>
                <c:pt idx="22">
                  <c:v>0.0920587220431491</c:v>
                </c:pt>
                <c:pt idx="23">
                  <c:v>0.102776284179383</c:v>
                </c:pt>
                <c:pt idx="24">
                  <c:v>-0.172179084864199</c:v>
                </c:pt>
                <c:pt idx="25">
                  <c:v>0.0778402364782289</c:v>
                </c:pt>
                <c:pt idx="26">
                  <c:v>0.374144900372825</c:v>
                </c:pt>
                <c:pt idx="27">
                  <c:v>0.106311927359175</c:v>
                </c:pt>
                <c:pt idx="28">
                  <c:v>-0.247030936328983</c:v>
                </c:pt>
                <c:pt idx="29">
                  <c:v>0.242475371236314</c:v>
                </c:pt>
                <c:pt idx="30">
                  <c:v>-0.00335982196520704</c:v>
                </c:pt>
                <c:pt idx="31">
                  <c:v>-0.0106536201141971</c:v>
                </c:pt>
                <c:pt idx="32">
                  <c:v>-0.0386543027299047</c:v>
                </c:pt>
                <c:pt idx="33">
                  <c:v>-0.0397840288142056</c:v>
                </c:pt>
                <c:pt idx="34">
                  <c:v>-0.029516558703207</c:v>
                </c:pt>
                <c:pt idx="35">
                  <c:v>-0.0173144868064744</c:v>
                </c:pt>
                <c:pt idx="36">
                  <c:v>-0.00760595421353459</c:v>
                </c:pt>
                <c:pt idx="37">
                  <c:v>-0.00154614516960316</c:v>
                </c:pt>
                <c:pt idx="38">
                  <c:v>0.00137251169236399</c:v>
                </c:pt>
                <c:pt idx="39">
                  <c:v>0.00220703319290247</c:v>
                </c:pt>
                <c:pt idx="40">
                  <c:v>-0.277558417085073</c:v>
                </c:pt>
                <c:pt idx="41">
                  <c:v>-0.00109311911665544</c:v>
                </c:pt>
                <c:pt idx="42">
                  <c:v>0.0479104288024926</c:v>
                </c:pt>
                <c:pt idx="43">
                  <c:v>0.083077019514572</c:v>
                </c:pt>
                <c:pt idx="44">
                  <c:v>0.0751794966641877</c:v>
                </c:pt>
                <c:pt idx="45">
                  <c:v>0.0516357774620958</c:v>
                </c:pt>
                <c:pt idx="46">
                  <c:v>0.0279854222479715</c:v>
                </c:pt>
                <c:pt idx="47">
                  <c:v>0.0106719683817169</c:v>
                </c:pt>
                <c:pt idx="48">
                  <c:v>0.000645612350305875</c:v>
                </c:pt>
                <c:pt idx="49">
                  <c:v>-0.00366747849725943</c:v>
                </c:pt>
                <c:pt idx="50">
                  <c:v>-0.00445843820485057</c:v>
                </c:pt>
                <c:pt idx="51">
                  <c:v>-0.283096531199251</c:v>
                </c:pt>
                <c:pt idx="52">
                  <c:v>-0.0046716614256201</c:v>
                </c:pt>
                <c:pt idx="53">
                  <c:v>0.0461063013534846</c:v>
                </c:pt>
                <c:pt idx="54">
                  <c:v>0.0824921324435</c:v>
                </c:pt>
                <c:pt idx="55">
                  <c:v>0.0752557187565199</c:v>
                </c:pt>
                <c:pt idx="56">
                  <c:v>0.0519643420593568</c:v>
                </c:pt>
                <c:pt idx="57">
                  <c:v>-0.251184973074671</c:v>
                </c:pt>
                <c:pt idx="58">
                  <c:v>-0.271002685647369</c:v>
                </c:pt>
                <c:pt idx="59">
                  <c:v>0.0455839951762691</c:v>
                </c:pt>
                <c:pt idx="60">
                  <c:v>-0.153094173498033</c:v>
                </c:pt>
                <c:pt idx="61">
                  <c:v>0.151127557603276</c:v>
                </c:pt>
                <c:pt idx="62">
                  <c:v>0.170519532538956</c:v>
                </c:pt>
                <c:pt idx="63">
                  <c:v>0.160382175061186</c:v>
                </c:pt>
                <c:pt idx="64">
                  <c:v>-0.446102994247657</c:v>
                </c:pt>
                <c:pt idx="65">
                  <c:v>0.058032582131203</c:v>
                </c:pt>
                <c:pt idx="66">
                  <c:v>-0.159864677840626</c:v>
                </c:pt>
                <c:pt idx="67">
                  <c:v>0.166114222714488</c:v>
                </c:pt>
                <c:pt idx="68">
                  <c:v>0.190444170728969</c:v>
                </c:pt>
                <c:pt idx="69">
                  <c:v>0.176969506235532</c:v>
                </c:pt>
                <c:pt idx="70">
                  <c:v>0.123660348215377</c:v>
                </c:pt>
                <c:pt idx="71">
                  <c:v>0.0682903534971988</c:v>
                </c:pt>
                <c:pt idx="72">
                  <c:v>0.0270085941753792</c:v>
                </c:pt>
                <c:pt idx="73">
                  <c:v>0.0026804061022911</c:v>
                </c:pt>
                <c:pt idx="74">
                  <c:v>-0.00808550643070223</c:v>
                </c:pt>
                <c:pt idx="75">
                  <c:v>-0.0103482117346646</c:v>
                </c:pt>
                <c:pt idx="76">
                  <c:v>-0.00849029011889781</c:v>
                </c:pt>
                <c:pt idx="77">
                  <c:v>-0.284947115690497</c:v>
                </c:pt>
                <c:pt idx="78">
                  <c:v>-0.00512252163478145</c:v>
                </c:pt>
                <c:pt idx="79">
                  <c:v>0.0463548937242617</c:v>
                </c:pt>
                <c:pt idx="80">
                  <c:v>0.0829623896681443</c:v>
                </c:pt>
                <c:pt idx="81">
                  <c:v>0.0756906032544113</c:v>
                </c:pt>
                <c:pt idx="82">
                  <c:v>-0.227247188237586</c:v>
                </c:pt>
                <c:pt idx="83">
                  <c:v>-0.253436053482087</c:v>
                </c:pt>
                <c:pt idx="84">
                  <c:v>-0.223733397614602</c:v>
                </c:pt>
                <c:pt idx="85">
                  <c:v>0.128406199909921</c:v>
                </c:pt>
                <c:pt idx="86">
                  <c:v>0.201573214275163</c:v>
                </c:pt>
                <c:pt idx="87">
                  <c:v>0.205255962682251</c:v>
                </c:pt>
                <c:pt idx="88">
                  <c:v>0.151397672827436</c:v>
                </c:pt>
                <c:pt idx="89">
                  <c:v>0.088317400400133</c:v>
                </c:pt>
                <c:pt idx="90">
                  <c:v>-0.241065003442391</c:v>
                </c:pt>
                <c:pt idx="91">
                  <c:v>0.00507229245662907</c:v>
                </c:pt>
                <c:pt idx="92">
                  <c:v>0.0398929280494041</c:v>
                </c:pt>
                <c:pt idx="93">
                  <c:v>-0.208146560109069</c:v>
                </c:pt>
                <c:pt idx="94">
                  <c:v>0.0626878082020177</c:v>
                </c:pt>
                <c:pt idx="95">
                  <c:v>0.092158652438415</c:v>
                </c:pt>
                <c:pt idx="96">
                  <c:v>-0.172190656276278</c:v>
                </c:pt>
                <c:pt idx="97">
                  <c:v>0.0822099934759767</c:v>
                </c:pt>
                <c:pt idx="98">
                  <c:v>-0.179884650672882</c:v>
                </c:pt>
                <c:pt idx="99">
                  <c:v>-0.174127735244272</c:v>
                </c:pt>
                <c:pt idx="100">
                  <c:v>0.126879124269799</c:v>
                </c:pt>
                <c:pt idx="101">
                  <c:v>-0.100164046189161</c:v>
                </c:pt>
                <c:pt idx="102">
                  <c:v>0.178067874409856</c:v>
                </c:pt>
                <c:pt idx="103">
                  <c:v>0.179462634768579</c:v>
                </c:pt>
                <c:pt idx="104">
                  <c:v>0.15948311536095</c:v>
                </c:pt>
                <c:pt idx="105">
                  <c:v>-0.171307872922843</c:v>
                </c:pt>
                <c:pt idx="106">
                  <c:v>0.0554273196885318</c:v>
                </c:pt>
                <c:pt idx="107">
                  <c:v>0.0686528181628853</c:v>
                </c:pt>
                <c:pt idx="108">
                  <c:v>0.642482761722097</c:v>
                </c:pt>
                <c:pt idx="109">
                  <c:v>1.74897019323765</c:v>
                </c:pt>
                <c:pt idx="110">
                  <c:v>3.31645878417292</c:v>
                </c:pt>
                <c:pt idx="111">
                  <c:v>2.95487360820459</c:v>
                </c:pt>
                <c:pt idx="112">
                  <c:v>2.7345925243723</c:v>
                </c:pt>
                <c:pt idx="113">
                  <c:v>1.83075506492318</c:v>
                </c:pt>
                <c:pt idx="114">
                  <c:v>0.739920708095725</c:v>
                </c:pt>
                <c:pt idx="115">
                  <c:v>0.127542152949824</c:v>
                </c:pt>
                <c:pt idx="116">
                  <c:v>0.0919900112294836</c:v>
                </c:pt>
                <c:pt idx="117">
                  <c:v>0.294456624868396</c:v>
                </c:pt>
                <c:pt idx="118">
                  <c:v>0.84793060847132</c:v>
                </c:pt>
                <c:pt idx="119">
                  <c:v>1.35941994181611</c:v>
                </c:pt>
                <c:pt idx="120">
                  <c:v>1.46392657707853</c:v>
                </c:pt>
                <c:pt idx="121">
                  <c:v>1.13027193266461</c:v>
                </c:pt>
                <c:pt idx="122">
                  <c:v>0.994967154343706</c:v>
                </c:pt>
                <c:pt idx="123">
                  <c:v>0.353601350021302</c:v>
                </c:pt>
                <c:pt idx="124">
                  <c:v>0.338372960818796</c:v>
                </c:pt>
                <c:pt idx="125">
                  <c:v>-0.104138544295055</c:v>
                </c:pt>
                <c:pt idx="126">
                  <c:v>-0.472809085433245</c:v>
                </c:pt>
                <c:pt idx="127">
                  <c:v>-0.208229088141393</c:v>
                </c:pt>
                <c:pt idx="128">
                  <c:v>-0.387760532964599</c:v>
                </c:pt>
                <c:pt idx="129">
                  <c:v>-0.0123214590889944</c:v>
                </c:pt>
                <c:pt idx="130">
                  <c:v>0.639597086420108</c:v>
                </c:pt>
                <c:pt idx="131">
                  <c:v>1.24793343396212</c:v>
                </c:pt>
                <c:pt idx="132">
                  <c:v>1.42249806192127</c:v>
                </c:pt>
                <c:pt idx="133">
                  <c:v>1.40845551004555</c:v>
                </c:pt>
                <c:pt idx="134">
                  <c:v>0.733451070819477</c:v>
                </c:pt>
                <c:pt idx="135">
                  <c:v>0.0428232750295215</c:v>
                </c:pt>
                <c:pt idx="136">
                  <c:v>-0.244134724835532</c:v>
                </c:pt>
                <c:pt idx="137">
                  <c:v>-0.60410217547243</c:v>
                </c:pt>
                <c:pt idx="138">
                  <c:v>-1.11118562326297</c:v>
                </c:pt>
                <c:pt idx="139">
                  <c:v>-1.53249801895949</c:v>
                </c:pt>
                <c:pt idx="140">
                  <c:v>-1.27356805576324</c:v>
                </c:pt>
                <c:pt idx="141">
                  <c:v>-0.59928336934052</c:v>
                </c:pt>
                <c:pt idx="142">
                  <c:v>-0.19680177037958</c:v>
                </c:pt>
                <c:pt idx="143">
                  <c:v>0.0503053049251574</c:v>
                </c:pt>
                <c:pt idx="144">
                  <c:v>0.41825367289027</c:v>
                </c:pt>
                <c:pt idx="145">
                  <c:v>1.25828850097311</c:v>
                </c:pt>
                <c:pt idx="146">
                  <c:v>1.18077360301911</c:v>
                </c:pt>
                <c:pt idx="147">
                  <c:v>0.913792275061931</c:v>
                </c:pt>
                <c:pt idx="148">
                  <c:v>0.836552955867005</c:v>
                </c:pt>
                <c:pt idx="149">
                  <c:v>-0.0176172517815798</c:v>
                </c:pt>
                <c:pt idx="150">
                  <c:v>-0.542012370749632</c:v>
                </c:pt>
                <c:pt idx="151">
                  <c:v>-0.350908791677197</c:v>
                </c:pt>
                <c:pt idx="152">
                  <c:v>-0.522276156683764</c:v>
                </c:pt>
                <c:pt idx="153">
                  <c:v>-0.666203262936711</c:v>
                </c:pt>
                <c:pt idx="154">
                  <c:v>-0.256670452373158</c:v>
                </c:pt>
                <c:pt idx="155">
                  <c:v>-0.0837809651996422</c:v>
                </c:pt>
                <c:pt idx="156">
                  <c:v>0.0380566748336024</c:v>
                </c:pt>
                <c:pt idx="157">
                  <c:v>0.0780837569788688</c:v>
                </c:pt>
                <c:pt idx="158">
                  <c:v>0.0735398501834836</c:v>
                </c:pt>
                <c:pt idx="159">
                  <c:v>0.0518228919436909</c:v>
                </c:pt>
                <c:pt idx="160">
                  <c:v>0.0288761439880458</c:v>
                </c:pt>
                <c:pt idx="161">
                  <c:v>0.0116128220366425</c:v>
                </c:pt>
                <c:pt idx="162">
                  <c:v>0.00135331606820157</c:v>
                </c:pt>
                <c:pt idx="163">
                  <c:v>0.276267520271353</c:v>
                </c:pt>
                <c:pt idx="164">
                  <c:v>-0.00185209641202355</c:v>
                </c:pt>
                <c:pt idx="165">
                  <c:v>0.22877055506072</c:v>
                </c:pt>
                <c:pt idx="166">
                  <c:v>0.476346876817671</c:v>
                </c:pt>
                <c:pt idx="167">
                  <c:v>-0.39820456074286</c:v>
                </c:pt>
                <c:pt idx="168">
                  <c:v>-0.231748056124647</c:v>
                </c:pt>
                <c:pt idx="169">
                  <c:v>-0.221653469540192</c:v>
                </c:pt>
                <c:pt idx="170">
                  <c:v>-0.129819620868215</c:v>
                </c:pt>
                <c:pt idx="171">
                  <c:v>-0.056884757973594</c:v>
                </c:pt>
                <c:pt idx="172">
                  <c:v>0.268085043610298</c:v>
                </c:pt>
                <c:pt idx="173">
                  <c:v>0.012836145423556</c:v>
                </c:pt>
                <c:pt idx="174">
                  <c:v>0.248936960909642</c:v>
                </c:pt>
                <c:pt idx="175">
                  <c:v>-0.065695221750342</c:v>
                </c:pt>
                <c:pt idx="176">
                  <c:v>-0.11243449861626</c:v>
                </c:pt>
                <c:pt idx="177">
                  <c:v>-0.408772128584977</c:v>
                </c:pt>
                <c:pt idx="178">
                  <c:v>-0.103746099915455</c:v>
                </c:pt>
                <c:pt idx="179">
                  <c:v>-0.0152566024154271</c:v>
                </c:pt>
                <c:pt idx="180">
                  <c:v>0.0532524924876796</c:v>
                </c:pt>
                <c:pt idx="181">
                  <c:v>0.34668003993839</c:v>
                </c:pt>
                <c:pt idx="182">
                  <c:v>0.0572053126163577</c:v>
                </c:pt>
                <c:pt idx="183">
                  <c:v>-0.0123077585995634</c:v>
                </c:pt>
                <c:pt idx="184">
                  <c:v>-0.0655464116907118</c:v>
                </c:pt>
                <c:pt idx="185">
                  <c:v>-0.0698388771355063</c:v>
                </c:pt>
                <c:pt idx="186">
                  <c:v>-0.0527681250968187</c:v>
                </c:pt>
                <c:pt idx="187">
                  <c:v>-0.031484315779543</c:v>
                </c:pt>
                <c:pt idx="188">
                  <c:v>0.265310712053681</c:v>
                </c:pt>
                <c:pt idx="189">
                  <c:v>0.278694202733608</c:v>
                </c:pt>
                <c:pt idx="190">
                  <c:v>-0.0426237291102045</c:v>
                </c:pt>
                <c:pt idx="191">
                  <c:v>-0.126211798562889</c:v>
                </c:pt>
                <c:pt idx="192">
                  <c:v>-0.154529068342401</c:v>
                </c:pt>
                <c:pt idx="193">
                  <c:v>-0.124526200595113</c:v>
                </c:pt>
                <c:pt idx="194">
                  <c:v>-0.0785434878157421</c:v>
                </c:pt>
                <c:pt idx="195">
                  <c:v>-0.038370500821683</c:v>
                </c:pt>
                <c:pt idx="196">
                  <c:v>0.268079932337481</c:v>
                </c:pt>
                <c:pt idx="197">
                  <c:v>0.00518757474819875</c:v>
                </c:pt>
                <c:pt idx="198">
                  <c:v>-0.0393177254269635</c:v>
                </c:pt>
                <c:pt idx="199">
                  <c:v>-0.0749457603811248</c:v>
                </c:pt>
                <c:pt idx="200">
                  <c:v>-0.0694325554490749</c:v>
                </c:pt>
                <c:pt idx="201">
                  <c:v>-0.0484236263693426</c:v>
                </c:pt>
                <c:pt idx="202">
                  <c:v>-0.0266862842729263</c:v>
                </c:pt>
                <c:pt idx="203">
                  <c:v>0.269001442868359</c:v>
                </c:pt>
                <c:pt idx="204">
                  <c:v>0.280932069469441</c:v>
                </c:pt>
                <c:pt idx="205">
                  <c:v>-0.0415893897108496</c:v>
                </c:pt>
                <c:pt idx="206">
                  <c:v>-0.405467825232208</c:v>
                </c:pt>
                <c:pt idx="207">
                  <c:v>-0.157078464483497</c:v>
                </c:pt>
                <c:pt idx="208">
                  <c:v>-0.357093999239749</c:v>
                </c:pt>
                <c:pt idx="209">
                  <c:v>-0.836928147668423</c:v>
                </c:pt>
                <c:pt idx="210">
                  <c:v>-1.04147279503282</c:v>
                </c:pt>
                <c:pt idx="211">
                  <c:v>-1.98115100981641</c:v>
                </c:pt>
                <c:pt idx="212">
                  <c:v>-2.27121536484999</c:v>
                </c:pt>
                <c:pt idx="213">
                  <c:v>-2.37355551807747</c:v>
                </c:pt>
                <c:pt idx="214">
                  <c:v>-3.15360619705868</c:v>
                </c:pt>
                <c:pt idx="215">
                  <c:v>-2.77224172926133</c:v>
                </c:pt>
                <c:pt idx="216">
                  <c:v>-1.68910987681644</c:v>
                </c:pt>
                <c:pt idx="217">
                  <c:v>-0.851681641369883</c:v>
                </c:pt>
                <c:pt idx="218">
                  <c:v>-0.248339466034938</c:v>
                </c:pt>
                <c:pt idx="219">
                  <c:v>0.0677241562977783</c:v>
                </c:pt>
                <c:pt idx="220">
                  <c:v>-0.0995906591414613</c:v>
                </c:pt>
                <c:pt idx="221">
                  <c:v>-0.383750552859697</c:v>
                </c:pt>
                <c:pt idx="222">
                  <c:v>-1.2263704829978</c:v>
                </c:pt>
                <c:pt idx="223">
                  <c:v>-1.43804875681422</c:v>
                </c:pt>
                <c:pt idx="224">
                  <c:v>-0.903966387982932</c:v>
                </c:pt>
                <c:pt idx="225">
                  <c:v>-0.225506121328979</c:v>
                </c:pt>
                <c:pt idx="226">
                  <c:v>0.105717351741016</c:v>
                </c:pt>
                <c:pt idx="227">
                  <c:v>0.241788542628846</c:v>
                </c:pt>
                <c:pt idx="228">
                  <c:v>0.23272393510465</c:v>
                </c:pt>
                <c:pt idx="229">
                  <c:v>0.166192584060123</c:v>
                </c:pt>
                <c:pt idx="230">
                  <c:v>0.0938891409227524</c:v>
                </c:pt>
                <c:pt idx="231">
                  <c:v>-0.520318357854034</c:v>
                </c:pt>
                <c:pt idx="232">
                  <c:v>-1.39691949904977</c:v>
                </c:pt>
                <c:pt idx="233">
                  <c:v>-1.04544597133197</c:v>
                </c:pt>
                <c:pt idx="234">
                  <c:v>-0.739438333083263</c:v>
                </c:pt>
                <c:pt idx="235">
                  <c:v>-0.385751324584219</c:v>
                </c:pt>
                <c:pt idx="236">
                  <c:v>0.143842582788325</c:v>
                </c:pt>
                <c:pt idx="237">
                  <c:v>0.845127337660007</c:v>
                </c:pt>
                <c:pt idx="238">
                  <c:v>0.85936067078015</c:v>
                </c:pt>
                <c:pt idx="239">
                  <c:v>0.968621507118964</c:v>
                </c:pt>
                <c:pt idx="240">
                  <c:v>0.714835555372567</c:v>
                </c:pt>
                <c:pt idx="241">
                  <c:v>0.165557502039024</c:v>
                </c:pt>
                <c:pt idx="242">
                  <c:v>-0.0683008179380352</c:v>
                </c:pt>
                <c:pt idx="243">
                  <c:v>-0.174274514768863</c:v>
                </c:pt>
                <c:pt idx="244">
                  <c:v>-0.450515513595084</c:v>
                </c:pt>
                <c:pt idx="245">
                  <c:v>-0.125931086226975</c:v>
                </c:pt>
                <c:pt idx="246">
                  <c:v>0.256132204824765</c:v>
                </c:pt>
                <c:pt idx="247">
                  <c:v>0.0555406931476327</c:v>
                </c:pt>
                <c:pt idx="248">
                  <c:v>0.0231679386590439</c:v>
                </c:pt>
                <c:pt idx="249">
                  <c:v>-0.0243105309288707</c:v>
                </c:pt>
                <c:pt idx="250">
                  <c:v>-0.31686519591145</c:v>
                </c:pt>
                <c:pt idx="251">
                  <c:v>-0.0350742550598119</c:v>
                </c:pt>
                <c:pt idx="252">
                  <c:v>0.304810400303788</c:v>
                </c:pt>
                <c:pt idx="253">
                  <c:v>0.0736739589779342</c:v>
                </c:pt>
                <c:pt idx="254">
                  <c:v>-0.255714691010858</c:v>
                </c:pt>
                <c:pt idx="255">
                  <c:v>0.246022869029174</c:v>
                </c:pt>
                <c:pt idx="256">
                  <c:v>0.00427964217785812</c:v>
                </c:pt>
                <c:pt idx="257">
                  <c:v>0.276128352046764</c:v>
                </c:pt>
                <c:pt idx="258">
                  <c:v>-0.031083317204135</c:v>
                </c:pt>
                <c:pt idx="259">
                  <c:v>-0.363612241337291</c:v>
                </c:pt>
                <c:pt idx="260">
                  <c:v>-0.672603423301527</c:v>
                </c:pt>
                <c:pt idx="261">
                  <c:v>-0.60899714961209</c:v>
                </c:pt>
                <c:pt idx="262">
                  <c:v>-0.446295638976772</c:v>
                </c:pt>
                <c:pt idx="263">
                  <c:v>-0.258720473027221</c:v>
                </c:pt>
                <c:pt idx="264">
                  <c:v>0.168028858968337</c:v>
                </c:pt>
                <c:pt idx="265">
                  <c:v>0.261304659829148</c:v>
                </c:pt>
                <c:pt idx="266">
                  <c:v>0.257172678970345</c:v>
                </c:pt>
                <c:pt idx="267">
                  <c:v>0.186081199645775</c:v>
                </c:pt>
                <c:pt idx="268">
                  <c:v>-0.17298514989618</c:v>
                </c:pt>
                <c:pt idx="269">
                  <c:v>-0.796012999058305</c:v>
                </c:pt>
                <c:pt idx="270">
                  <c:v>-0.5116783821541</c:v>
                </c:pt>
                <c:pt idx="271">
                  <c:v>-0.34953342468658</c:v>
                </c:pt>
                <c:pt idx="272">
                  <c:v>-0.160430518777918</c:v>
                </c:pt>
                <c:pt idx="273">
                  <c:v>0.240430609160339</c:v>
                </c:pt>
                <c:pt idx="274">
                  <c:v>0.583000018168901</c:v>
                </c:pt>
                <c:pt idx="275">
                  <c:v>1.11645908232135</c:v>
                </c:pt>
                <c:pt idx="276">
                  <c:v>1.26772212236613</c:v>
                </c:pt>
                <c:pt idx="277">
                  <c:v>1.28581952982658</c:v>
                </c:pt>
                <c:pt idx="278">
                  <c:v>0.936684493905493</c:v>
                </c:pt>
                <c:pt idx="279">
                  <c:v>0.288190755937063</c:v>
                </c:pt>
                <c:pt idx="280">
                  <c:v>-0.299225247466996</c:v>
                </c:pt>
                <c:pt idx="281">
                  <c:v>-1.01032065060906</c:v>
                </c:pt>
                <c:pt idx="282">
                  <c:v>-1.26354878145995</c:v>
                </c:pt>
                <c:pt idx="283">
                  <c:v>-1.32486359308419</c:v>
                </c:pt>
                <c:pt idx="284">
                  <c:v>-0.424005663058899</c:v>
                </c:pt>
                <c:pt idx="285">
                  <c:v>-0.0407013321059964</c:v>
                </c:pt>
                <c:pt idx="286">
                  <c:v>0.184237217596754</c:v>
                </c:pt>
                <c:pt idx="287">
                  <c:v>0.506899224440549</c:v>
                </c:pt>
                <c:pt idx="288">
                  <c:v>0.186265040782891</c:v>
                </c:pt>
                <c:pt idx="289">
                  <c:v>0.0690686580215923</c:v>
                </c:pt>
                <c:pt idx="290">
                  <c:v>0.253705156010958</c:v>
                </c:pt>
                <c:pt idx="291">
                  <c:v>-0.0555939296967618</c:v>
                </c:pt>
                <c:pt idx="292">
                  <c:v>-0.102857043846736</c:v>
                </c:pt>
                <c:pt idx="293">
                  <c:v>-0.122480454679139</c:v>
                </c:pt>
                <c:pt idx="294">
                  <c:v>-0.0975355323414116</c:v>
                </c:pt>
                <c:pt idx="295">
                  <c:v>-0.0609228963952254</c:v>
                </c:pt>
                <c:pt idx="296">
                  <c:v>-0.0293719755714175</c:v>
                </c:pt>
                <c:pt idx="297">
                  <c:v>-0.0084230544958326</c:v>
                </c:pt>
                <c:pt idx="298">
                  <c:v>0.282011748663848</c:v>
                </c:pt>
                <c:pt idx="299">
                  <c:v>0.288263745188374</c:v>
                </c:pt>
                <c:pt idx="300">
                  <c:v>-0.0385799689104987</c:v>
                </c:pt>
                <c:pt idx="301">
                  <c:v>-0.125540110076987</c:v>
                </c:pt>
                <c:pt idx="302">
                  <c:v>-0.155430602035415</c:v>
                </c:pt>
                <c:pt idx="303">
                  <c:v>-0.125833928178243</c:v>
                </c:pt>
                <c:pt idx="304">
                  <c:v>-0.0796660652342091</c:v>
                </c:pt>
                <c:pt idx="305">
                  <c:v>0.24040070618233</c:v>
                </c:pt>
                <c:pt idx="306">
                  <c:v>-0.288917355538983</c:v>
                </c:pt>
                <c:pt idx="307">
                  <c:v>0.232528088360231</c:v>
                </c:pt>
                <c:pt idx="308">
                  <c:v>1.37226948787767</c:v>
                </c:pt>
                <c:pt idx="309">
                  <c:v>2.21657668230463</c:v>
                </c:pt>
                <c:pt idx="310">
                  <c:v>2.80441295482238</c:v>
                </c:pt>
                <c:pt idx="311">
                  <c:v>3.09991367993996</c:v>
                </c:pt>
                <c:pt idx="312">
                  <c:v>2.63598186579551</c:v>
                </c:pt>
                <c:pt idx="313">
                  <c:v>2.61785885449518</c:v>
                </c:pt>
                <c:pt idx="314">
                  <c:v>1.81927915175686</c:v>
                </c:pt>
                <c:pt idx="315">
                  <c:v>0.523341347536345</c:v>
                </c:pt>
                <c:pt idx="316">
                  <c:v>0.201796447580388</c:v>
                </c:pt>
                <c:pt idx="317">
                  <c:v>-0.078664242669959</c:v>
                </c:pt>
                <c:pt idx="318">
                  <c:v>-0.14535111584367</c:v>
                </c:pt>
                <c:pt idx="319">
                  <c:v>-0.413178022747471</c:v>
                </c:pt>
                <c:pt idx="320">
                  <c:v>0.463834979344008</c:v>
                </c:pt>
                <c:pt idx="321">
                  <c:v>1.11923081444215</c:v>
                </c:pt>
                <c:pt idx="322">
                  <c:v>0.816781172411669</c:v>
                </c:pt>
                <c:pt idx="323">
                  <c:v>0.844355326663021</c:v>
                </c:pt>
                <c:pt idx="324">
                  <c:v>0.562512069973164</c:v>
                </c:pt>
                <c:pt idx="325">
                  <c:v>0.0427491270599202</c:v>
                </c:pt>
                <c:pt idx="326">
                  <c:v>-0.145791300852556</c:v>
                </c:pt>
                <c:pt idx="327">
                  <c:v>0.067363926594727</c:v>
                </c:pt>
                <c:pt idx="328">
                  <c:v>0.0996272167274392</c:v>
                </c:pt>
                <c:pt idx="329">
                  <c:v>0.672959040138211</c:v>
                </c:pt>
                <c:pt idx="330">
                  <c:v>0.652960355569473</c:v>
                </c:pt>
                <c:pt idx="331">
                  <c:v>1.08329190120229</c:v>
                </c:pt>
                <c:pt idx="332">
                  <c:v>1.17306808678551</c:v>
                </c:pt>
                <c:pt idx="333">
                  <c:v>0.911806976803404</c:v>
                </c:pt>
                <c:pt idx="334">
                  <c:v>0.58581429228759</c:v>
                </c:pt>
                <c:pt idx="335">
                  <c:v>0.293189691550014</c:v>
                </c:pt>
                <c:pt idx="336">
                  <c:v>0.372804792638048</c:v>
                </c:pt>
                <c:pt idx="337">
                  <c:v>-0.291495209874538</c:v>
                </c:pt>
                <c:pt idx="338">
                  <c:v>-0.94313303453575</c:v>
                </c:pt>
                <c:pt idx="339">
                  <c:v>-1.21780847109231</c:v>
                </c:pt>
                <c:pt idx="340">
                  <c:v>-1.02080314279619</c:v>
                </c:pt>
                <c:pt idx="341">
                  <c:v>-0.691927975130397</c:v>
                </c:pt>
                <c:pt idx="342">
                  <c:v>-0.0899692797564547</c:v>
                </c:pt>
                <c:pt idx="343">
                  <c:v>0.424756333508382</c:v>
                </c:pt>
                <c:pt idx="344">
                  <c:v>0.512947434730967</c:v>
                </c:pt>
                <c:pt idx="345">
                  <c:v>0.159308191017978</c:v>
                </c:pt>
                <c:pt idx="346">
                  <c:v>0.00789610616508295</c:v>
                </c:pt>
                <c:pt idx="347">
                  <c:v>-0.0846017003686167</c:v>
                </c:pt>
                <c:pt idx="348">
                  <c:v>-0.0999592745442025</c:v>
                </c:pt>
                <c:pt idx="349">
                  <c:v>0.200184808230103</c:v>
                </c:pt>
                <c:pt idx="350">
                  <c:v>-0.0469925628120354</c:v>
                </c:pt>
                <c:pt idx="351">
                  <c:v>-0.0709323572311463</c:v>
                </c:pt>
                <c:pt idx="352">
                  <c:v>-0.0895412021687206</c:v>
                </c:pt>
                <c:pt idx="353">
                  <c:v>0.206449928258562</c:v>
                </c:pt>
                <c:pt idx="354">
                  <c:v>-0.0441321351702149</c:v>
                </c:pt>
                <c:pt idx="355">
                  <c:v>-0.0702491445820228</c:v>
                </c:pt>
                <c:pt idx="356">
                  <c:v>0.189573398693888</c:v>
                </c:pt>
                <c:pt idx="357">
                  <c:v>-0.0713858147849206</c:v>
                </c:pt>
                <c:pt idx="358">
                  <c:v>-0.09443342965502</c:v>
                </c:pt>
                <c:pt idx="359">
                  <c:v>0.173181143301476</c:v>
                </c:pt>
                <c:pt idx="360">
                  <c:v>-0.0801388334709298</c:v>
                </c:pt>
                <c:pt idx="361">
                  <c:v>-0.0976713687931859</c:v>
                </c:pt>
                <c:pt idx="362">
                  <c:v>-0.38593551462533</c:v>
                </c:pt>
                <c:pt idx="363">
                  <c:v>-0.0837381045486354</c:v>
                </c:pt>
                <c:pt idx="364">
                  <c:v>0.277700008836995</c:v>
                </c:pt>
                <c:pt idx="365">
                  <c:v>0.0627753319871455</c:v>
                </c:pt>
                <c:pt idx="366">
                  <c:v>0.0225338911033752</c:v>
                </c:pt>
                <c:pt idx="367">
                  <c:v>0.251492756945341</c:v>
                </c:pt>
                <c:pt idx="368">
                  <c:v>-0.0389130416189152</c:v>
                </c:pt>
                <c:pt idx="369">
                  <c:v>-0.0828775052845804</c:v>
                </c:pt>
                <c:pt idx="370">
                  <c:v>-0.1065297515676</c:v>
                </c:pt>
                <c:pt idx="371">
                  <c:v>-0.0875514787557049</c:v>
                </c:pt>
                <c:pt idx="372">
                  <c:v>-0.0560956105563442</c:v>
                </c:pt>
                <c:pt idx="373">
                  <c:v>-0.0279758284406009</c:v>
                </c:pt>
                <c:pt idx="374">
                  <c:v>-0.00881997316717539</c:v>
                </c:pt>
                <c:pt idx="375">
                  <c:v>0.00146725783387886</c:v>
                </c:pt>
                <c:pt idx="376">
                  <c:v>0.00531798117807102</c:v>
                </c:pt>
                <c:pt idx="377">
                  <c:v>-0.274041714966001</c:v>
                </c:pt>
                <c:pt idx="378">
                  <c:v>0.00164226482865724</c:v>
                </c:pt>
                <c:pt idx="379">
                  <c:v>0.0495852698233162</c:v>
                </c:pt>
                <c:pt idx="380">
                  <c:v>0.0838621899353037</c:v>
                </c:pt>
                <c:pt idx="381">
                  <c:v>0.0753855681793085</c:v>
                </c:pt>
                <c:pt idx="382">
                  <c:v>0.331061677024754</c:v>
                </c:pt>
                <c:pt idx="383">
                  <c:v>0.0302169385905011</c:v>
                </c:pt>
                <c:pt idx="384">
                  <c:v>0.242806306490417</c:v>
                </c:pt>
                <c:pt idx="385">
                  <c:v>-0.0798773916680792</c:v>
                </c:pt>
                <c:pt idx="386">
                  <c:v>-0.126113970403553</c:v>
                </c:pt>
                <c:pt idx="387">
                  <c:v>-0.139038852051355</c:v>
                </c:pt>
                <c:pt idx="388">
                  <c:v>-0.106861267066561</c:v>
                </c:pt>
                <c:pt idx="389">
                  <c:v>-0.0647468661697549</c:v>
                </c:pt>
                <c:pt idx="390">
                  <c:v>0.249621391999799</c:v>
                </c:pt>
                <c:pt idx="391">
                  <c:v>0.274492168214843</c:v>
                </c:pt>
                <c:pt idx="392">
                  <c:v>-0.0409500666907946</c:v>
                </c:pt>
                <c:pt idx="393">
                  <c:v>-0.122564192777417</c:v>
                </c:pt>
                <c:pt idx="394">
                  <c:v>0.128463733324027</c:v>
                </c:pt>
                <c:pt idx="395">
                  <c:v>-0.11963838851355</c:v>
                </c:pt>
                <c:pt idx="396">
                  <c:v>-0.124359909176644</c:v>
                </c:pt>
                <c:pt idx="397">
                  <c:v>0.158893952071934</c:v>
                </c:pt>
                <c:pt idx="398">
                  <c:v>-0.363629852571072</c:v>
                </c:pt>
                <c:pt idx="399">
                  <c:v>-0.0987365977399383</c:v>
                </c:pt>
                <c:pt idx="400">
                  <c:v>-0.0560297354238544</c:v>
                </c:pt>
                <c:pt idx="401">
                  <c:v>0.00458086728885374</c:v>
                </c:pt>
                <c:pt idx="402">
                  <c:v>0.0283651366434104</c:v>
                </c:pt>
                <c:pt idx="403">
                  <c:v>0.0305303584931585</c:v>
                </c:pt>
                <c:pt idx="404">
                  <c:v>0.023187005260512</c:v>
                </c:pt>
                <c:pt idx="405">
                  <c:v>0.0138997438910541</c:v>
                </c:pt>
                <c:pt idx="406">
                  <c:v>0.0063157574702132</c:v>
                </c:pt>
                <c:pt idx="407">
                  <c:v>-0.278033415876177</c:v>
                </c:pt>
                <c:pt idx="408">
                  <c:v>-0.282846613689889</c:v>
                </c:pt>
                <c:pt idx="409">
                  <c:v>-0.795413954830998</c:v>
                </c:pt>
                <c:pt idx="410">
                  <c:v>-1.83535084909603</c:v>
                </c:pt>
                <c:pt idx="411">
                  <c:v>-2.23400360097402</c:v>
                </c:pt>
                <c:pt idx="412">
                  <c:v>-2.67072359802698</c:v>
                </c:pt>
                <c:pt idx="413">
                  <c:v>-2.91204871521637</c:v>
                </c:pt>
                <c:pt idx="414">
                  <c:v>-3.59449740909779</c:v>
                </c:pt>
                <c:pt idx="415">
                  <c:v>-2.80223881542895</c:v>
                </c:pt>
                <c:pt idx="416">
                  <c:v>-1.85846284675576</c:v>
                </c:pt>
                <c:pt idx="417">
                  <c:v>-0.967452321616323</c:v>
                </c:pt>
                <c:pt idx="418">
                  <c:v>-0.059105730248246</c:v>
                </c:pt>
                <c:pt idx="419">
                  <c:v>0.853284942797382</c:v>
                </c:pt>
                <c:pt idx="420">
                  <c:v>0.952462349943235</c:v>
                </c:pt>
                <c:pt idx="421">
                  <c:v>1.07166924799444</c:v>
                </c:pt>
                <c:pt idx="422">
                  <c:v>0.514672053107804</c:v>
                </c:pt>
                <c:pt idx="423">
                  <c:v>-0.0682149885282334</c:v>
                </c:pt>
                <c:pt idx="424">
                  <c:v>-0.560253451815556</c:v>
                </c:pt>
                <c:pt idx="425">
                  <c:v>-1.7205797264388</c:v>
                </c:pt>
                <c:pt idx="426">
                  <c:v>-1.89251637407055</c:v>
                </c:pt>
                <c:pt idx="427">
                  <c:v>-1.52679078458193</c:v>
                </c:pt>
                <c:pt idx="428">
                  <c:v>-0.712236375272678</c:v>
                </c:pt>
                <c:pt idx="429">
                  <c:v>-0.50089060369472</c:v>
                </c:pt>
                <c:pt idx="430">
                  <c:v>0.0664262525312507</c:v>
                </c:pt>
                <c:pt idx="431">
                  <c:v>0.217277117592507</c:v>
                </c:pt>
                <c:pt idx="432">
                  <c:v>0.248790990865166</c:v>
                </c:pt>
                <c:pt idx="433">
                  <c:v>0.474190082161014</c:v>
                </c:pt>
                <c:pt idx="434">
                  <c:v>0.12223054314189</c:v>
                </c:pt>
                <c:pt idx="435">
                  <c:v>-0.270134842636778</c:v>
                </c:pt>
                <c:pt idx="436">
                  <c:v>-0.629047075358975</c:v>
                </c:pt>
                <c:pt idx="437">
                  <c:v>-0.318285451899663</c:v>
                </c:pt>
                <c:pt idx="438">
                  <c:v>-0.169545070464444</c:v>
                </c:pt>
                <c:pt idx="439">
                  <c:v>-0.0345368821165761</c:v>
                </c:pt>
                <c:pt idx="440">
                  <c:v>0.0305129438684903</c:v>
                </c:pt>
                <c:pt idx="441">
                  <c:v>0.328647680250342</c:v>
                </c:pt>
                <c:pt idx="442">
                  <c:v>0.605010224146069</c:v>
                </c:pt>
                <c:pt idx="443">
                  <c:v>0.546171575261521</c:v>
                </c:pt>
                <c:pt idx="444">
                  <c:v>0.402388637597599</c:v>
                </c:pt>
                <c:pt idx="445">
                  <c:v>-0.0450451660736709</c:v>
                </c:pt>
                <c:pt idx="446">
                  <c:v>0.0994736280679799</c:v>
                </c:pt>
                <c:pt idx="447">
                  <c:v>0.0668762090611492</c:v>
                </c:pt>
                <c:pt idx="448">
                  <c:v>-0.216273761208122</c:v>
                </c:pt>
                <c:pt idx="449">
                  <c:v>-0.237254823926893</c:v>
                </c:pt>
                <c:pt idx="450">
                  <c:v>-0.209768108478862</c:v>
                </c:pt>
                <c:pt idx="451">
                  <c:v>-0.141825603870578</c:v>
                </c:pt>
                <c:pt idx="452">
                  <c:v>-0.075513901284304</c:v>
                </c:pt>
                <c:pt idx="453">
                  <c:v>0.251748030563472</c:v>
                </c:pt>
                <c:pt idx="454">
                  <c:v>0.00185309327559953</c:v>
                </c:pt>
                <c:pt idx="455">
                  <c:v>0.243127289355498</c:v>
                </c:pt>
                <c:pt idx="456">
                  <c:v>-0.067801846819541</c:v>
                </c:pt>
                <c:pt idx="457">
                  <c:v>-0.112444125116269</c:v>
                </c:pt>
                <c:pt idx="458">
                  <c:v>-0.128399031937486</c:v>
                </c:pt>
                <c:pt idx="459">
                  <c:v>0.179171583338261</c:v>
                </c:pt>
                <c:pt idx="460">
                  <c:v>-0.0592706807468291</c:v>
                </c:pt>
                <c:pt idx="461">
                  <c:v>-0.076291937834449</c:v>
                </c:pt>
                <c:pt idx="462">
                  <c:v>0.188915712893202</c:v>
                </c:pt>
                <c:pt idx="463">
                  <c:v>-0.0696430705207944</c:v>
                </c:pt>
                <c:pt idx="464">
                  <c:v>-0.0921699787301928</c:v>
                </c:pt>
                <c:pt idx="465">
                  <c:v>-0.104465621184272</c:v>
                </c:pt>
                <c:pt idx="466">
                  <c:v>-0.081356223037749</c:v>
                </c:pt>
                <c:pt idx="467">
                  <c:v>-0.0498665111023822</c:v>
                </c:pt>
                <c:pt idx="468">
                  <c:v>-0.0234133837600404</c:v>
                </c:pt>
                <c:pt idx="469">
                  <c:v>-0.00617648566569194</c:v>
                </c:pt>
                <c:pt idx="470">
                  <c:v>-0.276909103746557</c:v>
                </c:pt>
                <c:pt idx="471">
                  <c:v>0.00310978214769451</c:v>
                </c:pt>
                <c:pt idx="472">
                  <c:v>0.0524463068886053</c:v>
                </c:pt>
                <c:pt idx="473">
                  <c:v>0.0865265607323152</c:v>
                </c:pt>
                <c:pt idx="474">
                  <c:v>0.0772499012335249</c:v>
                </c:pt>
                <c:pt idx="475">
                  <c:v>0.0525782712327328</c:v>
                </c:pt>
                <c:pt idx="476">
                  <c:v>0.0282080247975446</c:v>
                </c:pt>
                <c:pt idx="477">
                  <c:v>0.0105373394713494</c:v>
                </c:pt>
                <c:pt idx="478">
                  <c:v>0.000399840654628186</c:v>
                </c:pt>
                <c:pt idx="479">
                  <c:v>0.275621659582466</c:v>
                </c:pt>
                <c:pt idx="480">
                  <c:v>-0.0021967183071006</c:v>
                </c:pt>
                <c:pt idx="481">
                  <c:v>-0.0508712149681248</c:v>
                </c:pt>
                <c:pt idx="482">
                  <c:v>-0.0851031455480418</c:v>
                </c:pt>
                <c:pt idx="483">
                  <c:v>0.203241340707361</c:v>
                </c:pt>
                <c:pt idx="484">
                  <c:v>-0.0496315908549256</c:v>
                </c:pt>
                <c:pt idx="485">
                  <c:v>0.204303969987498</c:v>
                </c:pt>
                <c:pt idx="486">
                  <c:v>0.18859057671123</c:v>
                </c:pt>
                <c:pt idx="487">
                  <c:v>0.159086031616846</c:v>
                </c:pt>
                <c:pt idx="488">
                  <c:v>0.103984704655616</c:v>
                </c:pt>
                <c:pt idx="489">
                  <c:v>-0.226331047100519</c:v>
                </c:pt>
                <c:pt idx="490">
                  <c:v>-0.264068775146093</c:v>
                </c:pt>
                <c:pt idx="491">
                  <c:v>-0.23626478367255</c:v>
                </c:pt>
                <c:pt idx="492">
                  <c:v>-0.161042442077172</c:v>
                </c:pt>
                <c:pt idx="493">
                  <c:v>-0.0865408580972327</c:v>
                </c:pt>
                <c:pt idx="494">
                  <c:v>-0.0324375054867903</c:v>
                </c:pt>
                <c:pt idx="495">
                  <c:v>0.278162679091336</c:v>
                </c:pt>
                <c:pt idx="496">
                  <c:v>0.0142629999897315</c:v>
                </c:pt>
                <c:pt idx="497">
                  <c:v>-0.0331066957286826</c:v>
                </c:pt>
                <c:pt idx="498">
                  <c:v>0.207921569878565</c:v>
                </c:pt>
                <c:pt idx="499">
                  <c:v>0.213768135450601</c:v>
                </c:pt>
                <c:pt idx="500">
                  <c:v>-0.0931438524080928</c:v>
                </c:pt>
                <c:pt idx="501">
                  <c:v>-0.157154667640214</c:v>
                </c:pt>
                <c:pt idx="502">
                  <c:v>-0.169041943088527</c:v>
                </c:pt>
                <c:pt idx="503">
                  <c:v>0.151173352022069</c:v>
                </c:pt>
                <c:pt idx="504">
                  <c:v>-0.0744951707201037</c:v>
                </c:pt>
                <c:pt idx="505">
                  <c:v>-0.0821357947506988</c:v>
                </c:pt>
                <c:pt idx="506">
                  <c:v>-0.0909935906280421</c:v>
                </c:pt>
                <c:pt idx="507">
                  <c:v>0.209414653361638</c:v>
                </c:pt>
                <c:pt idx="508">
                  <c:v>0.239370574962674</c:v>
                </c:pt>
                <c:pt idx="509">
                  <c:v>0.21501786761351</c:v>
                </c:pt>
                <c:pt idx="510">
                  <c:v>0.14695269160421</c:v>
                </c:pt>
                <c:pt idx="511">
                  <c:v>0.0792070497611241</c:v>
                </c:pt>
                <c:pt idx="512">
                  <c:v>0.0298712443829753</c:v>
                </c:pt>
                <c:pt idx="513">
                  <c:v>0.00144597763592278</c:v>
                </c:pt>
                <c:pt idx="514">
                  <c:v>-0.290192646843432</c:v>
                </c:pt>
                <c:pt idx="515">
                  <c:v>-0.0152198782232794</c:v>
                </c:pt>
                <c:pt idx="516">
                  <c:v>0.0369789826256275</c:v>
                </c:pt>
                <c:pt idx="517">
                  <c:v>0.0764139356089782</c:v>
                </c:pt>
                <c:pt idx="518">
                  <c:v>0.0720761182121735</c:v>
                </c:pt>
                <c:pt idx="519">
                  <c:v>0.0508391524526582</c:v>
                </c:pt>
                <c:pt idx="520">
                  <c:v>0.0283559617180476</c:v>
                </c:pt>
                <c:pt idx="521">
                  <c:v>-0.268090136343954</c:v>
                </c:pt>
                <c:pt idx="522">
                  <c:v>-0.00106521285174037</c:v>
                </c:pt>
                <c:pt idx="523">
                  <c:v>0.0440337973122627</c:v>
                </c:pt>
                <c:pt idx="524">
                  <c:v>0.0786345099500606</c:v>
                </c:pt>
                <c:pt idx="525">
                  <c:v>0.0717019907436695</c:v>
                </c:pt>
                <c:pt idx="526">
                  <c:v>0.0494948664942211</c:v>
                </c:pt>
                <c:pt idx="527">
                  <c:v>0.0269738835582695</c:v>
                </c:pt>
                <c:pt idx="528">
                  <c:v>-0.269114927304751</c:v>
                </c:pt>
                <c:pt idx="529">
                  <c:v>-0.00166602383533317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8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Difference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46778042959427"/>
          <c:y val="0.0540859309182814"/>
          <c:w val="0.258949880668258"/>
          <c:h val="0.151137320977254"/>
        </c:manualLayout>
      </c:layout>
      <c:legendEntry>
        <c:idx val="0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18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8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data!$Q$2:$Q$1310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-2</c:v>
                </c:pt>
                <c:pt idx="13">
                  <c:v>2</c:v>
                </c:pt>
                <c:pt idx="14">
                  <c:v>-3</c:v>
                </c:pt>
                <c:pt idx="15">
                  <c:v>2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2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-2</c:v>
                </c:pt>
                <c:pt idx="28">
                  <c:v>0</c:v>
                </c:pt>
                <c:pt idx="29">
                  <c:v>3</c:v>
                </c:pt>
                <c:pt idx="30">
                  <c:v>-3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2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  <c:pt idx="59">
                  <c:v>1</c:v>
                </c:pt>
                <c:pt idx="60">
                  <c:v>-2</c:v>
                </c:pt>
                <c:pt idx="61">
                  <c:v>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4</c:v>
                </c:pt>
                <c:pt idx="66">
                  <c:v>-3</c:v>
                </c:pt>
                <c:pt idx="67">
                  <c:v>2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2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2</c:v>
                </c:pt>
                <c:pt idx="92">
                  <c:v>-1</c:v>
                </c:pt>
                <c:pt idx="93">
                  <c:v>-1</c:v>
                </c:pt>
                <c:pt idx="94">
                  <c:v>2</c:v>
                </c:pt>
                <c:pt idx="95">
                  <c:v>-1</c:v>
                </c:pt>
                <c:pt idx="96">
                  <c:v>-1</c:v>
                </c:pt>
                <c:pt idx="97">
                  <c:v>2</c:v>
                </c:pt>
                <c:pt idx="98">
                  <c:v>-2</c:v>
                </c:pt>
                <c:pt idx="99">
                  <c:v>1</c:v>
                </c:pt>
                <c:pt idx="100">
                  <c:v>1</c:v>
                </c:pt>
                <c:pt idx="101">
                  <c:v>-2</c:v>
                </c:pt>
                <c:pt idx="102">
                  <c:v>2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2</c:v>
                </c:pt>
                <c:pt idx="107">
                  <c:v>-1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-6</c:v>
                </c:pt>
                <c:pt idx="112">
                  <c:v>2</c:v>
                </c:pt>
                <c:pt idx="113">
                  <c:v>-2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1</c:v>
                </c:pt>
                <c:pt idx="123">
                  <c:v>-2</c:v>
                </c:pt>
                <c:pt idx="124">
                  <c:v>2</c:v>
                </c:pt>
                <c:pt idx="125">
                  <c:v>-2</c:v>
                </c:pt>
                <c:pt idx="126">
                  <c:v>0</c:v>
                </c:pt>
                <c:pt idx="127">
                  <c:v>2</c:v>
                </c:pt>
                <c:pt idx="128">
                  <c:v>-2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-2</c:v>
                </c:pt>
                <c:pt idx="135">
                  <c:v>0</c:v>
                </c:pt>
                <c:pt idx="136">
                  <c:v>1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-1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-3</c:v>
                </c:pt>
                <c:pt idx="147">
                  <c:v>0</c:v>
                </c:pt>
                <c:pt idx="148">
                  <c:v>1</c:v>
                </c:pt>
                <c:pt idx="149">
                  <c:v>-3</c:v>
                </c:pt>
                <c:pt idx="150">
                  <c:v>1</c:v>
                </c:pt>
                <c:pt idx="151">
                  <c:v>2</c:v>
                </c:pt>
                <c:pt idx="152">
                  <c:v>-2</c:v>
                </c:pt>
                <c:pt idx="153">
                  <c:v>0</c:v>
                </c:pt>
                <c:pt idx="154">
                  <c:v>2</c:v>
                </c:pt>
                <c:pt idx="155">
                  <c:v>-1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-2</c:v>
                </c:pt>
                <c:pt idx="165">
                  <c:v>2</c:v>
                </c:pt>
                <c:pt idx="166">
                  <c:v>0</c:v>
                </c:pt>
                <c:pt idx="167">
                  <c:v>-4</c:v>
                </c:pt>
                <c:pt idx="168">
                  <c:v>4</c:v>
                </c:pt>
                <c:pt idx="169">
                  <c:v>-1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-2</c:v>
                </c:pt>
                <c:pt idx="174">
                  <c:v>2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-2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-2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2</c:v>
                </c:pt>
                <c:pt idx="208">
                  <c:v>-2</c:v>
                </c:pt>
                <c:pt idx="209">
                  <c:v>-1</c:v>
                </c:pt>
                <c:pt idx="210">
                  <c:v>1</c:v>
                </c:pt>
                <c:pt idx="211">
                  <c:v>-3</c:v>
                </c:pt>
                <c:pt idx="212">
                  <c:v>2</c:v>
                </c:pt>
                <c:pt idx="213">
                  <c:v>0</c:v>
                </c:pt>
                <c:pt idx="214">
                  <c:v>-3</c:v>
                </c:pt>
                <c:pt idx="215">
                  <c:v>4</c:v>
                </c:pt>
                <c:pt idx="216">
                  <c:v>2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2</c:v>
                </c:pt>
                <c:pt idx="224">
                  <c:v>2</c:v>
                </c:pt>
                <c:pt idx="225">
                  <c:v>0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4</c:v>
                </c:pt>
                <c:pt idx="234">
                  <c:v>-1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-2</c:v>
                </c:pt>
                <c:pt idx="239">
                  <c:v>1</c:v>
                </c:pt>
                <c:pt idx="240">
                  <c:v>-1</c:v>
                </c:pt>
                <c:pt idx="241">
                  <c:v>-1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2</c:v>
                </c:pt>
                <c:pt idx="246">
                  <c:v>0</c:v>
                </c:pt>
                <c:pt idx="247">
                  <c:v>-2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2</c:v>
                </c:pt>
                <c:pt idx="252">
                  <c:v>0</c:v>
                </c:pt>
                <c:pt idx="253">
                  <c:v>-2</c:v>
                </c:pt>
                <c:pt idx="254">
                  <c:v>0</c:v>
                </c:pt>
                <c:pt idx="255">
                  <c:v>3</c:v>
                </c:pt>
                <c:pt idx="256">
                  <c:v>-3</c:v>
                </c:pt>
                <c:pt idx="257">
                  <c:v>2</c:v>
                </c:pt>
                <c:pt idx="258">
                  <c:v>-2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3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0</c:v>
                </c:pt>
                <c:pt idx="284">
                  <c:v>3</c:v>
                </c:pt>
                <c:pt idx="285">
                  <c:v>-2</c:v>
                </c:pt>
                <c:pt idx="286">
                  <c:v>0</c:v>
                </c:pt>
                <c:pt idx="287">
                  <c:v>1</c:v>
                </c:pt>
                <c:pt idx="288">
                  <c:v>-2</c:v>
                </c:pt>
                <c:pt idx="289">
                  <c:v>1</c:v>
                </c:pt>
                <c:pt idx="290">
                  <c:v>1</c:v>
                </c:pt>
                <c:pt idx="291">
                  <c:v>-2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-3</c:v>
                </c:pt>
                <c:pt idx="307">
                  <c:v>4</c:v>
                </c:pt>
                <c:pt idx="308">
                  <c:v>2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-2</c:v>
                </c:pt>
                <c:pt idx="313">
                  <c:v>2</c:v>
                </c:pt>
                <c:pt idx="314">
                  <c:v>-3</c:v>
                </c:pt>
                <c:pt idx="315">
                  <c:v>-2</c:v>
                </c:pt>
                <c:pt idx="316">
                  <c:v>3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4</c:v>
                </c:pt>
                <c:pt idx="321">
                  <c:v>-1</c:v>
                </c:pt>
                <c:pt idx="322">
                  <c:v>-3</c:v>
                </c:pt>
                <c:pt idx="323">
                  <c:v>2</c:v>
                </c:pt>
                <c:pt idx="324">
                  <c:v>-1</c:v>
                </c:pt>
                <c:pt idx="325">
                  <c:v>-1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2</c:v>
                </c:pt>
                <c:pt idx="330">
                  <c:v>-2</c:v>
                </c:pt>
                <c:pt idx="331">
                  <c:v>2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-3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-2</c:v>
                </c:pt>
                <c:pt idx="355">
                  <c:v>1</c:v>
                </c:pt>
                <c:pt idx="356">
                  <c:v>1</c:v>
                </c:pt>
                <c:pt idx="357">
                  <c:v>-2</c:v>
                </c:pt>
                <c:pt idx="358">
                  <c:v>1</c:v>
                </c:pt>
                <c:pt idx="359">
                  <c:v>1</c:v>
                </c:pt>
                <c:pt idx="360">
                  <c:v>-2</c:v>
                </c:pt>
                <c:pt idx="361">
                  <c:v>1</c:v>
                </c:pt>
                <c:pt idx="362">
                  <c:v>-1</c:v>
                </c:pt>
                <c:pt idx="363">
                  <c:v>2</c:v>
                </c:pt>
                <c:pt idx="364">
                  <c:v>0</c:v>
                </c:pt>
                <c:pt idx="365">
                  <c:v>-2</c:v>
                </c:pt>
                <c:pt idx="366">
                  <c:v>1</c:v>
                </c:pt>
                <c:pt idx="367">
                  <c:v>1</c:v>
                </c:pt>
                <c:pt idx="368">
                  <c:v>-2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2</c:v>
                </c:pt>
                <c:pt idx="379">
                  <c:v>-1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2</c:v>
                </c:pt>
                <c:pt idx="385">
                  <c:v>-2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1</c:v>
                </c:pt>
                <c:pt idx="394">
                  <c:v>1</c:v>
                </c:pt>
                <c:pt idx="395">
                  <c:v>-2</c:v>
                </c:pt>
                <c:pt idx="396">
                  <c:v>1</c:v>
                </c:pt>
                <c:pt idx="397">
                  <c:v>1</c:v>
                </c:pt>
                <c:pt idx="398">
                  <c:v>-3</c:v>
                </c:pt>
                <c:pt idx="399">
                  <c:v>3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1</c:v>
                </c:pt>
                <c:pt idx="409">
                  <c:v>-2</c:v>
                </c:pt>
                <c:pt idx="410">
                  <c:v>-2</c:v>
                </c:pt>
                <c:pt idx="411">
                  <c:v>2</c:v>
                </c:pt>
                <c:pt idx="412">
                  <c:v>-1</c:v>
                </c:pt>
                <c:pt idx="413">
                  <c:v>0</c:v>
                </c:pt>
                <c:pt idx="414">
                  <c:v>-2</c:v>
                </c:pt>
                <c:pt idx="415">
                  <c:v>5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-2</c:v>
                </c:pt>
                <c:pt idx="421">
                  <c:v>1</c:v>
                </c:pt>
                <c:pt idx="422">
                  <c:v>-2</c:v>
                </c:pt>
                <c:pt idx="423">
                  <c:v>0</c:v>
                </c:pt>
                <c:pt idx="424">
                  <c:v>0</c:v>
                </c:pt>
                <c:pt idx="425">
                  <c:v>-3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-2</c:v>
                </c:pt>
                <c:pt idx="430">
                  <c:v>2</c:v>
                </c:pt>
                <c:pt idx="431">
                  <c:v>-1</c:v>
                </c:pt>
                <c:pt idx="432">
                  <c:v>0</c:v>
                </c:pt>
                <c:pt idx="433">
                  <c:v>1</c:v>
                </c:pt>
                <c:pt idx="434">
                  <c:v>-2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2</c:v>
                </c:pt>
                <c:pt idx="447">
                  <c:v>-1</c:v>
                </c:pt>
                <c:pt idx="448">
                  <c:v>-1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-2</c:v>
                </c:pt>
                <c:pt idx="455">
                  <c:v>2</c:v>
                </c:pt>
                <c:pt idx="456">
                  <c:v>-2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-2</c:v>
                </c:pt>
                <c:pt idx="461">
                  <c:v>1</c:v>
                </c:pt>
                <c:pt idx="462">
                  <c:v>1</c:v>
                </c:pt>
                <c:pt idx="463">
                  <c:v>-2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2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-2</c:v>
                </c:pt>
                <c:pt idx="485">
                  <c:v>2</c:v>
                </c:pt>
                <c:pt idx="486">
                  <c:v>-1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-2</c:v>
                </c:pt>
                <c:pt idx="497">
                  <c:v>1</c:v>
                </c:pt>
                <c:pt idx="498">
                  <c:v>1</c:v>
                </c:pt>
                <c:pt idx="499">
                  <c:v>-1</c:v>
                </c:pt>
                <c:pt idx="500">
                  <c:v>-1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-2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-1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2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2</c:v>
                </c:pt>
                <c:pt idx="523">
                  <c:v>-1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2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Accel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1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2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3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4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5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6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7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8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9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0"/>
            <c:marker>
              <c:symbol val="none"/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xVal>
            <c:numRef>
              <c:f>data!$B$2:$B$1310</c:f>
              <c:numCache>
                <c:ptCount val="1309"/>
                <c:pt idx="0">
                  <c:v>277.409</c:v>
                </c:pt>
                <c:pt idx="1">
                  <c:v>277.419</c:v>
                </c:pt>
                <c:pt idx="2">
                  <c:v>277.429</c:v>
                </c:pt>
                <c:pt idx="3">
                  <c:v>277.439</c:v>
                </c:pt>
                <c:pt idx="4">
                  <c:v>277.449</c:v>
                </c:pt>
                <c:pt idx="5">
                  <c:v>277.459</c:v>
                </c:pt>
                <c:pt idx="6">
                  <c:v>277.469</c:v>
                </c:pt>
                <c:pt idx="7">
                  <c:v>277.479</c:v>
                </c:pt>
                <c:pt idx="8">
                  <c:v>277.489</c:v>
                </c:pt>
                <c:pt idx="9">
                  <c:v>277.499</c:v>
                </c:pt>
                <c:pt idx="10">
                  <c:v>277.509</c:v>
                </c:pt>
                <c:pt idx="11">
                  <c:v>277.519</c:v>
                </c:pt>
                <c:pt idx="12">
                  <c:v>277.529</c:v>
                </c:pt>
                <c:pt idx="13">
                  <c:v>277.539</c:v>
                </c:pt>
                <c:pt idx="14">
                  <c:v>277.549</c:v>
                </c:pt>
                <c:pt idx="15">
                  <c:v>277.559</c:v>
                </c:pt>
                <c:pt idx="16">
                  <c:v>277.569</c:v>
                </c:pt>
                <c:pt idx="17">
                  <c:v>277.579</c:v>
                </c:pt>
                <c:pt idx="18">
                  <c:v>277.589</c:v>
                </c:pt>
                <c:pt idx="19">
                  <c:v>277.599</c:v>
                </c:pt>
                <c:pt idx="20">
                  <c:v>277.609</c:v>
                </c:pt>
                <c:pt idx="21">
                  <c:v>277.619</c:v>
                </c:pt>
                <c:pt idx="22">
                  <c:v>277.629</c:v>
                </c:pt>
                <c:pt idx="23">
                  <c:v>277.639</c:v>
                </c:pt>
                <c:pt idx="24">
                  <c:v>277.649</c:v>
                </c:pt>
                <c:pt idx="25">
                  <c:v>277.659</c:v>
                </c:pt>
                <c:pt idx="26">
                  <c:v>277.669</c:v>
                </c:pt>
                <c:pt idx="27">
                  <c:v>277.679</c:v>
                </c:pt>
                <c:pt idx="28">
                  <c:v>277.689</c:v>
                </c:pt>
                <c:pt idx="29">
                  <c:v>277.699</c:v>
                </c:pt>
                <c:pt idx="30">
                  <c:v>277.709</c:v>
                </c:pt>
                <c:pt idx="31">
                  <c:v>277.719</c:v>
                </c:pt>
                <c:pt idx="32">
                  <c:v>277.729</c:v>
                </c:pt>
                <c:pt idx="33">
                  <c:v>277.739</c:v>
                </c:pt>
                <c:pt idx="34">
                  <c:v>277.749</c:v>
                </c:pt>
                <c:pt idx="35">
                  <c:v>277.759</c:v>
                </c:pt>
                <c:pt idx="36">
                  <c:v>277.769</c:v>
                </c:pt>
                <c:pt idx="37">
                  <c:v>277.779</c:v>
                </c:pt>
                <c:pt idx="38">
                  <c:v>277.789</c:v>
                </c:pt>
                <c:pt idx="39">
                  <c:v>277.799</c:v>
                </c:pt>
                <c:pt idx="40">
                  <c:v>277.809</c:v>
                </c:pt>
                <c:pt idx="41">
                  <c:v>277.819</c:v>
                </c:pt>
                <c:pt idx="42">
                  <c:v>277.829</c:v>
                </c:pt>
                <c:pt idx="43">
                  <c:v>277.839</c:v>
                </c:pt>
                <c:pt idx="44">
                  <c:v>277.849</c:v>
                </c:pt>
                <c:pt idx="45">
                  <c:v>277.859</c:v>
                </c:pt>
                <c:pt idx="46">
                  <c:v>277.869</c:v>
                </c:pt>
                <c:pt idx="47">
                  <c:v>277.879</c:v>
                </c:pt>
                <c:pt idx="48">
                  <c:v>277.889</c:v>
                </c:pt>
                <c:pt idx="49">
                  <c:v>277.899</c:v>
                </c:pt>
                <c:pt idx="50">
                  <c:v>277.909</c:v>
                </c:pt>
                <c:pt idx="51">
                  <c:v>277.919</c:v>
                </c:pt>
                <c:pt idx="52">
                  <c:v>277.929</c:v>
                </c:pt>
                <c:pt idx="53">
                  <c:v>277.939</c:v>
                </c:pt>
                <c:pt idx="54">
                  <c:v>277.949</c:v>
                </c:pt>
                <c:pt idx="55">
                  <c:v>277.959</c:v>
                </c:pt>
                <c:pt idx="56">
                  <c:v>277.969</c:v>
                </c:pt>
                <c:pt idx="57">
                  <c:v>277.979</c:v>
                </c:pt>
                <c:pt idx="58">
                  <c:v>277.989</c:v>
                </c:pt>
                <c:pt idx="59">
                  <c:v>277.999</c:v>
                </c:pt>
                <c:pt idx="60">
                  <c:v>278.009</c:v>
                </c:pt>
                <c:pt idx="61">
                  <c:v>278.019</c:v>
                </c:pt>
                <c:pt idx="62">
                  <c:v>278.029</c:v>
                </c:pt>
                <c:pt idx="63">
                  <c:v>278.039</c:v>
                </c:pt>
                <c:pt idx="64">
                  <c:v>278.049</c:v>
                </c:pt>
                <c:pt idx="65">
                  <c:v>278.059</c:v>
                </c:pt>
                <c:pt idx="66">
                  <c:v>278.069</c:v>
                </c:pt>
                <c:pt idx="67">
                  <c:v>278.079</c:v>
                </c:pt>
                <c:pt idx="68">
                  <c:v>278.089</c:v>
                </c:pt>
                <c:pt idx="69">
                  <c:v>278.099</c:v>
                </c:pt>
                <c:pt idx="70">
                  <c:v>278.109</c:v>
                </c:pt>
                <c:pt idx="71">
                  <c:v>278.119</c:v>
                </c:pt>
                <c:pt idx="72">
                  <c:v>278.129</c:v>
                </c:pt>
                <c:pt idx="73">
                  <c:v>278.139</c:v>
                </c:pt>
                <c:pt idx="74">
                  <c:v>278.149</c:v>
                </c:pt>
                <c:pt idx="75">
                  <c:v>278.159</c:v>
                </c:pt>
                <c:pt idx="76">
                  <c:v>278.169</c:v>
                </c:pt>
                <c:pt idx="77">
                  <c:v>278.179</c:v>
                </c:pt>
                <c:pt idx="78">
                  <c:v>278.189</c:v>
                </c:pt>
                <c:pt idx="79">
                  <c:v>278.199</c:v>
                </c:pt>
                <c:pt idx="80">
                  <c:v>278.209</c:v>
                </c:pt>
                <c:pt idx="81">
                  <c:v>278.219</c:v>
                </c:pt>
                <c:pt idx="82">
                  <c:v>278.229</c:v>
                </c:pt>
                <c:pt idx="83">
                  <c:v>278.239</c:v>
                </c:pt>
                <c:pt idx="84">
                  <c:v>278.249</c:v>
                </c:pt>
                <c:pt idx="85">
                  <c:v>278.259</c:v>
                </c:pt>
                <c:pt idx="86">
                  <c:v>278.269</c:v>
                </c:pt>
                <c:pt idx="87">
                  <c:v>278.279</c:v>
                </c:pt>
                <c:pt idx="88">
                  <c:v>278.289</c:v>
                </c:pt>
                <c:pt idx="89">
                  <c:v>278.299</c:v>
                </c:pt>
                <c:pt idx="90">
                  <c:v>278.309</c:v>
                </c:pt>
                <c:pt idx="91">
                  <c:v>278.319</c:v>
                </c:pt>
                <c:pt idx="92">
                  <c:v>278.329</c:v>
                </c:pt>
                <c:pt idx="93">
                  <c:v>278.339</c:v>
                </c:pt>
                <c:pt idx="94">
                  <c:v>278.349</c:v>
                </c:pt>
                <c:pt idx="95">
                  <c:v>278.359</c:v>
                </c:pt>
                <c:pt idx="96">
                  <c:v>278.369</c:v>
                </c:pt>
                <c:pt idx="97">
                  <c:v>278.379</c:v>
                </c:pt>
                <c:pt idx="98">
                  <c:v>278.389</c:v>
                </c:pt>
                <c:pt idx="99">
                  <c:v>278.399</c:v>
                </c:pt>
                <c:pt idx="100">
                  <c:v>278.409</c:v>
                </c:pt>
                <c:pt idx="101">
                  <c:v>278.419</c:v>
                </c:pt>
                <c:pt idx="102">
                  <c:v>278.429</c:v>
                </c:pt>
                <c:pt idx="103">
                  <c:v>278.439</c:v>
                </c:pt>
                <c:pt idx="104">
                  <c:v>278.449</c:v>
                </c:pt>
                <c:pt idx="105">
                  <c:v>278.459</c:v>
                </c:pt>
                <c:pt idx="106">
                  <c:v>278.469</c:v>
                </c:pt>
                <c:pt idx="107">
                  <c:v>278.479</c:v>
                </c:pt>
                <c:pt idx="108">
                  <c:v>278.489</c:v>
                </c:pt>
                <c:pt idx="109">
                  <c:v>278.499</c:v>
                </c:pt>
                <c:pt idx="110">
                  <c:v>278.509</c:v>
                </c:pt>
                <c:pt idx="111">
                  <c:v>278.519</c:v>
                </c:pt>
                <c:pt idx="112">
                  <c:v>278.529</c:v>
                </c:pt>
                <c:pt idx="113">
                  <c:v>278.539</c:v>
                </c:pt>
                <c:pt idx="114">
                  <c:v>278.549</c:v>
                </c:pt>
                <c:pt idx="115">
                  <c:v>278.559</c:v>
                </c:pt>
                <c:pt idx="116">
                  <c:v>278.569</c:v>
                </c:pt>
                <c:pt idx="117">
                  <c:v>278.579</c:v>
                </c:pt>
                <c:pt idx="118">
                  <c:v>278.589</c:v>
                </c:pt>
                <c:pt idx="119">
                  <c:v>278.599</c:v>
                </c:pt>
                <c:pt idx="120">
                  <c:v>278.609</c:v>
                </c:pt>
                <c:pt idx="121">
                  <c:v>278.619</c:v>
                </c:pt>
                <c:pt idx="122">
                  <c:v>278.629</c:v>
                </c:pt>
                <c:pt idx="123">
                  <c:v>278.639</c:v>
                </c:pt>
                <c:pt idx="124">
                  <c:v>278.649</c:v>
                </c:pt>
                <c:pt idx="125">
                  <c:v>278.659</c:v>
                </c:pt>
                <c:pt idx="126">
                  <c:v>278.669</c:v>
                </c:pt>
                <c:pt idx="127">
                  <c:v>278.679</c:v>
                </c:pt>
                <c:pt idx="128">
                  <c:v>278.689</c:v>
                </c:pt>
                <c:pt idx="129">
                  <c:v>278.699</c:v>
                </c:pt>
                <c:pt idx="130">
                  <c:v>278.709</c:v>
                </c:pt>
                <c:pt idx="131">
                  <c:v>278.719</c:v>
                </c:pt>
                <c:pt idx="132">
                  <c:v>278.729</c:v>
                </c:pt>
                <c:pt idx="133">
                  <c:v>278.739</c:v>
                </c:pt>
                <c:pt idx="134">
                  <c:v>278.749</c:v>
                </c:pt>
                <c:pt idx="135">
                  <c:v>278.759</c:v>
                </c:pt>
                <c:pt idx="136">
                  <c:v>278.769</c:v>
                </c:pt>
                <c:pt idx="137">
                  <c:v>278.779</c:v>
                </c:pt>
                <c:pt idx="138">
                  <c:v>278.789</c:v>
                </c:pt>
                <c:pt idx="139">
                  <c:v>278.799</c:v>
                </c:pt>
                <c:pt idx="140">
                  <c:v>278.809</c:v>
                </c:pt>
                <c:pt idx="141">
                  <c:v>278.819</c:v>
                </c:pt>
                <c:pt idx="142">
                  <c:v>278.829</c:v>
                </c:pt>
                <c:pt idx="143">
                  <c:v>278.839</c:v>
                </c:pt>
                <c:pt idx="144">
                  <c:v>278.849</c:v>
                </c:pt>
                <c:pt idx="145">
                  <c:v>278.859</c:v>
                </c:pt>
                <c:pt idx="146">
                  <c:v>278.869</c:v>
                </c:pt>
                <c:pt idx="147">
                  <c:v>278.879</c:v>
                </c:pt>
                <c:pt idx="148">
                  <c:v>278.889</c:v>
                </c:pt>
                <c:pt idx="149">
                  <c:v>278.899</c:v>
                </c:pt>
                <c:pt idx="150">
                  <c:v>278.909</c:v>
                </c:pt>
                <c:pt idx="151">
                  <c:v>278.919</c:v>
                </c:pt>
                <c:pt idx="152">
                  <c:v>278.929</c:v>
                </c:pt>
                <c:pt idx="153">
                  <c:v>278.939</c:v>
                </c:pt>
                <c:pt idx="154">
                  <c:v>278.949</c:v>
                </c:pt>
                <c:pt idx="155">
                  <c:v>278.959</c:v>
                </c:pt>
                <c:pt idx="156">
                  <c:v>278.969</c:v>
                </c:pt>
                <c:pt idx="157">
                  <c:v>278.979</c:v>
                </c:pt>
                <c:pt idx="158">
                  <c:v>278.989</c:v>
                </c:pt>
                <c:pt idx="159">
                  <c:v>278.999</c:v>
                </c:pt>
                <c:pt idx="160">
                  <c:v>279.009</c:v>
                </c:pt>
                <c:pt idx="161">
                  <c:v>279.019</c:v>
                </c:pt>
                <c:pt idx="162">
                  <c:v>279.029</c:v>
                </c:pt>
                <c:pt idx="163">
                  <c:v>279.039</c:v>
                </c:pt>
                <c:pt idx="164">
                  <c:v>279.049</c:v>
                </c:pt>
                <c:pt idx="165">
                  <c:v>279.059</c:v>
                </c:pt>
                <c:pt idx="166">
                  <c:v>279.069</c:v>
                </c:pt>
                <c:pt idx="167">
                  <c:v>279.079</c:v>
                </c:pt>
                <c:pt idx="168">
                  <c:v>279.089</c:v>
                </c:pt>
                <c:pt idx="169">
                  <c:v>279.099</c:v>
                </c:pt>
                <c:pt idx="170">
                  <c:v>279.109</c:v>
                </c:pt>
                <c:pt idx="171">
                  <c:v>279.119</c:v>
                </c:pt>
                <c:pt idx="172">
                  <c:v>279.129</c:v>
                </c:pt>
                <c:pt idx="173">
                  <c:v>279.139</c:v>
                </c:pt>
                <c:pt idx="174">
                  <c:v>279.149</c:v>
                </c:pt>
                <c:pt idx="175">
                  <c:v>279.159</c:v>
                </c:pt>
                <c:pt idx="176">
                  <c:v>279.169</c:v>
                </c:pt>
                <c:pt idx="177">
                  <c:v>279.179</c:v>
                </c:pt>
                <c:pt idx="178">
                  <c:v>279.189</c:v>
                </c:pt>
                <c:pt idx="179">
                  <c:v>279.199</c:v>
                </c:pt>
                <c:pt idx="180">
                  <c:v>279.209</c:v>
                </c:pt>
                <c:pt idx="181">
                  <c:v>279.219</c:v>
                </c:pt>
                <c:pt idx="182">
                  <c:v>279.229</c:v>
                </c:pt>
                <c:pt idx="183">
                  <c:v>279.239</c:v>
                </c:pt>
                <c:pt idx="184">
                  <c:v>279.249</c:v>
                </c:pt>
                <c:pt idx="185">
                  <c:v>279.259</c:v>
                </c:pt>
                <c:pt idx="186">
                  <c:v>279.269</c:v>
                </c:pt>
                <c:pt idx="187">
                  <c:v>279.279</c:v>
                </c:pt>
                <c:pt idx="188">
                  <c:v>279.289</c:v>
                </c:pt>
                <c:pt idx="189">
                  <c:v>279.299</c:v>
                </c:pt>
                <c:pt idx="190">
                  <c:v>279.309</c:v>
                </c:pt>
                <c:pt idx="191">
                  <c:v>279.319</c:v>
                </c:pt>
                <c:pt idx="192">
                  <c:v>279.329</c:v>
                </c:pt>
                <c:pt idx="193">
                  <c:v>279.339</c:v>
                </c:pt>
                <c:pt idx="194">
                  <c:v>279.349</c:v>
                </c:pt>
                <c:pt idx="195">
                  <c:v>279.359</c:v>
                </c:pt>
                <c:pt idx="196">
                  <c:v>279.369</c:v>
                </c:pt>
                <c:pt idx="197">
                  <c:v>279.379</c:v>
                </c:pt>
                <c:pt idx="198">
                  <c:v>279.389</c:v>
                </c:pt>
                <c:pt idx="199">
                  <c:v>279.399</c:v>
                </c:pt>
                <c:pt idx="200">
                  <c:v>279.409</c:v>
                </c:pt>
                <c:pt idx="201">
                  <c:v>279.419</c:v>
                </c:pt>
                <c:pt idx="202">
                  <c:v>279.429</c:v>
                </c:pt>
                <c:pt idx="203">
                  <c:v>279.439</c:v>
                </c:pt>
                <c:pt idx="204">
                  <c:v>279.449</c:v>
                </c:pt>
                <c:pt idx="205">
                  <c:v>279.459</c:v>
                </c:pt>
                <c:pt idx="206">
                  <c:v>279.469</c:v>
                </c:pt>
                <c:pt idx="207">
                  <c:v>279.479</c:v>
                </c:pt>
                <c:pt idx="208">
                  <c:v>279.489</c:v>
                </c:pt>
                <c:pt idx="209">
                  <c:v>279.499</c:v>
                </c:pt>
                <c:pt idx="210">
                  <c:v>279.509</c:v>
                </c:pt>
                <c:pt idx="211">
                  <c:v>279.519</c:v>
                </c:pt>
                <c:pt idx="212">
                  <c:v>279.529</c:v>
                </c:pt>
                <c:pt idx="213">
                  <c:v>279.539</c:v>
                </c:pt>
                <c:pt idx="214">
                  <c:v>279.549</c:v>
                </c:pt>
                <c:pt idx="215">
                  <c:v>279.559</c:v>
                </c:pt>
                <c:pt idx="216">
                  <c:v>279.569</c:v>
                </c:pt>
                <c:pt idx="217">
                  <c:v>279.579</c:v>
                </c:pt>
                <c:pt idx="218">
                  <c:v>279.589</c:v>
                </c:pt>
                <c:pt idx="219">
                  <c:v>279.599</c:v>
                </c:pt>
                <c:pt idx="220">
                  <c:v>279.609</c:v>
                </c:pt>
                <c:pt idx="221">
                  <c:v>279.619</c:v>
                </c:pt>
                <c:pt idx="222">
                  <c:v>279.629</c:v>
                </c:pt>
                <c:pt idx="223">
                  <c:v>279.639</c:v>
                </c:pt>
                <c:pt idx="224">
                  <c:v>279.649</c:v>
                </c:pt>
                <c:pt idx="225">
                  <c:v>279.659</c:v>
                </c:pt>
                <c:pt idx="226">
                  <c:v>279.669</c:v>
                </c:pt>
                <c:pt idx="227">
                  <c:v>279.679</c:v>
                </c:pt>
                <c:pt idx="228">
                  <c:v>279.689</c:v>
                </c:pt>
                <c:pt idx="229">
                  <c:v>279.699</c:v>
                </c:pt>
                <c:pt idx="230">
                  <c:v>279.709</c:v>
                </c:pt>
                <c:pt idx="231">
                  <c:v>279.719</c:v>
                </c:pt>
                <c:pt idx="232">
                  <c:v>279.729</c:v>
                </c:pt>
                <c:pt idx="233">
                  <c:v>279.739</c:v>
                </c:pt>
                <c:pt idx="234">
                  <c:v>279.749</c:v>
                </c:pt>
                <c:pt idx="235">
                  <c:v>279.759</c:v>
                </c:pt>
                <c:pt idx="236">
                  <c:v>279.769</c:v>
                </c:pt>
                <c:pt idx="237">
                  <c:v>279.779</c:v>
                </c:pt>
                <c:pt idx="238">
                  <c:v>279.789</c:v>
                </c:pt>
                <c:pt idx="239">
                  <c:v>279.799</c:v>
                </c:pt>
                <c:pt idx="240">
                  <c:v>279.809</c:v>
                </c:pt>
                <c:pt idx="241">
                  <c:v>279.819</c:v>
                </c:pt>
                <c:pt idx="242">
                  <c:v>279.829</c:v>
                </c:pt>
                <c:pt idx="243">
                  <c:v>279.839</c:v>
                </c:pt>
                <c:pt idx="244">
                  <c:v>279.849</c:v>
                </c:pt>
                <c:pt idx="245">
                  <c:v>279.859</c:v>
                </c:pt>
                <c:pt idx="246">
                  <c:v>279.869</c:v>
                </c:pt>
                <c:pt idx="247">
                  <c:v>279.879</c:v>
                </c:pt>
                <c:pt idx="248">
                  <c:v>279.889</c:v>
                </c:pt>
                <c:pt idx="249">
                  <c:v>279.899</c:v>
                </c:pt>
                <c:pt idx="250">
                  <c:v>279.909</c:v>
                </c:pt>
                <c:pt idx="251">
                  <c:v>279.919</c:v>
                </c:pt>
                <c:pt idx="252">
                  <c:v>279.929</c:v>
                </c:pt>
                <c:pt idx="253">
                  <c:v>279.939</c:v>
                </c:pt>
                <c:pt idx="254">
                  <c:v>279.949</c:v>
                </c:pt>
                <c:pt idx="255">
                  <c:v>279.959</c:v>
                </c:pt>
                <c:pt idx="256">
                  <c:v>279.969</c:v>
                </c:pt>
                <c:pt idx="257">
                  <c:v>279.979</c:v>
                </c:pt>
                <c:pt idx="258">
                  <c:v>279.989</c:v>
                </c:pt>
                <c:pt idx="259">
                  <c:v>279.999</c:v>
                </c:pt>
                <c:pt idx="260">
                  <c:v>280.009</c:v>
                </c:pt>
                <c:pt idx="261">
                  <c:v>280.019</c:v>
                </c:pt>
                <c:pt idx="262">
                  <c:v>280.029</c:v>
                </c:pt>
                <c:pt idx="263">
                  <c:v>280.039</c:v>
                </c:pt>
                <c:pt idx="264">
                  <c:v>280.049</c:v>
                </c:pt>
                <c:pt idx="265">
                  <c:v>280.059</c:v>
                </c:pt>
                <c:pt idx="266">
                  <c:v>280.069</c:v>
                </c:pt>
                <c:pt idx="267">
                  <c:v>280.079</c:v>
                </c:pt>
                <c:pt idx="268">
                  <c:v>280.089</c:v>
                </c:pt>
                <c:pt idx="269">
                  <c:v>280.099</c:v>
                </c:pt>
                <c:pt idx="270">
                  <c:v>280.109</c:v>
                </c:pt>
                <c:pt idx="271">
                  <c:v>280.119</c:v>
                </c:pt>
                <c:pt idx="272">
                  <c:v>280.129</c:v>
                </c:pt>
                <c:pt idx="273">
                  <c:v>280.139</c:v>
                </c:pt>
                <c:pt idx="274">
                  <c:v>280.149</c:v>
                </c:pt>
                <c:pt idx="275">
                  <c:v>280.159</c:v>
                </c:pt>
                <c:pt idx="276">
                  <c:v>280.169</c:v>
                </c:pt>
                <c:pt idx="277">
                  <c:v>280.179</c:v>
                </c:pt>
                <c:pt idx="278">
                  <c:v>280.189</c:v>
                </c:pt>
                <c:pt idx="279">
                  <c:v>280.199</c:v>
                </c:pt>
                <c:pt idx="280">
                  <c:v>280.209</c:v>
                </c:pt>
                <c:pt idx="281">
                  <c:v>280.219</c:v>
                </c:pt>
                <c:pt idx="282">
                  <c:v>280.229</c:v>
                </c:pt>
                <c:pt idx="283">
                  <c:v>280.239</c:v>
                </c:pt>
                <c:pt idx="284">
                  <c:v>280.249</c:v>
                </c:pt>
                <c:pt idx="285">
                  <c:v>280.259</c:v>
                </c:pt>
                <c:pt idx="286">
                  <c:v>280.269</c:v>
                </c:pt>
                <c:pt idx="287">
                  <c:v>280.279</c:v>
                </c:pt>
                <c:pt idx="288">
                  <c:v>280.289</c:v>
                </c:pt>
                <c:pt idx="289">
                  <c:v>280.299</c:v>
                </c:pt>
                <c:pt idx="290">
                  <c:v>280.309</c:v>
                </c:pt>
                <c:pt idx="291">
                  <c:v>280.319</c:v>
                </c:pt>
                <c:pt idx="292">
                  <c:v>280.329</c:v>
                </c:pt>
                <c:pt idx="293">
                  <c:v>280.339</c:v>
                </c:pt>
                <c:pt idx="294">
                  <c:v>280.349</c:v>
                </c:pt>
                <c:pt idx="295">
                  <c:v>280.359</c:v>
                </c:pt>
                <c:pt idx="296">
                  <c:v>280.369</c:v>
                </c:pt>
                <c:pt idx="297">
                  <c:v>280.379</c:v>
                </c:pt>
                <c:pt idx="298">
                  <c:v>280.389</c:v>
                </c:pt>
                <c:pt idx="299">
                  <c:v>280.399</c:v>
                </c:pt>
                <c:pt idx="300">
                  <c:v>280.409</c:v>
                </c:pt>
                <c:pt idx="301">
                  <c:v>280.419</c:v>
                </c:pt>
                <c:pt idx="302">
                  <c:v>280.429</c:v>
                </c:pt>
                <c:pt idx="303">
                  <c:v>280.439</c:v>
                </c:pt>
                <c:pt idx="304">
                  <c:v>280.449</c:v>
                </c:pt>
                <c:pt idx="305">
                  <c:v>280.459</c:v>
                </c:pt>
                <c:pt idx="306">
                  <c:v>280.469</c:v>
                </c:pt>
                <c:pt idx="307">
                  <c:v>280.479</c:v>
                </c:pt>
                <c:pt idx="308">
                  <c:v>280.489</c:v>
                </c:pt>
                <c:pt idx="309">
                  <c:v>280.499</c:v>
                </c:pt>
                <c:pt idx="310">
                  <c:v>280.509</c:v>
                </c:pt>
                <c:pt idx="311">
                  <c:v>280.519</c:v>
                </c:pt>
                <c:pt idx="312">
                  <c:v>280.529</c:v>
                </c:pt>
                <c:pt idx="313">
                  <c:v>280.539</c:v>
                </c:pt>
                <c:pt idx="314">
                  <c:v>280.549</c:v>
                </c:pt>
                <c:pt idx="315">
                  <c:v>280.559</c:v>
                </c:pt>
                <c:pt idx="316">
                  <c:v>280.569</c:v>
                </c:pt>
                <c:pt idx="317">
                  <c:v>280.579</c:v>
                </c:pt>
                <c:pt idx="318">
                  <c:v>280.589</c:v>
                </c:pt>
                <c:pt idx="319">
                  <c:v>280.599</c:v>
                </c:pt>
                <c:pt idx="320">
                  <c:v>280.609</c:v>
                </c:pt>
                <c:pt idx="321">
                  <c:v>280.619</c:v>
                </c:pt>
                <c:pt idx="322">
                  <c:v>280.629</c:v>
                </c:pt>
                <c:pt idx="323">
                  <c:v>280.639</c:v>
                </c:pt>
                <c:pt idx="324">
                  <c:v>280.649</c:v>
                </c:pt>
                <c:pt idx="325">
                  <c:v>280.659</c:v>
                </c:pt>
                <c:pt idx="326">
                  <c:v>280.669</c:v>
                </c:pt>
                <c:pt idx="327">
                  <c:v>280.679</c:v>
                </c:pt>
                <c:pt idx="328">
                  <c:v>280.689</c:v>
                </c:pt>
                <c:pt idx="329">
                  <c:v>280.699</c:v>
                </c:pt>
                <c:pt idx="330">
                  <c:v>280.709</c:v>
                </c:pt>
                <c:pt idx="331">
                  <c:v>280.719</c:v>
                </c:pt>
                <c:pt idx="332">
                  <c:v>280.729</c:v>
                </c:pt>
                <c:pt idx="333">
                  <c:v>280.739</c:v>
                </c:pt>
                <c:pt idx="334">
                  <c:v>280.749</c:v>
                </c:pt>
                <c:pt idx="335">
                  <c:v>280.759</c:v>
                </c:pt>
                <c:pt idx="336">
                  <c:v>280.769</c:v>
                </c:pt>
                <c:pt idx="337">
                  <c:v>280.779</c:v>
                </c:pt>
                <c:pt idx="338">
                  <c:v>280.789</c:v>
                </c:pt>
                <c:pt idx="339">
                  <c:v>280.799</c:v>
                </c:pt>
                <c:pt idx="340">
                  <c:v>280.809</c:v>
                </c:pt>
                <c:pt idx="341">
                  <c:v>280.819</c:v>
                </c:pt>
                <c:pt idx="342">
                  <c:v>280.829</c:v>
                </c:pt>
                <c:pt idx="343">
                  <c:v>280.839</c:v>
                </c:pt>
                <c:pt idx="344">
                  <c:v>280.849</c:v>
                </c:pt>
                <c:pt idx="345">
                  <c:v>280.859</c:v>
                </c:pt>
                <c:pt idx="346">
                  <c:v>280.869</c:v>
                </c:pt>
                <c:pt idx="347">
                  <c:v>280.879</c:v>
                </c:pt>
                <c:pt idx="348">
                  <c:v>280.889</c:v>
                </c:pt>
                <c:pt idx="349">
                  <c:v>280.899</c:v>
                </c:pt>
                <c:pt idx="350">
                  <c:v>280.909</c:v>
                </c:pt>
                <c:pt idx="351">
                  <c:v>280.919</c:v>
                </c:pt>
                <c:pt idx="352">
                  <c:v>280.929</c:v>
                </c:pt>
                <c:pt idx="353">
                  <c:v>280.939</c:v>
                </c:pt>
                <c:pt idx="354">
                  <c:v>280.949</c:v>
                </c:pt>
                <c:pt idx="355">
                  <c:v>280.959</c:v>
                </c:pt>
                <c:pt idx="356">
                  <c:v>280.969</c:v>
                </c:pt>
                <c:pt idx="357">
                  <c:v>280.979</c:v>
                </c:pt>
                <c:pt idx="358">
                  <c:v>280.989</c:v>
                </c:pt>
                <c:pt idx="359">
                  <c:v>280.999</c:v>
                </c:pt>
                <c:pt idx="360">
                  <c:v>281.009</c:v>
                </c:pt>
                <c:pt idx="361">
                  <c:v>281.019</c:v>
                </c:pt>
                <c:pt idx="362">
                  <c:v>281.029</c:v>
                </c:pt>
                <c:pt idx="363">
                  <c:v>281.039</c:v>
                </c:pt>
                <c:pt idx="364">
                  <c:v>281.049</c:v>
                </c:pt>
                <c:pt idx="365">
                  <c:v>281.059</c:v>
                </c:pt>
                <c:pt idx="366">
                  <c:v>281.069</c:v>
                </c:pt>
                <c:pt idx="367">
                  <c:v>281.079</c:v>
                </c:pt>
                <c:pt idx="368">
                  <c:v>281.089</c:v>
                </c:pt>
                <c:pt idx="369">
                  <c:v>281.099</c:v>
                </c:pt>
                <c:pt idx="370">
                  <c:v>281.109</c:v>
                </c:pt>
                <c:pt idx="371">
                  <c:v>281.119</c:v>
                </c:pt>
                <c:pt idx="372">
                  <c:v>281.129</c:v>
                </c:pt>
                <c:pt idx="373">
                  <c:v>281.139</c:v>
                </c:pt>
                <c:pt idx="374">
                  <c:v>281.149</c:v>
                </c:pt>
                <c:pt idx="375">
                  <c:v>281.159</c:v>
                </c:pt>
                <c:pt idx="376">
                  <c:v>281.169</c:v>
                </c:pt>
                <c:pt idx="377">
                  <c:v>281.179</c:v>
                </c:pt>
                <c:pt idx="378">
                  <c:v>281.189</c:v>
                </c:pt>
                <c:pt idx="379">
                  <c:v>281.199</c:v>
                </c:pt>
                <c:pt idx="380">
                  <c:v>281.209</c:v>
                </c:pt>
                <c:pt idx="381">
                  <c:v>281.219</c:v>
                </c:pt>
                <c:pt idx="382">
                  <c:v>281.229</c:v>
                </c:pt>
                <c:pt idx="383">
                  <c:v>281.239</c:v>
                </c:pt>
                <c:pt idx="384">
                  <c:v>281.249</c:v>
                </c:pt>
                <c:pt idx="385">
                  <c:v>281.259</c:v>
                </c:pt>
                <c:pt idx="386">
                  <c:v>281.269</c:v>
                </c:pt>
                <c:pt idx="387">
                  <c:v>281.279</c:v>
                </c:pt>
                <c:pt idx="388">
                  <c:v>281.289</c:v>
                </c:pt>
                <c:pt idx="389">
                  <c:v>281.299</c:v>
                </c:pt>
                <c:pt idx="390">
                  <c:v>281.309</c:v>
                </c:pt>
                <c:pt idx="391">
                  <c:v>281.319</c:v>
                </c:pt>
                <c:pt idx="392">
                  <c:v>281.329</c:v>
                </c:pt>
                <c:pt idx="393">
                  <c:v>281.339</c:v>
                </c:pt>
                <c:pt idx="394">
                  <c:v>281.349</c:v>
                </c:pt>
                <c:pt idx="395">
                  <c:v>281.359</c:v>
                </c:pt>
                <c:pt idx="396">
                  <c:v>281.369</c:v>
                </c:pt>
                <c:pt idx="397">
                  <c:v>281.379</c:v>
                </c:pt>
                <c:pt idx="398">
                  <c:v>281.389</c:v>
                </c:pt>
                <c:pt idx="399">
                  <c:v>281.399</c:v>
                </c:pt>
                <c:pt idx="400">
                  <c:v>281.409</c:v>
                </c:pt>
                <c:pt idx="401">
                  <c:v>281.419</c:v>
                </c:pt>
                <c:pt idx="402">
                  <c:v>281.429</c:v>
                </c:pt>
                <c:pt idx="403">
                  <c:v>281.439</c:v>
                </c:pt>
                <c:pt idx="404">
                  <c:v>281.449</c:v>
                </c:pt>
                <c:pt idx="405">
                  <c:v>281.459</c:v>
                </c:pt>
                <c:pt idx="406">
                  <c:v>281.469</c:v>
                </c:pt>
                <c:pt idx="407">
                  <c:v>281.479</c:v>
                </c:pt>
                <c:pt idx="408">
                  <c:v>281.489</c:v>
                </c:pt>
                <c:pt idx="409">
                  <c:v>281.499</c:v>
                </c:pt>
                <c:pt idx="410">
                  <c:v>281.509</c:v>
                </c:pt>
                <c:pt idx="411">
                  <c:v>281.519</c:v>
                </c:pt>
                <c:pt idx="412">
                  <c:v>281.529</c:v>
                </c:pt>
                <c:pt idx="413">
                  <c:v>281.539</c:v>
                </c:pt>
                <c:pt idx="414">
                  <c:v>281.549</c:v>
                </c:pt>
                <c:pt idx="415">
                  <c:v>281.559</c:v>
                </c:pt>
                <c:pt idx="416">
                  <c:v>281.569</c:v>
                </c:pt>
                <c:pt idx="417">
                  <c:v>281.579</c:v>
                </c:pt>
                <c:pt idx="418">
                  <c:v>281.589</c:v>
                </c:pt>
                <c:pt idx="419">
                  <c:v>281.599</c:v>
                </c:pt>
                <c:pt idx="420">
                  <c:v>281.609</c:v>
                </c:pt>
                <c:pt idx="421">
                  <c:v>281.619</c:v>
                </c:pt>
                <c:pt idx="422">
                  <c:v>281.629</c:v>
                </c:pt>
                <c:pt idx="423">
                  <c:v>281.639</c:v>
                </c:pt>
                <c:pt idx="424">
                  <c:v>281.649</c:v>
                </c:pt>
                <c:pt idx="425">
                  <c:v>281.659</c:v>
                </c:pt>
                <c:pt idx="426">
                  <c:v>281.669</c:v>
                </c:pt>
                <c:pt idx="427">
                  <c:v>281.679</c:v>
                </c:pt>
                <c:pt idx="428">
                  <c:v>281.689</c:v>
                </c:pt>
                <c:pt idx="429">
                  <c:v>281.699</c:v>
                </c:pt>
                <c:pt idx="430">
                  <c:v>281.709</c:v>
                </c:pt>
                <c:pt idx="431">
                  <c:v>281.719</c:v>
                </c:pt>
                <c:pt idx="432">
                  <c:v>281.729</c:v>
                </c:pt>
                <c:pt idx="433">
                  <c:v>281.739</c:v>
                </c:pt>
                <c:pt idx="434">
                  <c:v>281.749</c:v>
                </c:pt>
                <c:pt idx="435">
                  <c:v>281.759</c:v>
                </c:pt>
                <c:pt idx="436">
                  <c:v>281.769</c:v>
                </c:pt>
                <c:pt idx="437">
                  <c:v>281.779</c:v>
                </c:pt>
                <c:pt idx="438">
                  <c:v>281.789</c:v>
                </c:pt>
                <c:pt idx="439">
                  <c:v>281.799</c:v>
                </c:pt>
                <c:pt idx="440">
                  <c:v>281.809</c:v>
                </c:pt>
                <c:pt idx="441">
                  <c:v>281.819</c:v>
                </c:pt>
                <c:pt idx="442">
                  <c:v>281.829</c:v>
                </c:pt>
                <c:pt idx="443">
                  <c:v>281.839</c:v>
                </c:pt>
                <c:pt idx="444">
                  <c:v>281.849</c:v>
                </c:pt>
                <c:pt idx="445">
                  <c:v>281.859</c:v>
                </c:pt>
                <c:pt idx="446">
                  <c:v>281.869</c:v>
                </c:pt>
                <c:pt idx="447">
                  <c:v>281.879</c:v>
                </c:pt>
                <c:pt idx="448">
                  <c:v>281.889</c:v>
                </c:pt>
                <c:pt idx="449">
                  <c:v>281.899</c:v>
                </c:pt>
                <c:pt idx="450">
                  <c:v>281.909</c:v>
                </c:pt>
                <c:pt idx="451">
                  <c:v>281.919</c:v>
                </c:pt>
                <c:pt idx="452">
                  <c:v>281.929</c:v>
                </c:pt>
                <c:pt idx="453">
                  <c:v>281.939</c:v>
                </c:pt>
                <c:pt idx="454">
                  <c:v>281.949</c:v>
                </c:pt>
                <c:pt idx="455">
                  <c:v>281.959</c:v>
                </c:pt>
                <c:pt idx="456">
                  <c:v>281.969</c:v>
                </c:pt>
                <c:pt idx="457">
                  <c:v>281.979</c:v>
                </c:pt>
                <c:pt idx="458">
                  <c:v>281.989</c:v>
                </c:pt>
                <c:pt idx="459">
                  <c:v>281.999</c:v>
                </c:pt>
                <c:pt idx="460">
                  <c:v>282.009</c:v>
                </c:pt>
                <c:pt idx="461">
                  <c:v>282.019</c:v>
                </c:pt>
                <c:pt idx="462">
                  <c:v>282.029</c:v>
                </c:pt>
                <c:pt idx="463">
                  <c:v>282.039</c:v>
                </c:pt>
                <c:pt idx="464">
                  <c:v>282.049</c:v>
                </c:pt>
                <c:pt idx="465">
                  <c:v>282.059</c:v>
                </c:pt>
                <c:pt idx="466">
                  <c:v>282.069</c:v>
                </c:pt>
                <c:pt idx="467">
                  <c:v>282.079</c:v>
                </c:pt>
                <c:pt idx="468">
                  <c:v>282.089</c:v>
                </c:pt>
                <c:pt idx="469">
                  <c:v>282.099</c:v>
                </c:pt>
                <c:pt idx="470">
                  <c:v>282.109</c:v>
                </c:pt>
                <c:pt idx="471">
                  <c:v>282.119</c:v>
                </c:pt>
                <c:pt idx="472">
                  <c:v>282.129</c:v>
                </c:pt>
                <c:pt idx="473">
                  <c:v>282.139</c:v>
                </c:pt>
                <c:pt idx="474">
                  <c:v>282.149</c:v>
                </c:pt>
                <c:pt idx="475">
                  <c:v>282.159</c:v>
                </c:pt>
                <c:pt idx="476">
                  <c:v>282.169</c:v>
                </c:pt>
                <c:pt idx="477">
                  <c:v>282.179</c:v>
                </c:pt>
                <c:pt idx="478">
                  <c:v>282.189</c:v>
                </c:pt>
                <c:pt idx="479">
                  <c:v>282.199</c:v>
                </c:pt>
                <c:pt idx="480">
                  <c:v>282.209</c:v>
                </c:pt>
                <c:pt idx="481">
                  <c:v>282.219</c:v>
                </c:pt>
                <c:pt idx="482">
                  <c:v>282.229</c:v>
                </c:pt>
                <c:pt idx="483">
                  <c:v>282.239</c:v>
                </c:pt>
                <c:pt idx="484">
                  <c:v>282.249</c:v>
                </c:pt>
                <c:pt idx="485">
                  <c:v>282.259</c:v>
                </c:pt>
                <c:pt idx="486">
                  <c:v>282.269</c:v>
                </c:pt>
                <c:pt idx="487">
                  <c:v>282.279</c:v>
                </c:pt>
                <c:pt idx="488">
                  <c:v>282.289</c:v>
                </c:pt>
                <c:pt idx="489">
                  <c:v>282.299</c:v>
                </c:pt>
                <c:pt idx="490">
                  <c:v>282.309</c:v>
                </c:pt>
                <c:pt idx="491">
                  <c:v>282.319</c:v>
                </c:pt>
                <c:pt idx="492">
                  <c:v>282.329</c:v>
                </c:pt>
                <c:pt idx="493">
                  <c:v>282.339</c:v>
                </c:pt>
                <c:pt idx="494">
                  <c:v>282.349</c:v>
                </c:pt>
                <c:pt idx="495">
                  <c:v>282.359</c:v>
                </c:pt>
                <c:pt idx="496">
                  <c:v>282.369</c:v>
                </c:pt>
                <c:pt idx="497">
                  <c:v>282.379</c:v>
                </c:pt>
                <c:pt idx="498">
                  <c:v>282.389</c:v>
                </c:pt>
                <c:pt idx="499">
                  <c:v>282.399</c:v>
                </c:pt>
                <c:pt idx="500">
                  <c:v>282.409</c:v>
                </c:pt>
                <c:pt idx="501">
                  <c:v>282.419</c:v>
                </c:pt>
                <c:pt idx="502">
                  <c:v>282.429</c:v>
                </c:pt>
                <c:pt idx="503">
                  <c:v>282.439</c:v>
                </c:pt>
                <c:pt idx="504">
                  <c:v>282.449</c:v>
                </c:pt>
                <c:pt idx="505">
                  <c:v>282.459</c:v>
                </c:pt>
                <c:pt idx="506">
                  <c:v>282.469</c:v>
                </c:pt>
                <c:pt idx="507">
                  <c:v>282.479</c:v>
                </c:pt>
                <c:pt idx="508">
                  <c:v>282.489</c:v>
                </c:pt>
                <c:pt idx="509">
                  <c:v>282.499</c:v>
                </c:pt>
                <c:pt idx="510">
                  <c:v>282.509</c:v>
                </c:pt>
                <c:pt idx="511">
                  <c:v>282.519</c:v>
                </c:pt>
                <c:pt idx="512">
                  <c:v>282.529</c:v>
                </c:pt>
                <c:pt idx="513">
                  <c:v>282.539</c:v>
                </c:pt>
                <c:pt idx="514">
                  <c:v>282.549</c:v>
                </c:pt>
                <c:pt idx="515">
                  <c:v>282.559</c:v>
                </c:pt>
                <c:pt idx="516">
                  <c:v>282.569</c:v>
                </c:pt>
                <c:pt idx="517">
                  <c:v>282.579</c:v>
                </c:pt>
                <c:pt idx="518">
                  <c:v>282.589</c:v>
                </c:pt>
                <c:pt idx="519">
                  <c:v>282.599</c:v>
                </c:pt>
                <c:pt idx="520">
                  <c:v>282.609</c:v>
                </c:pt>
                <c:pt idx="521">
                  <c:v>282.619</c:v>
                </c:pt>
                <c:pt idx="522">
                  <c:v>282.629</c:v>
                </c:pt>
                <c:pt idx="523">
                  <c:v>282.639</c:v>
                </c:pt>
                <c:pt idx="524">
                  <c:v>282.649</c:v>
                </c:pt>
                <c:pt idx="525">
                  <c:v>282.659</c:v>
                </c:pt>
                <c:pt idx="526">
                  <c:v>282.669</c:v>
                </c:pt>
                <c:pt idx="527">
                  <c:v>282.679</c:v>
                </c:pt>
                <c:pt idx="528">
                  <c:v>282.689</c:v>
                </c:pt>
                <c:pt idx="529">
                  <c:v>282.699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xVal>
          <c:yVal>
            <c:numRef>
              <c:f>data!$D$2:$D$1310</c:f>
              <c:numCache>
                <c:ptCount val="1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-260</c:v>
                </c:pt>
                <c:pt idx="7">
                  <c:v>251</c:v>
                </c:pt>
                <c:pt idx="8">
                  <c:v>-251</c:v>
                </c:pt>
                <c:pt idx="9">
                  <c:v>-252</c:v>
                </c:pt>
                <c:pt idx="10">
                  <c:v>251</c:v>
                </c:pt>
                <c:pt idx="11">
                  <c:v>-252</c:v>
                </c:pt>
                <c:pt idx="12">
                  <c:v>-252</c:v>
                </c:pt>
                <c:pt idx="13">
                  <c:v>-251</c:v>
                </c:pt>
                <c:pt idx="14">
                  <c:v>251</c:v>
                </c:pt>
                <c:pt idx="15">
                  <c:v>-251</c:v>
                </c:pt>
                <c:pt idx="16">
                  <c:v>251</c:v>
                </c:pt>
                <c:pt idx="17">
                  <c:v>-251</c:v>
                </c:pt>
                <c:pt idx="18">
                  <c:v>251</c:v>
                </c:pt>
                <c:pt idx="19">
                  <c:v>-251</c:v>
                </c:pt>
                <c:pt idx="20">
                  <c:v>251</c:v>
                </c:pt>
                <c:pt idx="21">
                  <c:v>-251</c:v>
                </c:pt>
                <c:pt idx="22">
                  <c:v>251</c:v>
                </c:pt>
                <c:pt idx="23">
                  <c:v>-251</c:v>
                </c:pt>
                <c:pt idx="24">
                  <c:v>251</c:v>
                </c:pt>
                <c:pt idx="25">
                  <c:v>-251</c:v>
                </c:pt>
                <c:pt idx="26">
                  <c:v>251</c:v>
                </c:pt>
                <c:pt idx="27">
                  <c:v>-251</c:v>
                </c:pt>
                <c:pt idx="28">
                  <c:v>251</c:v>
                </c:pt>
                <c:pt idx="29">
                  <c:v>-251</c:v>
                </c:pt>
                <c:pt idx="30">
                  <c:v>251</c:v>
                </c:pt>
                <c:pt idx="31">
                  <c:v>-251</c:v>
                </c:pt>
                <c:pt idx="32">
                  <c:v>251</c:v>
                </c:pt>
                <c:pt idx="33">
                  <c:v>-251</c:v>
                </c:pt>
                <c:pt idx="34">
                  <c:v>251</c:v>
                </c:pt>
                <c:pt idx="35">
                  <c:v>-251</c:v>
                </c:pt>
                <c:pt idx="36">
                  <c:v>251</c:v>
                </c:pt>
                <c:pt idx="37">
                  <c:v>-251</c:v>
                </c:pt>
                <c:pt idx="38">
                  <c:v>251</c:v>
                </c:pt>
                <c:pt idx="39">
                  <c:v>-251</c:v>
                </c:pt>
                <c:pt idx="40">
                  <c:v>251</c:v>
                </c:pt>
                <c:pt idx="41">
                  <c:v>-251</c:v>
                </c:pt>
                <c:pt idx="42">
                  <c:v>251</c:v>
                </c:pt>
                <c:pt idx="43">
                  <c:v>-251</c:v>
                </c:pt>
                <c:pt idx="44">
                  <c:v>251</c:v>
                </c:pt>
                <c:pt idx="45">
                  <c:v>-251</c:v>
                </c:pt>
                <c:pt idx="46">
                  <c:v>251</c:v>
                </c:pt>
                <c:pt idx="47">
                  <c:v>-251</c:v>
                </c:pt>
                <c:pt idx="48">
                  <c:v>251</c:v>
                </c:pt>
                <c:pt idx="49">
                  <c:v>-251</c:v>
                </c:pt>
                <c:pt idx="50">
                  <c:v>251</c:v>
                </c:pt>
                <c:pt idx="51">
                  <c:v>-251</c:v>
                </c:pt>
                <c:pt idx="52">
                  <c:v>251</c:v>
                </c:pt>
                <c:pt idx="53">
                  <c:v>-251</c:v>
                </c:pt>
                <c:pt idx="54">
                  <c:v>251</c:v>
                </c:pt>
                <c:pt idx="55">
                  <c:v>-251</c:v>
                </c:pt>
                <c:pt idx="56">
                  <c:v>251</c:v>
                </c:pt>
                <c:pt idx="57">
                  <c:v>-251</c:v>
                </c:pt>
                <c:pt idx="58">
                  <c:v>251</c:v>
                </c:pt>
                <c:pt idx="59">
                  <c:v>-251</c:v>
                </c:pt>
                <c:pt idx="60">
                  <c:v>251</c:v>
                </c:pt>
                <c:pt idx="61">
                  <c:v>-251</c:v>
                </c:pt>
                <c:pt idx="62">
                  <c:v>251</c:v>
                </c:pt>
                <c:pt idx="63">
                  <c:v>-251</c:v>
                </c:pt>
                <c:pt idx="64">
                  <c:v>251</c:v>
                </c:pt>
                <c:pt idx="65">
                  <c:v>-251</c:v>
                </c:pt>
                <c:pt idx="66">
                  <c:v>251</c:v>
                </c:pt>
                <c:pt idx="67">
                  <c:v>-251</c:v>
                </c:pt>
                <c:pt idx="68">
                  <c:v>251</c:v>
                </c:pt>
                <c:pt idx="69">
                  <c:v>-251</c:v>
                </c:pt>
                <c:pt idx="70">
                  <c:v>251</c:v>
                </c:pt>
                <c:pt idx="71">
                  <c:v>-251</c:v>
                </c:pt>
                <c:pt idx="72">
                  <c:v>251</c:v>
                </c:pt>
                <c:pt idx="73">
                  <c:v>-251</c:v>
                </c:pt>
                <c:pt idx="74">
                  <c:v>251</c:v>
                </c:pt>
                <c:pt idx="75">
                  <c:v>-251</c:v>
                </c:pt>
                <c:pt idx="76">
                  <c:v>251</c:v>
                </c:pt>
                <c:pt idx="77">
                  <c:v>-251</c:v>
                </c:pt>
                <c:pt idx="78">
                  <c:v>251</c:v>
                </c:pt>
                <c:pt idx="79">
                  <c:v>-251</c:v>
                </c:pt>
                <c:pt idx="80">
                  <c:v>251</c:v>
                </c:pt>
                <c:pt idx="81">
                  <c:v>-251</c:v>
                </c:pt>
                <c:pt idx="82">
                  <c:v>251</c:v>
                </c:pt>
                <c:pt idx="83">
                  <c:v>-251</c:v>
                </c:pt>
                <c:pt idx="84">
                  <c:v>251</c:v>
                </c:pt>
                <c:pt idx="85">
                  <c:v>-251</c:v>
                </c:pt>
                <c:pt idx="86">
                  <c:v>251</c:v>
                </c:pt>
                <c:pt idx="87">
                  <c:v>-251</c:v>
                </c:pt>
                <c:pt idx="88">
                  <c:v>251</c:v>
                </c:pt>
                <c:pt idx="89">
                  <c:v>-251</c:v>
                </c:pt>
                <c:pt idx="90">
                  <c:v>251</c:v>
                </c:pt>
                <c:pt idx="91">
                  <c:v>-251</c:v>
                </c:pt>
                <c:pt idx="92">
                  <c:v>251</c:v>
                </c:pt>
                <c:pt idx="93">
                  <c:v>-251</c:v>
                </c:pt>
                <c:pt idx="94">
                  <c:v>251</c:v>
                </c:pt>
                <c:pt idx="95">
                  <c:v>-252</c:v>
                </c:pt>
                <c:pt idx="96">
                  <c:v>-251</c:v>
                </c:pt>
                <c:pt idx="97">
                  <c:v>251</c:v>
                </c:pt>
                <c:pt idx="98">
                  <c:v>-251</c:v>
                </c:pt>
                <c:pt idx="99">
                  <c:v>251</c:v>
                </c:pt>
                <c:pt idx="100">
                  <c:v>-251</c:v>
                </c:pt>
                <c:pt idx="101">
                  <c:v>251</c:v>
                </c:pt>
                <c:pt idx="102">
                  <c:v>-251</c:v>
                </c:pt>
                <c:pt idx="103">
                  <c:v>251</c:v>
                </c:pt>
                <c:pt idx="104">
                  <c:v>-251</c:v>
                </c:pt>
                <c:pt idx="105">
                  <c:v>251</c:v>
                </c:pt>
                <c:pt idx="106">
                  <c:v>293</c:v>
                </c:pt>
                <c:pt idx="107">
                  <c:v>295</c:v>
                </c:pt>
                <c:pt idx="108">
                  <c:v>293</c:v>
                </c:pt>
                <c:pt idx="109">
                  <c:v>279</c:v>
                </c:pt>
                <c:pt idx="110">
                  <c:v>255</c:v>
                </c:pt>
                <c:pt idx="111">
                  <c:v>-251</c:v>
                </c:pt>
                <c:pt idx="112">
                  <c:v>-255</c:v>
                </c:pt>
                <c:pt idx="113">
                  <c:v>-257</c:v>
                </c:pt>
                <c:pt idx="114">
                  <c:v>260</c:v>
                </c:pt>
                <c:pt idx="115">
                  <c:v>270</c:v>
                </c:pt>
                <c:pt idx="116">
                  <c:v>268</c:v>
                </c:pt>
                <c:pt idx="117">
                  <c:v>266</c:v>
                </c:pt>
                <c:pt idx="118">
                  <c:v>265</c:v>
                </c:pt>
                <c:pt idx="119">
                  <c:v>253</c:v>
                </c:pt>
                <c:pt idx="120">
                  <c:v>-260</c:v>
                </c:pt>
                <c:pt idx="121">
                  <c:v>-262</c:v>
                </c:pt>
                <c:pt idx="122">
                  <c:v>-262</c:v>
                </c:pt>
                <c:pt idx="123">
                  <c:v>-253</c:v>
                </c:pt>
                <c:pt idx="124">
                  <c:v>-253</c:v>
                </c:pt>
                <c:pt idx="125">
                  <c:v>257</c:v>
                </c:pt>
                <c:pt idx="126">
                  <c:v>257</c:v>
                </c:pt>
                <c:pt idx="127">
                  <c:v>257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251</c:v>
                </c:pt>
                <c:pt idx="132">
                  <c:v>-260</c:v>
                </c:pt>
                <c:pt idx="133">
                  <c:v>-262</c:v>
                </c:pt>
                <c:pt idx="134">
                  <c:v>-252</c:v>
                </c:pt>
                <c:pt idx="135">
                  <c:v>-262</c:v>
                </c:pt>
                <c:pt idx="136">
                  <c:v>-262</c:v>
                </c:pt>
                <c:pt idx="137">
                  <c:v>-262</c:v>
                </c:pt>
                <c:pt idx="138">
                  <c:v>-251</c:v>
                </c:pt>
                <c:pt idx="139">
                  <c:v>262</c:v>
                </c:pt>
                <c:pt idx="140">
                  <c:v>272</c:v>
                </c:pt>
                <c:pt idx="141">
                  <c:v>264</c:v>
                </c:pt>
                <c:pt idx="142">
                  <c:v>255</c:v>
                </c:pt>
                <c:pt idx="143">
                  <c:v>257</c:v>
                </c:pt>
                <c:pt idx="144">
                  <c:v>253</c:v>
                </c:pt>
                <c:pt idx="145">
                  <c:v>-260</c:v>
                </c:pt>
                <c:pt idx="146">
                  <c:v>-260</c:v>
                </c:pt>
                <c:pt idx="147">
                  <c:v>-260</c:v>
                </c:pt>
                <c:pt idx="148">
                  <c:v>-260</c:v>
                </c:pt>
                <c:pt idx="149">
                  <c:v>-252</c:v>
                </c:pt>
                <c:pt idx="150">
                  <c:v>257</c:v>
                </c:pt>
                <c:pt idx="151">
                  <c:v>258</c:v>
                </c:pt>
                <c:pt idx="152">
                  <c:v>251</c:v>
                </c:pt>
                <c:pt idx="153">
                  <c:v>-251</c:v>
                </c:pt>
                <c:pt idx="154">
                  <c:v>251</c:v>
                </c:pt>
                <c:pt idx="155">
                  <c:v>-251</c:v>
                </c:pt>
                <c:pt idx="156">
                  <c:v>251</c:v>
                </c:pt>
                <c:pt idx="157">
                  <c:v>-251</c:v>
                </c:pt>
                <c:pt idx="158">
                  <c:v>251</c:v>
                </c:pt>
                <c:pt idx="159">
                  <c:v>-251</c:v>
                </c:pt>
                <c:pt idx="160">
                  <c:v>251</c:v>
                </c:pt>
                <c:pt idx="161">
                  <c:v>-251</c:v>
                </c:pt>
                <c:pt idx="162">
                  <c:v>251</c:v>
                </c:pt>
                <c:pt idx="163">
                  <c:v>-251</c:v>
                </c:pt>
                <c:pt idx="164">
                  <c:v>253</c:v>
                </c:pt>
                <c:pt idx="165">
                  <c:v>251</c:v>
                </c:pt>
                <c:pt idx="166">
                  <c:v>-251</c:v>
                </c:pt>
                <c:pt idx="167">
                  <c:v>251</c:v>
                </c:pt>
                <c:pt idx="168">
                  <c:v>-251</c:v>
                </c:pt>
                <c:pt idx="169">
                  <c:v>251</c:v>
                </c:pt>
                <c:pt idx="170">
                  <c:v>253</c:v>
                </c:pt>
                <c:pt idx="171">
                  <c:v>-251</c:v>
                </c:pt>
                <c:pt idx="172">
                  <c:v>251</c:v>
                </c:pt>
                <c:pt idx="173">
                  <c:v>-251</c:v>
                </c:pt>
                <c:pt idx="174">
                  <c:v>251</c:v>
                </c:pt>
                <c:pt idx="175">
                  <c:v>-251</c:v>
                </c:pt>
                <c:pt idx="176">
                  <c:v>251</c:v>
                </c:pt>
                <c:pt idx="177">
                  <c:v>-251</c:v>
                </c:pt>
                <c:pt idx="178">
                  <c:v>251</c:v>
                </c:pt>
                <c:pt idx="179">
                  <c:v>-251</c:v>
                </c:pt>
                <c:pt idx="180">
                  <c:v>251</c:v>
                </c:pt>
                <c:pt idx="181">
                  <c:v>-251</c:v>
                </c:pt>
                <c:pt idx="182">
                  <c:v>251</c:v>
                </c:pt>
                <c:pt idx="183">
                  <c:v>-251</c:v>
                </c:pt>
                <c:pt idx="184">
                  <c:v>251</c:v>
                </c:pt>
                <c:pt idx="185">
                  <c:v>-251</c:v>
                </c:pt>
                <c:pt idx="186">
                  <c:v>251</c:v>
                </c:pt>
                <c:pt idx="187">
                  <c:v>-251</c:v>
                </c:pt>
                <c:pt idx="188">
                  <c:v>251</c:v>
                </c:pt>
                <c:pt idx="189">
                  <c:v>253</c:v>
                </c:pt>
                <c:pt idx="190">
                  <c:v>-251</c:v>
                </c:pt>
                <c:pt idx="191">
                  <c:v>251</c:v>
                </c:pt>
                <c:pt idx="192">
                  <c:v>-251</c:v>
                </c:pt>
                <c:pt idx="193">
                  <c:v>251</c:v>
                </c:pt>
                <c:pt idx="194">
                  <c:v>-251</c:v>
                </c:pt>
                <c:pt idx="195">
                  <c:v>251</c:v>
                </c:pt>
                <c:pt idx="196">
                  <c:v>-251</c:v>
                </c:pt>
                <c:pt idx="197">
                  <c:v>251</c:v>
                </c:pt>
                <c:pt idx="198">
                  <c:v>-251</c:v>
                </c:pt>
                <c:pt idx="199">
                  <c:v>251</c:v>
                </c:pt>
                <c:pt idx="200">
                  <c:v>-251</c:v>
                </c:pt>
                <c:pt idx="201">
                  <c:v>251</c:v>
                </c:pt>
                <c:pt idx="202">
                  <c:v>-251</c:v>
                </c:pt>
                <c:pt idx="203">
                  <c:v>251</c:v>
                </c:pt>
                <c:pt idx="204">
                  <c:v>-251</c:v>
                </c:pt>
                <c:pt idx="205">
                  <c:v>251</c:v>
                </c:pt>
                <c:pt idx="206">
                  <c:v>-292</c:v>
                </c:pt>
                <c:pt idx="207">
                  <c:v>-292</c:v>
                </c:pt>
                <c:pt idx="208">
                  <c:v>-290</c:v>
                </c:pt>
                <c:pt idx="209">
                  <c:v>-281</c:v>
                </c:pt>
                <c:pt idx="210">
                  <c:v>-279</c:v>
                </c:pt>
                <c:pt idx="211">
                  <c:v>-273</c:v>
                </c:pt>
                <c:pt idx="212">
                  <c:v>-260</c:v>
                </c:pt>
                <c:pt idx="213">
                  <c:v>-256</c:v>
                </c:pt>
                <c:pt idx="214">
                  <c:v>257</c:v>
                </c:pt>
                <c:pt idx="215">
                  <c:v>272</c:v>
                </c:pt>
                <c:pt idx="216">
                  <c:v>264</c:v>
                </c:pt>
                <c:pt idx="217">
                  <c:v>-253</c:v>
                </c:pt>
                <c:pt idx="218">
                  <c:v>-260</c:v>
                </c:pt>
                <c:pt idx="219">
                  <c:v>-260</c:v>
                </c:pt>
                <c:pt idx="220">
                  <c:v>-260</c:v>
                </c:pt>
                <c:pt idx="221">
                  <c:v>-258</c:v>
                </c:pt>
                <c:pt idx="222">
                  <c:v>253</c:v>
                </c:pt>
                <c:pt idx="223">
                  <c:v>266</c:v>
                </c:pt>
                <c:pt idx="224">
                  <c:v>266</c:v>
                </c:pt>
                <c:pt idx="225">
                  <c:v>257</c:v>
                </c:pt>
                <c:pt idx="226">
                  <c:v>-252</c:v>
                </c:pt>
                <c:pt idx="227">
                  <c:v>-252</c:v>
                </c:pt>
                <c:pt idx="228">
                  <c:v>-252</c:v>
                </c:pt>
                <c:pt idx="229">
                  <c:v>-252</c:v>
                </c:pt>
                <c:pt idx="230">
                  <c:v>-252</c:v>
                </c:pt>
                <c:pt idx="231">
                  <c:v>-251</c:v>
                </c:pt>
                <c:pt idx="232">
                  <c:v>260</c:v>
                </c:pt>
                <c:pt idx="233">
                  <c:v>272</c:v>
                </c:pt>
                <c:pt idx="234">
                  <c:v>264</c:v>
                </c:pt>
                <c:pt idx="235">
                  <c:v>255</c:v>
                </c:pt>
                <c:pt idx="236">
                  <c:v>255</c:v>
                </c:pt>
                <c:pt idx="237">
                  <c:v>-257</c:v>
                </c:pt>
                <c:pt idx="238">
                  <c:v>-267</c:v>
                </c:pt>
                <c:pt idx="239">
                  <c:v>-258</c:v>
                </c:pt>
                <c:pt idx="240">
                  <c:v>-258</c:v>
                </c:pt>
                <c:pt idx="241">
                  <c:v>251</c:v>
                </c:pt>
                <c:pt idx="242">
                  <c:v>258</c:v>
                </c:pt>
                <c:pt idx="243">
                  <c:v>-251</c:v>
                </c:pt>
                <c:pt idx="244">
                  <c:v>251</c:v>
                </c:pt>
                <c:pt idx="245">
                  <c:v>-251</c:v>
                </c:pt>
                <c:pt idx="246">
                  <c:v>251</c:v>
                </c:pt>
                <c:pt idx="247">
                  <c:v>-251</c:v>
                </c:pt>
                <c:pt idx="248">
                  <c:v>251</c:v>
                </c:pt>
                <c:pt idx="249">
                  <c:v>-251</c:v>
                </c:pt>
                <c:pt idx="250">
                  <c:v>251</c:v>
                </c:pt>
                <c:pt idx="251">
                  <c:v>-251</c:v>
                </c:pt>
                <c:pt idx="252">
                  <c:v>251</c:v>
                </c:pt>
                <c:pt idx="253">
                  <c:v>-251</c:v>
                </c:pt>
                <c:pt idx="254">
                  <c:v>262</c:v>
                </c:pt>
                <c:pt idx="255">
                  <c:v>251</c:v>
                </c:pt>
                <c:pt idx="256">
                  <c:v>-252</c:v>
                </c:pt>
                <c:pt idx="257">
                  <c:v>-260</c:v>
                </c:pt>
                <c:pt idx="258">
                  <c:v>-251</c:v>
                </c:pt>
                <c:pt idx="259">
                  <c:v>-260</c:v>
                </c:pt>
                <c:pt idx="260">
                  <c:v>251</c:v>
                </c:pt>
                <c:pt idx="261">
                  <c:v>260</c:v>
                </c:pt>
                <c:pt idx="262">
                  <c:v>260</c:v>
                </c:pt>
                <c:pt idx="263">
                  <c:v>262</c:v>
                </c:pt>
                <c:pt idx="264">
                  <c:v>-251</c:v>
                </c:pt>
                <c:pt idx="265">
                  <c:v>-257</c:v>
                </c:pt>
                <c:pt idx="266">
                  <c:v>-257</c:v>
                </c:pt>
                <c:pt idx="267">
                  <c:v>-257</c:v>
                </c:pt>
                <c:pt idx="268">
                  <c:v>-257</c:v>
                </c:pt>
                <c:pt idx="269">
                  <c:v>253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253</c:v>
                </c:pt>
                <c:pt idx="274">
                  <c:v>253</c:v>
                </c:pt>
                <c:pt idx="275">
                  <c:v>251</c:v>
                </c:pt>
                <c:pt idx="276">
                  <c:v>-262</c:v>
                </c:pt>
                <c:pt idx="277">
                  <c:v>-271</c:v>
                </c:pt>
                <c:pt idx="278">
                  <c:v>-262</c:v>
                </c:pt>
                <c:pt idx="279">
                  <c:v>-262</c:v>
                </c:pt>
                <c:pt idx="280">
                  <c:v>-254</c:v>
                </c:pt>
                <c:pt idx="281">
                  <c:v>258</c:v>
                </c:pt>
                <c:pt idx="282">
                  <c:v>258</c:v>
                </c:pt>
                <c:pt idx="283">
                  <c:v>258</c:v>
                </c:pt>
                <c:pt idx="284">
                  <c:v>258</c:v>
                </c:pt>
                <c:pt idx="285">
                  <c:v>-251</c:v>
                </c:pt>
                <c:pt idx="286">
                  <c:v>251</c:v>
                </c:pt>
                <c:pt idx="287">
                  <c:v>-251</c:v>
                </c:pt>
                <c:pt idx="288">
                  <c:v>251</c:v>
                </c:pt>
                <c:pt idx="289">
                  <c:v>-251</c:v>
                </c:pt>
                <c:pt idx="290">
                  <c:v>251</c:v>
                </c:pt>
                <c:pt idx="291">
                  <c:v>-251</c:v>
                </c:pt>
                <c:pt idx="292">
                  <c:v>251</c:v>
                </c:pt>
                <c:pt idx="293">
                  <c:v>-251</c:v>
                </c:pt>
                <c:pt idx="294">
                  <c:v>251</c:v>
                </c:pt>
                <c:pt idx="295">
                  <c:v>-251</c:v>
                </c:pt>
                <c:pt idx="296">
                  <c:v>251</c:v>
                </c:pt>
                <c:pt idx="297">
                  <c:v>-251</c:v>
                </c:pt>
                <c:pt idx="298">
                  <c:v>251</c:v>
                </c:pt>
                <c:pt idx="299">
                  <c:v>-251</c:v>
                </c:pt>
                <c:pt idx="300">
                  <c:v>251</c:v>
                </c:pt>
                <c:pt idx="301">
                  <c:v>-251</c:v>
                </c:pt>
                <c:pt idx="302">
                  <c:v>253</c:v>
                </c:pt>
                <c:pt idx="303">
                  <c:v>251</c:v>
                </c:pt>
                <c:pt idx="304">
                  <c:v>-251</c:v>
                </c:pt>
                <c:pt idx="305">
                  <c:v>251</c:v>
                </c:pt>
                <c:pt idx="306">
                  <c:v>295</c:v>
                </c:pt>
                <c:pt idx="307">
                  <c:v>296</c:v>
                </c:pt>
                <c:pt idx="308">
                  <c:v>291</c:v>
                </c:pt>
                <c:pt idx="309">
                  <c:v>273</c:v>
                </c:pt>
                <c:pt idx="310">
                  <c:v>263</c:v>
                </c:pt>
                <c:pt idx="311">
                  <c:v>259</c:v>
                </c:pt>
                <c:pt idx="312">
                  <c:v>-255</c:v>
                </c:pt>
                <c:pt idx="313">
                  <c:v>-258</c:v>
                </c:pt>
                <c:pt idx="314">
                  <c:v>-260</c:v>
                </c:pt>
                <c:pt idx="315">
                  <c:v>-254</c:v>
                </c:pt>
                <c:pt idx="316">
                  <c:v>255</c:v>
                </c:pt>
                <c:pt idx="317">
                  <c:v>255</c:v>
                </c:pt>
                <c:pt idx="318">
                  <c:v>265</c:v>
                </c:pt>
                <c:pt idx="319">
                  <c:v>263</c:v>
                </c:pt>
                <c:pt idx="320">
                  <c:v>261</c:v>
                </c:pt>
                <c:pt idx="321">
                  <c:v>-251</c:v>
                </c:pt>
                <c:pt idx="322">
                  <c:v>-260</c:v>
                </c:pt>
                <c:pt idx="323">
                  <c:v>-253</c:v>
                </c:pt>
                <c:pt idx="324">
                  <c:v>-255</c:v>
                </c:pt>
                <c:pt idx="325">
                  <c:v>257</c:v>
                </c:pt>
                <c:pt idx="326">
                  <c:v>257</c:v>
                </c:pt>
                <c:pt idx="327">
                  <c:v>257</c:v>
                </c:pt>
                <c:pt idx="328">
                  <c:v>257</c:v>
                </c:pt>
                <c:pt idx="329">
                  <c:v>253</c:v>
                </c:pt>
                <c:pt idx="330">
                  <c:v>253</c:v>
                </c:pt>
                <c:pt idx="331">
                  <c:v>251</c:v>
                </c:pt>
                <c:pt idx="332">
                  <c:v>-262</c:v>
                </c:pt>
                <c:pt idx="333">
                  <c:v>-264</c:v>
                </c:pt>
                <c:pt idx="334">
                  <c:v>-254</c:v>
                </c:pt>
                <c:pt idx="335">
                  <c:v>-264</c:v>
                </c:pt>
                <c:pt idx="336">
                  <c:v>-254</c:v>
                </c:pt>
                <c:pt idx="337">
                  <c:v>-252</c:v>
                </c:pt>
                <c:pt idx="338">
                  <c:v>257</c:v>
                </c:pt>
                <c:pt idx="339">
                  <c:v>268</c:v>
                </c:pt>
                <c:pt idx="340">
                  <c:v>260</c:v>
                </c:pt>
                <c:pt idx="341">
                  <c:v>-251</c:v>
                </c:pt>
                <c:pt idx="342">
                  <c:v>253</c:v>
                </c:pt>
                <c:pt idx="343">
                  <c:v>251</c:v>
                </c:pt>
                <c:pt idx="344">
                  <c:v>-251</c:v>
                </c:pt>
                <c:pt idx="345">
                  <c:v>251</c:v>
                </c:pt>
                <c:pt idx="346">
                  <c:v>-251</c:v>
                </c:pt>
                <c:pt idx="347">
                  <c:v>251</c:v>
                </c:pt>
                <c:pt idx="348">
                  <c:v>-251</c:v>
                </c:pt>
                <c:pt idx="349">
                  <c:v>251</c:v>
                </c:pt>
                <c:pt idx="350">
                  <c:v>-251</c:v>
                </c:pt>
                <c:pt idx="351">
                  <c:v>251</c:v>
                </c:pt>
                <c:pt idx="352">
                  <c:v>-251</c:v>
                </c:pt>
                <c:pt idx="353">
                  <c:v>251</c:v>
                </c:pt>
                <c:pt idx="354">
                  <c:v>-251</c:v>
                </c:pt>
                <c:pt idx="355">
                  <c:v>251</c:v>
                </c:pt>
                <c:pt idx="356">
                  <c:v>-251</c:v>
                </c:pt>
                <c:pt idx="357">
                  <c:v>251</c:v>
                </c:pt>
                <c:pt idx="358">
                  <c:v>-251</c:v>
                </c:pt>
                <c:pt idx="359">
                  <c:v>251</c:v>
                </c:pt>
                <c:pt idx="360">
                  <c:v>-251</c:v>
                </c:pt>
                <c:pt idx="361">
                  <c:v>251</c:v>
                </c:pt>
                <c:pt idx="362">
                  <c:v>-251</c:v>
                </c:pt>
                <c:pt idx="363">
                  <c:v>253</c:v>
                </c:pt>
                <c:pt idx="364">
                  <c:v>251</c:v>
                </c:pt>
                <c:pt idx="365">
                  <c:v>-251</c:v>
                </c:pt>
                <c:pt idx="366">
                  <c:v>251</c:v>
                </c:pt>
                <c:pt idx="367">
                  <c:v>-251</c:v>
                </c:pt>
                <c:pt idx="368">
                  <c:v>251</c:v>
                </c:pt>
                <c:pt idx="369">
                  <c:v>-251</c:v>
                </c:pt>
                <c:pt idx="370">
                  <c:v>251</c:v>
                </c:pt>
                <c:pt idx="371">
                  <c:v>-251</c:v>
                </c:pt>
                <c:pt idx="372">
                  <c:v>251</c:v>
                </c:pt>
                <c:pt idx="373">
                  <c:v>-251</c:v>
                </c:pt>
                <c:pt idx="374">
                  <c:v>251</c:v>
                </c:pt>
                <c:pt idx="375">
                  <c:v>-251</c:v>
                </c:pt>
                <c:pt idx="376">
                  <c:v>251</c:v>
                </c:pt>
                <c:pt idx="377">
                  <c:v>-251</c:v>
                </c:pt>
                <c:pt idx="378">
                  <c:v>251</c:v>
                </c:pt>
                <c:pt idx="379">
                  <c:v>-251</c:v>
                </c:pt>
                <c:pt idx="380">
                  <c:v>251</c:v>
                </c:pt>
                <c:pt idx="381">
                  <c:v>253</c:v>
                </c:pt>
                <c:pt idx="382">
                  <c:v>-251</c:v>
                </c:pt>
                <c:pt idx="383">
                  <c:v>251</c:v>
                </c:pt>
                <c:pt idx="384">
                  <c:v>-251</c:v>
                </c:pt>
                <c:pt idx="385">
                  <c:v>251</c:v>
                </c:pt>
                <c:pt idx="386">
                  <c:v>-251</c:v>
                </c:pt>
                <c:pt idx="387">
                  <c:v>251</c:v>
                </c:pt>
                <c:pt idx="388">
                  <c:v>-251</c:v>
                </c:pt>
                <c:pt idx="389">
                  <c:v>251</c:v>
                </c:pt>
                <c:pt idx="390">
                  <c:v>-251</c:v>
                </c:pt>
                <c:pt idx="391">
                  <c:v>251</c:v>
                </c:pt>
                <c:pt idx="392">
                  <c:v>-251</c:v>
                </c:pt>
                <c:pt idx="393">
                  <c:v>253</c:v>
                </c:pt>
                <c:pt idx="394">
                  <c:v>251</c:v>
                </c:pt>
                <c:pt idx="395">
                  <c:v>-251</c:v>
                </c:pt>
                <c:pt idx="396">
                  <c:v>251</c:v>
                </c:pt>
                <c:pt idx="397">
                  <c:v>-251</c:v>
                </c:pt>
                <c:pt idx="398">
                  <c:v>251</c:v>
                </c:pt>
                <c:pt idx="399">
                  <c:v>-251</c:v>
                </c:pt>
                <c:pt idx="400">
                  <c:v>251</c:v>
                </c:pt>
                <c:pt idx="401">
                  <c:v>-251</c:v>
                </c:pt>
                <c:pt idx="402">
                  <c:v>251</c:v>
                </c:pt>
                <c:pt idx="403">
                  <c:v>-251</c:v>
                </c:pt>
                <c:pt idx="404">
                  <c:v>251</c:v>
                </c:pt>
                <c:pt idx="405">
                  <c:v>-251</c:v>
                </c:pt>
                <c:pt idx="406">
                  <c:v>-294</c:v>
                </c:pt>
                <c:pt idx="407">
                  <c:v>-290</c:v>
                </c:pt>
                <c:pt idx="408">
                  <c:v>-290</c:v>
                </c:pt>
                <c:pt idx="409">
                  <c:v>-288</c:v>
                </c:pt>
                <c:pt idx="410">
                  <c:v>-275</c:v>
                </c:pt>
                <c:pt idx="411">
                  <c:v>-260</c:v>
                </c:pt>
                <c:pt idx="412">
                  <c:v>-258</c:v>
                </c:pt>
                <c:pt idx="413">
                  <c:v>-252</c:v>
                </c:pt>
                <c:pt idx="414">
                  <c:v>260</c:v>
                </c:pt>
                <c:pt idx="415">
                  <c:v>276</c:v>
                </c:pt>
                <c:pt idx="416">
                  <c:v>270</c:v>
                </c:pt>
                <c:pt idx="417">
                  <c:v>261</c:v>
                </c:pt>
                <c:pt idx="418">
                  <c:v>251</c:v>
                </c:pt>
                <c:pt idx="419">
                  <c:v>-258</c:v>
                </c:pt>
                <c:pt idx="420">
                  <c:v>-270</c:v>
                </c:pt>
                <c:pt idx="421">
                  <c:v>-268</c:v>
                </c:pt>
                <c:pt idx="422">
                  <c:v>-270</c:v>
                </c:pt>
                <c:pt idx="423">
                  <c:v>-268</c:v>
                </c:pt>
                <c:pt idx="424">
                  <c:v>-258</c:v>
                </c:pt>
                <c:pt idx="425">
                  <c:v>255</c:v>
                </c:pt>
                <c:pt idx="426">
                  <c:v>268</c:v>
                </c:pt>
                <c:pt idx="427">
                  <c:v>268</c:v>
                </c:pt>
                <c:pt idx="428">
                  <c:v>260</c:v>
                </c:pt>
                <c:pt idx="429">
                  <c:v>-251</c:v>
                </c:pt>
                <c:pt idx="430">
                  <c:v>251</c:v>
                </c:pt>
                <c:pt idx="431">
                  <c:v>-258</c:v>
                </c:pt>
                <c:pt idx="432">
                  <c:v>-251</c:v>
                </c:pt>
                <c:pt idx="433">
                  <c:v>-258</c:v>
                </c:pt>
                <c:pt idx="434">
                  <c:v>-258</c:v>
                </c:pt>
                <c:pt idx="435">
                  <c:v>251</c:v>
                </c:pt>
                <c:pt idx="436">
                  <c:v>253</c:v>
                </c:pt>
                <c:pt idx="437">
                  <c:v>253</c:v>
                </c:pt>
                <c:pt idx="438">
                  <c:v>-251</c:v>
                </c:pt>
                <c:pt idx="439">
                  <c:v>251</c:v>
                </c:pt>
                <c:pt idx="440">
                  <c:v>253</c:v>
                </c:pt>
                <c:pt idx="441">
                  <c:v>253</c:v>
                </c:pt>
                <c:pt idx="442">
                  <c:v>-251</c:v>
                </c:pt>
                <c:pt idx="443">
                  <c:v>251</c:v>
                </c:pt>
                <c:pt idx="444">
                  <c:v>-251</c:v>
                </c:pt>
                <c:pt idx="445">
                  <c:v>251</c:v>
                </c:pt>
                <c:pt idx="446">
                  <c:v>-251</c:v>
                </c:pt>
                <c:pt idx="447">
                  <c:v>251</c:v>
                </c:pt>
                <c:pt idx="448">
                  <c:v>-251</c:v>
                </c:pt>
                <c:pt idx="449">
                  <c:v>251</c:v>
                </c:pt>
                <c:pt idx="450">
                  <c:v>253</c:v>
                </c:pt>
                <c:pt idx="451">
                  <c:v>-251</c:v>
                </c:pt>
                <c:pt idx="452">
                  <c:v>251</c:v>
                </c:pt>
                <c:pt idx="453">
                  <c:v>-251</c:v>
                </c:pt>
                <c:pt idx="454">
                  <c:v>251</c:v>
                </c:pt>
                <c:pt idx="455">
                  <c:v>-251</c:v>
                </c:pt>
                <c:pt idx="456">
                  <c:v>251</c:v>
                </c:pt>
                <c:pt idx="457">
                  <c:v>-251</c:v>
                </c:pt>
                <c:pt idx="458">
                  <c:v>251</c:v>
                </c:pt>
                <c:pt idx="459">
                  <c:v>-251</c:v>
                </c:pt>
                <c:pt idx="460">
                  <c:v>251</c:v>
                </c:pt>
                <c:pt idx="461">
                  <c:v>-251</c:v>
                </c:pt>
                <c:pt idx="462">
                  <c:v>251</c:v>
                </c:pt>
                <c:pt idx="463">
                  <c:v>-251</c:v>
                </c:pt>
                <c:pt idx="464">
                  <c:v>251</c:v>
                </c:pt>
                <c:pt idx="465">
                  <c:v>-251</c:v>
                </c:pt>
                <c:pt idx="466">
                  <c:v>251</c:v>
                </c:pt>
                <c:pt idx="467">
                  <c:v>-251</c:v>
                </c:pt>
                <c:pt idx="468">
                  <c:v>251</c:v>
                </c:pt>
                <c:pt idx="469">
                  <c:v>-251</c:v>
                </c:pt>
                <c:pt idx="470">
                  <c:v>251</c:v>
                </c:pt>
                <c:pt idx="471">
                  <c:v>-251</c:v>
                </c:pt>
                <c:pt idx="472">
                  <c:v>251</c:v>
                </c:pt>
                <c:pt idx="473">
                  <c:v>-251</c:v>
                </c:pt>
                <c:pt idx="474">
                  <c:v>251</c:v>
                </c:pt>
                <c:pt idx="475">
                  <c:v>-251</c:v>
                </c:pt>
                <c:pt idx="476">
                  <c:v>251</c:v>
                </c:pt>
                <c:pt idx="477">
                  <c:v>-251</c:v>
                </c:pt>
                <c:pt idx="478">
                  <c:v>251</c:v>
                </c:pt>
                <c:pt idx="479">
                  <c:v>-251</c:v>
                </c:pt>
                <c:pt idx="480">
                  <c:v>251</c:v>
                </c:pt>
                <c:pt idx="481">
                  <c:v>-251</c:v>
                </c:pt>
                <c:pt idx="482">
                  <c:v>251</c:v>
                </c:pt>
                <c:pt idx="483">
                  <c:v>253</c:v>
                </c:pt>
                <c:pt idx="484">
                  <c:v>-251</c:v>
                </c:pt>
                <c:pt idx="485">
                  <c:v>251</c:v>
                </c:pt>
                <c:pt idx="486">
                  <c:v>-251</c:v>
                </c:pt>
                <c:pt idx="487">
                  <c:v>251</c:v>
                </c:pt>
                <c:pt idx="488">
                  <c:v>-251</c:v>
                </c:pt>
                <c:pt idx="489">
                  <c:v>251</c:v>
                </c:pt>
                <c:pt idx="490">
                  <c:v>-251</c:v>
                </c:pt>
                <c:pt idx="491">
                  <c:v>251</c:v>
                </c:pt>
                <c:pt idx="492">
                  <c:v>-251</c:v>
                </c:pt>
                <c:pt idx="493">
                  <c:v>251</c:v>
                </c:pt>
                <c:pt idx="494">
                  <c:v>-251</c:v>
                </c:pt>
                <c:pt idx="495">
                  <c:v>251</c:v>
                </c:pt>
                <c:pt idx="496">
                  <c:v>-251</c:v>
                </c:pt>
                <c:pt idx="497">
                  <c:v>251</c:v>
                </c:pt>
                <c:pt idx="498">
                  <c:v>-251</c:v>
                </c:pt>
                <c:pt idx="499">
                  <c:v>251</c:v>
                </c:pt>
                <c:pt idx="500">
                  <c:v>-251</c:v>
                </c:pt>
                <c:pt idx="501">
                  <c:v>251</c:v>
                </c:pt>
                <c:pt idx="502">
                  <c:v>-251</c:v>
                </c:pt>
                <c:pt idx="503">
                  <c:v>251</c:v>
                </c:pt>
                <c:pt idx="504">
                  <c:v>-251</c:v>
                </c:pt>
                <c:pt idx="505">
                  <c:v>251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T/s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195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Ctrl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9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19050</xdr:colOff>
      <xdr:row>0</xdr:row>
      <xdr:rowOff>10160</xdr:rowOff>
    </xdr:from>
    <xdr:to>
      <xdr:col>8</xdr:col>
      <xdr:colOff>9525</xdr:colOff>
      <xdr:row>21</xdr:row>
      <xdr:rowOff>153035</xdr:rowOff>
    </xdr:to>
    <xdr:graphicFrame>
      <xdr:nvGraphicFramePr>
        <xdr:cNvPr id="4096" name="Chart 1"/>
        <xdr:cNvGraphicFramePr/>
      </xdr:nvGraphicFramePr>
      <xdr:xfrm>
        <a:off x="19050" y="1016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9525</xdr:colOff>
      <xdr:row>0</xdr:row>
      <xdr:rowOff>38100</xdr:rowOff>
    </xdr:from>
    <xdr:to>
      <xdr:col>15</xdr:col>
      <xdr:colOff>657225</xdr:colOff>
      <xdr:row>21</xdr:row>
      <xdr:rowOff>133350</xdr:rowOff>
    </xdr:to>
    <xdr:graphicFrame>
      <xdr:nvGraphicFramePr>
        <xdr:cNvPr id="4097" name="Chart 2"/>
        <xdr:cNvGraphicFramePr/>
      </xdr:nvGraphicFramePr>
      <xdr:xfrm>
        <a:off x="5495925" y="38100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666750</xdr:colOff>
      <xdr:row>0</xdr:row>
      <xdr:rowOff>0</xdr:rowOff>
    </xdr:from>
    <xdr:to>
      <xdr:col>23</xdr:col>
      <xdr:colOff>657225</xdr:colOff>
      <xdr:row>21</xdr:row>
      <xdr:rowOff>142875</xdr:rowOff>
    </xdr:to>
    <xdr:graphicFrame>
      <xdr:nvGraphicFramePr>
        <xdr:cNvPr id="4098" name="Chart 3"/>
        <xdr:cNvGraphicFramePr/>
      </xdr:nvGraphicFramePr>
      <xdr:xfrm>
        <a:off x="10953750" y="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0</xdr:col>
      <xdr:colOff>19050</xdr:colOff>
      <xdr:row>21</xdr:row>
      <xdr:rowOff>171450</xdr:rowOff>
    </xdr:from>
    <xdr:to>
      <xdr:col>8</xdr:col>
      <xdr:colOff>9525</xdr:colOff>
      <xdr:row>43</xdr:row>
      <xdr:rowOff>133350</xdr:rowOff>
    </xdr:to>
    <xdr:graphicFrame>
      <xdr:nvGraphicFramePr>
        <xdr:cNvPr id="4099" name="Chart 4"/>
        <xdr:cNvGraphicFramePr/>
      </xdr:nvGraphicFramePr>
      <xdr:xfrm>
        <a:off x="19050" y="3971925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8</xdr:col>
      <xdr:colOff>9525</xdr:colOff>
      <xdr:row>22</xdr:row>
      <xdr:rowOff>28575</xdr:rowOff>
    </xdr:from>
    <xdr:to>
      <xdr:col>15</xdr:col>
      <xdr:colOff>657225</xdr:colOff>
      <xdr:row>43</xdr:row>
      <xdr:rowOff>123825</xdr:rowOff>
    </xdr:to>
    <xdr:graphicFrame>
      <xdr:nvGraphicFramePr>
        <xdr:cNvPr id="4100" name="Chart 5"/>
        <xdr:cNvGraphicFramePr/>
      </xdr:nvGraphicFramePr>
      <xdr:xfrm>
        <a:off x="5495925" y="4010025"/>
        <a:ext cx="5448300" cy="3895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  <xdr:twoCellAnchor editAs="twoCell">
    <xdr:from>
      <xdr:col>15</xdr:col>
      <xdr:colOff>666750</xdr:colOff>
      <xdr:row>22</xdr:row>
      <xdr:rowOff>19050</xdr:rowOff>
    </xdr:from>
    <xdr:to>
      <xdr:col>23</xdr:col>
      <xdr:colOff>657225</xdr:colOff>
      <xdr:row>43</xdr:row>
      <xdr:rowOff>161925</xdr:rowOff>
    </xdr:to>
    <xdr:graphicFrame>
      <xdr:nvGraphicFramePr>
        <xdr:cNvPr id="4101" name="Chart 6"/>
        <xdr:cNvGraphicFramePr/>
      </xdr:nvGraphicFramePr>
      <xdr:xfrm>
        <a:off x="10953750" y="4000500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6"/>
        </a:graphicData>
      </a:graphic>
    </xdr:graphicFrame>
    <xdr:clientData/>
  </xdr:twoCellAnchor>
  <xdr:twoCellAnchor editAs="twoCell">
    <xdr:from>
      <xdr:col>0</xdr:col>
      <xdr:colOff>38100</xdr:colOff>
      <xdr:row>44</xdr:row>
      <xdr:rowOff>9525</xdr:rowOff>
    </xdr:from>
    <xdr:to>
      <xdr:col>8</xdr:col>
      <xdr:colOff>28575</xdr:colOff>
      <xdr:row>65</xdr:row>
      <xdr:rowOff>152400</xdr:rowOff>
    </xdr:to>
    <xdr:graphicFrame>
      <xdr:nvGraphicFramePr>
        <xdr:cNvPr id="4102" name="Chart 4"/>
        <xdr:cNvGraphicFramePr/>
      </xdr:nvGraphicFramePr>
      <xdr:xfrm>
        <a:off x="38100" y="7972425"/>
        <a:ext cx="5476875" cy="39433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31"/>
  <sheetViews>
    <sheetView workbookViewId="0">
      <pane xSplit="2" ySplit="3" topLeftCell="C430" activePane="bottomRight" state="frozen"/>
      <selection/>
      <selection pane="topRight"/>
      <selection pane="bottomLeft"/>
      <selection pane="bottomRight" activeCell="B530" sqref="B530"/>
    </sheetView>
  </sheetViews>
  <sheetFormatPr defaultColWidth="9" defaultRowHeight="14.25"/>
  <cols>
    <col min="1" max="1" width="4.75" customWidth="1"/>
    <col min="5" max="5" width="12.625"/>
    <col min="6" max="6" width="13.75"/>
    <col min="7" max="8" width="9.375"/>
    <col min="10" max="11" width="13.75"/>
    <col min="13" max="15" width="9.375"/>
    <col min="16" max="16" width="12.625"/>
    <col min="17" max="17" width="13.75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6</v>
      </c>
      <c r="O1" t="s">
        <v>7</v>
      </c>
      <c r="P1" t="s">
        <v>12</v>
      </c>
      <c r="Q1" t="s">
        <v>9</v>
      </c>
    </row>
    <row r="2" spans="1:17">
      <c r="A2" t="s">
        <v>13</v>
      </c>
      <c r="B2">
        <v>277.409</v>
      </c>
      <c r="C2">
        <v>2001</v>
      </c>
      <c r="D2">
        <v>0</v>
      </c>
      <c r="E2" s="1">
        <f>C2/4095*180</f>
        <v>87.956043956044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v>0</v>
      </c>
      <c r="M2" s="2">
        <v>0</v>
      </c>
      <c r="N2" s="2">
        <v>0</v>
      </c>
      <c r="O2" s="2">
        <v>0</v>
      </c>
      <c r="P2" s="2">
        <f>N2*0.201+O2*0.4304+K2*0.3913</f>
        <v>0</v>
      </c>
      <c r="Q2" s="2">
        <v>0</v>
      </c>
    </row>
    <row r="3" spans="1:17">
      <c r="A3" t="s">
        <v>14</v>
      </c>
      <c r="B3">
        <v>277.419</v>
      </c>
      <c r="C3">
        <v>2001</v>
      </c>
      <c r="D3">
        <v>0</v>
      </c>
      <c r="E3" s="1">
        <f>C3/4095*180</f>
        <v>87.956043956044</v>
      </c>
      <c r="F3" s="1">
        <f>(E3-E2)/(B3-B2)</f>
        <v>0</v>
      </c>
      <c r="G3" s="1">
        <f>IF(ABS(K3)&gt;10000,0,F3)</f>
        <v>0</v>
      </c>
      <c r="H3" s="1">
        <f>H2*0.2779+I2*-0.4152+G3*0.5872</f>
        <v>0</v>
      </c>
      <c r="I3" s="1">
        <f>H2*0.4152+I2*0.8651+G3*0.1908</f>
        <v>0</v>
      </c>
      <c r="J3" s="1">
        <f>H3*0.1468+I3*0.6594+G3*0.0675</f>
        <v>0</v>
      </c>
      <c r="K3" s="1">
        <f>(F3-F2)/(B3-B2)</f>
        <v>0</v>
      </c>
      <c r="L3">
        <f>C3-C2</f>
        <v>0</v>
      </c>
      <c r="M3" s="2">
        <f>IF(ABS(Q3)&gt;50,0,L3)</f>
        <v>0</v>
      </c>
      <c r="N3" s="2">
        <f>N2*0.2779+O2*-0.4152+M3*0.5872</f>
        <v>0</v>
      </c>
      <c r="O3" s="2">
        <f>N2*0.4152+O2*0.8651+M3*0.1908</f>
        <v>0</v>
      </c>
      <c r="P3" s="2">
        <f>N3*0.1468+O3*0.6594+M3*0.0675</f>
        <v>0</v>
      </c>
      <c r="Q3" s="2">
        <f>L3-L2</f>
        <v>0</v>
      </c>
    </row>
    <row r="4" spans="1:17">
      <c r="A4" t="s">
        <v>15</v>
      </c>
      <c r="B4">
        <v>277.429</v>
      </c>
      <c r="C4">
        <v>2001</v>
      </c>
      <c r="D4">
        <v>0</v>
      </c>
      <c r="E4" s="1">
        <f t="shared" ref="E4:E35" si="0">C4/4095*180</f>
        <v>87.956043956044</v>
      </c>
      <c r="F4" s="1">
        <f t="shared" ref="F4:F35" si="1">(E4-E3)/(B4-B3)</f>
        <v>0</v>
      </c>
      <c r="G4" s="1">
        <f t="shared" ref="G4:G35" si="2">IF(ABS(K4)&gt;10000,0,F4)</f>
        <v>0</v>
      </c>
      <c r="H4" s="1">
        <f t="shared" ref="H4:H35" si="3">H3*0.2779+I3*-0.4152+G4*0.5872</f>
        <v>0</v>
      </c>
      <c r="I4" s="1">
        <f t="shared" ref="I4:I35" si="4">H3*0.4152+I3*0.8651+G4*0.1908</f>
        <v>0</v>
      </c>
      <c r="J4" s="1">
        <f t="shared" ref="J4:J35" si="5">H4*0.1468+I4*0.6594+G4*0.0675</f>
        <v>0</v>
      </c>
      <c r="K4" s="1">
        <f t="shared" ref="K4:K35" si="6">(F4-F3)/(B4-B3)</f>
        <v>0</v>
      </c>
      <c r="L4">
        <f t="shared" ref="L4:L35" si="7">C4-C3</f>
        <v>0</v>
      </c>
      <c r="M4" s="2">
        <f t="shared" ref="M4:M35" si="8">IF(ABS(Q4)&gt;50,0,L4)</f>
        <v>0</v>
      </c>
      <c r="N4" s="2">
        <f t="shared" ref="N4:N35" si="9">N3*0.2779+O3*-0.4152+M4*0.5872</f>
        <v>0</v>
      </c>
      <c r="O4" s="2">
        <f t="shared" ref="O4:O35" si="10">N3*0.4152+O3*0.8651+M4*0.1908</f>
        <v>0</v>
      </c>
      <c r="P4" s="2">
        <f t="shared" ref="P4:P35" si="11">N4*0.1468+O4*0.6594+M4*0.0675</f>
        <v>0</v>
      </c>
      <c r="Q4" s="2">
        <f t="shared" ref="Q4:Q35" si="12">L4-L3</f>
        <v>0</v>
      </c>
    </row>
    <row r="5" spans="1:17">
      <c r="A5" t="s">
        <v>16</v>
      </c>
      <c r="B5">
        <v>277.439</v>
      </c>
      <c r="C5">
        <v>2001</v>
      </c>
      <c r="D5">
        <v>0</v>
      </c>
      <c r="E5" s="1">
        <f>C5/4095*180</f>
        <v>87.956043956044</v>
      </c>
      <c r="F5" s="1">
        <f>(E5-E4)/(B5-B4)</f>
        <v>0</v>
      </c>
      <c r="G5" s="1">
        <f>IF(ABS(K5)&gt;10000,0,F5)</f>
        <v>0</v>
      </c>
      <c r="H5" s="1">
        <f>H4*0.2779+I4*-0.4152+G5*0.5872</f>
        <v>0</v>
      </c>
      <c r="I5" s="1">
        <f>H4*0.4152+I4*0.8651+G5*0.1908</f>
        <v>0</v>
      </c>
      <c r="J5" s="1">
        <f>H5*0.1468+I5*0.6594+G5*0.0675</f>
        <v>0</v>
      </c>
      <c r="K5" s="1">
        <f>(F5-F4)/(B5-B4)</f>
        <v>0</v>
      </c>
      <c r="L5">
        <f>C5-C4</f>
        <v>0</v>
      </c>
      <c r="M5" s="2">
        <f>IF(ABS(Q5)&gt;50,0,L5)</f>
        <v>0</v>
      </c>
      <c r="N5" s="2">
        <f>N4*0.2779+O4*-0.4152+M5*0.5872</f>
        <v>0</v>
      </c>
      <c r="O5" s="2">
        <f>N4*0.4152+O4*0.8651+M5*0.1908</f>
        <v>0</v>
      </c>
      <c r="P5" s="2">
        <f>N5*0.1468+O5*0.6594+M5*0.0675</f>
        <v>0</v>
      </c>
      <c r="Q5" s="2">
        <f>L5-L4</f>
        <v>0</v>
      </c>
    </row>
    <row r="6" spans="1:17">
      <c r="A6" t="s">
        <v>17</v>
      </c>
      <c r="B6">
        <v>277.449</v>
      </c>
      <c r="C6">
        <v>2001</v>
      </c>
      <c r="D6">
        <v>0</v>
      </c>
      <c r="E6" s="1">
        <f>C6/4095*180</f>
        <v>87.956043956044</v>
      </c>
      <c r="F6" s="1">
        <f>(E6-E5)/(B6-B5)</f>
        <v>0</v>
      </c>
      <c r="G6" s="1">
        <f>IF(ABS(K6)&gt;10000,0,F6)</f>
        <v>0</v>
      </c>
      <c r="H6" s="1">
        <f>H5*0.2779+I5*-0.4152+G6*0.5872</f>
        <v>0</v>
      </c>
      <c r="I6" s="1">
        <f>H5*0.4152+I5*0.8651+G6*0.1908</f>
        <v>0</v>
      </c>
      <c r="J6" s="1">
        <f>H6*0.1468+I6*0.6594+G6*0.0675</f>
        <v>0</v>
      </c>
      <c r="K6" s="1">
        <f>(F6-F5)/(B6-B5)</f>
        <v>0</v>
      </c>
      <c r="L6">
        <f>C6-C5</f>
        <v>0</v>
      </c>
      <c r="M6" s="2">
        <f>IF(ABS(Q6)&gt;50,0,L6)</f>
        <v>0</v>
      </c>
      <c r="N6" s="2">
        <f>N5*0.2779+O5*-0.4152+M6*0.5872</f>
        <v>0</v>
      </c>
      <c r="O6" s="2">
        <f>N5*0.4152+O5*0.8651+M6*0.1908</f>
        <v>0</v>
      </c>
      <c r="P6" s="2">
        <f>N6*0.1468+O6*0.6594+M6*0.0675</f>
        <v>0</v>
      </c>
      <c r="Q6" s="2">
        <f>L6-L5</f>
        <v>0</v>
      </c>
    </row>
    <row r="7" spans="1:17">
      <c r="A7" t="s">
        <v>18</v>
      </c>
      <c r="B7">
        <v>277.459</v>
      </c>
      <c r="C7">
        <v>2001</v>
      </c>
      <c r="D7">
        <v>0</v>
      </c>
      <c r="E7" s="1">
        <f>C7/4095*180</f>
        <v>87.956043956044</v>
      </c>
      <c r="F7" s="1">
        <f>(E7-E6)/(B7-B6)</f>
        <v>0</v>
      </c>
      <c r="G7" s="1">
        <f>IF(ABS(K7)&gt;10000,0,F7)</f>
        <v>0</v>
      </c>
      <c r="H7" s="1">
        <f>H6*0.2779+I6*-0.4152+G7*0.5872</f>
        <v>0</v>
      </c>
      <c r="I7" s="1">
        <f>H6*0.4152+I6*0.8651+G7*0.1908</f>
        <v>0</v>
      </c>
      <c r="J7" s="1">
        <f>H7*0.1468+I7*0.6594+G7*0.0675</f>
        <v>0</v>
      </c>
      <c r="K7" s="1">
        <f>(F7-F6)/(B7-B6)</f>
        <v>0</v>
      </c>
      <c r="L7">
        <f>C7-C6</f>
        <v>0</v>
      </c>
      <c r="M7" s="2">
        <f>IF(ABS(Q7)&gt;50,0,L7)</f>
        <v>0</v>
      </c>
      <c r="N7" s="2">
        <f>N6*0.2779+O6*-0.4152+M7*0.5872</f>
        <v>0</v>
      </c>
      <c r="O7" s="2">
        <f>N6*0.4152+O6*0.8651+M7*0.1908</f>
        <v>0</v>
      </c>
      <c r="P7" s="2">
        <f>N7*0.1468+O7*0.6594+M7*0.0675</f>
        <v>0</v>
      </c>
      <c r="Q7" s="2">
        <f>L7-L6</f>
        <v>0</v>
      </c>
    </row>
    <row r="8" spans="1:17">
      <c r="A8" t="s">
        <v>19</v>
      </c>
      <c r="B8">
        <v>277.469</v>
      </c>
      <c r="C8">
        <v>2000</v>
      </c>
      <c r="D8">
        <v>-260</v>
      </c>
      <c r="E8" s="1">
        <f>C8/4095*180</f>
        <v>87.9120879120879</v>
      </c>
      <c r="F8" s="1">
        <f>(E8-E7)/(B8-B7)</f>
        <v>-4.39560439560838</v>
      </c>
      <c r="G8" s="1">
        <f>IF(ABS(K8)&gt;10000,0,F8)</f>
        <v>-4.39560439560838</v>
      </c>
      <c r="H8" s="1">
        <f>H7*0.2779+I7*-0.4152+G8*0.5872</f>
        <v>-2.58109890110124</v>
      </c>
      <c r="I8" s="1">
        <f>H7*0.4152+I7*0.8651+G8*0.1908</f>
        <v>-0.838681318682078</v>
      </c>
      <c r="J8" s="1">
        <f>H8*0.1468+I8*0.6594+G8*0.0675</f>
        <v>-1.22863507692419</v>
      </c>
      <c r="K8" s="1">
        <f>(F8-F7)/(B8-B7)</f>
        <v>-439.560439561238</v>
      </c>
      <c r="L8">
        <f>C8-C7</f>
        <v>-1</v>
      </c>
      <c r="M8" s="2">
        <f>IF(ABS(Q8)&gt;50,0,L8)</f>
        <v>-1</v>
      </c>
      <c r="N8" s="2">
        <f>N7*0.2779+O7*-0.4152+M8*0.5872</f>
        <v>-0.5872</v>
      </c>
      <c r="O8" s="2">
        <f>N7*0.4152+O7*0.8651+M8*0.1908</f>
        <v>-0.1908</v>
      </c>
      <c r="P8" s="2">
        <f>N8*0.1468+O8*0.6594+M8*0.0675</f>
        <v>-0.27951448</v>
      </c>
      <c r="Q8" s="2">
        <f>L8-L7</f>
        <v>-1</v>
      </c>
    </row>
    <row r="9" spans="1:17">
      <c r="A9" t="s">
        <v>20</v>
      </c>
      <c r="B9">
        <v>277.479</v>
      </c>
      <c r="C9">
        <v>2000</v>
      </c>
      <c r="D9">
        <v>251</v>
      </c>
      <c r="E9" s="1">
        <f>C9/4095*180</f>
        <v>87.9120879120879</v>
      </c>
      <c r="F9" s="1">
        <f>(E9-E8)/(B9-B8)</f>
        <v>0</v>
      </c>
      <c r="G9" s="1">
        <f>IF(ABS(K9)&gt;10000,0,F9)</f>
        <v>0</v>
      </c>
      <c r="H9" s="1">
        <f>H8*0.2779+I8*-0.4152+G9*0.5872</f>
        <v>-0.369066901099236</v>
      </c>
      <c r="I9" s="1">
        <f>H8*0.4152+I8*0.8651+G9*0.1908</f>
        <v>-1.7972154725291</v>
      </c>
      <c r="J9" s="1">
        <f>H9*0.1468+I9*0.6594+G9*0.0675</f>
        <v>-1.23926290366706</v>
      </c>
      <c r="K9" s="1">
        <f>(F9-F8)/(B9-B8)</f>
        <v>439.560439561238</v>
      </c>
      <c r="L9">
        <f>C9-C8</f>
        <v>0</v>
      </c>
      <c r="M9" s="2">
        <f>IF(ABS(Q9)&gt;50,0,L9)</f>
        <v>0</v>
      </c>
      <c r="N9" s="2">
        <f>N8*0.2779+O8*-0.4152+M9*0.5872</f>
        <v>-0.08396272</v>
      </c>
      <c r="O9" s="2">
        <f>N8*0.4152+O8*0.8651+M9*0.1908</f>
        <v>-0.40886652</v>
      </c>
      <c r="P9" s="2">
        <f>N9*0.1468+O9*0.6594+M9*0.0675</f>
        <v>-0.281932310584</v>
      </c>
      <c r="Q9" s="2">
        <f>L9-L8</f>
        <v>1</v>
      </c>
    </row>
    <row r="10" spans="1:17">
      <c r="A10" t="s">
        <v>21</v>
      </c>
      <c r="B10">
        <v>277.489</v>
      </c>
      <c r="C10">
        <v>2000</v>
      </c>
      <c r="D10">
        <v>-251</v>
      </c>
      <c r="E10" s="1">
        <f>C10/4095*180</f>
        <v>87.9120879120879</v>
      </c>
      <c r="F10" s="1">
        <f>(E10-E9)/(B10-B9)</f>
        <v>0</v>
      </c>
      <c r="G10" s="1">
        <f>IF(ABS(K10)&gt;10000,0,F10)</f>
        <v>0</v>
      </c>
      <c r="H10" s="1">
        <f>H9*0.2779+I9*-0.4152+G10*0.5872</f>
        <v>0.643640172378605</v>
      </c>
      <c r="I10" s="1">
        <f>H9*0.4152+I9*0.8651+G10*0.1908</f>
        <v>-1.70800768262133</v>
      </c>
      <c r="J10" s="1">
        <f>H10*0.1468+I10*0.6594+G10*0.0675</f>
        <v>-1.03177388861532</v>
      </c>
      <c r="K10" s="1">
        <f>(F10-F9)/(B10-B9)</f>
        <v>0</v>
      </c>
      <c r="L10">
        <f>C10-C9</f>
        <v>0</v>
      </c>
      <c r="M10" s="2">
        <f>IF(ABS(Q10)&gt;50,0,L10)</f>
        <v>0</v>
      </c>
      <c r="N10" s="2">
        <f>N9*0.2779+O9*-0.4152+M10*0.5872</f>
        <v>0.146428139216</v>
      </c>
      <c r="O10" s="2">
        <f>N9*0.4152+O9*0.8651+M10*0.1908</f>
        <v>-0.388571747796</v>
      </c>
      <c r="P10" s="2">
        <f>N10*0.1468+O10*0.6594+M10*0.0675</f>
        <v>-0.234728559659774</v>
      </c>
      <c r="Q10" s="2">
        <f>L10-L9</f>
        <v>0</v>
      </c>
    </row>
    <row r="11" spans="1:17">
      <c r="A11" t="s">
        <v>22</v>
      </c>
      <c r="B11">
        <v>277.499</v>
      </c>
      <c r="C11">
        <v>2001</v>
      </c>
      <c r="D11">
        <v>-252</v>
      </c>
      <c r="E11" s="1">
        <f>C11/4095*180</f>
        <v>87.956043956044</v>
      </c>
      <c r="F11" s="1">
        <f>(E11-E10)/(B11-B10)</f>
        <v>4.39560439558339</v>
      </c>
      <c r="G11" s="1">
        <f>IF(ABS(K11)&gt;10000,0,F11)</f>
        <v>4.39560439558339</v>
      </c>
      <c r="H11" s="1">
        <f>H10*0.2779+I10*-0.4152+G11*0.5872</f>
        <v>3.46913129481496</v>
      </c>
      <c r="I11" s="1">
        <f>H10*0.4152+I10*0.8651+G11*0.1908</f>
        <v>-0.371676727986803</v>
      </c>
      <c r="J11" s="1">
        <f>H11*0.1468+I11*0.6594+G11*0.0675</f>
        <v>0.560888136346217</v>
      </c>
      <c r="K11" s="1">
        <f>(F11-F10)/(B11-B10)</f>
        <v>439.56043955624</v>
      </c>
      <c r="L11">
        <f>C11-C10</f>
        <v>1</v>
      </c>
      <c r="M11" s="2">
        <f>IF(ABS(Q11)&gt;50,0,L11)</f>
        <v>1</v>
      </c>
      <c r="N11" s="2">
        <f>N10*0.2779+O10*-0.4152+M11*0.5872</f>
        <v>0.789227369573026</v>
      </c>
      <c r="O11" s="2">
        <f>N10*0.4152+O10*0.8651+M11*0.1908</f>
        <v>-0.0845564556158364</v>
      </c>
      <c r="P11" s="2">
        <f>N11*0.1468+O11*0.6594+M11*0.0675</f>
        <v>0.127602051020238</v>
      </c>
      <c r="Q11" s="2">
        <f>L11-L10</f>
        <v>1</v>
      </c>
    </row>
    <row r="12" spans="1:17">
      <c r="A12" t="s">
        <v>23</v>
      </c>
      <c r="B12">
        <v>277.509</v>
      </c>
      <c r="C12">
        <v>2000</v>
      </c>
      <c r="D12">
        <v>251</v>
      </c>
      <c r="E12" s="1">
        <f>C12/4095*180</f>
        <v>87.9120879120879</v>
      </c>
      <c r="F12" s="1">
        <f>(E12-E11)/(B12-B11)</f>
        <v>-4.39560439560838</v>
      </c>
      <c r="G12" s="1">
        <f>IF(ABS(K12)&gt;10000,0,F12)</f>
        <v>-4.39560439560838</v>
      </c>
      <c r="H12" s="1">
        <f>H11*0.2779+I11*-0.4152+G12*0.5872</f>
        <v>-1.46270713681204</v>
      </c>
      <c r="I12" s="1">
        <f>H11*0.4152+I11*0.8651+G12*0.1908</f>
        <v>0.280164457543709</v>
      </c>
      <c r="J12" s="1">
        <f>H12*0.1468+I12*0.6594+G12*0.0675</f>
        <v>-0.326688261083252</v>
      </c>
      <c r="K12" s="1">
        <f>(F12-F11)/(B12-B11)</f>
        <v>-879.120879119977</v>
      </c>
      <c r="L12">
        <f>C12-C11</f>
        <v>-1</v>
      </c>
      <c r="M12" s="2">
        <f>IF(ABS(Q12)&gt;50,0,L12)</f>
        <v>-1</v>
      </c>
      <c r="N12" s="2">
        <f>N11*0.2779+O11*-0.4152+M12*0.5872</f>
        <v>-0.332765873623961</v>
      </c>
      <c r="O12" s="2">
        <f>N11*0.4152+O11*0.8651+M12*0.1908</f>
        <v>0.0637374140934602</v>
      </c>
      <c r="P12" s="2">
        <f>N12*0.1468+O12*0.6594+M12*0.0675</f>
        <v>-0.0743215793947698</v>
      </c>
      <c r="Q12" s="2">
        <f>L12-L11</f>
        <v>-2</v>
      </c>
    </row>
    <row r="13" spans="1:17">
      <c r="A13" t="s">
        <v>23</v>
      </c>
      <c r="B13">
        <v>277.519</v>
      </c>
      <c r="C13">
        <v>2001</v>
      </c>
      <c r="D13">
        <v>-252</v>
      </c>
      <c r="E13" s="1">
        <f>C13/4095*180</f>
        <v>87.956043956044</v>
      </c>
      <c r="F13" s="1">
        <f>(E13-E12)/(B13-B12)</f>
        <v>4.39560439560838</v>
      </c>
      <c r="G13" s="1">
        <f>IF(ABS(K13)&gt;10000,0,F13)</f>
        <v>4.39560439560838</v>
      </c>
      <c r="H13" s="1">
        <f>H12*0.2779+I12*-0.4152+G13*0.5872</f>
        <v>2.05828830500903</v>
      </c>
      <c r="I13" s="1">
        <f>H12*0.4152+I12*0.8651+G13*0.1908</f>
        <v>0.473735587698781</v>
      </c>
      <c r="J13" s="1">
        <f>H13*0.1468+I13*0.6594+G13*0.0675</f>
        <v>0.911241266407466</v>
      </c>
      <c r="K13" s="1">
        <f>(F13-F12)/(B13-B12)</f>
        <v>879.120879122475</v>
      </c>
      <c r="L13">
        <f>C13-C12</f>
        <v>1</v>
      </c>
      <c r="M13" s="2">
        <f>IF(ABS(Q13)&gt;50,0,L13)</f>
        <v>1</v>
      </c>
      <c r="N13" s="2">
        <f>N12*0.2779+O12*-0.4152+M13*0.5872</f>
        <v>0.468260589388297</v>
      </c>
      <c r="O13" s="2">
        <f>N12*0.4152+O12*0.8651+M13*0.1908</f>
        <v>0.107774846203584</v>
      </c>
      <c r="P13" s="2">
        <f>N13*0.1468+O13*0.6594+M13*0.0675</f>
        <v>0.207307388108845</v>
      </c>
      <c r="Q13" s="2">
        <f>L13-L12</f>
        <v>2</v>
      </c>
    </row>
    <row r="14" spans="1:17">
      <c r="A14" t="s">
        <v>24</v>
      </c>
      <c r="B14">
        <v>277.529</v>
      </c>
      <c r="C14">
        <v>2000</v>
      </c>
      <c r="D14">
        <v>-252</v>
      </c>
      <c r="E14" s="1">
        <f>C14/4095*180</f>
        <v>87.9120879120879</v>
      </c>
      <c r="F14" s="1">
        <f>(E14-E13)/(B14-B13)</f>
        <v>-4.39560439560838</v>
      </c>
      <c r="G14" s="1">
        <f>IF(ABS(K14)&gt;10000,0,F14)</f>
        <v>-4.39560439560838</v>
      </c>
      <c r="H14" s="1">
        <f>H13*0.2779+I13*-0.4152+G14*0.5872</f>
        <v>-2.20579559715177</v>
      </c>
      <c r="I14" s="1">
        <f>H13*0.4152+I13*0.8651+G14*0.1908</f>
        <v>0.425748642475884</v>
      </c>
      <c r="J14" s="1">
        <f>H14*0.1468+I14*0.6594+G14*0.0675</f>
        <v>-0.339775435516847</v>
      </c>
      <c r="K14" s="1">
        <f>(F14-F13)/(B14-B13)</f>
        <v>-879.120879122475</v>
      </c>
      <c r="L14">
        <f>C14-C13</f>
        <v>-1</v>
      </c>
      <c r="M14" s="2">
        <f>IF(ABS(Q14)&gt;50,0,L14)</f>
        <v>-1</v>
      </c>
      <c r="N14" s="2">
        <f>N13*0.2779+O13*-0.4152+M14*0.5872</f>
        <v>-0.50181849835272</v>
      </c>
      <c r="O14" s="2">
        <f>N13*0.4152+O13*0.8651+M14*0.1908</f>
        <v>0.0968578161647411</v>
      </c>
      <c r="P14" s="2">
        <f>N14*0.1468+O14*0.6594+M14*0.0675</f>
        <v>-0.0772989115791491</v>
      </c>
      <c r="Q14" s="2">
        <f>L14-L13</f>
        <v>-2</v>
      </c>
    </row>
    <row r="15" spans="1:17">
      <c r="A15" t="s">
        <v>24</v>
      </c>
      <c r="B15">
        <v>277.539</v>
      </c>
      <c r="C15">
        <v>2001</v>
      </c>
      <c r="D15">
        <v>-251</v>
      </c>
      <c r="E15" s="1">
        <f>C15/4095*180</f>
        <v>87.956043956044</v>
      </c>
      <c r="F15" s="1">
        <f>(E15-E14)/(B15-B14)</f>
        <v>4.39560439560838</v>
      </c>
      <c r="G15" s="1">
        <f>IF(ABS(K15)&gt;10000,0,F15)</f>
        <v>4.39560439560838</v>
      </c>
      <c r="H15" s="1">
        <f>H14*0.2779+I14*-0.4152+G15*0.5872</f>
        <v>1.79133746829678</v>
      </c>
      <c r="I15" s="1">
        <f>H14*0.4152+I14*0.8651+G15*0.1908</f>
        <v>0.291150137350553</v>
      </c>
      <c r="J15" s="1">
        <f>H15*0.1468+I15*0.6594+G15*0.0675</f>
        <v>0.751656037618487</v>
      </c>
      <c r="K15" s="1">
        <f>(F15-F14)/(B15-B14)</f>
        <v>879.120879122475</v>
      </c>
      <c r="L15">
        <f>C15-C14</f>
        <v>1</v>
      </c>
      <c r="M15" s="2">
        <f>IF(ABS(Q15)&gt;50,0,L15)</f>
        <v>1</v>
      </c>
      <c r="N15" s="2">
        <f>N14*0.2779+O14*-0.4152+M15*0.5872</f>
        <v>0.407529274036179</v>
      </c>
      <c r="O15" s="2">
        <f>N14*0.4152+O14*0.8651+M15*0.1908</f>
        <v>0.066236656248068</v>
      </c>
      <c r="P15" s="2">
        <f>N15*0.1468+O15*0.6594+M15*0.0675</f>
        <v>0.171001748558487</v>
      </c>
      <c r="Q15" s="2">
        <f>L15-L14</f>
        <v>2</v>
      </c>
    </row>
    <row r="16" spans="1:17">
      <c r="A16" t="s">
        <v>25</v>
      </c>
      <c r="B16">
        <v>277.549</v>
      </c>
      <c r="C16">
        <v>1999</v>
      </c>
      <c r="D16">
        <v>251</v>
      </c>
      <c r="E16" s="1">
        <f>C16/4095*180</f>
        <v>87.8681318681319</v>
      </c>
      <c r="F16" s="1">
        <f>(E16-E15)/(B16-B15)</f>
        <v>-8.79120879121676</v>
      </c>
      <c r="G16" s="1">
        <f>IF(ABS(K16)&gt;10000,0,F16)</f>
        <v>-8.79120879121676</v>
      </c>
      <c r="H16" s="1">
        <f>H15*0.2779+I15*-0.4152+G16*0.5872</f>
        <v>-4.78527065679075</v>
      </c>
      <c r="I16" s="1">
        <f>H15*0.4152+I15*0.8651+G16*0.1908</f>
        <v>-0.681725336705372</v>
      </c>
      <c r="J16" s="1">
        <f>H16*0.1468+I16*0.6594+G16*0.0675</f>
        <v>-1.74541401284754</v>
      </c>
      <c r="K16" s="1">
        <f>(F16-F15)/(B16-B15)</f>
        <v>-1318.68131868371</v>
      </c>
      <c r="L16">
        <f>C16-C15</f>
        <v>-2</v>
      </c>
      <c r="M16" s="2">
        <f>IF(ABS(Q16)&gt;50,0,L16)</f>
        <v>-2</v>
      </c>
      <c r="N16" s="2">
        <f>N15*0.2779+O15*-0.4152+M16*0.5872</f>
        <v>-1.08864907441954</v>
      </c>
      <c r="O16" s="2">
        <f>N15*0.4152+O15*0.8651+M16*0.1908</f>
        <v>-0.155092514099975</v>
      </c>
      <c r="P16" s="2">
        <f>N16*0.1468+O16*0.6594+M16*0.0675</f>
        <v>-0.397081687922313</v>
      </c>
      <c r="Q16" s="2">
        <f>L16-L15</f>
        <v>-3</v>
      </c>
    </row>
    <row r="17" spans="1:17">
      <c r="A17" t="s">
        <v>26</v>
      </c>
      <c r="B17">
        <v>277.559</v>
      </c>
      <c r="C17">
        <v>1999</v>
      </c>
      <c r="D17">
        <v>-251</v>
      </c>
      <c r="E17" s="1">
        <f>C17/4095*180</f>
        <v>87.8681318681319</v>
      </c>
      <c r="F17" s="1">
        <f>(E17-E16)/(B17-B16)</f>
        <v>0</v>
      </c>
      <c r="G17" s="1">
        <f>IF(ABS(K17)&gt;10000,0,F17)</f>
        <v>0</v>
      </c>
      <c r="H17" s="1">
        <f>H16*0.2779+I16*-0.4152+G17*0.5872</f>
        <v>-1.04677435572208</v>
      </c>
      <c r="I17" s="1">
        <f>H16*0.4152+I16*0.8651+G17*0.1908</f>
        <v>-2.57660496548334</v>
      </c>
      <c r="J17" s="1">
        <f>H17*0.1468+I17*0.6594+G17*0.0675</f>
        <v>-1.85267978965971</v>
      </c>
      <c r="K17" s="1">
        <f>(F17-F16)/(B17-B16)</f>
        <v>879.120879117478</v>
      </c>
      <c r="L17">
        <f>C17-C16</f>
        <v>0</v>
      </c>
      <c r="M17" s="2">
        <f>IF(ABS(Q17)&gt;50,0,L17)</f>
        <v>0</v>
      </c>
      <c r="N17" s="2">
        <f>N16*0.2779+O16*-0.4152+M17*0.5872</f>
        <v>-0.238141165926882</v>
      </c>
      <c r="O17" s="2">
        <f>N16*0.4152+O16*0.8651+M17*0.1908</f>
        <v>-0.586177629646883</v>
      </c>
      <c r="P17" s="2">
        <f>N17*0.1468+O17*0.6594+M17*0.0675</f>
        <v>-0.421484652147221</v>
      </c>
      <c r="Q17" s="2">
        <f>L17-L16</f>
        <v>2</v>
      </c>
    </row>
    <row r="18" spans="1:17">
      <c r="A18" t="s">
        <v>27</v>
      </c>
      <c r="B18">
        <v>277.569</v>
      </c>
      <c r="C18">
        <v>2000</v>
      </c>
      <c r="D18">
        <v>251</v>
      </c>
      <c r="E18" s="1">
        <f>C18/4095*180</f>
        <v>87.9120879120879</v>
      </c>
      <c r="F18" s="1">
        <f>(E18-E17)/(B18-B17)</f>
        <v>4.39560439560838</v>
      </c>
      <c r="G18" s="1">
        <f>IF(ABS(K18)&gt;10000,0,F18)</f>
        <v>4.39560439560838</v>
      </c>
      <c r="H18" s="1">
        <f>H17*0.2779+I17*-0.4152+G18*0.5872</f>
        <v>3.36000668931476</v>
      </c>
      <c r="I18" s="1">
        <f>H17*0.4152+I17*0.8651+G18*0.1908</f>
        <v>-1.82496034945337</v>
      </c>
      <c r="J18" s="1">
        <f>H18*0.1468+I18*0.6594+G18*0.0675</f>
        <v>-0.413426575734578</v>
      </c>
      <c r="K18" s="1">
        <f>(F18-F17)/(B18-B17)</f>
        <v>439.560439561238</v>
      </c>
      <c r="L18">
        <f>C18-C17</f>
        <v>1</v>
      </c>
      <c r="M18" s="2">
        <f>IF(ABS(Q18)&gt;50,0,L18)</f>
        <v>1</v>
      </c>
      <c r="N18" s="2">
        <f>N17*0.2779+O17*-0.4152+M18*0.5872</f>
        <v>0.764401521818306</v>
      </c>
      <c r="O18" s="2">
        <f>N17*0.4152+O17*0.8651+M18*0.1908</f>
        <v>-0.41517847950036</v>
      </c>
      <c r="P18" s="2">
        <f>N18*0.1468+O18*0.6594+M18*0.0675</f>
        <v>-0.09405454597961</v>
      </c>
      <c r="Q18" s="2">
        <f>L18-L17</f>
        <v>1</v>
      </c>
    </row>
    <row r="19" spans="1:17">
      <c r="A19" t="s">
        <v>27</v>
      </c>
      <c r="B19">
        <v>277.579</v>
      </c>
      <c r="C19">
        <v>2000</v>
      </c>
      <c r="D19">
        <v>-251</v>
      </c>
      <c r="E19" s="1">
        <f>C19/4095*180</f>
        <v>87.9120879120879</v>
      </c>
      <c r="F19" s="1">
        <f>(E19-E18)/(B19-B18)</f>
        <v>0</v>
      </c>
      <c r="G19" s="1">
        <f>IF(ABS(K19)&gt;10000,0,F19)</f>
        <v>0</v>
      </c>
      <c r="H19" s="1">
        <f>H18*0.2779+I18*-0.4152+G19*0.5872</f>
        <v>1.69146939605361</v>
      </c>
      <c r="I19" s="1">
        <f>H18*0.4152+I18*0.8651+G19*0.1908</f>
        <v>-0.18369842090862</v>
      </c>
      <c r="J19" s="1">
        <f>H19*0.1468+I19*0.6594+G19*0.0675</f>
        <v>0.127176968593526</v>
      </c>
      <c r="K19" s="1">
        <f>(F19-F18)/(B19-B18)</f>
        <v>-439.560439561238</v>
      </c>
      <c r="L19">
        <f>C19-C18</f>
        <v>0</v>
      </c>
      <c r="M19" s="2">
        <f>IF(ABS(Q19)&gt;50,0,L19)</f>
        <v>0</v>
      </c>
      <c r="N19" s="2">
        <f>N18*0.2779+O18*-0.4152+M19*0.5872</f>
        <v>0.384809287601857</v>
      </c>
      <c r="O19" s="2">
        <f>N18*0.4152+O18*0.8651+M19*0.1908</f>
        <v>-0.0417913907568008</v>
      </c>
      <c r="P19" s="2">
        <f>N19*0.1468+O19*0.6594+M19*0.0675</f>
        <v>0.0289327603549181</v>
      </c>
      <c r="Q19" s="2">
        <f>L19-L18</f>
        <v>-1</v>
      </c>
    </row>
    <row r="20" spans="1:17">
      <c r="A20" t="s">
        <v>28</v>
      </c>
      <c r="B20">
        <v>277.589</v>
      </c>
      <c r="C20">
        <v>1999</v>
      </c>
      <c r="D20">
        <v>251</v>
      </c>
      <c r="E20" s="1">
        <f>C20/4095*180</f>
        <v>87.8681318681319</v>
      </c>
      <c r="F20" s="1">
        <f>(E20-E19)/(B20-B19)</f>
        <v>-4.39560439560838</v>
      </c>
      <c r="G20" s="1">
        <f>IF(ABS(K20)&gt;10000,0,F20)</f>
        <v>-4.39560439560838</v>
      </c>
      <c r="H20" s="1">
        <f>H19*0.2779+I19*-0.4152+G20*0.5872</f>
        <v>-2.03476797157668</v>
      </c>
      <c r="I20" s="1">
        <f>H19*0.4152+I19*0.8651+G20*0.1908</f>
        <v>-0.295300729368667</v>
      </c>
      <c r="J20" s="1">
        <f>H20*0.1468+I20*0.6594+G20*0.0675</f>
        <v>-0.790128535876722</v>
      </c>
      <c r="K20" s="1">
        <f>(F20-F19)/(B20-B19)</f>
        <v>-439.560439561238</v>
      </c>
      <c r="L20">
        <f>C20-C19</f>
        <v>-1</v>
      </c>
      <c r="M20" s="2">
        <f>IF(ABS(Q20)&gt;50,0,L20)</f>
        <v>-1</v>
      </c>
      <c r="N20" s="2">
        <f>N19*0.2779+O19*-0.4152+M20*0.5872</f>
        <v>-0.46290971353322</v>
      </c>
      <c r="O20" s="2">
        <f>N19*0.4152+O19*0.8651+M20*0.1908</f>
        <v>-0.0671809159314175</v>
      </c>
      <c r="P20" s="2">
        <f>N20*0.1468+O20*0.6594+M20*0.0675</f>
        <v>-0.179754241911853</v>
      </c>
      <c r="Q20" s="2">
        <f>L20-L19</f>
        <v>-1</v>
      </c>
    </row>
    <row r="21" spans="1:17">
      <c r="A21" t="s">
        <v>28</v>
      </c>
      <c r="B21">
        <v>277.599</v>
      </c>
      <c r="C21">
        <v>2000</v>
      </c>
      <c r="D21">
        <v>-251</v>
      </c>
      <c r="E21" s="1">
        <f>C21/4095*180</f>
        <v>87.9120879120879</v>
      </c>
      <c r="F21" s="1">
        <f>(E21-E20)/(B21-B20)</f>
        <v>4.39560439560838</v>
      </c>
      <c r="G21" s="1">
        <f>IF(ABS(K21)&gt;10000,0,F21)</f>
        <v>4.39560439560838</v>
      </c>
      <c r="H21" s="1">
        <f>H20*0.2779+I20*-0.4152+G21*0.5872</f>
        <v>2.13824574463395</v>
      </c>
      <c r="I21" s="1">
        <f>H20*0.4152+I20*0.8651+G21*0.1908</f>
        <v>-0.261619004093395</v>
      </c>
      <c r="J21" s="1">
        <f>H21*0.1468+I21*0.6594+G21*0.0675</f>
        <v>0.438086200716645</v>
      </c>
      <c r="K21" s="1">
        <f>(F21-F20)/(B21-B20)</f>
        <v>879.120879122475</v>
      </c>
      <c r="L21">
        <f>C21-C20</f>
        <v>1</v>
      </c>
      <c r="M21" s="2">
        <f>IF(ABS(Q21)&gt;50,0,L21)</f>
        <v>1</v>
      </c>
      <c r="N21" s="2">
        <f>N20*0.2779+O20*-0.4152+M21*0.5872</f>
        <v>0.486450906903843</v>
      </c>
      <c r="O21" s="2">
        <f>N20*0.4152+O20*0.8651+M21*0.1908</f>
        <v>-0.0595183234312624</v>
      </c>
      <c r="P21" s="2">
        <f>N21*0.1468+O21*0.6594+M21*0.0675</f>
        <v>0.0996646106629097</v>
      </c>
      <c r="Q21" s="2">
        <f>L21-L20</f>
        <v>2</v>
      </c>
    </row>
    <row r="22" spans="1:17">
      <c r="A22" t="s">
        <v>29</v>
      </c>
      <c r="B22">
        <v>277.609</v>
      </c>
      <c r="C22">
        <v>2000</v>
      </c>
      <c r="D22">
        <v>251</v>
      </c>
      <c r="E22" s="1">
        <f>C22/4095*180</f>
        <v>87.9120879120879</v>
      </c>
      <c r="F22" s="1">
        <f>(E22-E21)/(B22-B21)</f>
        <v>0</v>
      </c>
      <c r="G22" s="1">
        <f>IF(ABS(K22)&gt;10000,0,F22)</f>
        <v>0</v>
      </c>
      <c r="H22" s="1">
        <f>H21*0.2779+I21*-0.4152+G22*0.5872</f>
        <v>0.702842702933352</v>
      </c>
      <c r="I22" s="1">
        <f>H21*0.4152+I21*0.8651+G22*0.1908</f>
        <v>0.66147303273082</v>
      </c>
      <c r="J22" s="1">
        <f>H22*0.1468+I22*0.6594+G22*0.0675</f>
        <v>0.539352626573319</v>
      </c>
      <c r="K22" s="1">
        <f>(F22-F21)/(B22-B21)</f>
        <v>-439.560439561238</v>
      </c>
      <c r="L22">
        <f>C22-C21</f>
        <v>0</v>
      </c>
      <c r="M22" s="2">
        <f>IF(ABS(Q22)&gt;50,0,L22)</f>
        <v>0</v>
      </c>
      <c r="N22" s="2">
        <f>N21*0.2779+O21*-0.4152+M22*0.5872</f>
        <v>0.159896714917238</v>
      </c>
      <c r="O22" s="2">
        <f>N21*0.4152+O21*0.8651+M22*0.1908</f>
        <v>0.15048511494609</v>
      </c>
      <c r="P22" s="2">
        <f>N22*0.1468+O22*0.6594+M22*0.0675</f>
        <v>0.122702722545303</v>
      </c>
      <c r="Q22" s="2">
        <f>L22-L21</f>
        <v>-1</v>
      </c>
    </row>
    <row r="23" spans="1:17">
      <c r="A23" t="s">
        <v>29</v>
      </c>
      <c r="B23">
        <v>277.619</v>
      </c>
      <c r="C23">
        <v>1999</v>
      </c>
      <c r="D23">
        <v>-251</v>
      </c>
      <c r="E23" s="1">
        <f>C23/4095*180</f>
        <v>87.8681318681319</v>
      </c>
      <c r="F23" s="1">
        <f>(E23-E22)/(B23-B22)</f>
        <v>-4.39560439558339</v>
      </c>
      <c r="G23" s="1">
        <f>IF(ABS(K23)&gt;10000,0,F23)</f>
        <v>-4.39560439558339</v>
      </c>
      <c r="H23" s="1">
        <f>H22*0.2779+I22*-0.4152+G23*0.5872</f>
        <v>-2.66042251713123</v>
      </c>
      <c r="I23" s="1">
        <f>H22*0.4152+I22*0.8651+G23*0.1908</f>
        <v>0.0253792921960495</v>
      </c>
      <c r="J23" s="1">
        <f>H23*0.1468+I23*0.6594+G23*0.0675</f>
        <v>-0.670518216942668</v>
      </c>
      <c r="K23" s="1">
        <f>(F23-F22)/(B23-B22)</f>
        <v>-439.56043955624</v>
      </c>
      <c r="L23">
        <f>C23-C22</f>
        <v>-1</v>
      </c>
      <c r="M23" s="2">
        <f>IF(ABS(Q23)&gt;50,0,L23)</f>
        <v>-1</v>
      </c>
      <c r="N23" s="2">
        <f>N22*0.2779+O22*-0.4152+M23*0.5872</f>
        <v>-0.605246122650116</v>
      </c>
      <c r="O23" s="2">
        <f>N22*0.4152+O22*0.8651+M23*0.1908</f>
        <v>0.00577378897349998</v>
      </c>
      <c r="P23" s="2">
        <f>N23*0.1468+O23*0.6594+M23*0.0675</f>
        <v>-0.152542894355911</v>
      </c>
      <c r="Q23" s="2">
        <f>L23-L22</f>
        <v>-1</v>
      </c>
    </row>
    <row r="24" spans="1:17">
      <c r="A24" t="s">
        <v>30</v>
      </c>
      <c r="B24">
        <v>277.629</v>
      </c>
      <c r="C24">
        <v>2000</v>
      </c>
      <c r="D24">
        <v>251</v>
      </c>
      <c r="E24" s="1">
        <f>C24/4095*180</f>
        <v>87.9120879120879</v>
      </c>
      <c r="F24" s="1">
        <f>(E24-E23)/(B24-B23)</f>
        <v>4.39560439560838</v>
      </c>
      <c r="G24" s="1">
        <f>IF(ABS(K24)&gt;10000,0,F24)</f>
        <v>4.39560439560838</v>
      </c>
      <c r="H24" s="1">
        <f>H23*0.2779+I23*-0.4152+G24*0.5872</f>
        <v>1.83123000147067</v>
      </c>
      <c r="I24" s="1">
        <f>H23*0.4152+I23*0.8651+G24*0.1908</f>
        <v>-0.243970484752004</v>
      </c>
      <c r="J24" s="1">
        <f>H24*0.1468+I24*0.6594+G24*0.0675</f>
        <v>0.404653723273989</v>
      </c>
      <c r="K24" s="1">
        <f>(F24-F23)/(B24-B23)</f>
        <v>879.120879119977</v>
      </c>
      <c r="L24">
        <f>C24-C23</f>
        <v>1</v>
      </c>
      <c r="M24" s="2">
        <f>IF(ABS(Q24)&gt;50,0,L24)</f>
        <v>1</v>
      </c>
      <c r="N24" s="2">
        <f>N23*0.2779+O23*-0.4152+M24*0.5872</f>
        <v>0.416604825333736</v>
      </c>
      <c r="O24" s="2">
        <f>N23*0.4152+O23*0.8651+M24*0.1908</f>
        <v>-0.0555032852833535</v>
      </c>
      <c r="P24" s="2">
        <f>N24*0.1468+O24*0.6594+M24*0.0675</f>
        <v>0.0920587220431491</v>
      </c>
      <c r="Q24" s="2">
        <f>L24-L23</f>
        <v>2</v>
      </c>
    </row>
    <row r="25" spans="1:17">
      <c r="A25" t="s">
        <v>31</v>
      </c>
      <c r="B25">
        <v>277.639</v>
      </c>
      <c r="C25">
        <v>2000</v>
      </c>
      <c r="D25">
        <v>-251</v>
      </c>
      <c r="E25" s="1">
        <f>C25/4095*180</f>
        <v>87.9120879120879</v>
      </c>
      <c r="F25" s="1">
        <f>(E25-E24)/(B25-B24)</f>
        <v>0</v>
      </c>
      <c r="G25" s="1">
        <f>IF(ABS(K25)&gt;10000,0,F25)</f>
        <v>0</v>
      </c>
      <c r="H25" s="1">
        <f>H24*0.2779+I24*-0.4152+G25*0.5872</f>
        <v>0.610195362677732</v>
      </c>
      <c r="I25" s="1">
        <f>H24*0.4152+I24*0.8651+G25*0.1908</f>
        <v>0.549267830251664</v>
      </c>
      <c r="J25" s="1">
        <f>H25*0.1468+I25*0.6594+G25*0.0675</f>
        <v>0.451763886509039</v>
      </c>
      <c r="K25" s="1">
        <f>(F25-F24)/(B25-B24)</f>
        <v>-439.560439561238</v>
      </c>
      <c r="L25">
        <f>C25-C24</f>
        <v>0</v>
      </c>
      <c r="M25" s="2">
        <f>IF(ABS(Q25)&gt;50,0,L25)</f>
        <v>0</v>
      </c>
      <c r="N25" s="2">
        <f>N24*0.2779+O24*-0.4152+M25*0.5872</f>
        <v>0.138819445009893</v>
      </c>
      <c r="O25" s="2">
        <f>N24*0.4152+O24*0.8651+M25*0.1908</f>
        <v>0.124958431379938</v>
      </c>
      <c r="P25" s="2">
        <f>N25*0.1468+O25*0.6594+M25*0.0675</f>
        <v>0.102776284179383</v>
      </c>
      <c r="Q25" s="2">
        <f>L25-L24</f>
        <v>-1</v>
      </c>
    </row>
    <row r="26" spans="1:17">
      <c r="A26" t="s">
        <v>32</v>
      </c>
      <c r="B26">
        <v>277.649</v>
      </c>
      <c r="C26">
        <v>1999</v>
      </c>
      <c r="D26">
        <v>251</v>
      </c>
      <c r="E26" s="1">
        <f>C26/4095*180</f>
        <v>87.8681318681319</v>
      </c>
      <c r="F26" s="1">
        <f>(E26-E25)/(B26-B25)</f>
        <v>-4.39560439560838</v>
      </c>
      <c r="G26" s="1">
        <f>IF(ABS(K26)&gt;10000,0,F26)</f>
        <v>-4.39560439560838</v>
      </c>
      <c r="H26" s="1">
        <f>H25*0.2779+I25*-0.4152+G26*0.5872</f>
        <v>-2.63958161293359</v>
      </c>
      <c r="I26" s="1">
        <f>H25*0.4152+I25*0.8651+G26*0.1908</f>
        <v>-0.110156604147569</v>
      </c>
      <c r="J26" s="1">
        <f>H26*0.1468+I26*0.6594+G26*0.0675</f>
        <v>-0.756831142257123</v>
      </c>
      <c r="K26" s="1">
        <f>(F26-F25)/(B26-B25)</f>
        <v>-439.560439561238</v>
      </c>
      <c r="L26">
        <f>C26-C25</f>
        <v>-1</v>
      </c>
      <c r="M26" s="2">
        <f>IF(ABS(Q26)&gt;50,0,L26)</f>
        <v>-1</v>
      </c>
      <c r="N26" s="2">
        <f>N25*0.2779+O25*-0.4152+M26*0.5872</f>
        <v>-0.600504816940701</v>
      </c>
      <c r="O26" s="2">
        <f>N25*0.4152+O25*0.8651+M26*0.1908</f>
        <v>-0.0250606274451079</v>
      </c>
      <c r="P26" s="2">
        <f>N26*0.1468+O26*0.6594+M26*0.0675</f>
        <v>-0.172179084864199</v>
      </c>
      <c r="Q26" s="2">
        <f>L26-L25</f>
        <v>-1</v>
      </c>
    </row>
    <row r="27" spans="1:17">
      <c r="A27" t="s">
        <v>32</v>
      </c>
      <c r="B27">
        <v>277.659</v>
      </c>
      <c r="C27">
        <v>2000</v>
      </c>
      <c r="D27">
        <v>-251</v>
      </c>
      <c r="E27" s="1">
        <f>C27/4095*180</f>
        <v>87.9120879120879</v>
      </c>
      <c r="F27" s="1">
        <f>(E27-E26)/(B27-B26)</f>
        <v>4.39560439560838</v>
      </c>
      <c r="G27" s="1">
        <f>IF(ABS(K27)&gt;10000,0,F27)</f>
        <v>4.39560439560838</v>
      </c>
      <c r="H27" s="1">
        <f>H26*0.2779+I26*-0.4152+G27*0.5872</f>
        <v>1.89329619290907</v>
      </c>
      <c r="I27" s="1">
        <f>H26*0.4152+I26*0.8651+G27*0.1908</f>
        <v>-0.35256944525601</v>
      </c>
      <c r="J27" s="1">
        <f>H27*0.1468+I27*0.6594+G27*0.0675</f>
        <v>0.342154885620804</v>
      </c>
      <c r="K27" s="1">
        <f>(F27-F26)/(B27-B26)</f>
        <v>879.120879122475</v>
      </c>
      <c r="L27">
        <f>C27-C26</f>
        <v>1</v>
      </c>
      <c r="M27" s="2">
        <f>IF(ABS(Q27)&gt;50,0,L27)</f>
        <v>1</v>
      </c>
      <c r="N27" s="2">
        <f>N26*0.2779+O26*-0.4152+M27*0.5872</f>
        <v>0.430724883887388</v>
      </c>
      <c r="O27" s="2">
        <f>N26*0.4152+O26*0.8651+M27*0.1908</f>
        <v>-0.0802095487965419</v>
      </c>
      <c r="P27" s="2">
        <f>N27*0.1468+O27*0.6594+M27*0.0675</f>
        <v>0.0778402364782289</v>
      </c>
      <c r="Q27" s="2">
        <f>L27-L26</f>
        <v>2</v>
      </c>
    </row>
    <row r="28" spans="1:17">
      <c r="A28" t="s">
        <v>33</v>
      </c>
      <c r="B28">
        <v>277.669</v>
      </c>
      <c r="C28">
        <v>2001</v>
      </c>
      <c r="D28">
        <v>251</v>
      </c>
      <c r="E28" s="1">
        <f>C28/4095*180</f>
        <v>87.956043956044</v>
      </c>
      <c r="F28" s="1">
        <f>(E28-E27)/(B28-B27)</f>
        <v>4.39560439560838</v>
      </c>
      <c r="G28" s="1">
        <f>IF(ABS(K28)&gt;10000,0,F28)</f>
        <v>4.39560439560838</v>
      </c>
      <c r="H28" s="1">
        <f>H27*0.2779+I27*-0.4152+G28*0.5872</f>
        <v>3.25363274678096</v>
      </c>
      <c r="I28" s="1">
        <f>H27*0.4152+I27*0.8651+G28*0.1908</f>
        <v>1.31977007088695</v>
      </c>
      <c r="J28" s="1">
        <f>H28*0.1468+I28*0.6594+G28*0.0675</f>
        <v>1.64459296867387</v>
      </c>
      <c r="K28" s="1">
        <f>(F28-F27)/(B28-B27)</f>
        <v>0</v>
      </c>
      <c r="L28">
        <f>C28-C27</f>
        <v>1</v>
      </c>
      <c r="M28" s="2">
        <f>IF(ABS(Q28)&gt;50,0,L28)</f>
        <v>1</v>
      </c>
      <c r="N28" s="2">
        <f>N27*0.2779+O27*-0.4152+M28*0.5872</f>
        <v>0.740201449892629</v>
      </c>
      <c r="O28" s="2">
        <f>N27*0.4152+O27*0.8651+M28*0.1908</f>
        <v>0.300247691126155</v>
      </c>
      <c r="P28" s="2">
        <f>N28*0.1468+O28*0.6594+M28*0.0675</f>
        <v>0.374144900372825</v>
      </c>
      <c r="Q28" s="2">
        <f>L28-L27</f>
        <v>0</v>
      </c>
    </row>
    <row r="29" spans="1:17">
      <c r="A29" t="s">
        <v>34</v>
      </c>
      <c r="B29">
        <v>277.679</v>
      </c>
      <c r="C29">
        <v>2000</v>
      </c>
      <c r="D29">
        <v>-251</v>
      </c>
      <c r="E29" s="1">
        <f>C29/4095*180</f>
        <v>87.9120879120879</v>
      </c>
      <c r="F29" s="1">
        <f>(E29-E28)/(B29-B28)</f>
        <v>-4.39560439560838</v>
      </c>
      <c r="G29" s="1">
        <f>IF(ABS(K29)&gt;10000,0,F29)</f>
        <v>-4.39560439560838</v>
      </c>
      <c r="H29" s="1">
        <f>H28*0.2779+I28*-0.4152+G29*0.5872</f>
        <v>-2.22488289420307</v>
      </c>
      <c r="I29" s="1">
        <f>H28*0.4152+I28*0.8651+G29*0.1908</f>
        <v>1.65396008610568</v>
      </c>
      <c r="J29" s="1">
        <f>H29*0.1468+I29*0.6594+G29*0.0675</f>
        <v>0.467305175205508</v>
      </c>
      <c r="K29" s="1">
        <f>(F29-F28)/(B29-B28)</f>
        <v>-879.120879122475</v>
      </c>
      <c r="L29">
        <f>C29-C28</f>
        <v>-1</v>
      </c>
      <c r="M29" s="2">
        <f>IF(ABS(Q29)&gt;50,0,L29)</f>
        <v>-1</v>
      </c>
      <c r="N29" s="2">
        <f>N28*0.2779+O28*-0.4152+M29*0.5872</f>
        <v>-0.506160858430418</v>
      </c>
      <c r="O29" s="2">
        <f>N28*0.4152+O28*0.8651+M29*0.1908</f>
        <v>0.376275919588657</v>
      </c>
      <c r="P29" s="2">
        <f>N29*0.1468+O29*0.6594+M29*0.0675</f>
        <v>0.106311927359175</v>
      </c>
      <c r="Q29" s="2">
        <f>L29-L28</f>
        <v>-2</v>
      </c>
    </row>
    <row r="30" spans="1:17">
      <c r="A30" t="s">
        <v>35</v>
      </c>
      <c r="B30">
        <v>277.689</v>
      </c>
      <c r="C30">
        <v>1999</v>
      </c>
      <c r="D30">
        <v>251</v>
      </c>
      <c r="E30" s="1">
        <f>C30/4095*180</f>
        <v>87.8681318681319</v>
      </c>
      <c r="F30" s="1">
        <f>(E30-E29)/(B30-B29)</f>
        <v>-4.39560439558339</v>
      </c>
      <c r="G30" s="1">
        <f>IF(ABS(K30)&gt;10000,0,F30)</f>
        <v>-4.39560439558339</v>
      </c>
      <c r="H30" s="1">
        <f>H29*0.2779+I29*-0.4152+G30*0.5872</f>
        <v>-3.88611808513668</v>
      </c>
      <c r="I30" s="1">
        <f>H29*0.4152+I29*0.8651+G30*0.1908</f>
        <v>-0.331611825860404</v>
      </c>
      <c r="J30" s="1">
        <f>H30*0.1468+I30*0.6594+G30*0.0675</f>
        <v>-1.08585026957229</v>
      </c>
      <c r="K30" s="1">
        <f>(F30-F29)/(B30-B29)</f>
        <v>2.49862353028846e-9</v>
      </c>
      <c r="L30">
        <f>C30-C29</f>
        <v>-1</v>
      </c>
      <c r="M30" s="2">
        <f>IF(ABS(Q30)&gt;50,0,L30)</f>
        <v>-1</v>
      </c>
      <c r="N30" s="2">
        <f>N29*0.2779+O29*-0.4152+M30*0.5872</f>
        <v>-0.884091864371023</v>
      </c>
      <c r="O30" s="2">
        <f>N29*0.4152+O29*0.8651+M30*0.1908</f>
        <v>-0.0754416903841628</v>
      </c>
      <c r="P30" s="2">
        <f>N30*0.1468+O30*0.6594+M30*0.0675</f>
        <v>-0.247030936328983</v>
      </c>
      <c r="Q30" s="2">
        <f>L30-L29</f>
        <v>0</v>
      </c>
    </row>
    <row r="31" spans="1:17">
      <c r="A31" t="s">
        <v>35</v>
      </c>
      <c r="B31">
        <v>277.699</v>
      </c>
      <c r="C31">
        <v>2001</v>
      </c>
      <c r="D31">
        <v>-251</v>
      </c>
      <c r="E31" s="1">
        <f>C31/4095*180</f>
        <v>87.956043956044</v>
      </c>
      <c r="F31" s="1">
        <f>(E31-E30)/(B31-B30)</f>
        <v>8.79120879121676</v>
      </c>
      <c r="G31" s="1">
        <f>IF(ABS(K31)&gt;10000,0,F31)</f>
        <v>8.79120879121676</v>
      </c>
      <c r="H31" s="1">
        <f>H30*0.2779+I30*-0.4152+G31*0.5872</f>
        <v>4.21993081644024</v>
      </c>
      <c r="I31" s="1">
        <f>H30*0.4152+I30*0.8651+G31*0.1908</f>
        <v>-0.223030982136428</v>
      </c>
      <c r="J31" s="1">
        <f>H31*0.1468+I31*0.6594+G31*0.0675</f>
        <v>1.0658258076398</v>
      </c>
      <c r="K31" s="1">
        <f>(F31-F30)/(B31-B30)</f>
        <v>1318.68131868121</v>
      </c>
      <c r="L31">
        <f>C31-C30</f>
        <v>2</v>
      </c>
      <c r="M31" s="2">
        <f>IF(ABS(Q31)&gt;50,0,L31)</f>
        <v>2</v>
      </c>
      <c r="N31" s="2">
        <f>N30*0.2779+O30*-0.4152+M31*0.5872</f>
        <v>0.960034260738797</v>
      </c>
      <c r="O31" s="2">
        <f>N30*0.4152+O30*0.8651+M31*0.1908</f>
        <v>-0.0507395484381882</v>
      </c>
      <c r="P31" s="2">
        <f>N31*0.1468+O31*0.6594+M31*0.0675</f>
        <v>0.242475371236314</v>
      </c>
      <c r="Q31" s="2">
        <f>L31-L30</f>
        <v>3</v>
      </c>
    </row>
    <row r="32" spans="1:17">
      <c r="A32" t="s">
        <v>36</v>
      </c>
      <c r="B32">
        <v>277.709</v>
      </c>
      <c r="C32">
        <v>2000</v>
      </c>
      <c r="D32">
        <v>251</v>
      </c>
      <c r="E32" s="1">
        <f>C32/4095*180</f>
        <v>87.9120879120879</v>
      </c>
      <c r="F32" s="1">
        <f>(E32-E31)/(B32-B31)</f>
        <v>-4.39560439560838</v>
      </c>
      <c r="G32" s="1">
        <f>IF(ABS(K32)&gt;10000,0,F32)</f>
        <v>-4.39560439560838</v>
      </c>
      <c r="H32" s="1">
        <f>H31*0.2779+I31*-0.4152+G32*0.5872</f>
        <v>-1.31577766342945</v>
      </c>
      <c r="I32" s="1">
        <f>H31*0.4152+I31*0.8651+G32*0.1908</f>
        <v>0.720489853657684</v>
      </c>
      <c r="J32" s="1">
        <f>H32*0.1468+I32*0.6594+G32*0.0675</f>
        <v>-0.0147684481931327</v>
      </c>
      <c r="K32" s="1">
        <f>(F32-F31)/(B32-B31)</f>
        <v>-1318.68131868371</v>
      </c>
      <c r="L32">
        <f>C32-C31</f>
        <v>-1</v>
      </c>
      <c r="M32" s="2">
        <f>IF(ABS(Q32)&gt;50,0,L32)</f>
        <v>-1</v>
      </c>
      <c r="N32" s="2">
        <f>N31*0.2779+O31*-0.4152+M32*0.5872</f>
        <v>-0.299339418429153</v>
      </c>
      <c r="O32" s="2">
        <f>N31*0.4152+O31*0.8651+M32*0.1908</f>
        <v>0.163911441704872</v>
      </c>
      <c r="P32" s="2">
        <f>N32*0.1468+O32*0.6594+M32*0.0675</f>
        <v>-0.00335982196520704</v>
      </c>
      <c r="Q32" s="2">
        <f>L32-L31</f>
        <v>-3</v>
      </c>
    </row>
    <row r="33" spans="1:17">
      <c r="A33" t="s">
        <v>37</v>
      </c>
      <c r="B33">
        <v>277.719</v>
      </c>
      <c r="C33">
        <v>2000</v>
      </c>
      <c r="D33">
        <v>-251</v>
      </c>
      <c r="E33" s="1">
        <f>C33/4095*180</f>
        <v>87.9120879120879</v>
      </c>
      <c r="F33" s="1">
        <f>(E33-E32)/(B33-B32)</f>
        <v>0</v>
      </c>
      <c r="G33" s="1">
        <f>IF(ABS(K33)&gt;10000,0,F33)</f>
        <v>0</v>
      </c>
      <c r="H33" s="1">
        <f>H32*0.2779+I32*-0.4152+G33*0.5872</f>
        <v>-0.664801999905715</v>
      </c>
      <c r="I33" s="1">
        <f>H32*0.4152+I32*0.8651+G33*0.1908</f>
        <v>0.0769848865433531</v>
      </c>
      <c r="J33" s="1">
        <f>H33*0.1468+I33*0.6594+G33*0.0675</f>
        <v>-0.046829099399472</v>
      </c>
      <c r="K33" s="1">
        <f>(F33-F32)/(B33-B32)</f>
        <v>439.560439561238</v>
      </c>
      <c r="L33">
        <f>C33-C32</f>
        <v>0</v>
      </c>
      <c r="M33" s="2">
        <f>IF(ABS(Q33)&gt;50,0,L33)</f>
        <v>0</v>
      </c>
      <c r="N33" s="2">
        <f>N32*0.2779+O32*-0.4152+M33*0.5872</f>
        <v>-0.151242454977324</v>
      </c>
      <c r="O33" s="2">
        <f>N32*0.4152+O32*0.8651+M33*0.1908</f>
        <v>0.0175140616871006</v>
      </c>
      <c r="P33" s="2">
        <f>N33*0.1468+O33*0.6594+M33*0.0675</f>
        <v>-0.0106536201141971</v>
      </c>
      <c r="Q33" s="2">
        <f>L33-L32</f>
        <v>1</v>
      </c>
    </row>
    <row r="34" spans="1:17">
      <c r="A34" t="s">
        <v>38</v>
      </c>
      <c r="B34">
        <v>277.729</v>
      </c>
      <c r="C34">
        <v>2000</v>
      </c>
      <c r="D34">
        <v>251</v>
      </c>
      <c r="E34" s="1">
        <f>C34/4095*180</f>
        <v>87.9120879120879</v>
      </c>
      <c r="F34" s="1">
        <f>(E34-E33)/(B34-B33)</f>
        <v>0</v>
      </c>
      <c r="G34" s="1">
        <f>IF(ABS(K34)&gt;10000,0,F34)</f>
        <v>0</v>
      </c>
      <c r="H34" s="1">
        <f>H33*0.2779+I33*-0.4152+G34*0.5872</f>
        <v>-0.216712600666598</v>
      </c>
      <c r="I34" s="1">
        <f>H33*0.4152+I33*0.8651+G34*0.1908</f>
        <v>-0.209426165012198</v>
      </c>
      <c r="J34" s="1">
        <f>H34*0.1468+I34*0.6594+G34*0.0675</f>
        <v>-0.1699090229869</v>
      </c>
      <c r="K34" s="1">
        <f>(F34-F33)/(B34-B33)</f>
        <v>0</v>
      </c>
      <c r="L34">
        <f>C34-C33</f>
        <v>0</v>
      </c>
      <c r="M34" s="2">
        <f>IF(ABS(Q34)&gt;50,0,L34)</f>
        <v>0</v>
      </c>
      <c r="N34" s="2">
        <f>N33*0.2779+O33*-0.4152+M34*0.5872</f>
        <v>-0.0493021166506826</v>
      </c>
      <c r="O34" s="2">
        <f>N33*0.4152+O33*0.8651+M34*0.1908</f>
        <v>-0.0476444525410744</v>
      </c>
      <c r="P34" s="2">
        <f>N34*0.1468+O34*0.6594+M34*0.0675</f>
        <v>-0.0386543027299047</v>
      </c>
      <c r="Q34" s="2">
        <f>L34-L33</f>
        <v>0</v>
      </c>
    </row>
    <row r="35" spans="1:17">
      <c r="A35" t="s">
        <v>39</v>
      </c>
      <c r="B35">
        <v>277.739</v>
      </c>
      <c r="C35">
        <v>2000</v>
      </c>
      <c r="D35">
        <v>-251</v>
      </c>
      <c r="E35" s="1">
        <f>C35/4095*180</f>
        <v>87.9120879120879</v>
      </c>
      <c r="F35" s="1">
        <f>(E35-E34)/(B35-B34)</f>
        <v>0</v>
      </c>
      <c r="G35" s="1">
        <f>IF(ABS(K35)&gt;10000,0,F35)</f>
        <v>0</v>
      </c>
      <c r="H35" s="1">
        <f>H34*0.2779+I34*-0.4152+G35*0.5872</f>
        <v>0.026729311987817</v>
      </c>
      <c r="I35" s="1">
        <f>H34*0.4152+I34*0.8651+G35*0.1908</f>
        <v>-0.271153647148824</v>
      </c>
      <c r="J35" s="1">
        <f>H35*0.1468+I35*0.6594+G35*0.0675</f>
        <v>-0.174874851930123</v>
      </c>
      <c r="K35" s="1">
        <f>(F35-F34)/(B35-B34)</f>
        <v>0</v>
      </c>
      <c r="L35">
        <f>C35-C34</f>
        <v>0</v>
      </c>
      <c r="M35" s="2">
        <f>IF(ABS(Q35)&gt;50,0,L35)</f>
        <v>0</v>
      </c>
      <c r="N35" s="2">
        <f>N34*0.2779+O34*-0.4152+M35*0.5872</f>
        <v>0.0060809184778294</v>
      </c>
      <c r="O35" s="2">
        <f>N34*0.4152+O34*0.8651+M35*0.1908</f>
        <v>-0.0616874547266469</v>
      </c>
      <c r="P35" s="2">
        <f>N35*0.1468+O35*0.6594+M35*0.0675</f>
        <v>-0.0397840288142056</v>
      </c>
      <c r="Q35" s="2">
        <f>L35-L34</f>
        <v>0</v>
      </c>
    </row>
    <row r="36" spans="1:17">
      <c r="A36" t="s">
        <v>40</v>
      </c>
      <c r="B36">
        <v>277.749</v>
      </c>
      <c r="C36">
        <v>2000</v>
      </c>
      <c r="D36">
        <v>251</v>
      </c>
      <c r="E36" s="1">
        <f t="shared" ref="E36:E67" si="13">C36/4095*180</f>
        <v>87.9120879120879</v>
      </c>
      <c r="F36" s="1">
        <f t="shared" ref="F36:F67" si="14">(E36-E35)/(B36-B35)</f>
        <v>0</v>
      </c>
      <c r="G36" s="1">
        <f t="shared" ref="G36:G67" si="15">IF(ABS(K36)&gt;10000,0,F36)</f>
        <v>0</v>
      </c>
      <c r="H36" s="1">
        <f t="shared" ref="H36:H67" si="16">H35*0.2779+I35*-0.4152+G36*0.5872</f>
        <v>0.120011070097606</v>
      </c>
      <c r="I36" s="1">
        <f t="shared" ref="I36:I67" si="17">H35*0.4152+I35*0.8651+G36*0.1908</f>
        <v>-0.223477009811106</v>
      </c>
      <c r="J36" s="1">
        <f t="shared" ref="J36:J67" si="18">H36*0.1468+I36*0.6594+G36*0.0675</f>
        <v>-0.129743115179115</v>
      </c>
      <c r="K36" s="1">
        <f t="shared" ref="K36:K67" si="19">(F36-F35)/(B36-B35)</f>
        <v>0</v>
      </c>
      <c r="L36">
        <f t="shared" ref="L36:L67" si="20">C36-C35</f>
        <v>0</v>
      </c>
      <c r="M36" s="2">
        <f t="shared" ref="M36:M67" si="21">IF(ABS(Q36)&gt;50,0,L36)</f>
        <v>0</v>
      </c>
      <c r="N36" s="2">
        <f t="shared" ref="N36:N67" si="22">N35*0.2779+O35*-0.4152+M36*0.5872</f>
        <v>0.0273025184474926</v>
      </c>
      <c r="O36" s="2">
        <f t="shared" ref="O36:O67" si="23">N35*0.4152+O35*0.8651+M36*0.1908</f>
        <v>-0.0508410197320274</v>
      </c>
      <c r="P36" s="2">
        <f t="shared" ref="P36:P67" si="24">N36*0.1468+O36*0.6594+M36*0.0675</f>
        <v>-0.029516558703207</v>
      </c>
      <c r="Q36" s="2">
        <f t="shared" ref="Q36:Q67" si="25">L36-L35</f>
        <v>0</v>
      </c>
    </row>
    <row r="37" spans="1:17">
      <c r="A37" t="s">
        <v>40</v>
      </c>
      <c r="B37">
        <v>277.759</v>
      </c>
      <c r="C37">
        <v>2000</v>
      </c>
      <c r="D37">
        <v>-251</v>
      </c>
      <c r="E37" s="1">
        <f>C37/4095*180</f>
        <v>87.9120879120879</v>
      </c>
      <c r="F37" s="1">
        <f>(E37-E36)/(B37-B36)</f>
        <v>0</v>
      </c>
      <c r="G37" s="1">
        <f>IF(ABS(K37)&gt;10000,0,F37)</f>
        <v>0</v>
      </c>
      <c r="H37" s="1">
        <f>H36*0.2779+I36*-0.4152+G37*0.5872</f>
        <v>0.126138730853696</v>
      </c>
      <c r="I37" s="1">
        <f>H36*0.4152+I36*0.8651+G37*0.1908</f>
        <v>-0.143501364883062</v>
      </c>
      <c r="J37" s="1">
        <f>H37*0.1468+I37*0.6594+G37*0.0675</f>
        <v>-0.0761076343145685</v>
      </c>
      <c r="K37" s="1">
        <f>(F37-F36)/(B37-B36)</f>
        <v>0</v>
      </c>
      <c r="L37">
        <f>C37-C36</f>
        <v>0</v>
      </c>
      <c r="M37" s="2">
        <f>IF(ABS(Q37)&gt;50,0,L37)</f>
        <v>0</v>
      </c>
      <c r="N37" s="2">
        <f>N36*0.2779+O36*-0.4152+M37*0.5872</f>
        <v>0.028696561269296</v>
      </c>
      <c r="O37" s="2">
        <f>N36*0.4152+O36*0.8651+M37*0.1908</f>
        <v>-0.032646560510778</v>
      </c>
      <c r="P37" s="2">
        <f>N37*0.1468+O37*0.6594+M37*0.0675</f>
        <v>-0.0173144868064744</v>
      </c>
      <c r="Q37" s="2">
        <f>L37-L36</f>
        <v>0</v>
      </c>
    </row>
    <row r="38" spans="1:17">
      <c r="A38" t="s">
        <v>41</v>
      </c>
      <c r="B38">
        <v>277.769</v>
      </c>
      <c r="C38">
        <v>2000</v>
      </c>
      <c r="D38">
        <v>251</v>
      </c>
      <c r="E38" s="1">
        <f>C38/4095*180</f>
        <v>87.9120879120879</v>
      </c>
      <c r="F38" s="1">
        <f>(E38-E37)/(B38-B37)</f>
        <v>0</v>
      </c>
      <c r="G38" s="1">
        <f>IF(ABS(K38)&gt;10000,0,F38)</f>
        <v>0</v>
      </c>
      <c r="H38" s="1">
        <f>H37*0.2779+I37*-0.4152+G38*0.5872</f>
        <v>0.0946357200036895</v>
      </c>
      <c r="I38" s="1">
        <f>H37*0.4152+I37*0.8651+G38*0.1908</f>
        <v>-0.0717702297098823</v>
      </c>
      <c r="J38" s="1">
        <f>H38*0.1468+I38*0.6594+G38*0.0675</f>
        <v>-0.0334327657741548</v>
      </c>
      <c r="K38" s="1">
        <f>(F38-F37)/(B38-B37)</f>
        <v>0</v>
      </c>
      <c r="L38">
        <f>C38-C37</f>
        <v>0</v>
      </c>
      <c r="M38" s="2">
        <f>IF(ABS(Q38)&gt;50,0,L38)</f>
        <v>0</v>
      </c>
      <c r="N38" s="2">
        <f>N37*0.2779+O37*-0.4152+M38*0.5872</f>
        <v>0.0215296263008124</v>
      </c>
      <c r="O38" s="2">
        <f>N37*0.4152+O37*0.8651+M38*0.1908</f>
        <v>-0.0163277272588624</v>
      </c>
      <c r="P38" s="2">
        <f>N38*0.1468+O38*0.6594+M38*0.0675</f>
        <v>-0.00760595421353459</v>
      </c>
      <c r="Q38" s="2">
        <f>L38-L37</f>
        <v>0</v>
      </c>
    </row>
    <row r="39" spans="1:17">
      <c r="A39" t="s">
        <v>42</v>
      </c>
      <c r="B39">
        <v>277.779</v>
      </c>
      <c r="C39">
        <v>2000</v>
      </c>
      <c r="D39">
        <v>-251</v>
      </c>
      <c r="E39" s="1">
        <f>C39/4095*180</f>
        <v>87.9120879120879</v>
      </c>
      <c r="F39" s="1">
        <f>(E39-E38)/(B39-B38)</f>
        <v>0</v>
      </c>
      <c r="G39" s="1">
        <f>IF(ABS(K39)&gt;10000,0,F39)</f>
        <v>0</v>
      </c>
      <c r="H39" s="1">
        <f>H38*0.2779+I38*-0.4152+G39*0.5872</f>
        <v>0.0560982659645684</v>
      </c>
      <c r="I39" s="1">
        <f>H38*0.4152+I38*0.8651+G39*0.1908</f>
        <v>-0.0227956747764873</v>
      </c>
      <c r="J39" s="1">
        <f>H39*0.1468+I39*0.6594+G39*0.0675</f>
        <v>-0.00679624250401707</v>
      </c>
      <c r="K39" s="1">
        <f>(F39-F38)/(B39-B38)</f>
        <v>0</v>
      </c>
      <c r="L39">
        <f>C39-C38</f>
        <v>0</v>
      </c>
      <c r="M39" s="2">
        <f>IF(ABS(Q39)&gt;50,0,L39)</f>
        <v>0</v>
      </c>
      <c r="N39" s="2">
        <f>N38*0.2779+O38*-0.4152+M39*0.5872</f>
        <v>0.0127623555068754</v>
      </c>
      <c r="O39" s="2">
        <f>N38*0.4152+O38*0.8651+M39*0.1908</f>
        <v>-0.00518601601154454</v>
      </c>
      <c r="P39" s="2">
        <f>N39*0.1468+O39*0.6594+M39*0.0675</f>
        <v>-0.00154614516960316</v>
      </c>
      <c r="Q39" s="2">
        <f>L39-L38</f>
        <v>0</v>
      </c>
    </row>
    <row r="40" spans="1:17">
      <c r="A40" t="s">
        <v>43</v>
      </c>
      <c r="B40">
        <v>277.789</v>
      </c>
      <c r="C40">
        <v>2000</v>
      </c>
      <c r="D40">
        <v>251</v>
      </c>
      <c r="E40" s="1">
        <f>C40/4095*180</f>
        <v>87.9120879120879</v>
      </c>
      <c r="F40" s="1">
        <f>(E40-E39)/(B40-B39)</f>
        <v>0</v>
      </c>
      <c r="G40" s="1">
        <f>IF(ABS(K40)&gt;10000,0,F40)</f>
        <v>0</v>
      </c>
      <c r="H40" s="1">
        <f>H39*0.2779+I39*-0.4152+G40*0.5872</f>
        <v>0.0250544722787511</v>
      </c>
      <c r="I40" s="1">
        <f>H39*0.4152+I39*0.8651+G40*0.1908</f>
        <v>0.00357146177934967</v>
      </c>
      <c r="J40" s="1">
        <f>H40*0.1468+I40*0.6594+G40*0.0675</f>
        <v>0.00603301842782383</v>
      </c>
      <c r="K40" s="1">
        <f>(F40-F39)/(B40-B39)</f>
        <v>0</v>
      </c>
      <c r="L40">
        <f>C40-C39</f>
        <v>0</v>
      </c>
      <c r="M40" s="2">
        <f>IF(ABS(Q40)&gt;50,0,L40)</f>
        <v>0</v>
      </c>
      <c r="N40" s="2">
        <f>N39*0.2779+O39*-0.4152+M40*0.5872</f>
        <v>0.00569989244335397</v>
      </c>
      <c r="O40" s="2">
        <f>N39*0.4152+O39*0.8651+M40*0.1908</f>
        <v>0.000812507554867494</v>
      </c>
      <c r="P40" s="2">
        <f>N40*0.1468+O40*0.6594+M40*0.0675</f>
        <v>0.00137251169236399</v>
      </c>
      <c r="Q40" s="2">
        <f>L40-L39</f>
        <v>0</v>
      </c>
    </row>
    <row r="41" spans="1:17">
      <c r="A41" t="s">
        <v>44</v>
      </c>
      <c r="B41">
        <v>277.799</v>
      </c>
      <c r="C41">
        <v>2000</v>
      </c>
      <c r="D41">
        <v>-251</v>
      </c>
      <c r="E41" s="1">
        <f>C41/4095*180</f>
        <v>87.9120879120879</v>
      </c>
      <c r="F41" s="1">
        <f>(E41-E40)/(B41-B40)</f>
        <v>0</v>
      </c>
      <c r="G41" s="1">
        <f>IF(ABS(K41)&gt;10000,0,F41)</f>
        <v>0</v>
      </c>
      <c r="H41" s="1">
        <f>H40*0.2779+I40*-0.4152+G41*0.5872</f>
        <v>0.00547976691547894</v>
      </c>
      <c r="I41" s="1">
        <f>H40*0.4152+I40*0.8651+G41*0.1908</f>
        <v>0.0134922884754529</v>
      </c>
      <c r="J41" s="1">
        <f>H41*0.1468+I41*0.6594+G41*0.0675</f>
        <v>0.00970124480390592</v>
      </c>
      <c r="K41" s="1">
        <f>(F41-F40)/(B41-B40)</f>
        <v>0</v>
      </c>
      <c r="L41">
        <f>C41-C40</f>
        <v>0</v>
      </c>
      <c r="M41" s="2">
        <f>IF(ABS(Q41)&gt;50,0,L41)</f>
        <v>0</v>
      </c>
      <c r="N41" s="2">
        <f>N40*0.2779+O40*-0.4152+M41*0.5872</f>
        <v>0.00124664697322709</v>
      </c>
      <c r="O41" s="2">
        <f>N40*0.4152+O40*0.8651+M41*0.1908</f>
        <v>0.00306949562819644</v>
      </c>
      <c r="P41" s="2">
        <f>N41*0.1468+O41*0.6594+M41*0.0675</f>
        <v>0.00220703319290247</v>
      </c>
      <c r="Q41" s="2">
        <f>L41-L40</f>
        <v>0</v>
      </c>
    </row>
    <row r="42" spans="1:17">
      <c r="A42" t="s">
        <v>45</v>
      </c>
      <c r="B42">
        <v>277.809</v>
      </c>
      <c r="C42">
        <v>1999</v>
      </c>
      <c r="D42">
        <v>251</v>
      </c>
      <c r="E42" s="1">
        <f>C42/4095*180</f>
        <v>87.8681318681319</v>
      </c>
      <c r="F42" s="1">
        <f>(E42-E41)/(B42-B41)</f>
        <v>-4.39560439558339</v>
      </c>
      <c r="G42" s="1">
        <f>IF(ABS(K42)&gt;10000,0,F42)</f>
        <v>-4.39560439558339</v>
      </c>
      <c r="H42" s="1">
        <f>H41*0.2779+I41*-0.4152+G42*0.5872</f>
        <v>-2.58517807203576</v>
      </c>
      <c r="I42" s="1">
        <f>H41*0.4152+I41*0.8651+G42*0.1908</f>
        <v>-0.82473394069389</v>
      </c>
      <c r="J42" s="1">
        <f>H42*0.1468+I42*0.6594+G42*0.0675</f>
        <v>-1.22003699817028</v>
      </c>
      <c r="K42" s="1">
        <f>(F42-F41)/(B42-B41)</f>
        <v>-439.56043955624</v>
      </c>
      <c r="L42">
        <f>C42-C41</f>
        <v>-1</v>
      </c>
      <c r="M42" s="2">
        <f>IF(ABS(Q42)&gt;50,0,L42)</f>
        <v>-1</v>
      </c>
      <c r="N42" s="2">
        <f>N41*0.2779+O41*-0.4152+M42*0.5872</f>
        <v>-0.588128011390967</v>
      </c>
      <c r="O42" s="2">
        <f>N41*0.4152+O41*0.8651+M42*0.1908</f>
        <v>-0.187626971508763</v>
      </c>
      <c r="P42" s="2">
        <f>N42*0.1468+O42*0.6594+M42*0.0675</f>
        <v>-0.277558417085073</v>
      </c>
      <c r="Q42" s="2">
        <f>L42-L41</f>
        <v>-1</v>
      </c>
    </row>
    <row r="43" spans="1:17">
      <c r="A43" t="s">
        <v>46</v>
      </c>
      <c r="B43">
        <v>277.819</v>
      </c>
      <c r="C43">
        <v>2000</v>
      </c>
      <c r="D43">
        <v>-251</v>
      </c>
      <c r="E43" s="1">
        <f>C43/4095*180</f>
        <v>87.9120879120879</v>
      </c>
      <c r="F43" s="1">
        <f>(E43-E42)/(B43-B42)</f>
        <v>4.39560439560838</v>
      </c>
      <c r="G43" s="1">
        <f>IF(ABS(K43)&gt;10000,0,F43)</f>
        <v>4.39560439560838</v>
      </c>
      <c r="H43" s="1">
        <f>H42*0.2779+I42*-0.4152+G43*0.5872</f>
        <v>2.2051074470586</v>
      </c>
      <c r="I43" s="1">
        <f>H42*0.4152+I42*0.8651+G43*0.1908</f>
        <v>-0.948161948921455</v>
      </c>
      <c r="J43" s="1">
        <f>H43*0.1468+I43*0.6594+G43*0.0675</f>
        <v>-0.00480491918703907</v>
      </c>
      <c r="K43" s="1">
        <f>(F43-F42)/(B43-B42)</f>
        <v>879.120879119977</v>
      </c>
      <c r="L43">
        <f>C43-C42</f>
        <v>1</v>
      </c>
      <c r="M43" s="2">
        <f>IF(ABS(Q43)&gt;50,0,L43)</f>
        <v>1</v>
      </c>
      <c r="N43" s="2">
        <f>N42*0.2779+O42*-0.4152+M43*0.5872</f>
        <v>0.501661944204889</v>
      </c>
      <c r="O43" s="2">
        <f>N42*0.4152+O42*0.8651+M43*0.1908</f>
        <v>-0.215706843381761</v>
      </c>
      <c r="P43" s="2">
        <f>N43*0.1468+O43*0.6594+M43*0.0675</f>
        <v>-0.00109311911665544</v>
      </c>
      <c r="Q43" s="2">
        <f>L43-L42</f>
        <v>2</v>
      </c>
    </row>
    <row r="44" spans="1:17">
      <c r="A44" t="s">
        <v>47</v>
      </c>
      <c r="B44">
        <v>277.829</v>
      </c>
      <c r="C44">
        <v>2000</v>
      </c>
      <c r="D44">
        <v>251</v>
      </c>
      <c r="E44" s="1">
        <f>C44/4095*180</f>
        <v>87.9120879120879</v>
      </c>
      <c r="F44" s="1">
        <f>(E44-E43)/(B44-B43)</f>
        <v>0</v>
      </c>
      <c r="G44" s="1">
        <f>IF(ABS(K44)&gt;10000,0,F44)</f>
        <v>0</v>
      </c>
      <c r="H44" s="1">
        <f>H43*0.2779+I43*-0.4152+G44*0.5872</f>
        <v>1.00647620072977</v>
      </c>
      <c r="I44" s="1">
        <f>H43*0.4152+I43*0.8651+G44*0.1908</f>
        <v>0.0953057100067815</v>
      </c>
      <c r="J44" s="1">
        <f>H44*0.1468+I44*0.6594+G44*0.0675</f>
        <v>0.210595291445603</v>
      </c>
      <c r="K44" s="1">
        <f>(F44-F43)/(B44-B43)</f>
        <v>-439.560439561238</v>
      </c>
      <c r="L44">
        <f>C44-C43</f>
        <v>0</v>
      </c>
      <c r="M44" s="2">
        <f>IF(ABS(Q44)&gt;50,0,L44)</f>
        <v>0</v>
      </c>
      <c r="N44" s="2">
        <f>N43*0.2779+O43*-0.4152+M44*0.5872</f>
        <v>0.228973335666646</v>
      </c>
      <c r="O44" s="2">
        <f>N43*0.4152+O43*0.8651+M44*0.1908</f>
        <v>0.0216820490243085</v>
      </c>
      <c r="P44" s="2">
        <f>N44*0.1468+O44*0.6594+M44*0.0675</f>
        <v>0.0479104288024926</v>
      </c>
      <c r="Q44" s="2">
        <f>L44-L43</f>
        <v>-1</v>
      </c>
    </row>
    <row r="45" spans="1:17">
      <c r="A45" t="s">
        <v>48</v>
      </c>
      <c r="B45">
        <v>277.839</v>
      </c>
      <c r="C45">
        <v>2000</v>
      </c>
      <c r="D45">
        <v>-251</v>
      </c>
      <c r="E45" s="1">
        <f>C45/4095*180</f>
        <v>87.9120879120879</v>
      </c>
      <c r="F45" s="1">
        <f>(E45-E44)/(B45-B44)</f>
        <v>0</v>
      </c>
      <c r="G45" s="1">
        <f>IF(ABS(K45)&gt;10000,0,F45)</f>
        <v>0</v>
      </c>
      <c r="H45" s="1">
        <f>H44*0.2779+I44*-0.4152+G45*0.5872</f>
        <v>0.240128805387989</v>
      </c>
      <c r="I45" s="1">
        <f>H44*0.4152+I44*0.8651+G45*0.1908</f>
        <v>0.500337888269869</v>
      </c>
      <c r="J45" s="1">
        <f>H45*0.1468+I45*0.6594+G45*0.0675</f>
        <v>0.365173712156108</v>
      </c>
      <c r="K45" s="1">
        <f>(F45-F44)/(B45-B44)</f>
        <v>0</v>
      </c>
      <c r="L45">
        <f>C45-C44</f>
        <v>0</v>
      </c>
      <c r="M45" s="2">
        <f>IF(ABS(Q45)&gt;50,0,L45)</f>
        <v>0</v>
      </c>
      <c r="N45" s="2">
        <f>N44*0.2779+O44*-0.4152+M45*0.5872</f>
        <v>0.0546293032268679</v>
      </c>
      <c r="O45" s="2">
        <f>N44*0.4152+O44*0.8651+M45*0.1908</f>
        <v>0.113826869579721</v>
      </c>
      <c r="P45" s="2">
        <f>N45*0.1468+O45*0.6594+M45*0.0675</f>
        <v>0.083077019514572</v>
      </c>
      <c r="Q45" s="2">
        <f>L45-L44</f>
        <v>0</v>
      </c>
    </row>
    <row r="46" spans="1:17">
      <c r="A46" t="s">
        <v>49</v>
      </c>
      <c r="B46">
        <v>277.849</v>
      </c>
      <c r="C46">
        <v>2000</v>
      </c>
      <c r="D46">
        <v>251</v>
      </c>
      <c r="E46" s="1">
        <f>C46/4095*180</f>
        <v>87.9120879120879</v>
      </c>
      <c r="F46" s="1">
        <f>(E46-E45)/(B46-B45)</f>
        <v>0</v>
      </c>
      <c r="G46" s="1">
        <f>IF(ABS(K46)&gt;10000,0,F46)</f>
        <v>0</v>
      </c>
      <c r="H46" s="1">
        <f>H45*0.2779+I45*-0.4152+G46*0.5872</f>
        <v>-0.141008496192328</v>
      </c>
      <c r="I46" s="1">
        <f>H45*0.4152+I45*0.8651+G46*0.1908</f>
        <v>0.532543787139356</v>
      </c>
      <c r="J46" s="1">
        <f>H46*0.1468+I46*0.6594+G46*0.0675</f>
        <v>0.330459325998658</v>
      </c>
      <c r="K46" s="1">
        <f>(F46-F45)/(B46-B45)</f>
        <v>0</v>
      </c>
      <c r="L46">
        <f>C46-C45</f>
        <v>0</v>
      </c>
      <c r="M46" s="2">
        <f>IF(ABS(Q46)&gt;50,0,L46)</f>
        <v>0</v>
      </c>
      <c r="N46" s="2">
        <f>N45*0.2779+O45*-0.4152+M46*0.5872</f>
        <v>-0.0320794328827534</v>
      </c>
      <c r="O46" s="2">
        <f>N45*0.4152+O45*0.8651+M46*0.1908</f>
        <v>0.121153711573212</v>
      </c>
      <c r="P46" s="2">
        <f>N46*0.1468+O46*0.6594+M46*0.0675</f>
        <v>0.0751794966641877</v>
      </c>
      <c r="Q46" s="2">
        <f>L46-L45</f>
        <v>0</v>
      </c>
    </row>
    <row r="47" spans="1:17">
      <c r="A47" t="s">
        <v>50</v>
      </c>
      <c r="B47">
        <v>277.859</v>
      </c>
      <c r="C47">
        <v>2000</v>
      </c>
      <c r="D47">
        <v>-251</v>
      </c>
      <c r="E47" s="1">
        <f>C47/4095*180</f>
        <v>87.9120879120879</v>
      </c>
      <c r="F47" s="1">
        <f>(E47-E46)/(B47-B46)</f>
        <v>0</v>
      </c>
      <c r="G47" s="1">
        <f>IF(ABS(K47)&gt;10000,0,F47)</f>
        <v>0</v>
      </c>
      <c r="H47" s="1">
        <f>H46*0.2779+I46*-0.4152+G47*0.5872</f>
        <v>-0.260298441512109</v>
      </c>
      <c r="I47" s="1">
        <f>H46*0.4152+I46*0.8651+G47*0.1908</f>
        <v>0.402156902635203</v>
      </c>
      <c r="J47" s="1">
        <f>H47*0.1468+I47*0.6594+G47*0.0675</f>
        <v>0.226970450383675</v>
      </c>
      <c r="K47" s="1">
        <f>(F47-F46)/(B47-B46)</f>
        <v>0</v>
      </c>
      <c r="L47">
        <f>C47-C46</f>
        <v>0</v>
      </c>
      <c r="M47" s="2">
        <f>IF(ABS(Q47)&gt;50,0,L47)</f>
        <v>0</v>
      </c>
      <c r="N47" s="2">
        <f>N46*0.2779+O46*-0.4152+M47*0.5872</f>
        <v>-0.0592178954433147</v>
      </c>
      <c r="O47" s="2">
        <f>N46*0.4152+O46*0.8651+M47*0.1908</f>
        <v>0.0914906953490664</v>
      </c>
      <c r="P47" s="2">
        <f>N47*0.1468+O47*0.6594+M47*0.0675</f>
        <v>0.0516357774620958</v>
      </c>
      <c r="Q47" s="2">
        <f>L47-L46</f>
        <v>0</v>
      </c>
    </row>
    <row r="48" spans="1:17">
      <c r="A48" t="s">
        <v>51</v>
      </c>
      <c r="B48">
        <v>277.869</v>
      </c>
      <c r="C48">
        <v>2000</v>
      </c>
      <c r="D48">
        <v>251</v>
      </c>
      <c r="E48" s="1">
        <f>C48/4095*180</f>
        <v>87.9120879120879</v>
      </c>
      <c r="F48" s="1">
        <f>(E48-E47)/(B48-B47)</f>
        <v>0</v>
      </c>
      <c r="G48" s="1">
        <f>IF(ABS(K48)&gt;10000,0,F48)</f>
        <v>0</v>
      </c>
      <c r="H48" s="1">
        <f>H47*0.2779+I47*-0.4152+G48*0.5872</f>
        <v>-0.239312482870351</v>
      </c>
      <c r="I48" s="1">
        <f>H47*0.4152+I47*0.8651+G48*0.1908</f>
        <v>0.239830023553886</v>
      </c>
      <c r="J48" s="1">
        <f>H48*0.1468+I48*0.6594+G48*0.0675</f>
        <v>0.123012845046065</v>
      </c>
      <c r="K48" s="1">
        <f>(F48-F47)/(B48-B47)</f>
        <v>0</v>
      </c>
      <c r="L48">
        <f>C48-C47</f>
        <v>0</v>
      </c>
      <c r="M48" s="2">
        <f>IF(ABS(Q48)&gt;50,0,L48)</f>
        <v>0</v>
      </c>
      <c r="N48" s="2">
        <f>N47*0.2779+O47*-0.4152+M48*0.5872</f>
        <v>-0.0544435898526295</v>
      </c>
      <c r="O48" s="2">
        <f>N47*0.4152+O47*0.8651+M48*0.1908</f>
        <v>0.054561330358413</v>
      </c>
      <c r="P48" s="2">
        <f>N48*0.1468+O48*0.6594+M48*0.0675</f>
        <v>0.0279854222479715</v>
      </c>
      <c r="Q48" s="2">
        <f>L48-L47</f>
        <v>0</v>
      </c>
    </row>
    <row r="49" spans="1:17">
      <c r="A49" t="s">
        <v>52</v>
      </c>
      <c r="B49">
        <v>277.879</v>
      </c>
      <c r="C49">
        <v>2000</v>
      </c>
      <c r="D49">
        <v>-251</v>
      </c>
      <c r="E49" s="1">
        <f>C49/4095*180</f>
        <v>87.9120879120879</v>
      </c>
      <c r="F49" s="1">
        <f>(E49-E48)/(B49-B48)</f>
        <v>0</v>
      </c>
      <c r="G49" s="1">
        <f>IF(ABS(K49)&gt;10000,0,F49)</f>
        <v>0</v>
      </c>
      <c r="H49" s="1">
        <f>H48*0.2779+I48*-0.4152+G49*0.5872</f>
        <v>-0.166082364769244</v>
      </c>
      <c r="I49" s="1">
        <f>H48*0.4152+I48*0.8651+G49*0.1908</f>
        <v>0.108114410488697</v>
      </c>
      <c r="J49" s="1">
        <f>H49*0.1468+I49*0.6594+G49*0.0675</f>
        <v>0.046909751128122</v>
      </c>
      <c r="K49" s="1">
        <f>(F49-F48)/(B49-B48)</f>
        <v>0</v>
      </c>
      <c r="L49">
        <f>C49-C48</f>
        <v>0</v>
      </c>
      <c r="M49" s="2">
        <f>IF(ABS(Q49)&gt;50,0,L49)</f>
        <v>0</v>
      </c>
      <c r="N49" s="2">
        <f>N48*0.2779+O48*-0.4152+M49*0.5872</f>
        <v>-0.0377837379848588</v>
      </c>
      <c r="O49" s="2">
        <f>N48*0.4152+O48*0.8651+M49*0.1908</f>
        <v>0.0245960283862513</v>
      </c>
      <c r="P49" s="2">
        <f>N49*0.1468+O49*0.6594+M49*0.0675</f>
        <v>0.0106719683817169</v>
      </c>
      <c r="Q49" s="2">
        <f>L49-L48</f>
        <v>0</v>
      </c>
    </row>
    <row r="50" spans="1:17">
      <c r="A50" t="s">
        <v>53</v>
      </c>
      <c r="B50">
        <v>277.889</v>
      </c>
      <c r="C50">
        <v>2000</v>
      </c>
      <c r="D50">
        <v>251</v>
      </c>
      <c r="E50" s="1">
        <f>C50/4095*180</f>
        <v>87.9120879120879</v>
      </c>
      <c r="F50" s="1">
        <f>(E50-E49)/(B50-B49)</f>
        <v>0</v>
      </c>
      <c r="G50" s="1">
        <f>IF(ABS(K50)&gt;10000,0,F50)</f>
        <v>0</v>
      </c>
      <c r="H50" s="1">
        <f>H49*0.2779+I49*-0.4152+G50*0.5872</f>
        <v>-0.0910433924042801</v>
      </c>
      <c r="I50" s="1">
        <f>H49*0.4152+I49*0.8651+G50*0.1908</f>
        <v>0.0245723786615819</v>
      </c>
      <c r="J50" s="1">
        <f>H50*0.1468+I50*0.6594+G50*0.0675</f>
        <v>0.00283785648449876</v>
      </c>
      <c r="K50" s="1">
        <f>(F50-F49)/(B50-B49)</f>
        <v>0</v>
      </c>
      <c r="L50">
        <f>C50-C49</f>
        <v>0</v>
      </c>
      <c r="M50" s="2">
        <f>IF(ABS(Q50)&gt;50,0,L50)</f>
        <v>0</v>
      </c>
      <c r="N50" s="2">
        <f>N49*0.2779+O49*-0.4152+M50*0.5872</f>
        <v>-0.0207123717719638</v>
      </c>
      <c r="O50" s="2">
        <f>N49*0.4152+O49*0.8651+M50*0.1908</f>
        <v>0.00559021614563264</v>
      </c>
      <c r="P50" s="2">
        <f>N50*0.1468+O50*0.6594+M50*0.0675</f>
        <v>0.000645612350305875</v>
      </c>
      <c r="Q50" s="2">
        <f>L50-L49</f>
        <v>0</v>
      </c>
    </row>
    <row r="51" spans="1:17">
      <c r="A51" t="s">
        <v>53</v>
      </c>
      <c r="B51">
        <v>277.899</v>
      </c>
      <c r="C51">
        <v>2000</v>
      </c>
      <c r="D51">
        <v>-251</v>
      </c>
      <c r="E51" s="1">
        <f>C51/4095*180</f>
        <v>87.9120879120879</v>
      </c>
      <c r="F51" s="1">
        <f>(E51-E50)/(B51-B50)</f>
        <v>0</v>
      </c>
      <c r="G51" s="1">
        <f>IF(ABS(K51)&gt;10000,0,F51)</f>
        <v>0</v>
      </c>
      <c r="H51" s="1">
        <f>H50*0.2779+I50*-0.4152+G51*0.5872</f>
        <v>-0.0355034103694382</v>
      </c>
      <c r="I51" s="1">
        <f>H50*0.4152+I50*0.8651+G51*0.1908</f>
        <v>-0.0165436517461226</v>
      </c>
      <c r="J51" s="1">
        <f>H51*0.1468+I51*0.6594+G51*0.0675</f>
        <v>-0.0161207846036268</v>
      </c>
      <c r="K51" s="1">
        <f>(F51-F50)/(B51-B50)</f>
        <v>0</v>
      </c>
      <c r="L51">
        <f>C51-C50</f>
        <v>0</v>
      </c>
      <c r="M51" s="2">
        <f>IF(ABS(Q51)&gt;50,0,L51)</f>
        <v>0</v>
      </c>
      <c r="N51" s="2">
        <f>N50*0.2779+O50*-0.4152+M51*0.5872</f>
        <v>-0.00807702585909542</v>
      </c>
      <c r="O51" s="2">
        <f>N50*0.4152+O50*0.8651+M51*0.1908</f>
        <v>-0.00376368077213258</v>
      </c>
      <c r="P51" s="2">
        <f>N51*0.1468+O51*0.6594+M51*0.0675</f>
        <v>-0.00366747849725943</v>
      </c>
      <c r="Q51" s="2">
        <f>L51-L50</f>
        <v>0</v>
      </c>
    </row>
    <row r="52" spans="1:17">
      <c r="A52" t="s">
        <v>54</v>
      </c>
      <c r="B52">
        <v>277.909</v>
      </c>
      <c r="C52">
        <v>2000</v>
      </c>
      <c r="D52">
        <v>251</v>
      </c>
      <c r="E52" s="1">
        <f>C52/4095*180</f>
        <v>87.9120879120879</v>
      </c>
      <c r="F52" s="1">
        <f>(E52-E51)/(B52-B51)</f>
        <v>0</v>
      </c>
      <c r="G52" s="1">
        <f>IF(ABS(K52)&gt;10000,0,F52)</f>
        <v>0</v>
      </c>
      <c r="H52" s="1">
        <f>H51*0.2779+I51*-0.4152+G52*0.5872</f>
        <v>-0.00299747353667677</v>
      </c>
      <c r="I52" s="1">
        <f>H51*0.4152+I51*0.8651+G52*0.1908</f>
        <v>-0.0290529291109614</v>
      </c>
      <c r="J52" s="1">
        <f>H52*0.1468+I52*0.6594+G52*0.0675</f>
        <v>-0.0195975305709521</v>
      </c>
      <c r="K52" s="1">
        <f>(F52-F51)/(B52-B51)</f>
        <v>0</v>
      </c>
      <c r="L52">
        <f>C52-C51</f>
        <v>0</v>
      </c>
      <c r="M52" s="2">
        <f>IF(ABS(Q52)&gt;50,0,L52)</f>
        <v>0</v>
      </c>
      <c r="N52" s="2">
        <f>N51*0.2779+O51*-0.4152+M52*0.5872</f>
        <v>-0.000681925229653169</v>
      </c>
      <c r="O52" s="2">
        <f>N51*0.4152+O51*0.8651+M52*0.1908</f>
        <v>-0.00660954137266831</v>
      </c>
      <c r="P52" s="2">
        <f>N52*0.1468+O52*0.6594+M52*0.0675</f>
        <v>-0.00445843820485057</v>
      </c>
      <c r="Q52" s="2">
        <f>L52-L51</f>
        <v>0</v>
      </c>
    </row>
    <row r="53" spans="1:17">
      <c r="A53" t="s">
        <v>54</v>
      </c>
      <c r="B53">
        <v>277.919</v>
      </c>
      <c r="C53">
        <v>1999</v>
      </c>
      <c r="D53">
        <v>-251</v>
      </c>
      <c r="E53" s="1">
        <f>C53/4095*180</f>
        <v>87.8681318681319</v>
      </c>
      <c r="F53" s="1">
        <f>(E53-E52)/(B53-B52)</f>
        <v>-4.39560439560838</v>
      </c>
      <c r="G53" s="1">
        <f>IF(ABS(K53)&gt;10000,0,F53)</f>
        <v>-4.39560439560838</v>
      </c>
      <c r="H53" s="1">
        <f>H52*0.2779+I52*-0.4152+G53*0.5872</f>
        <v>-2.56986912283021</v>
      </c>
      <c r="I53" s="1">
        <f>H52*0.4152+I52*0.8651+G53*0.1908</f>
        <v>-0.865059558668399</v>
      </c>
      <c r="J53" s="1">
        <f>H53*0.1468+I53*0.6594+G53*0.0675</f>
        <v>-1.24438035692098</v>
      </c>
      <c r="K53" s="1">
        <f>(F53-F52)/(B53-B52)</f>
        <v>-439.560439561238</v>
      </c>
      <c r="L53">
        <f>C53-C52</f>
        <v>-1</v>
      </c>
      <c r="M53" s="2">
        <f>IF(ABS(Q53)&gt;50,0,L53)</f>
        <v>-1</v>
      </c>
      <c r="N53" s="2">
        <f>N52*0.2779+O52*-0.4152+M53*0.5872</f>
        <v>-0.584645225443389</v>
      </c>
      <c r="O53" s="2">
        <f>N52*0.4152+O52*0.8651+M53*0.1908</f>
        <v>-0.196801049596847</v>
      </c>
      <c r="P53" s="2">
        <f>N53*0.1468+O53*0.6594+M53*0.0675</f>
        <v>-0.283096531199251</v>
      </c>
      <c r="Q53" s="2">
        <f>L53-L52</f>
        <v>-1</v>
      </c>
    </row>
    <row r="54" spans="1:17">
      <c r="A54" t="s">
        <v>55</v>
      </c>
      <c r="B54">
        <v>277.929</v>
      </c>
      <c r="C54">
        <v>2000</v>
      </c>
      <c r="D54">
        <v>251</v>
      </c>
      <c r="E54" s="1">
        <f>C54/4095*180</f>
        <v>87.9120879120879</v>
      </c>
      <c r="F54" s="1">
        <f>(E54-E53)/(B54-B53)</f>
        <v>4.39560439560838</v>
      </c>
      <c r="G54" s="1">
        <f>IF(ABS(K54)&gt;10000,0,F54)</f>
        <v>4.39560439560838</v>
      </c>
      <c r="H54" s="1">
        <f>H53*0.2779+I53*-0.4152+G54*0.5872</f>
        <v>2.22610500062584</v>
      </c>
      <c r="I54" s="1">
        <f>H53*0.4152+I53*0.8651+G54*0.1908</f>
        <v>-0.976691365321057</v>
      </c>
      <c r="J54" s="1">
        <f>H54*0.1468+I54*0.6594+G54*0.0675</f>
        <v>-0.0205347754972659</v>
      </c>
      <c r="K54" s="1">
        <f>(F54-F53)/(B54-B53)</f>
        <v>879.120879122475</v>
      </c>
      <c r="L54">
        <f>C54-C53</f>
        <v>1</v>
      </c>
      <c r="M54" s="2">
        <f>IF(ABS(Q54)&gt;50,0,L54)</f>
        <v>1</v>
      </c>
      <c r="N54" s="2">
        <f>N53*0.2779+O53*-0.4152+M54*0.5872</f>
        <v>0.506438887641893</v>
      </c>
      <c r="O54" s="2">
        <f>N53*0.4152+O53*0.8651+M54*0.1908</f>
        <v>-0.222197285610328</v>
      </c>
      <c r="P54" s="2">
        <f>N54*0.1468+O54*0.6594+M54*0.0675</f>
        <v>-0.0046716614256201</v>
      </c>
      <c r="Q54" s="2">
        <f>L54-L53</f>
        <v>2</v>
      </c>
    </row>
    <row r="55" spans="1:17">
      <c r="A55" t="s">
        <v>55</v>
      </c>
      <c r="B55">
        <v>277.939</v>
      </c>
      <c r="C55">
        <v>2000</v>
      </c>
      <c r="D55">
        <v>-251</v>
      </c>
      <c r="E55" s="1">
        <f>C55/4095*180</f>
        <v>87.9120879120879</v>
      </c>
      <c r="F55" s="1">
        <f>(E55-E54)/(B55-B54)</f>
        <v>0</v>
      </c>
      <c r="G55" s="1">
        <f>IF(ABS(K55)&gt;10000,0,F55)</f>
        <v>0</v>
      </c>
      <c r="H55" s="1">
        <f>H54*0.2779+I54*-0.4152+G55*0.5872</f>
        <v>1.02415683455522</v>
      </c>
      <c r="I55" s="1">
        <f>H54*0.4152+I54*0.8651+G55*0.1908</f>
        <v>0.0793430961206036</v>
      </c>
      <c r="J55" s="1">
        <f>H55*0.1468+I55*0.6594+G55*0.0675</f>
        <v>0.202665060894633</v>
      </c>
      <c r="K55" s="1">
        <f>(F55-F54)/(B55-B54)</f>
        <v>-439.560439558739</v>
      </c>
      <c r="L55">
        <f>C55-C54</f>
        <v>0</v>
      </c>
      <c r="M55" s="2">
        <f>IF(ABS(Q55)&gt;50,0,L55)</f>
        <v>0</v>
      </c>
      <c r="N55" s="2">
        <f>N54*0.2779+O54*-0.4152+M55*0.5872</f>
        <v>0.23299567986109</v>
      </c>
      <c r="O55" s="2">
        <f>N54*0.4152+O54*0.8651+M55*0.1908</f>
        <v>0.0180505543674197</v>
      </c>
      <c r="P55" s="2">
        <f>N55*0.1468+O55*0.6594+M55*0.0675</f>
        <v>0.0461063013534846</v>
      </c>
      <c r="Q55" s="2">
        <f>L55-L54</f>
        <v>-1</v>
      </c>
    </row>
    <row r="56" spans="1:17">
      <c r="A56" t="s">
        <v>56</v>
      </c>
      <c r="B56">
        <v>277.949</v>
      </c>
      <c r="C56">
        <v>2000</v>
      </c>
      <c r="D56">
        <v>251</v>
      </c>
      <c r="E56" s="1">
        <f>C56/4095*180</f>
        <v>87.9120879120879</v>
      </c>
      <c r="F56" s="1">
        <f>(E56-E55)/(B56-B55)</f>
        <v>0</v>
      </c>
      <c r="G56" s="1">
        <f>IF(ABS(K56)&gt;10000,0,F56)</f>
        <v>0</v>
      </c>
      <c r="H56" s="1">
        <f>H55*0.2779+I55*-0.4152+G56*0.5872</f>
        <v>0.251669930813622</v>
      </c>
      <c r="I56" s="1">
        <f>H55*0.4152+I55*0.8651+G56*0.1908</f>
        <v>0.493869630161264</v>
      </c>
      <c r="J56" s="1">
        <f>H56*0.1468+I56*0.6594+G56*0.0675</f>
        <v>0.362602779971777</v>
      </c>
      <c r="K56" s="1">
        <f>(F56-F55)/(B56-B55)</f>
        <v>0</v>
      </c>
      <c r="L56">
        <f>C56-C55</f>
        <v>0</v>
      </c>
      <c r="M56" s="2">
        <f>IF(ABS(Q56)&gt;50,0,L56)</f>
        <v>0</v>
      </c>
      <c r="N56" s="2">
        <f>N55*0.2779+O55*-0.4152+M56*0.5872</f>
        <v>0.0572549092600443</v>
      </c>
      <c r="O56" s="2">
        <f>N55*0.4152+O55*0.8651+M56*0.1908</f>
        <v>0.112355340861579</v>
      </c>
      <c r="P56" s="2">
        <f>N56*0.1468+O56*0.6594+M56*0.0675</f>
        <v>0.0824921324435</v>
      </c>
      <c r="Q56" s="2">
        <f>L56-L55</f>
        <v>0</v>
      </c>
    </row>
    <row r="57" spans="1:17">
      <c r="A57" t="s">
        <v>57</v>
      </c>
      <c r="B57">
        <v>277.959</v>
      </c>
      <c r="C57">
        <v>2000</v>
      </c>
      <c r="D57">
        <v>-251</v>
      </c>
      <c r="E57" s="1">
        <f>C57/4095*180</f>
        <v>87.9120879120879</v>
      </c>
      <c r="F57" s="1">
        <f>(E57-E56)/(B57-B56)</f>
        <v>0</v>
      </c>
      <c r="G57" s="1">
        <f>IF(ABS(K57)&gt;10000,0,F57)</f>
        <v>0</v>
      </c>
      <c r="H57" s="1">
        <f>H56*0.2779+I56*-0.4152+G57*0.5872</f>
        <v>-0.135115596669851</v>
      </c>
      <c r="I57" s="1">
        <f>H56*0.4152+I56*0.8651+G57*0.1908</f>
        <v>0.531739972326325</v>
      </c>
      <c r="J57" s="1">
        <f>H57*0.1468+I57*0.6594+G57*0.0675</f>
        <v>0.330794368160845</v>
      </c>
      <c r="K57" s="1">
        <f>(F57-F56)/(B57-B56)</f>
        <v>0</v>
      </c>
      <c r="L57">
        <f>C57-C56</f>
        <v>0</v>
      </c>
      <c r="M57" s="2">
        <f>IF(ABS(Q57)&gt;50,0,L57)</f>
        <v>0</v>
      </c>
      <c r="N57" s="2">
        <f>N56*0.2779+O56*-0.4152+M57*0.5872</f>
        <v>-0.0307387982423615</v>
      </c>
      <c r="O57" s="2">
        <f>N56*0.4152+O56*0.8651+M57*0.1908</f>
        <v>0.120970843704123</v>
      </c>
      <c r="P57" s="2">
        <f>N57*0.1468+O57*0.6594+M57*0.0675</f>
        <v>0.0752557187565199</v>
      </c>
      <c r="Q57" s="2">
        <f>L57-L56</f>
        <v>0</v>
      </c>
    </row>
    <row r="58" spans="1:17">
      <c r="A58" t="s">
        <v>58</v>
      </c>
      <c r="B58">
        <v>277.969</v>
      </c>
      <c r="C58">
        <v>2000</v>
      </c>
      <c r="D58">
        <v>251</v>
      </c>
      <c r="E58" s="1">
        <f>C58/4095*180</f>
        <v>87.9120879120879</v>
      </c>
      <c r="F58" s="1">
        <f>(E58-E57)/(B58-B57)</f>
        <v>0</v>
      </c>
      <c r="G58" s="1">
        <f>IF(ABS(K58)&gt;10000,0,F58)</f>
        <v>0</v>
      </c>
      <c r="H58" s="1">
        <f>H57*0.2779+I57*-0.4152+G58*0.5872</f>
        <v>-0.258327060824442</v>
      </c>
      <c r="I58" s="1">
        <f>H57*0.4152+I57*0.8651+G58*0.1908</f>
        <v>0.403908254322182</v>
      </c>
      <c r="J58" s="1">
        <f>H58*0.1468+I58*0.6594+G58*0.0675</f>
        <v>0.228414690371019</v>
      </c>
      <c r="K58" s="1">
        <f>(F58-F57)/(B58-B57)</f>
        <v>0</v>
      </c>
      <c r="L58">
        <f>C58-C57</f>
        <v>0</v>
      </c>
      <c r="M58" s="2">
        <f>IF(ABS(Q58)&gt;50,0,L58)</f>
        <v>0</v>
      </c>
      <c r="N58" s="2">
        <f>N57*0.2779+O57*-0.4152+M58*0.5872</f>
        <v>-0.058769406337504</v>
      </c>
      <c r="O58" s="2">
        <f>N57*0.4152+O57*0.8651+M58*0.1908</f>
        <v>0.0918891278582081</v>
      </c>
      <c r="P58" s="2">
        <f>N58*0.1468+O58*0.6594+M58*0.0675</f>
        <v>0.0519643420593568</v>
      </c>
      <c r="Q58" s="2">
        <f>L58-L57</f>
        <v>0</v>
      </c>
    </row>
    <row r="59" spans="1:17">
      <c r="A59" t="s">
        <v>59</v>
      </c>
      <c r="B59">
        <v>277.979</v>
      </c>
      <c r="C59">
        <v>1999</v>
      </c>
      <c r="D59">
        <v>-251</v>
      </c>
      <c r="E59" s="1">
        <f>C59/4095*180</f>
        <v>87.8681318681319</v>
      </c>
      <c r="F59" s="1">
        <f>(E59-E58)/(B59-B58)</f>
        <v>-4.39560439560838</v>
      </c>
      <c r="G59" s="1">
        <f>IF(ABS(K59)&gt;10000,0,F59)</f>
        <v>-4.39560439560838</v>
      </c>
      <c r="H59" s="1">
        <f>H58*0.2779+I58*-0.4152+G59*0.5872</f>
        <v>-2.82059069849892</v>
      </c>
      <c r="I59" s="1">
        <f>H58*0.4152+I58*0.8651+G59*0.1908</f>
        <v>-0.596517683522267</v>
      </c>
      <c r="J59" s="1">
        <f>H59*0.1468+I59*0.6594+G59*0.0675</f>
        <v>-1.10410977175779</v>
      </c>
      <c r="K59" s="1">
        <f>(F59-F58)/(B59-B58)</f>
        <v>-439.560439561238</v>
      </c>
      <c r="L59">
        <f>C59-C58</f>
        <v>-1</v>
      </c>
      <c r="M59" s="2">
        <f>IF(ABS(Q59)&gt;50,0,L59)</f>
        <v>-1</v>
      </c>
      <c r="N59" s="2">
        <f>N58*0.2779+O58*-0.4152+M59*0.5872</f>
        <v>-0.64168438390792</v>
      </c>
      <c r="O59" s="2">
        <f>N58*0.4152+O58*0.8651+M59*0.1908</f>
        <v>-0.135707773001196</v>
      </c>
      <c r="P59" s="2">
        <f>N59*0.1468+O59*0.6594+M59*0.0675</f>
        <v>-0.251184973074671</v>
      </c>
      <c r="Q59" s="2">
        <f>L59-L58</f>
        <v>-1</v>
      </c>
    </row>
    <row r="60" spans="1:17">
      <c r="A60" t="s">
        <v>60</v>
      </c>
      <c r="B60">
        <v>277.989</v>
      </c>
      <c r="C60">
        <v>1999</v>
      </c>
      <c r="D60">
        <v>251</v>
      </c>
      <c r="E60" s="1">
        <f>C60/4095*180</f>
        <v>87.8681318681319</v>
      </c>
      <c r="F60" s="1">
        <f>(E60-E59)/(B60-B59)</f>
        <v>0</v>
      </c>
      <c r="G60" s="1">
        <f>IF(ABS(K60)&gt;10000,0,F60)</f>
        <v>0</v>
      </c>
      <c r="H60" s="1">
        <f>H59*0.2779+I59*-0.4152+G60*0.5872</f>
        <v>-0.536168012914405</v>
      </c>
      <c r="I60" s="1">
        <f>H59*0.4152+I59*0.8651+G60*0.1908</f>
        <v>-1.68715670603187</v>
      </c>
      <c r="J60" s="1">
        <f>H60*0.1468+I60*0.6594+G60*0.0675</f>
        <v>-1.19122059625325</v>
      </c>
      <c r="K60" s="1">
        <f>(F60-F59)/(B60-B59)</f>
        <v>439.560439561238</v>
      </c>
      <c r="L60">
        <f>C60-C59</f>
        <v>0</v>
      </c>
      <c r="M60" s="2">
        <f>IF(ABS(Q60)&gt;50,0,L60)</f>
        <v>0</v>
      </c>
      <c r="N60" s="2">
        <f>N59*0.2779+O59*-0.4152+M60*0.5872</f>
        <v>-0.121978222937915</v>
      </c>
      <c r="O60" s="2">
        <f>N59*0.4152+O59*0.8651+M60*0.1908</f>
        <v>-0.383828150621903</v>
      </c>
      <c r="P60" s="2">
        <f>N60*0.1468+O60*0.6594+M60*0.0675</f>
        <v>-0.271002685647369</v>
      </c>
      <c r="Q60" s="2">
        <f>L60-L59</f>
        <v>1</v>
      </c>
    </row>
    <row r="61" spans="1:17">
      <c r="A61" t="s">
        <v>61</v>
      </c>
      <c r="B61">
        <v>277.999</v>
      </c>
      <c r="C61">
        <v>2000</v>
      </c>
      <c r="D61">
        <v>-251</v>
      </c>
      <c r="E61" s="1">
        <f>C61/4095*180</f>
        <v>87.9120879120879</v>
      </c>
      <c r="F61" s="1">
        <f>(E61-E60)/(B61-B60)</f>
        <v>4.39560439558339</v>
      </c>
      <c r="G61" s="1">
        <f>IF(ABS(K61)&gt;10000,0,F61)</f>
        <v>4.39560439558339</v>
      </c>
      <c r="H61" s="1">
        <f>H60*0.2779+I60*-0.4152+G61*0.5872</f>
        <v>3.13260527464209</v>
      </c>
      <c r="I61" s="1">
        <f>H60*0.4152+I60*0.8651+G61*0.1908</f>
        <v>-0.843494906672917</v>
      </c>
      <c r="J61" s="1">
        <f>H61*0.1468+I61*0.6594+G61*0.0675</f>
        <v>0.200369209559216</v>
      </c>
      <c r="K61" s="1">
        <f>(F61-F60)/(B61-B60)</f>
        <v>439.56043955624</v>
      </c>
      <c r="L61">
        <f>C61-C60</f>
        <v>1</v>
      </c>
      <c r="M61" s="2">
        <f>IF(ABS(Q61)&gt;50,0,L61)</f>
        <v>1</v>
      </c>
      <c r="N61" s="2">
        <f>N60*0.2779+O60*-0.4152+M61*0.5872</f>
        <v>0.712667699983768</v>
      </c>
      <c r="O61" s="2">
        <f>N60*0.4152+O60*0.8651+M61*0.1908</f>
        <v>-0.191895091266831</v>
      </c>
      <c r="P61" s="2">
        <f>N61*0.1468+O61*0.6594+M61*0.0675</f>
        <v>0.0455839951762691</v>
      </c>
      <c r="Q61" s="2">
        <f>L61-L60</f>
        <v>1</v>
      </c>
    </row>
    <row r="62" spans="1:17">
      <c r="A62" t="s">
        <v>62</v>
      </c>
      <c r="B62">
        <v>278.009</v>
      </c>
      <c r="C62">
        <v>1999</v>
      </c>
      <c r="D62">
        <v>251</v>
      </c>
      <c r="E62" s="1">
        <f>C62/4095*180</f>
        <v>87.8681318681319</v>
      </c>
      <c r="F62" s="1">
        <f>(E62-E61)/(B62-B61)</f>
        <v>-4.39560439560838</v>
      </c>
      <c r="G62" s="1">
        <f>IF(ABS(K62)&gt;10000,0,F62)</f>
        <v>-4.39560439560838</v>
      </c>
      <c r="H62" s="1">
        <f>H61*0.2779+I61*-0.4152+G62*0.5872</f>
        <v>-1.36032881002761</v>
      </c>
      <c r="I62" s="1">
        <f>H61*0.4152+I61*0.8651+G62*0.1908</f>
        <v>-0.267731052413425</v>
      </c>
      <c r="J62" s="1">
        <f>H62*0.1468+I62*0.6594+G62*0.0675</f>
        <v>-0.672941421977031</v>
      </c>
      <c r="K62" s="1">
        <f>(F62-F61)/(B62-B61)</f>
        <v>-879.120879119977</v>
      </c>
      <c r="L62">
        <f>C62-C61</f>
        <v>-1</v>
      </c>
      <c r="M62" s="2">
        <f>IF(ABS(Q62)&gt;50,0,L62)</f>
        <v>-1</v>
      </c>
      <c r="N62" s="2">
        <f>N61*0.2779+O61*-0.4152+M62*0.5872</f>
        <v>-0.309474804280523</v>
      </c>
      <c r="O62" s="2">
        <f>N61*0.4152+O61*0.8651+M62*0.1908</f>
        <v>-0.0609088144216747</v>
      </c>
      <c r="P62" s="2">
        <f>N62*0.1468+O62*0.6594+M62*0.0675</f>
        <v>-0.153094173498033</v>
      </c>
      <c r="Q62" s="2">
        <f>L62-L61</f>
        <v>-2</v>
      </c>
    </row>
    <row r="63" spans="1:17">
      <c r="A63" t="s">
        <v>63</v>
      </c>
      <c r="B63">
        <v>278.019</v>
      </c>
      <c r="C63">
        <v>2000</v>
      </c>
      <c r="D63">
        <v>-251</v>
      </c>
      <c r="E63" s="1">
        <f>C63/4095*180</f>
        <v>87.9120879120879</v>
      </c>
      <c r="F63" s="1">
        <f>(E63-E62)/(B63-B62)</f>
        <v>4.39560439560838</v>
      </c>
      <c r="G63" s="1">
        <f>IF(ABS(K63)&gt;10000,0,F63)</f>
        <v>4.39560439560838</v>
      </c>
      <c r="H63" s="1">
        <f>H62*0.2779+I62*-0.4152+G63*0.5872</f>
        <v>2.31422545775662</v>
      </c>
      <c r="I63" s="1">
        <f>H62*0.4152+I62*0.8651+G63*0.1908</f>
        <v>0.0422586633157612</v>
      </c>
      <c r="J63" s="1">
        <f>H63*0.1468+I63*0.6594+G63*0.0675</f>
        <v>0.66429695649265</v>
      </c>
      <c r="K63" s="1">
        <f>(F63-F62)/(B63-B62)</f>
        <v>879.120879122475</v>
      </c>
      <c r="L63">
        <f>C63-C62</f>
        <v>1</v>
      </c>
      <c r="M63" s="2">
        <f>IF(ABS(Q63)&gt;50,0,L63)</f>
        <v>1</v>
      </c>
      <c r="N63" s="2">
        <f>N62*0.2779+O62*-0.4152+M63*0.5872</f>
        <v>0.526486291638322</v>
      </c>
      <c r="O63" s="2">
        <f>N62*0.4152+O62*0.8651+M63*0.1908</f>
        <v>0.00961384590653605</v>
      </c>
      <c r="P63" s="2">
        <f>N63*0.1468+O63*0.6594+M63*0.0675</f>
        <v>0.151127557603276</v>
      </c>
      <c r="Q63" s="2">
        <f>L63-L62</f>
        <v>2</v>
      </c>
    </row>
    <row r="64" spans="1:17">
      <c r="A64" t="s">
        <v>64</v>
      </c>
      <c r="B64">
        <v>278.029</v>
      </c>
      <c r="C64">
        <v>2000</v>
      </c>
      <c r="D64">
        <v>251</v>
      </c>
      <c r="E64" s="1">
        <f>C64/4095*180</f>
        <v>87.9120879120879</v>
      </c>
      <c r="F64" s="1">
        <f>(E64-E63)/(B64-B63)</f>
        <v>0</v>
      </c>
      <c r="G64" s="1">
        <f>IF(ABS(K64)&gt;10000,0,F64)</f>
        <v>0</v>
      </c>
      <c r="H64" s="1">
        <f>H63*0.2779+I63*-0.4152+G64*0.5872</f>
        <v>0.625577457701861</v>
      </c>
      <c r="I64" s="1">
        <f>H63*0.4152+I63*0.8651+G64*0.1908</f>
        <v>0.997424379695014</v>
      </c>
      <c r="J64" s="1">
        <f>H64*0.1468+I64*0.6594+G64*0.0675</f>
        <v>0.749536406761525</v>
      </c>
      <c r="K64" s="1">
        <f>(F64-F63)/(B64-B63)</f>
        <v>-439.560439561238</v>
      </c>
      <c r="L64">
        <f>C64-C63</f>
        <v>0</v>
      </c>
      <c r="M64" s="2">
        <f>IF(ABS(Q64)&gt;50,0,L64)</f>
        <v>0</v>
      </c>
      <c r="N64" s="2">
        <f>N63*0.2779+O63*-0.4152+M64*0.5872</f>
        <v>0.142318871625896</v>
      </c>
      <c r="O64" s="2">
        <f>N63*0.4152+O63*0.8651+M64*0.1908</f>
        <v>0.226914046381976</v>
      </c>
      <c r="P64" s="2">
        <f>N64*0.1468+O64*0.6594+M64*0.0675</f>
        <v>0.170519532538956</v>
      </c>
      <c r="Q64" s="2">
        <f>L64-L63</f>
        <v>-1</v>
      </c>
    </row>
    <row r="65" spans="1:17">
      <c r="A65" t="s">
        <v>65</v>
      </c>
      <c r="B65">
        <v>278.039</v>
      </c>
      <c r="C65">
        <v>2000</v>
      </c>
      <c r="D65">
        <v>-251</v>
      </c>
      <c r="E65" s="1">
        <f>C65/4095*180</f>
        <v>87.9120879120879</v>
      </c>
      <c r="F65" s="1">
        <f>(E65-E64)/(B65-B64)</f>
        <v>0</v>
      </c>
      <c r="G65" s="1">
        <f>IF(ABS(K65)&gt;10000,0,F65)</f>
        <v>0</v>
      </c>
      <c r="H65" s="1">
        <f>H64*0.2779+I64*-0.4152+G65*0.5872</f>
        <v>-0.240282626954023</v>
      </c>
      <c r="I65" s="1">
        <f>H64*0.4152+I64*0.8651+G65*0.1908</f>
        <v>1.12261159131197</v>
      </c>
      <c r="J65" s="1">
        <f>H65*0.1468+I65*0.6594+G65*0.0675</f>
        <v>0.704976593674262</v>
      </c>
      <c r="K65" s="1">
        <f>(F65-F64)/(B65-B64)</f>
        <v>0</v>
      </c>
      <c r="L65">
        <f>C65-C64</f>
        <v>0</v>
      </c>
      <c r="M65" s="2">
        <f>IF(ABS(Q65)&gt;50,0,L65)</f>
        <v>0</v>
      </c>
      <c r="N65" s="2">
        <f>N64*0.2779+O64*-0.4152+M65*0.5872</f>
        <v>-0.0546642976329598</v>
      </c>
      <c r="O65" s="2">
        <f>N64*0.4152+O64*0.8651+M65*0.1908</f>
        <v>0.255394137024119</v>
      </c>
      <c r="P65" s="2">
        <f>N65*0.1468+O65*0.6594+M65*0.0675</f>
        <v>0.160382175061186</v>
      </c>
      <c r="Q65" s="2">
        <f>L65-L64</f>
        <v>0</v>
      </c>
    </row>
    <row r="66" spans="1:17">
      <c r="A66" t="s">
        <v>66</v>
      </c>
      <c r="B66">
        <v>278.049</v>
      </c>
      <c r="C66">
        <v>1998</v>
      </c>
      <c r="D66">
        <v>251</v>
      </c>
      <c r="E66" s="1">
        <f>C66/4095*180</f>
        <v>87.8241758241758</v>
      </c>
      <c r="F66" s="1">
        <f>(E66-E65)/(B66-B65)</f>
        <v>-8.79120879121676</v>
      </c>
      <c r="G66" s="1">
        <f>IF(ABS(K66)&gt;10000,0,F66)</f>
        <v>-8.79120879121676</v>
      </c>
      <c r="H66" s="1">
        <f>H65*0.2779+I65*-0.4152+G66*0.5872</f>
        <v>-5.69508067694573</v>
      </c>
      <c r="I66" s="1">
        <f>H65*0.4152+I65*0.8651+G66*0.1908</f>
        <v>-0.805956696431482</v>
      </c>
      <c r="J66" s="1">
        <f>H66*0.1468+I66*0.6594+G66*0.0675</f>
        <v>-1.96089228240968</v>
      </c>
      <c r="K66" s="1">
        <f>(F66-F65)/(B66-B65)</f>
        <v>-879.120879122475</v>
      </c>
      <c r="L66">
        <f>C66-C65</f>
        <v>-2</v>
      </c>
      <c r="M66" s="2">
        <f>IF(ABS(Q66)&gt;50,0,L66)</f>
        <v>-2</v>
      </c>
      <c r="N66" s="2">
        <f>N65*0.2779+O65*-0.4152+M66*0.5872</f>
        <v>-1.29563085400461</v>
      </c>
      <c r="O66" s="2">
        <f>N65*0.4152+O65*0.8651+M66*0.1908</f>
        <v>-0.183355148437639</v>
      </c>
      <c r="P66" s="2">
        <f>N66*0.1468+O66*0.6594+M66*0.0675</f>
        <v>-0.446102994247657</v>
      </c>
      <c r="Q66" s="2">
        <f>L66-L65</f>
        <v>-2</v>
      </c>
    </row>
    <row r="67" spans="1:17">
      <c r="A67" t="s">
        <v>67</v>
      </c>
      <c r="B67">
        <v>278.059</v>
      </c>
      <c r="C67">
        <v>2000</v>
      </c>
      <c r="D67">
        <v>-251</v>
      </c>
      <c r="E67" s="1">
        <f>C67/4095*180</f>
        <v>87.9120879120879</v>
      </c>
      <c r="F67" s="1">
        <f>(E67-E66)/(B67-B66)</f>
        <v>8.79120879116678</v>
      </c>
      <c r="G67" s="1">
        <f>IF(ABS(K67)&gt;10000,0,F67)</f>
        <v>8.79120879116678</v>
      </c>
      <c r="H67" s="1">
        <f>H66*0.2779+I66*-0.4152+G67*0.5872</f>
        <v>3.91416810240827</v>
      </c>
      <c r="I67" s="1">
        <f>H66*0.4152+I66*0.8651+G67*0.1908</f>
        <v>-1.38446799779612</v>
      </c>
      <c r="J67" s="1">
        <f>H67*0.1468+I67*0.6594+G67*0.0675</f>
        <v>0.255088273090529</v>
      </c>
      <c r="K67" s="1">
        <f>(F67-F66)/(B67-B66)</f>
        <v>1758.24175822996</v>
      </c>
      <c r="L67">
        <f>C67-C66</f>
        <v>2</v>
      </c>
      <c r="M67" s="2">
        <f>IF(ABS(Q67)&gt;50,0,L67)</f>
        <v>2</v>
      </c>
      <c r="N67" s="2">
        <f>N66*0.2779+O66*-0.4152+M67*0.5872</f>
        <v>0.890473243303426</v>
      </c>
      <c r="O67" s="2">
        <f>N66*0.4152+O66*0.8651+M67*0.1908</f>
        <v>-0.314966469496118</v>
      </c>
      <c r="P67" s="2">
        <f>N67*0.1468+O67*0.6594+M67*0.0675</f>
        <v>0.058032582131203</v>
      </c>
      <c r="Q67" s="2">
        <f>L67-L66</f>
        <v>4</v>
      </c>
    </row>
    <row r="68" spans="1:17">
      <c r="A68" t="s">
        <v>68</v>
      </c>
      <c r="B68">
        <v>278.069</v>
      </c>
      <c r="C68">
        <v>1999</v>
      </c>
      <c r="D68">
        <v>251</v>
      </c>
      <c r="E68" s="1">
        <f t="shared" ref="E68:E99" si="26">C68/4095*180</f>
        <v>87.8681318681319</v>
      </c>
      <c r="F68" s="1">
        <f t="shared" ref="F68:F99" si="27">(E68-E67)/(B68-B67)</f>
        <v>-4.39560439560838</v>
      </c>
      <c r="G68" s="1">
        <f t="shared" ref="G68:G99" si="28">IF(ABS(K68)&gt;10000,0,F68)</f>
        <v>-4.39560439560838</v>
      </c>
      <c r="H68" s="1">
        <f t="shared" ref="H68:H99" si="29">H67*0.2779+I67*-0.4152+G68*0.5872</f>
        <v>-0.918520472757032</v>
      </c>
      <c r="I68" s="1">
        <f t="shared" ref="I68:I99" si="30">H67*0.4152+I67*0.8651+G68*0.1908</f>
        <v>-0.41122198745559</v>
      </c>
      <c r="J68" s="1">
        <f t="shared" ref="J68:J99" si="31">H68*0.1468+I68*0.6594+G68*0.0675</f>
        <v>-0.702701880632514</v>
      </c>
      <c r="K68" s="1">
        <f t="shared" ref="K68:K99" si="32">(F68-F67)/(B68-B67)</f>
        <v>-1318.68131867872</v>
      </c>
      <c r="L68">
        <f t="shared" ref="L68:L99" si="33">C68-C67</f>
        <v>-1</v>
      </c>
      <c r="M68" s="2">
        <f t="shared" ref="M68:M99" si="34">IF(ABS(Q68)&gt;50,0,L68)</f>
        <v>-1</v>
      </c>
      <c r="N68" s="2">
        <f t="shared" ref="N68:N99" si="35">N67*0.2779+O67*-0.4152+M68*0.5872</f>
        <v>-0.20896340755119</v>
      </c>
      <c r="O68" s="2">
        <f t="shared" ref="O68:O99" si="36">N67*0.4152+O67*0.8651+M68*0.1908</f>
        <v>-0.093553002141509</v>
      </c>
      <c r="P68" s="2">
        <f t="shared" ref="P68:P99" si="37">N68*0.1468+O68*0.6594+M68*0.0675</f>
        <v>-0.159864677840626</v>
      </c>
      <c r="Q68" s="2">
        <f t="shared" ref="Q68:Q99" si="38">L68-L67</f>
        <v>-3</v>
      </c>
    </row>
    <row r="69" spans="1:17">
      <c r="A69" t="s">
        <v>69</v>
      </c>
      <c r="B69">
        <v>278.079</v>
      </c>
      <c r="C69">
        <v>2000</v>
      </c>
      <c r="D69">
        <v>-251</v>
      </c>
      <c r="E69" s="1">
        <f>C69/4095*180</f>
        <v>87.9120879120879</v>
      </c>
      <c r="F69" s="1">
        <f>(E69-E68)/(B69-B68)</f>
        <v>4.39560439560838</v>
      </c>
      <c r="G69" s="1">
        <f>IF(ABS(K69)&gt;10000,0,F69)</f>
        <v>4.39560439560838</v>
      </c>
      <c r="H69" s="1">
        <f>H68*0.2779+I68*-0.4152+G69*0.5872</f>
        <v>2.49658143091362</v>
      </c>
      <c r="I69" s="1">
        <f>H68*0.4152+I68*0.8651+G69*0.1908</f>
        <v>0.101563477045528</v>
      </c>
      <c r="J69" s="1">
        <f>H69*0.1468+I69*0.6594+G69*0.0675</f>
        <v>0.730172407525506</v>
      </c>
      <c r="K69" s="1">
        <f>(F69-F68)/(B69-B68)</f>
        <v>879.120879122475</v>
      </c>
      <c r="L69">
        <f>C69-C68</f>
        <v>1</v>
      </c>
      <c r="M69" s="2">
        <f>IF(ABS(Q69)&gt;50,0,L69)</f>
        <v>1</v>
      </c>
      <c r="N69" s="2">
        <f>N68*0.2779+O68*-0.4152+M69*0.5872</f>
        <v>0.567972275530679</v>
      </c>
      <c r="O69" s="2">
        <f>N68*0.4152+O68*0.8651+M69*0.1908</f>
        <v>0.0231056910321265</v>
      </c>
      <c r="P69" s="2">
        <f>N69*0.1468+O69*0.6594+M69*0.0675</f>
        <v>0.166114222714488</v>
      </c>
      <c r="Q69" s="2">
        <f>L69-L68</f>
        <v>2</v>
      </c>
    </row>
    <row r="70" spans="1:17">
      <c r="A70" t="s">
        <v>70</v>
      </c>
      <c r="B70">
        <v>278.089</v>
      </c>
      <c r="C70">
        <v>2000</v>
      </c>
      <c r="D70">
        <v>251</v>
      </c>
      <c r="E70" s="1">
        <f>C70/4095*180</f>
        <v>87.9120879120879</v>
      </c>
      <c r="F70" s="1">
        <f>(E70-E69)/(B70-B69)</f>
        <v>0</v>
      </c>
      <c r="G70" s="1">
        <f>IF(ABS(K70)&gt;10000,0,F70)</f>
        <v>0</v>
      </c>
      <c r="H70" s="1">
        <f>H69*0.2779+I69*-0.4152+G70*0.5872</f>
        <v>0.651630823981592</v>
      </c>
      <c r="I70" s="1">
        <f>H69*0.4152+I69*0.8651+G70*0.1908</f>
        <v>1.12444317410742</v>
      </c>
      <c r="J70" s="1">
        <f>H70*0.1468+I70*0.6594+G70*0.0675</f>
        <v>0.837117233966932</v>
      </c>
      <c r="K70" s="1">
        <f>(F70-F69)/(B70-B69)</f>
        <v>-439.560439561238</v>
      </c>
      <c r="L70">
        <f>C70-C69</f>
        <v>0</v>
      </c>
      <c r="M70" s="2">
        <f>IF(ABS(Q70)&gt;50,0,L70)</f>
        <v>0</v>
      </c>
      <c r="N70" s="2">
        <f>N69*0.2779+O69*-0.4152+M70*0.5872</f>
        <v>0.148246012453437</v>
      </c>
      <c r="O70" s="2">
        <f>N69*0.4152+O69*0.8651+M70*0.1908</f>
        <v>0.25581082211223</v>
      </c>
      <c r="P70" s="2">
        <f>N70*0.1468+O70*0.6594+M70*0.0675</f>
        <v>0.190444170728969</v>
      </c>
      <c r="Q70" s="2">
        <f>L70-L69</f>
        <v>-1</v>
      </c>
    </row>
    <row r="71" spans="1:17">
      <c r="A71" t="s">
        <v>71</v>
      </c>
      <c r="B71">
        <v>278.099</v>
      </c>
      <c r="C71">
        <v>2000</v>
      </c>
      <c r="D71">
        <v>-251</v>
      </c>
      <c r="E71" s="1">
        <f>C71/4095*180</f>
        <v>87.9120879120879</v>
      </c>
      <c r="F71" s="1">
        <f>(E71-E70)/(B71-B70)</f>
        <v>0</v>
      </c>
      <c r="G71" s="1">
        <f>IF(ABS(K71)&gt;10000,0,F71)</f>
        <v>0</v>
      </c>
      <c r="H71" s="1">
        <f>H70*0.2779+I70*-0.4152+G71*0.5872</f>
        <v>-0.285780599904917</v>
      </c>
      <c r="I71" s="1">
        <f>H70*0.4152+I70*0.8651+G71*0.1908</f>
        <v>1.24331290803749</v>
      </c>
      <c r="J71" s="1">
        <f>H71*0.1468+I71*0.6594+G71*0.0675</f>
        <v>0.777887939493877</v>
      </c>
      <c r="K71" s="1">
        <f>(F71-F70)/(B71-B70)</f>
        <v>0</v>
      </c>
      <c r="L71">
        <f>C71-C70</f>
        <v>0</v>
      </c>
      <c r="M71" s="2">
        <f>IF(ABS(Q71)&gt;50,0,L71)</f>
        <v>0</v>
      </c>
      <c r="N71" s="2">
        <f>N70*0.2779+O70*-0.4152+M71*0.5872</f>
        <v>-0.065015086480188</v>
      </c>
      <c r="O71" s="2">
        <f>N70*0.4152+O70*0.8651+M71*0.1908</f>
        <v>0.282853686579958</v>
      </c>
      <c r="P71" s="2">
        <f>N71*0.1468+O71*0.6594+M71*0.0675</f>
        <v>0.176969506235532</v>
      </c>
      <c r="Q71" s="2">
        <f>L71-L70</f>
        <v>0</v>
      </c>
    </row>
    <row r="72" spans="1:17">
      <c r="A72" t="s">
        <v>72</v>
      </c>
      <c r="B72">
        <v>278.109</v>
      </c>
      <c r="C72">
        <v>2000</v>
      </c>
      <c r="D72">
        <v>251</v>
      </c>
      <c r="E72" s="1">
        <f>C72/4095*180</f>
        <v>87.9120879120879</v>
      </c>
      <c r="F72" s="1">
        <f>(E72-E71)/(B72-B71)</f>
        <v>0</v>
      </c>
      <c r="G72" s="1">
        <f>IF(ABS(K72)&gt;10000,0,F72)</f>
        <v>0</v>
      </c>
      <c r="H72" s="1">
        <f>H71*0.2779+I71*-0.4152+G72*0.5872</f>
        <v>-0.595641948130741</v>
      </c>
      <c r="I72" s="1">
        <f>H71*0.4152+I71*0.8651+G72*0.1908</f>
        <v>0.956933891662709</v>
      </c>
      <c r="J72" s="1">
        <f>H72*0.1468+I72*0.6594+G72*0.0675</f>
        <v>0.543561970176797</v>
      </c>
      <c r="K72" s="1">
        <f>(F72-F71)/(B72-B71)</f>
        <v>0</v>
      </c>
      <c r="L72">
        <f>C72-C71</f>
        <v>0</v>
      </c>
      <c r="M72" s="2">
        <f>IF(ABS(Q72)&gt;50,0,L72)</f>
        <v>0</v>
      </c>
      <c r="N72" s="2">
        <f>N71*0.2779+O71*-0.4152+M72*0.5872</f>
        <v>-0.135508543200843</v>
      </c>
      <c r="O72" s="2">
        <f>N71*0.4152+O71*0.8651+M72*0.1908</f>
        <v>0.217702460353747</v>
      </c>
      <c r="P72" s="2">
        <f>N72*0.1468+O72*0.6594+M72*0.0675</f>
        <v>0.123660348215377</v>
      </c>
      <c r="Q72" s="2">
        <f>L72-L71</f>
        <v>0</v>
      </c>
    </row>
    <row r="73" spans="1:17">
      <c r="A73" t="s">
        <v>73</v>
      </c>
      <c r="B73">
        <v>278.119</v>
      </c>
      <c r="C73">
        <v>2000</v>
      </c>
      <c r="D73">
        <v>-251</v>
      </c>
      <c r="E73" s="1">
        <f>C73/4095*180</f>
        <v>87.9120879120879</v>
      </c>
      <c r="F73" s="1">
        <f>(E73-E72)/(B73-B72)</f>
        <v>0</v>
      </c>
      <c r="G73" s="1">
        <f>IF(ABS(K73)&gt;10000,0,F73)</f>
        <v>0</v>
      </c>
      <c r="H73" s="1">
        <f>H72*0.2779+I72*-0.4152+G73*0.5872</f>
        <v>-0.56284784920389</v>
      </c>
      <c r="I73" s="1">
        <f>H72*0.4152+I72*0.8651+G73*0.1908</f>
        <v>0.580532972813526</v>
      </c>
      <c r="J73" s="1">
        <f>H73*0.1468+I73*0.6594+G73*0.0675</f>
        <v>0.300177378010108</v>
      </c>
      <c r="K73" s="1">
        <f>(F73-F72)/(B73-B72)</f>
        <v>0</v>
      </c>
      <c r="L73">
        <f>C73-C72</f>
        <v>0</v>
      </c>
      <c r="M73" s="2">
        <f>IF(ABS(Q73)&gt;50,0,L73)</f>
        <v>0</v>
      </c>
      <c r="N73" s="2">
        <f>N72*0.2779+O72*-0.4152+M73*0.5872</f>
        <v>-0.12804788569439</v>
      </c>
      <c r="O73" s="2">
        <f>N72*0.4152+O72*0.8651+M73*0.1908</f>
        <v>0.132071251315037</v>
      </c>
      <c r="P73" s="2">
        <f>N73*0.1468+O73*0.6594+M73*0.0675</f>
        <v>0.0682903534971988</v>
      </c>
      <c r="Q73" s="2">
        <f>L73-L72</f>
        <v>0</v>
      </c>
    </row>
    <row r="74" spans="1:17">
      <c r="A74" t="s">
        <v>74</v>
      </c>
      <c r="B74">
        <v>278.129</v>
      </c>
      <c r="C74">
        <v>2000</v>
      </c>
      <c r="D74">
        <v>251</v>
      </c>
      <c r="E74" s="1">
        <f>C74/4095*180</f>
        <v>87.9120879120879</v>
      </c>
      <c r="F74" s="1">
        <f>(E74-E73)/(B74-B73)</f>
        <v>0</v>
      </c>
      <c r="G74" s="1">
        <f>IF(ABS(K74)&gt;10000,0,F74)</f>
        <v>0</v>
      </c>
      <c r="H74" s="1">
        <f>H73*0.2779+I73*-0.4152+G74*0.5872</f>
        <v>-0.397452707605937</v>
      </c>
      <c r="I74" s="1">
        <f>H73*0.4152+I73*0.8651+G74*0.1908</f>
        <v>0.268524647791526</v>
      </c>
      <c r="J74" s="1">
        <f>H74*0.1468+I74*0.6594+G74*0.0675</f>
        <v>0.118719095277181</v>
      </c>
      <c r="K74" s="1">
        <f>(F74-F73)/(B74-B73)</f>
        <v>0</v>
      </c>
      <c r="L74">
        <f>C74-C73</f>
        <v>0</v>
      </c>
      <c r="M74" s="2">
        <f>IF(ABS(Q74)&gt;50,0,L74)</f>
        <v>0</v>
      </c>
      <c r="N74" s="2">
        <f>N73*0.2779+O73*-0.4152+M74*0.5872</f>
        <v>-0.0904204909804742</v>
      </c>
      <c r="O74" s="2">
        <f>N73*0.4152+O73*0.8651+M74*0.1908</f>
        <v>0.0610893573723276</v>
      </c>
      <c r="P74" s="2">
        <f>N74*0.1468+O74*0.6594+M74*0.0675</f>
        <v>0.0270085941753792</v>
      </c>
      <c r="Q74" s="2">
        <f>L74-L73</f>
        <v>0</v>
      </c>
    </row>
    <row r="75" spans="1:17">
      <c r="A75" t="s">
        <v>75</v>
      </c>
      <c r="B75">
        <v>278.139</v>
      </c>
      <c r="C75">
        <v>2000</v>
      </c>
      <c r="D75">
        <v>-251</v>
      </c>
      <c r="E75" s="1">
        <f>C75/4095*180</f>
        <v>87.9120879120879</v>
      </c>
      <c r="F75" s="1">
        <f>(E75-E74)/(B75-B74)</f>
        <v>0</v>
      </c>
      <c r="G75" s="1">
        <f>IF(ABS(K75)&gt;10000,0,F75)</f>
        <v>0</v>
      </c>
      <c r="H75" s="1">
        <f>H74*0.2779+I74*-0.4152+G75*0.5872</f>
        <v>-0.221943541206731</v>
      </c>
      <c r="I75" s="1">
        <f>H74*0.4152+I74*0.8651+G75*0.1908</f>
        <v>0.0672783086064642</v>
      </c>
      <c r="J75" s="1">
        <f>H75*0.1468+I75*0.6594+G75*0.0675</f>
        <v>0.0117820048459543</v>
      </c>
      <c r="K75" s="1">
        <f>(F75-F74)/(B75-B74)</f>
        <v>0</v>
      </c>
      <c r="L75">
        <f>C75-C74</f>
        <v>0</v>
      </c>
      <c r="M75" s="2">
        <f>IF(ABS(Q75)&gt;50,0,L75)</f>
        <v>0</v>
      </c>
      <c r="N75" s="2">
        <f>N74*0.2779+O74*-0.4152+M75*0.5872</f>
        <v>-0.0504921556244642</v>
      </c>
      <c r="O75" s="2">
        <f>N74*0.4152+O74*0.8651+M75*0.1908</f>
        <v>0.0153058152077077</v>
      </c>
      <c r="P75" s="2">
        <f>N75*0.1468+O75*0.6594+M75*0.0675</f>
        <v>0.0026804061022911</v>
      </c>
      <c r="Q75" s="2">
        <f>L75-L74</f>
        <v>0</v>
      </c>
    </row>
    <row r="76" spans="1:17">
      <c r="A76" t="s">
        <v>76</v>
      </c>
      <c r="B76">
        <v>278.149</v>
      </c>
      <c r="C76">
        <v>2000</v>
      </c>
      <c r="D76">
        <v>251</v>
      </c>
      <c r="E76" s="1">
        <f>C76/4095*180</f>
        <v>87.9120879120879</v>
      </c>
      <c r="F76" s="1">
        <f>(E76-E75)/(B76-B75)</f>
        <v>0</v>
      </c>
      <c r="G76" s="1">
        <f>IF(ABS(K76)&gt;10000,0,F76)</f>
        <v>0</v>
      </c>
      <c r="H76" s="1">
        <f>H75*0.2779+I75*-0.4152+G76*0.5872</f>
        <v>-0.0896120638347546</v>
      </c>
      <c r="I76" s="1">
        <f>H75*0.4152+I75*0.8651+G76*0.1908</f>
        <v>-0.0339484935335827</v>
      </c>
      <c r="J76" s="1">
        <f>H76*0.1468+I76*0.6594+G76*0.0675</f>
        <v>-0.0355406876069864</v>
      </c>
      <c r="K76" s="1">
        <f>(F76-F75)/(B76-B75)</f>
        <v>0</v>
      </c>
      <c r="L76">
        <f>C76-C75</f>
        <v>0</v>
      </c>
      <c r="M76" s="2">
        <f>IF(ABS(Q76)&gt;50,0,L76)</f>
        <v>0</v>
      </c>
      <c r="N76" s="2">
        <f>N75*0.2779+O75*-0.4152+M76*0.5872</f>
        <v>-0.0203867445222788</v>
      </c>
      <c r="O76" s="2">
        <f>N75*0.4152+O75*0.8651+M76*0.1908</f>
        <v>-0.00772328227908962</v>
      </c>
      <c r="P76" s="2">
        <f>N76*0.1468+O76*0.6594+M76*0.0675</f>
        <v>-0.00808550643070223</v>
      </c>
      <c r="Q76" s="2">
        <f>L76-L75</f>
        <v>0</v>
      </c>
    </row>
    <row r="77" spans="1:17">
      <c r="A77" t="s">
        <v>77</v>
      </c>
      <c r="B77">
        <v>278.159</v>
      </c>
      <c r="C77">
        <v>2000</v>
      </c>
      <c r="D77">
        <v>-251</v>
      </c>
      <c r="E77" s="1">
        <f>C77/4095*180</f>
        <v>87.9120879120879</v>
      </c>
      <c r="F77" s="1">
        <f>(E77-E76)/(B77-B76)</f>
        <v>0</v>
      </c>
      <c r="G77" s="1">
        <f>IF(ABS(K77)&gt;10000,0,F77)</f>
        <v>0</v>
      </c>
      <c r="H77" s="1">
        <f>H76*0.2779+I76*-0.4152+G77*0.5872</f>
        <v>-0.0108077780245347</v>
      </c>
      <c r="I77" s="1">
        <f>H76*0.4152+I76*0.8651+G77*0.1908</f>
        <v>-0.0665757706600925</v>
      </c>
      <c r="J77" s="1">
        <f>H77*0.1468+I77*0.6594+G77*0.0675</f>
        <v>-0.0454866449872667</v>
      </c>
      <c r="K77" s="1">
        <f>(F77-F76)/(B77-B76)</f>
        <v>0</v>
      </c>
      <c r="L77">
        <f>C77-C76</f>
        <v>0</v>
      </c>
      <c r="M77" s="2">
        <f>IF(ABS(Q77)&gt;50,0,L77)</f>
        <v>0</v>
      </c>
      <c r="N77" s="2">
        <f>N76*0.2779+O76*-0.4152+M77*0.5872</f>
        <v>-0.00245876950046328</v>
      </c>
      <c r="O77" s="2">
        <f>N76*0.4152+O76*0.8651+M77*0.1908</f>
        <v>-0.0151459878252906</v>
      </c>
      <c r="P77" s="2">
        <f>N77*0.1468+O77*0.6594+M77*0.0675</f>
        <v>-0.0103482117346646</v>
      </c>
      <c r="Q77" s="2">
        <f>L77-L76</f>
        <v>0</v>
      </c>
    </row>
    <row r="78" spans="1:17">
      <c r="A78" t="s">
        <v>78</v>
      </c>
      <c r="B78">
        <v>278.169</v>
      </c>
      <c r="C78">
        <v>2000</v>
      </c>
      <c r="D78">
        <v>251</v>
      </c>
      <c r="E78" s="1">
        <f>C78/4095*180</f>
        <v>87.9120879120879</v>
      </c>
      <c r="F78" s="1">
        <f>(E78-E77)/(B78-B77)</f>
        <v>0</v>
      </c>
      <c r="G78" s="1">
        <f>IF(ABS(K78)&gt;10000,0,F78)</f>
        <v>0</v>
      </c>
      <c r="H78" s="1">
        <f>H77*0.2779+I77*-0.4152+G78*0.5872</f>
        <v>0.0246387784650522</v>
      </c>
      <c r="I78" s="1">
        <f>H77*0.4152+I77*0.8651+G78*0.1908</f>
        <v>-0.0620820886338329</v>
      </c>
      <c r="J78" s="1">
        <f>H78*0.1468+I78*0.6594+G78*0.0675</f>
        <v>-0.0373199565664797</v>
      </c>
      <c r="K78" s="1">
        <f>(F78-F77)/(B78-B77)</f>
        <v>0</v>
      </c>
      <c r="L78">
        <f>C78-C77</f>
        <v>0</v>
      </c>
      <c r="M78" s="2">
        <f>IF(ABS(Q78)&gt;50,0,L78)</f>
        <v>0</v>
      </c>
      <c r="N78" s="2">
        <f>N77*0.2779+O77*-0.4152+M78*0.5872</f>
        <v>0.00560532210088191</v>
      </c>
      <c r="O78" s="2">
        <f>N77*0.4152+O77*0.8651+M78*0.1908</f>
        <v>-0.0141236751642513</v>
      </c>
      <c r="P78" s="2">
        <f>N78*0.1468+O78*0.6594+M78*0.0675</f>
        <v>-0.00849029011889781</v>
      </c>
      <c r="Q78" s="2">
        <f>L78-L77</f>
        <v>0</v>
      </c>
    </row>
    <row r="79" spans="1:17">
      <c r="A79" t="s">
        <v>79</v>
      </c>
      <c r="B79">
        <v>278.179</v>
      </c>
      <c r="C79">
        <v>1999</v>
      </c>
      <c r="D79">
        <v>-251</v>
      </c>
      <c r="E79" s="1">
        <f>C79/4095*180</f>
        <v>87.8681318681319</v>
      </c>
      <c r="F79" s="1">
        <f>(E79-E78)/(B79-B78)</f>
        <v>-4.39560439560838</v>
      </c>
      <c r="G79" s="1">
        <f>IF(ABS(K79)&gt;10000,0,F79)</f>
        <v>-4.39560439560838</v>
      </c>
      <c r="H79" s="1">
        <f>H78*0.2779+I78*-0.4152+G79*0.5872</f>
        <v>-2.54847530136503</v>
      </c>
      <c r="I79" s="1">
        <f>H78*0.4152+I78*0.8651+G79*0.1908</f>
        <v>-0.882158512740517</v>
      </c>
      <c r="J79" s="1">
        <f>H79*0.1468+I79*0.6594+G79*0.0675</f>
        <v>-1.25251479424505</v>
      </c>
      <c r="K79" s="1">
        <f>(F79-F78)/(B79-B78)</f>
        <v>-439.560439561238</v>
      </c>
      <c r="L79">
        <f>C79-C78</f>
        <v>-1</v>
      </c>
      <c r="M79" s="2">
        <f>IF(ABS(Q79)&gt;50,0,L79)</f>
        <v>-1</v>
      </c>
      <c r="N79" s="2">
        <f>N78*0.2779+O78*-0.4152+M79*0.5872</f>
        <v>-0.579778131059968</v>
      </c>
      <c r="O79" s="2">
        <f>N78*0.4152+O78*0.8651+M79*0.1908</f>
        <v>-0.200691061648308</v>
      </c>
      <c r="P79" s="2">
        <f>N79*0.1468+O79*0.6594+M79*0.0675</f>
        <v>-0.284947115690497</v>
      </c>
      <c r="Q79" s="2">
        <f>L79-L78</f>
        <v>-1</v>
      </c>
    </row>
    <row r="80" spans="1:17">
      <c r="A80" t="s">
        <v>80</v>
      </c>
      <c r="B80">
        <v>278.189</v>
      </c>
      <c r="C80">
        <v>2000</v>
      </c>
      <c r="D80">
        <v>251</v>
      </c>
      <c r="E80" s="1">
        <f>C80/4095*180</f>
        <v>87.9120879120879</v>
      </c>
      <c r="F80" s="1">
        <f>(E80-E79)/(B80-B79)</f>
        <v>4.39560439558339</v>
      </c>
      <c r="G80" s="1">
        <f>IF(ABS(K80)&gt;10000,0,F80)</f>
        <v>4.39560439558339</v>
      </c>
      <c r="H80" s="1">
        <f>H79*0.2779+I79*-0.4152+G80*0.5872</f>
        <v>2.23914982932709</v>
      </c>
      <c r="I80" s="1">
        <f>H79*0.4152+I79*0.8651+G80*0.1908</f>
        <v>-0.982600955821273</v>
      </c>
      <c r="J80" s="1">
        <f>H80*0.1468+I80*0.6594+G80*0.0675</f>
        <v>-0.0225165786214518</v>
      </c>
      <c r="K80" s="1">
        <f>(F80-F79)/(B80-B79)</f>
        <v>879.120879114979</v>
      </c>
      <c r="L80">
        <f>C80-C79</f>
        <v>1</v>
      </c>
      <c r="M80" s="2">
        <f>IF(ABS(Q80)&gt;50,0,L80)</f>
        <v>1</v>
      </c>
      <c r="N80" s="2">
        <f>N79*0.2779+O79*-0.4152+M80*0.5872</f>
        <v>0.509406586174812</v>
      </c>
      <c r="O80" s="2">
        <f>N79*0.4152+O79*0.8651+M80*0.1908</f>
        <v>-0.22354171744805</v>
      </c>
      <c r="P80" s="2">
        <f>N80*0.1468+O80*0.6594+M80*0.0675</f>
        <v>-0.00512252163478145</v>
      </c>
      <c r="Q80" s="2">
        <f>L80-L79</f>
        <v>2</v>
      </c>
    </row>
    <row r="81" spans="1:17">
      <c r="A81" t="s">
        <v>81</v>
      </c>
      <c r="B81">
        <v>278.199</v>
      </c>
      <c r="C81">
        <v>2000</v>
      </c>
      <c r="D81">
        <v>-251</v>
      </c>
      <c r="E81" s="1">
        <f>C81/4095*180</f>
        <v>87.9120879120879</v>
      </c>
      <c r="F81" s="1">
        <f>(E81-E80)/(B81-B80)</f>
        <v>0</v>
      </c>
      <c r="G81" s="1">
        <f>IF(ABS(K81)&gt;10000,0,F81)</f>
        <v>0</v>
      </c>
      <c r="H81" s="1">
        <f>H80*0.2779+I80*-0.4152+G81*0.5872</f>
        <v>1.03023565442699</v>
      </c>
      <c r="I81" s="1">
        <f>H80*0.4152+I80*0.8651+G81*0.1908</f>
        <v>0.0796469222556238</v>
      </c>
      <c r="J81" s="1">
        <f>H81*0.1468+I81*0.6594+G81*0.0675</f>
        <v>0.20375777460524</v>
      </c>
      <c r="K81" s="1">
        <f>(F81-F80)/(B81-B80)</f>
        <v>-439.560439558739</v>
      </c>
      <c r="L81">
        <f>C81-C80</f>
        <v>0</v>
      </c>
      <c r="M81" s="2">
        <f>IF(ABS(Q81)&gt;50,0,L81)</f>
        <v>0</v>
      </c>
      <c r="N81" s="2">
        <f>N80*0.2779+O80*-0.4152+M81*0.5872</f>
        <v>0.234378611382411</v>
      </c>
      <c r="O81" s="2">
        <f>N80*0.4152+O80*0.8651+M81*0.1908</f>
        <v>0.0181196748154744</v>
      </c>
      <c r="P81" s="2">
        <f>N81*0.1468+O81*0.6594+M81*0.0675</f>
        <v>0.0463548937242617</v>
      </c>
      <c r="Q81" s="2">
        <f>L81-L80</f>
        <v>-1</v>
      </c>
    </row>
    <row r="82" spans="1:17">
      <c r="A82" t="s">
        <v>82</v>
      </c>
      <c r="B82">
        <v>278.209</v>
      </c>
      <c r="C82">
        <v>2000</v>
      </c>
      <c r="D82">
        <v>251</v>
      </c>
      <c r="E82" s="1">
        <f>C82/4095*180</f>
        <v>87.9120879120879</v>
      </c>
      <c r="F82" s="1">
        <f>(E82-E81)/(B82-B81)</f>
        <v>0</v>
      </c>
      <c r="G82" s="1">
        <f>IF(ABS(K82)&gt;10000,0,F82)</f>
        <v>0</v>
      </c>
      <c r="H82" s="1">
        <f>H81*0.2779+I81*-0.4152+G82*0.5872</f>
        <v>0.253233086244726</v>
      </c>
      <c r="I82" s="1">
        <f>H81*0.4152+I81*0.8651+G82*0.1908</f>
        <v>0.496656396161426</v>
      </c>
      <c r="J82" s="1">
        <f>H82*0.1468+I82*0.6594+G82*0.0675</f>
        <v>0.36466984468957</v>
      </c>
      <c r="K82" s="1">
        <f>(F82-F81)/(B82-B81)</f>
        <v>0</v>
      </c>
      <c r="L82">
        <f>C82-C81</f>
        <v>0</v>
      </c>
      <c r="M82" s="2">
        <f>IF(ABS(Q82)&gt;50,0,L82)</f>
        <v>0</v>
      </c>
      <c r="N82" s="2">
        <f>N81*0.2779+O81*-0.4152+M82*0.5872</f>
        <v>0.0576105271197869</v>
      </c>
      <c r="O82" s="2">
        <f>N81*0.4152+O81*0.8651+M82*0.1908</f>
        <v>0.112989330128844</v>
      </c>
      <c r="P82" s="2">
        <f>N82*0.1468+O82*0.6594+M82*0.0675</f>
        <v>0.0829623896681443</v>
      </c>
      <c r="Q82" s="2">
        <f>L82-L81</f>
        <v>0</v>
      </c>
    </row>
    <row r="83" spans="1:17">
      <c r="A83" t="s">
        <v>83</v>
      </c>
      <c r="B83">
        <v>278.219</v>
      </c>
      <c r="C83">
        <v>2000</v>
      </c>
      <c r="D83">
        <v>-251</v>
      </c>
      <c r="E83" s="1">
        <f>C83/4095*180</f>
        <v>87.9120879120879</v>
      </c>
      <c r="F83" s="1">
        <f>(E83-E82)/(B83-B82)</f>
        <v>0</v>
      </c>
      <c r="G83" s="1">
        <f>IF(ABS(K83)&gt;10000,0,F83)</f>
        <v>0</v>
      </c>
      <c r="H83" s="1">
        <f>H82*0.2779+I82*-0.4152+G83*0.5872</f>
        <v>-0.135838261018815</v>
      </c>
      <c r="I83" s="1">
        <f>H82*0.4152+I82*0.8651+G83*0.1908</f>
        <v>0.53479982572806</v>
      </c>
      <c r="J83" s="1">
        <f>H83*0.1468+I83*0.6594+G83*0.0675</f>
        <v>0.332705948367521</v>
      </c>
      <c r="K83" s="1">
        <f>(F83-F82)/(B83-B82)</f>
        <v>0</v>
      </c>
      <c r="L83">
        <f>C83-C82</f>
        <v>0</v>
      </c>
      <c r="M83" s="2">
        <f>IF(ABS(Q83)&gt;50,0,L83)</f>
        <v>0</v>
      </c>
      <c r="N83" s="2">
        <f>N82*0.2779+O82*-0.4152+M83*0.5872</f>
        <v>-0.0309032043829071</v>
      </c>
      <c r="O83" s="2">
        <f>N82*0.4152+O82*0.8651+M83*0.1908</f>
        <v>0.121666960354598</v>
      </c>
      <c r="P83" s="2">
        <f>N83*0.1468+O83*0.6594+M83*0.0675</f>
        <v>0.0756906032544113</v>
      </c>
      <c r="Q83" s="2">
        <f>L83-L82</f>
        <v>0</v>
      </c>
    </row>
    <row r="84" spans="1:17">
      <c r="A84" t="s">
        <v>84</v>
      </c>
      <c r="B84">
        <v>278.229</v>
      </c>
      <c r="C84">
        <v>1999</v>
      </c>
      <c r="D84">
        <v>251</v>
      </c>
      <c r="E84" s="1">
        <f>C84/4095*180</f>
        <v>87.8681318681319</v>
      </c>
      <c r="F84" s="1">
        <f>(E84-E83)/(B84-B83)</f>
        <v>-4.39560439560838</v>
      </c>
      <c r="G84" s="1">
        <f>IF(ABS(K84)&gt;10000,0,F84)</f>
        <v>-4.39560439560838</v>
      </c>
      <c r="H84" s="1">
        <f>H83*0.2779+I83*-0.4152+G84*0.5872</f>
        <v>-2.84089724148066</v>
      </c>
      <c r="I84" s="1">
        <f>H83*0.4152+I83*0.8651+G84*0.1908</f>
        <v>-0.432426035419746</v>
      </c>
      <c r="J84" s="1">
        <f>H84*0.1468+I84*0.6594+G84*0.0675</f>
        <v>-0.998888739508706</v>
      </c>
      <c r="K84" s="1">
        <f>(F84-F83)/(B84-B83)</f>
        <v>-439.560439561238</v>
      </c>
      <c r="L84">
        <f>C84-C83</f>
        <v>-1</v>
      </c>
      <c r="M84" s="2">
        <f>IF(ABS(Q84)&gt;50,0,L84)</f>
        <v>-1</v>
      </c>
      <c r="N84" s="2">
        <f>N83*0.2779+O83*-0.4152+M84*0.5872</f>
        <v>-0.646304122437239</v>
      </c>
      <c r="O84" s="2">
        <f>N83*0.4152+O83*0.8651+M84*0.1908</f>
        <v>-0.0983769230570201</v>
      </c>
      <c r="P84" s="2">
        <f>N84*0.1468+O84*0.6594+M84*0.0675</f>
        <v>-0.227247188237586</v>
      </c>
      <c r="Q84" s="2">
        <f>L84-L83</f>
        <v>-1</v>
      </c>
    </row>
    <row r="85" spans="1:17">
      <c r="A85" t="s">
        <v>85</v>
      </c>
      <c r="B85">
        <v>278.239</v>
      </c>
      <c r="C85">
        <v>1999</v>
      </c>
      <c r="D85">
        <v>-251</v>
      </c>
      <c r="E85" s="1">
        <f>C85/4095*180</f>
        <v>87.8681318681319</v>
      </c>
      <c r="F85" s="1">
        <f>(E85-E84)/(B85-B84)</f>
        <v>0</v>
      </c>
      <c r="G85" s="1">
        <f>IF(ABS(K85)&gt;10000,0,F85)</f>
        <v>0</v>
      </c>
      <c r="H85" s="1">
        <f>H84*0.2779+I84*-0.4152+G85*0.5872</f>
        <v>-0.609942053501197</v>
      </c>
      <c r="I85" s="1">
        <f>H84*0.4152+I84*0.8651+G85*0.1908</f>
        <v>-1.55363229790439</v>
      </c>
      <c r="J85" s="1">
        <f>H85*0.1468+I85*0.6594+G85*0.0675</f>
        <v>-1.11400463069213</v>
      </c>
      <c r="K85" s="1">
        <f>(F85-F84)/(B85-B84)</f>
        <v>439.560439561238</v>
      </c>
      <c r="L85">
        <f>C85-C84</f>
        <v>0</v>
      </c>
      <c r="M85" s="2">
        <f>IF(ABS(Q85)&gt;50,0,L85)</f>
        <v>0</v>
      </c>
      <c r="N85" s="2">
        <f>N84*0.2779+O84*-0.4152+M85*0.5872</f>
        <v>-0.138761817172034</v>
      </c>
      <c r="O85" s="2">
        <f>N84*0.4152+O84*0.8651+M85*0.1908</f>
        <v>-0.35345134777257</v>
      </c>
      <c r="P85" s="2">
        <f>N85*0.1468+O85*0.6594+M85*0.0675</f>
        <v>-0.253436053482087</v>
      </c>
      <c r="Q85" s="2">
        <f>L85-L84</f>
        <v>1</v>
      </c>
    </row>
    <row r="86" spans="1:17">
      <c r="A86" t="s">
        <v>86</v>
      </c>
      <c r="B86">
        <v>278.249</v>
      </c>
      <c r="C86">
        <v>1999</v>
      </c>
      <c r="D86">
        <v>251</v>
      </c>
      <c r="E86" s="1">
        <f>C86/4095*180</f>
        <v>87.8681318681319</v>
      </c>
      <c r="F86" s="1">
        <f>(E86-E85)/(B86-B85)</f>
        <v>0</v>
      </c>
      <c r="G86" s="1">
        <f>IF(ABS(K86)&gt;10000,0,F86)</f>
        <v>0</v>
      </c>
      <c r="H86" s="1">
        <f>H85*0.2779+I85*-0.4152+G86*0.5872</f>
        <v>0.475565233421921</v>
      </c>
      <c r="I86" s="1">
        <f>H85*0.4152+I85*0.8651+G86*0.1908</f>
        <v>-1.59729524153079</v>
      </c>
      <c r="J86" s="1">
        <f>H86*0.1468+I86*0.6594+G86*0.0675</f>
        <v>-0.983443505999062</v>
      </c>
      <c r="K86" s="1">
        <f>(F86-F85)/(B86-B85)</f>
        <v>0</v>
      </c>
      <c r="L86">
        <f>C86-C85</f>
        <v>0</v>
      </c>
      <c r="M86" s="2">
        <f>IF(ABS(Q86)&gt;50,0,L86)</f>
        <v>0</v>
      </c>
      <c r="N86" s="2">
        <f>N85*0.2779+O85*-0.4152+M86*0.5872</f>
        <v>0.108191090603063</v>
      </c>
      <c r="O86" s="2">
        <f>N85*0.4152+O85*0.8651+M86*0.1908</f>
        <v>-0.363384667447879</v>
      </c>
      <c r="P86" s="2">
        <f>N86*0.1468+O86*0.6594+M86*0.0675</f>
        <v>-0.223733397614602</v>
      </c>
      <c r="Q86" s="2">
        <f>L86-L85</f>
        <v>0</v>
      </c>
    </row>
    <row r="87" spans="1:17">
      <c r="A87" t="s">
        <v>87</v>
      </c>
      <c r="B87">
        <v>278.259</v>
      </c>
      <c r="C87">
        <v>2000</v>
      </c>
      <c r="D87">
        <v>-251</v>
      </c>
      <c r="E87" s="1">
        <f>C87/4095*180</f>
        <v>87.9120879120879</v>
      </c>
      <c r="F87" s="1">
        <f>(E87-E86)/(B87-B86)</f>
        <v>4.39560439560838</v>
      </c>
      <c r="G87" s="1">
        <f>IF(ABS(K87)&gt;10000,0,F87)</f>
        <v>4.39560439560838</v>
      </c>
      <c r="H87" s="1">
        <f>H86*0.2779+I86*-0.4152+G87*0.5872</f>
        <v>3.37645546375277</v>
      </c>
      <c r="I87" s="1">
        <f>H86*0.4152+I86*0.8651+G87*0.1908</f>
        <v>-0.345684109849423</v>
      </c>
      <c r="J87" s="1">
        <f>H87*0.1468+I87*0.6594+G87*0.0675</f>
        <v>0.564422856747763</v>
      </c>
      <c r="K87" s="1">
        <f>(F87-F86)/(B87-B86)</f>
        <v>439.560439561238</v>
      </c>
      <c r="L87">
        <f>C87-C86</f>
        <v>1</v>
      </c>
      <c r="M87" s="2">
        <f>IF(ABS(Q87)&gt;50,0,L87)</f>
        <v>1</v>
      </c>
      <c r="N87" s="2">
        <f>N86*0.2779+O86*-0.4152+M87*0.5872</f>
        <v>0.76814361800295</v>
      </c>
      <c r="O87" s="2">
        <f>N86*0.4152+O86*0.8651+M87*0.1908</f>
        <v>-0.0786431349907681</v>
      </c>
      <c r="P87" s="2">
        <f>N87*0.1468+O87*0.6594+M87*0.0675</f>
        <v>0.128406199909921</v>
      </c>
      <c r="Q87" s="2">
        <f>L87-L86</f>
        <v>1</v>
      </c>
    </row>
    <row r="88" spans="1:17">
      <c r="A88" t="s">
        <v>88</v>
      </c>
      <c r="B88">
        <v>278.269</v>
      </c>
      <c r="C88">
        <v>2000</v>
      </c>
      <c r="D88">
        <v>251</v>
      </c>
      <c r="E88" s="1">
        <f>C88/4095*180</f>
        <v>87.9120879120879</v>
      </c>
      <c r="F88" s="1">
        <f>(E88-E87)/(B88-B87)</f>
        <v>0</v>
      </c>
      <c r="G88" s="1">
        <f>IF(ABS(K88)&gt;10000,0,F88)</f>
        <v>0</v>
      </c>
      <c r="H88" s="1">
        <f>H87*0.2779+I87*-0.4152+G88*0.5872</f>
        <v>1.08184501578638</v>
      </c>
      <c r="I88" s="1">
        <f>H87*0.4152+I87*0.8651+G88*0.1908</f>
        <v>1.10285298511942</v>
      </c>
      <c r="J88" s="1">
        <f>H88*0.1468+I88*0.6594+G88*0.0675</f>
        <v>0.886036106705183</v>
      </c>
      <c r="K88" s="1">
        <f>(F88-F87)/(B88-B87)</f>
        <v>-439.560439561238</v>
      </c>
      <c r="L88">
        <f>C88-C87</f>
        <v>0</v>
      </c>
      <c r="M88" s="2">
        <f>IF(ABS(Q88)&gt;50,0,L88)</f>
        <v>0</v>
      </c>
      <c r="N88" s="2">
        <f>N87*0.2779+O87*-0.4152+M88*0.5872</f>
        <v>0.246119741091187</v>
      </c>
      <c r="O88" s="2">
        <f>N87*0.4152+O87*0.8651+M88*0.1908</f>
        <v>0.250899054114312</v>
      </c>
      <c r="P88" s="2">
        <f>N88*0.1468+O88*0.6594+M88*0.0675</f>
        <v>0.201573214275163</v>
      </c>
      <c r="Q88" s="2">
        <f>L88-L87</f>
        <v>-1</v>
      </c>
    </row>
    <row r="89" spans="1:17">
      <c r="A89" t="s">
        <v>88</v>
      </c>
      <c r="B89">
        <v>278.279</v>
      </c>
      <c r="C89">
        <v>2000</v>
      </c>
      <c r="D89">
        <v>-251</v>
      </c>
      <c r="E89" s="1">
        <f>C89/4095*180</f>
        <v>87.9120879120879</v>
      </c>
      <c r="F89" s="1">
        <f>(E89-E88)/(B89-B88)</f>
        <v>0</v>
      </c>
      <c r="G89" s="1">
        <f>IF(ABS(K89)&gt;10000,0,F89)</f>
        <v>0</v>
      </c>
      <c r="H89" s="1">
        <f>H88*0.2779+I88*-0.4152+G89*0.5872</f>
        <v>-0.157259829534548</v>
      </c>
      <c r="I89" s="1">
        <f>H88*0.4152+I88*0.8651+G89*0.1908</f>
        <v>1.40326016798131</v>
      </c>
      <c r="J89" s="1">
        <f>H89*0.1468+I89*0.6594+G89*0.0675</f>
        <v>0.902224011791204</v>
      </c>
      <c r="K89" s="1">
        <f>(F89-F88)/(B89-B88)</f>
        <v>0</v>
      </c>
      <c r="L89">
        <f>C89-C88</f>
        <v>0</v>
      </c>
      <c r="M89" s="2">
        <f>IF(ABS(Q89)&gt;50,0,L89)</f>
        <v>0</v>
      </c>
      <c r="N89" s="2">
        <f>N88*0.2779+O88*-0.4152+M89*0.5872</f>
        <v>-0.0357766112190213</v>
      </c>
      <c r="O89" s="2">
        <f>N88*0.4152+O88*0.8651+M89*0.1908</f>
        <v>0.319241688215352</v>
      </c>
      <c r="P89" s="2">
        <f>N89*0.1468+O89*0.6594+M89*0.0675</f>
        <v>0.205255962682251</v>
      </c>
      <c r="Q89" s="2">
        <f>L89-L88</f>
        <v>0</v>
      </c>
    </row>
    <row r="90" spans="1:17">
      <c r="A90" t="s">
        <v>89</v>
      </c>
      <c r="B90">
        <v>278.289</v>
      </c>
      <c r="C90">
        <v>2000</v>
      </c>
      <c r="D90">
        <v>251</v>
      </c>
      <c r="E90" s="1">
        <f>C90/4095*180</f>
        <v>87.9120879120879</v>
      </c>
      <c r="F90" s="1">
        <f>(E90-E89)/(B90-B89)</f>
        <v>0</v>
      </c>
      <c r="G90" s="1">
        <f>IF(ABS(K90)&gt;10000,0,F90)</f>
        <v>0</v>
      </c>
      <c r="H90" s="1">
        <f>H89*0.2779+I89*-0.4152+G90*0.5872</f>
        <v>-0.626336128373491</v>
      </c>
      <c r="I90" s="1">
        <f>H89*0.4152+I89*0.8651+G90*0.1908</f>
        <v>1.14866609009789</v>
      </c>
      <c r="J90" s="1">
        <f>H90*0.1468+I90*0.6594+G90*0.0675</f>
        <v>0.665484276165318</v>
      </c>
      <c r="K90" s="1">
        <f>(F90-F89)/(B90-B89)</f>
        <v>0</v>
      </c>
      <c r="L90">
        <f>C90-C89</f>
        <v>0</v>
      </c>
      <c r="M90" s="2">
        <f>IF(ABS(Q90)&gt;50,0,L90)</f>
        <v>0</v>
      </c>
      <c r="N90" s="2">
        <f>N89*0.2779+O89*-0.4152+M90*0.5872</f>
        <v>-0.14249146920478</v>
      </c>
      <c r="O90" s="2">
        <f>N89*0.4152+O89*0.8651+M90*0.1908</f>
        <v>0.261321535496963</v>
      </c>
      <c r="P90" s="2">
        <f>N90*0.1468+O90*0.6594+M90*0.0675</f>
        <v>0.151397672827436</v>
      </c>
      <c r="Q90" s="2">
        <f>L90-L89</f>
        <v>0</v>
      </c>
    </row>
    <row r="91" spans="1:17">
      <c r="A91" t="s">
        <v>89</v>
      </c>
      <c r="B91">
        <v>278.299</v>
      </c>
      <c r="C91">
        <v>2000</v>
      </c>
      <c r="D91">
        <v>-251</v>
      </c>
      <c r="E91" s="1">
        <f>C91/4095*180</f>
        <v>87.9120879120879</v>
      </c>
      <c r="F91" s="1">
        <f>(E91-E90)/(B91-B90)</f>
        <v>0</v>
      </c>
      <c r="G91" s="1">
        <f>IF(ABS(K91)&gt;10000,0,F91)</f>
        <v>0</v>
      </c>
      <c r="H91" s="1">
        <f>H90*0.2779+I90*-0.4152+G91*0.5872</f>
        <v>-0.650984970683636</v>
      </c>
      <c r="I91" s="1">
        <f>H90*0.4152+I90*0.8651+G91*0.1908</f>
        <v>0.733656274043009</v>
      </c>
      <c r="J91" s="1">
        <f>H91*0.1468+I91*0.6594+G91*0.0675</f>
        <v>0.388208353407602</v>
      </c>
      <c r="K91" s="1">
        <f>(F91-F90)/(B91-B90)</f>
        <v>0</v>
      </c>
      <c r="L91">
        <f>C91-C90</f>
        <v>0</v>
      </c>
      <c r="M91" s="2">
        <f>IF(ABS(Q91)&gt;50,0,L91)</f>
        <v>0</v>
      </c>
      <c r="N91" s="2">
        <f>N90*0.2779+O90*-0.4152+M91*0.5872</f>
        <v>-0.148099080830347</v>
      </c>
      <c r="O91" s="2">
        <f>N90*0.4152+O90*0.8651+M91*0.1908</f>
        <v>0.166906802344598</v>
      </c>
      <c r="P91" s="2">
        <f>N91*0.1468+O91*0.6594+M91*0.0675</f>
        <v>0.088317400400133</v>
      </c>
      <c r="Q91" s="2">
        <f>L91-L90</f>
        <v>0</v>
      </c>
    </row>
    <row r="92" spans="1:17">
      <c r="A92" t="s">
        <v>90</v>
      </c>
      <c r="B92">
        <v>278.309</v>
      </c>
      <c r="C92">
        <v>1999</v>
      </c>
      <c r="D92">
        <v>251</v>
      </c>
      <c r="E92" s="1">
        <f>C92/4095*180</f>
        <v>87.8681318681319</v>
      </c>
      <c r="F92" s="1">
        <f>(E92-E91)/(B92-B91)</f>
        <v>-4.39560439558339</v>
      </c>
      <c r="G92" s="1">
        <f>IF(ABS(K92)&gt;10000,0,F92)</f>
        <v>-4.39560439558339</v>
      </c>
      <c r="H92" s="1">
        <f>H91*0.2779+I91*-0.4152+G92*0.5872</f>
        <v>-3.06662170942221</v>
      </c>
      <c r="I92" s="1">
        <f>H91*0.4152+I91*0.8651+G92*0.1908</f>
        <v>-0.47428423583055</v>
      </c>
      <c r="J92" s="1">
        <f>H92*0.1468+I92*0.6594+G92*0.0675</f>
        <v>-1.05962638875172</v>
      </c>
      <c r="K92" s="1">
        <f>(F92-F91)/(B92-B91)</f>
        <v>-439.56043955624</v>
      </c>
      <c r="L92">
        <f>C92-C91</f>
        <v>-1</v>
      </c>
      <c r="M92" s="2">
        <f>IF(ABS(Q92)&gt;50,0,L92)</f>
        <v>-1</v>
      </c>
      <c r="N92" s="2">
        <f>N91*0.2779+O91*-0.4152+M92*0.5872</f>
        <v>-0.697656438896231</v>
      </c>
      <c r="O92" s="2">
        <f>N91*0.4152+O91*0.8651+M92*0.1908</f>
        <v>-0.107899663652448</v>
      </c>
      <c r="P92" s="2">
        <f>N92*0.1468+O92*0.6594+M92*0.0675</f>
        <v>-0.241065003442391</v>
      </c>
      <c r="Q92" s="2">
        <f>L92-L91</f>
        <v>-1</v>
      </c>
    </row>
    <row r="93" spans="1:17">
      <c r="A93" t="s">
        <v>90</v>
      </c>
      <c r="B93">
        <v>278.319</v>
      </c>
      <c r="C93">
        <v>2000</v>
      </c>
      <c r="D93">
        <v>-251</v>
      </c>
      <c r="E93" s="1">
        <f>C93/4095*180</f>
        <v>87.9120879120879</v>
      </c>
      <c r="F93" s="1">
        <f>(E93-E92)/(B93-B92)</f>
        <v>4.39560439560838</v>
      </c>
      <c r="G93" s="1">
        <f>IF(ABS(K93)&gt;10000,0,F93)</f>
        <v>4.39560439560838</v>
      </c>
      <c r="H93" s="1">
        <f>H92*0.2779+I92*-0.4152+G93*0.5872</f>
        <v>1.92580754276965</v>
      </c>
      <c r="I93" s="1">
        <f>H92*0.4152+I92*0.8651+G93*0.1908</f>
        <v>-0.844883307487031</v>
      </c>
      <c r="J93" s="1">
        <f>H93*0.1468+I93*0.6594+G93*0.0675</f>
        <v>0.0222957910252025</v>
      </c>
      <c r="K93" s="1">
        <f>(F93-F92)/(B93-B92)</f>
        <v>879.120879119977</v>
      </c>
      <c r="L93">
        <f>C93-C92</f>
        <v>1</v>
      </c>
      <c r="M93" s="2">
        <f>IF(ABS(Q93)&gt;50,0,L93)</f>
        <v>1</v>
      </c>
      <c r="N93" s="2">
        <f>N92*0.2779+O92*-0.4152+M93*0.5872</f>
        <v>0.438121215979234</v>
      </c>
      <c r="O93" s="2">
        <f>N92*0.4152+O92*0.8651+M93*0.1908</f>
        <v>-0.192210952455448</v>
      </c>
      <c r="P93" s="2">
        <f>N93*0.1468+O93*0.6594+M93*0.0675</f>
        <v>0.00507229245662907</v>
      </c>
      <c r="Q93" s="2">
        <f>L93-L92</f>
        <v>2</v>
      </c>
    </row>
    <row r="94" spans="1:17">
      <c r="A94" t="s">
        <v>91</v>
      </c>
      <c r="B94">
        <v>278.329</v>
      </c>
      <c r="C94">
        <v>2000</v>
      </c>
      <c r="D94">
        <v>251</v>
      </c>
      <c r="E94" s="1">
        <f>C94/4095*180</f>
        <v>87.9120879120879</v>
      </c>
      <c r="F94" s="1">
        <f>(E94-E93)/(B94-B93)</f>
        <v>0</v>
      </c>
      <c r="G94" s="1">
        <f>IF(ABS(K94)&gt;10000,0,F94)</f>
        <v>0</v>
      </c>
      <c r="H94" s="1">
        <f>H93*0.2779+I93*-0.4152+G94*0.5872</f>
        <v>0.885977465404302</v>
      </c>
      <c r="I94" s="1">
        <f>H93*0.4152+I93*0.8651+G94*0.1908</f>
        <v>0.0686867424509295</v>
      </c>
      <c r="J94" s="1">
        <f>H94*0.1468+I94*0.6594+G94*0.0675</f>
        <v>0.175353529893494</v>
      </c>
      <c r="K94" s="1">
        <f>(F94-F93)/(B94-B93)</f>
        <v>-439.560439561238</v>
      </c>
      <c r="L94">
        <f>C94-C93</f>
        <v>0</v>
      </c>
      <c r="M94" s="2">
        <f>IF(ABS(Q94)&gt;50,0,L94)</f>
        <v>0</v>
      </c>
      <c r="N94" s="2">
        <f>N93*0.2779+O93*-0.4152+M94*0.5872</f>
        <v>0.201559873380131</v>
      </c>
      <c r="O94" s="2">
        <f>N93*0.4152+O93*0.8651+M94*0.1908</f>
        <v>0.0156262339053698</v>
      </c>
      <c r="P94" s="2">
        <f>N94*0.1468+O94*0.6594+M94*0.0675</f>
        <v>0.0398929280494041</v>
      </c>
      <c r="Q94" s="2">
        <f>L94-L93</f>
        <v>-1</v>
      </c>
    </row>
    <row r="95" spans="1:17">
      <c r="A95" t="s">
        <v>92</v>
      </c>
      <c r="B95">
        <v>278.339</v>
      </c>
      <c r="C95">
        <v>1999</v>
      </c>
      <c r="D95">
        <v>-251</v>
      </c>
      <c r="E95" s="1">
        <f>C95/4095*180</f>
        <v>87.8681318681319</v>
      </c>
      <c r="F95" s="1">
        <f>(E95-E94)/(B95-B94)</f>
        <v>-4.39560439560838</v>
      </c>
      <c r="G95" s="1">
        <f>IF(ABS(K95)&gt;10000,0,F95)</f>
        <v>-4.39560439560838</v>
      </c>
      <c r="H95" s="1">
        <f>H94*0.2779+I94*-0.4152+G95*0.5872</f>
        <v>-2.36340449893101</v>
      </c>
      <c r="I95" s="1">
        <f>H94*0.4152+I94*0.8651+G95*0.1908</f>
        <v>-0.411402574151913</v>
      </c>
      <c r="J95" s="1">
        <f>H95*0.1468+I95*0.6594+G95*0.0675</f>
        <v>-0.914929934542409</v>
      </c>
      <c r="K95" s="1">
        <f>(F95-F94)/(B95-B94)</f>
        <v>-439.560439561238</v>
      </c>
      <c r="L95">
        <f>C95-C94</f>
        <v>-1</v>
      </c>
      <c r="M95" s="2">
        <f>IF(ABS(Q95)&gt;50,0,L95)</f>
        <v>-1</v>
      </c>
      <c r="N95" s="2">
        <f>N94*0.2779+O94*-0.4152+M95*0.5872</f>
        <v>-0.537674523505171</v>
      </c>
      <c r="O95" s="2">
        <f>N94*0.4152+O94*0.8651+M95*0.1908</f>
        <v>-0.0935940856210341</v>
      </c>
      <c r="P95" s="2">
        <f>N95*0.1468+O95*0.6594+M95*0.0675</f>
        <v>-0.208146560109069</v>
      </c>
      <c r="Q95" s="2">
        <f>L95-L94</f>
        <v>-1</v>
      </c>
    </row>
    <row r="96" spans="1:17">
      <c r="A96" t="s">
        <v>93</v>
      </c>
      <c r="B96">
        <v>278.349</v>
      </c>
      <c r="C96">
        <v>2000</v>
      </c>
      <c r="D96">
        <v>251</v>
      </c>
      <c r="E96" s="1">
        <f>C96/4095*180</f>
        <v>87.9120879120879</v>
      </c>
      <c r="F96" s="1">
        <f>(E96-E95)/(B96-B95)</f>
        <v>4.39560439560838</v>
      </c>
      <c r="G96" s="1">
        <f>IF(ABS(K96)&gt;10000,0,F96)</f>
        <v>4.39560439560838</v>
      </c>
      <c r="H96" s="1">
        <f>H95*0.2779+I95*-0.4152+G96*0.5872</f>
        <v>2.09512313963619</v>
      </c>
      <c r="I96" s="1">
        <f>H95*0.4152+I95*0.8651+G96*0.1908</f>
        <v>-0.498508596172897</v>
      </c>
      <c r="J96" s="1">
        <f>H96*0.1468+I96*0.6594+G96*0.0675</f>
        <v>0.275550805285749</v>
      </c>
      <c r="K96" s="1">
        <f>(F96-F95)/(B96-B95)</f>
        <v>879.120879122475</v>
      </c>
      <c r="L96">
        <f>C96-C95</f>
        <v>1</v>
      </c>
      <c r="M96" s="2">
        <f>IF(ABS(Q96)&gt;50,0,L96)</f>
        <v>1</v>
      </c>
      <c r="N96" s="2">
        <f>N95*0.2779+O95*-0.4152+M96*0.5872</f>
        <v>0.476640514267766</v>
      </c>
      <c r="O96" s="2">
        <f>N95*0.4152+O95*0.8651+M96*0.1908</f>
        <v>-0.113410705630104</v>
      </c>
      <c r="P96" s="2">
        <f>N96*0.1468+O96*0.6594+M96*0.0675</f>
        <v>0.0626878082020177</v>
      </c>
      <c r="Q96" s="2">
        <f>L96-L95</f>
        <v>2</v>
      </c>
    </row>
    <row r="97" spans="1:17">
      <c r="A97" t="s">
        <v>94</v>
      </c>
      <c r="B97">
        <v>278.359</v>
      </c>
      <c r="C97">
        <v>2000</v>
      </c>
      <c r="D97">
        <v>-252</v>
      </c>
      <c r="E97" s="1">
        <f>C97/4095*180</f>
        <v>87.9120879120879</v>
      </c>
      <c r="F97" s="1">
        <f>(E97-E96)/(B97-B96)</f>
        <v>0</v>
      </c>
      <c r="G97" s="1">
        <f>IF(ABS(K97)&gt;10000,0,F97)</f>
        <v>0</v>
      </c>
      <c r="H97" s="1">
        <f>H96*0.2779+I96*-0.4152+G97*0.5872</f>
        <v>0.789215489635883</v>
      </c>
      <c r="I97" s="1">
        <f>H96*0.4152+I96*0.8651+G97*0.1908</f>
        <v>0.438635341027771</v>
      </c>
      <c r="J97" s="1">
        <f>H97*0.1468+I97*0.6594+G97*0.0675</f>
        <v>0.40509297775226</v>
      </c>
      <c r="K97" s="1">
        <f>(F97-F96)/(B97-B96)</f>
        <v>-439.560439561238</v>
      </c>
      <c r="L97">
        <f>C97-C96</f>
        <v>0</v>
      </c>
      <c r="M97" s="2">
        <f>IF(ABS(Q97)&gt;50,0,L97)</f>
        <v>0</v>
      </c>
      <c r="N97" s="2">
        <f>N96*0.2779+O96*-0.4152+M97*0.5872</f>
        <v>0.179546523892631</v>
      </c>
      <c r="O97" s="2">
        <f>N96*0.4152+O96*0.8651+M97*0.1908</f>
        <v>0.0997895400833739</v>
      </c>
      <c r="P97" s="2">
        <f>N97*0.1468+O97*0.6594+M97*0.0675</f>
        <v>0.092158652438415</v>
      </c>
      <c r="Q97" s="2">
        <f>L97-L96</f>
        <v>-1</v>
      </c>
    </row>
    <row r="98" spans="1:17">
      <c r="A98" t="s">
        <v>95</v>
      </c>
      <c r="B98">
        <v>278.369</v>
      </c>
      <c r="C98">
        <v>1999</v>
      </c>
      <c r="D98">
        <v>-251</v>
      </c>
      <c r="E98" s="1">
        <f>C98/4095*180</f>
        <v>87.8681318681319</v>
      </c>
      <c r="F98" s="1">
        <f>(E98-E97)/(B98-B97)</f>
        <v>-4.39560439558339</v>
      </c>
      <c r="G98" s="1">
        <f>IF(ABS(K98)&gt;10000,0,F98)</f>
        <v>-4.39560439558339</v>
      </c>
      <c r="H98" s="1">
        <f>H97*0.2779+I97*-0.4152+G98*0.5872</f>
        <v>-2.54389731011149</v>
      </c>
      <c r="I98" s="1">
        <f>H97*0.4152+I97*0.8651+G98*0.1908</f>
        <v>-0.131535613857368</v>
      </c>
      <c r="J98" s="1">
        <f>H98*0.1468+I98*0.6594+G98*0.0675</f>
        <v>-0.756882005603793</v>
      </c>
      <c r="K98" s="1">
        <f>(F98-F97)/(B98-B97)</f>
        <v>-439.56043955624</v>
      </c>
      <c r="L98">
        <f>C98-C97</f>
        <v>-1</v>
      </c>
      <c r="M98" s="2">
        <f>IF(ABS(Q98)&gt;50,0,L98)</f>
        <v>-1</v>
      </c>
      <c r="N98" s="2">
        <f>N97*0.2779+O97*-0.4152+M98*0.5872</f>
        <v>-0.578736638052855</v>
      </c>
      <c r="O98" s="2">
        <f>N97*0.4152+O97*0.8651+M98*0.1908</f>
        <v>-0.0299243521536527</v>
      </c>
      <c r="P98" s="2">
        <f>N98*0.1468+O98*0.6594+M98*0.0675</f>
        <v>-0.172190656276278</v>
      </c>
      <c r="Q98" s="2">
        <f>L98-L97</f>
        <v>-1</v>
      </c>
    </row>
    <row r="99" spans="1:17">
      <c r="A99" t="s">
        <v>95</v>
      </c>
      <c r="B99">
        <v>278.379</v>
      </c>
      <c r="C99">
        <v>2000</v>
      </c>
      <c r="D99">
        <v>251</v>
      </c>
      <c r="E99" s="1">
        <f>C99/4095*180</f>
        <v>87.9120879120879</v>
      </c>
      <c r="F99" s="1">
        <f>(E99-E98)/(B99-B98)</f>
        <v>4.39560439560838</v>
      </c>
      <c r="G99" s="1">
        <f>IF(ABS(K99)&gt;10000,0,F99)</f>
        <v>4.39560439560838</v>
      </c>
      <c r="H99" s="1">
        <f>H98*0.2779+I98*-0.4152+G99*0.5872</f>
        <v>1.92876342549484</v>
      </c>
      <c r="I99" s="1">
        <f>H98*0.4152+I98*0.8651+G99*0.1908</f>
        <v>-0.33133630402422</v>
      </c>
      <c r="J99" s="1">
        <f>H99*0.1468+I99*0.6594+G99*0.0675</f>
        <v>0.361362608692637</v>
      </c>
      <c r="K99" s="1">
        <f>(F99-F98)/(B99-B98)</f>
        <v>879.120879119977</v>
      </c>
      <c r="L99">
        <f>C99-C98</f>
        <v>1</v>
      </c>
      <c r="M99" s="2">
        <f>IF(ABS(Q99)&gt;50,0,L99)</f>
        <v>1</v>
      </c>
      <c r="N99" s="2">
        <f>N98*0.2779+O98*-0.4152+M99*0.5872</f>
        <v>0.438793679299308</v>
      </c>
      <c r="O99" s="2">
        <f>N98*0.4152+O98*0.8651+M99*0.1908</f>
        <v>-0.0753790091676702</v>
      </c>
      <c r="P99" s="2">
        <f>N99*0.1468+O99*0.6594+M99*0.0675</f>
        <v>0.0822099934759767</v>
      </c>
      <c r="Q99" s="2">
        <f>L99-L98</f>
        <v>2</v>
      </c>
    </row>
    <row r="100" spans="1:17">
      <c r="A100" t="s">
        <v>96</v>
      </c>
      <c r="B100">
        <v>278.389</v>
      </c>
      <c r="C100">
        <v>1999</v>
      </c>
      <c r="D100">
        <v>-251</v>
      </c>
      <c r="E100" s="1">
        <f t="shared" ref="E100:E131" si="39">C100/4095*180</f>
        <v>87.8681318681319</v>
      </c>
      <c r="F100" s="1">
        <f t="shared" ref="F100:F131" si="40">(E100-E99)/(B100-B99)</f>
        <v>-4.39560439560838</v>
      </c>
      <c r="G100" s="1">
        <f t="shared" ref="G100:G131" si="41">IF(ABS(K100)&gt;10000,0,F100)</f>
        <v>-4.39560439560838</v>
      </c>
      <c r="H100" s="1">
        <f t="shared" ref="H100:H131" si="42">H99*0.2779+I99*-0.4152+G100*0.5872</f>
        <v>-1.90752471172537</v>
      </c>
      <c r="I100" s="1">
        <f t="shared" ref="I100:I131" si="43">H99*0.4152+I99*0.8651+G100*0.1908</f>
        <v>-0.324497781027974</v>
      </c>
      <c r="J100" s="1">
        <f t="shared" ref="J100:J131" si="44">H100*0.1468+I100*0.6594+G100*0.0675</f>
        <v>-0.790701761194696</v>
      </c>
      <c r="K100" s="1">
        <f t="shared" ref="K100:K131" si="45">(F100-F99)/(B100-B99)</f>
        <v>-879.120879122475</v>
      </c>
      <c r="L100">
        <f t="shared" ref="L100:L131" si="46">C100-C99</f>
        <v>-1</v>
      </c>
      <c r="M100" s="2">
        <f t="shared" ref="M100:M131" si="47">IF(ABS(Q100)&gt;50,0,L100)</f>
        <v>-1</v>
      </c>
      <c r="N100" s="2">
        <f t="shared" ref="N100:N131" si="48">N99*0.2779+O99*-0.4152+M100*0.5872</f>
        <v>-0.433961871916306</v>
      </c>
      <c r="O100" s="2">
        <f t="shared" ref="O100:O131" si="49">N99*0.4152+O99*0.8651+M100*0.1908</f>
        <v>-0.0738232451858787</v>
      </c>
      <c r="P100" s="2">
        <f t="shared" ref="P100:P131" si="50">N100*0.1468+O100*0.6594+M100*0.0675</f>
        <v>-0.179884650672882</v>
      </c>
      <c r="Q100" s="2">
        <f t="shared" ref="Q100:Q131" si="51">L100-L99</f>
        <v>-2</v>
      </c>
    </row>
    <row r="101" spans="1:17">
      <c r="A101" t="s">
        <v>97</v>
      </c>
      <c r="B101">
        <v>278.399</v>
      </c>
      <c r="C101">
        <v>1999</v>
      </c>
      <c r="D101">
        <v>251</v>
      </c>
      <c r="E101" s="1">
        <f>C101/4095*180</f>
        <v>87.8681318681319</v>
      </c>
      <c r="F101" s="1">
        <f>(E101-E100)/(B101-B100)</f>
        <v>0</v>
      </c>
      <c r="G101" s="1">
        <f>IF(ABS(K101)&gt;10000,0,F101)</f>
        <v>0</v>
      </c>
      <c r="H101" s="1">
        <f>H100*0.2779+I100*-0.4152+G101*0.5872</f>
        <v>-0.395369638705665</v>
      </c>
      <c r="I101" s="1">
        <f>H100*0.4152+I100*0.8651+G101*0.1908</f>
        <v>-1.07272729067567</v>
      </c>
      <c r="J101" s="1">
        <f>H101*0.1468+I101*0.6594+G101*0.0675</f>
        <v>-0.765396638433531</v>
      </c>
      <c r="K101" s="1">
        <f>(F101-F100)/(B101-B100)</f>
        <v>439.560439561238</v>
      </c>
      <c r="L101">
        <f>C101-C100</f>
        <v>0</v>
      </c>
      <c r="M101" s="2">
        <f>IF(ABS(Q101)&gt;50,0,L101)</f>
        <v>0</v>
      </c>
      <c r="N101" s="2">
        <f>N100*0.2779+O100*-0.4152+M101*0.5872</f>
        <v>-0.0899465928043645</v>
      </c>
      <c r="O101" s="2">
        <f>N100*0.4152+O100*0.8651+M101*0.1908</f>
        <v>-0.244045458629954</v>
      </c>
      <c r="P101" s="2">
        <f>N101*0.1468+O101*0.6594+M101*0.0675</f>
        <v>-0.174127735244272</v>
      </c>
      <c r="Q101" s="2">
        <f>L101-L100</f>
        <v>1</v>
      </c>
    </row>
    <row r="102" spans="1:17">
      <c r="A102" t="s">
        <v>98</v>
      </c>
      <c r="B102">
        <v>278.409</v>
      </c>
      <c r="C102">
        <v>2000</v>
      </c>
      <c r="D102">
        <v>-251</v>
      </c>
      <c r="E102" s="1">
        <f>C102/4095*180</f>
        <v>87.9120879120879</v>
      </c>
      <c r="F102" s="1">
        <f>(E102-E101)/(B102-B101)</f>
        <v>4.39560439560838</v>
      </c>
      <c r="G102" s="1">
        <f>IF(ABS(K102)&gt;10000,0,F102)</f>
        <v>4.39560439560838</v>
      </c>
      <c r="H102" s="1">
        <f>H101*0.2779+I101*-0.4152+G102*0.5872</f>
        <v>2.91662204959348</v>
      </c>
      <c r="I102" s="1">
        <f>H101*0.4152+I101*0.8651+G102*0.1908</f>
        <v>-0.253492534472039</v>
      </c>
      <c r="J102" s="1">
        <f>H102*0.1468+I102*0.6594+G102*0.0675</f>
        <v>0.557710436353025</v>
      </c>
      <c r="K102" s="1">
        <f>(F102-F101)/(B102-B101)</f>
        <v>439.560439561238</v>
      </c>
      <c r="L102">
        <f>C102-C101</f>
        <v>1</v>
      </c>
      <c r="M102" s="2">
        <f>IF(ABS(Q102)&gt;50,0,L102)</f>
        <v>1</v>
      </c>
      <c r="N102" s="2">
        <f>N101*0.2779+O101*-0.4152+M102*0.5872</f>
        <v>0.663531516282824</v>
      </c>
      <c r="O102" s="2">
        <f>N101*0.4152+O101*0.8651+M102*0.1908</f>
        <v>-0.0576695515931451</v>
      </c>
      <c r="P102" s="2">
        <f>N102*0.1468+O102*0.6594+M102*0.0675</f>
        <v>0.126879124269799</v>
      </c>
      <c r="Q102" s="2">
        <f>L102-L101</f>
        <v>1</v>
      </c>
    </row>
    <row r="103" spans="1:17">
      <c r="A103" t="s">
        <v>99</v>
      </c>
      <c r="B103">
        <v>278.419</v>
      </c>
      <c r="C103">
        <v>1999</v>
      </c>
      <c r="D103">
        <v>251</v>
      </c>
      <c r="E103" s="1">
        <f>C103/4095*180</f>
        <v>87.8681318681319</v>
      </c>
      <c r="F103" s="1">
        <f>(E103-E102)/(B103-B102)</f>
        <v>-4.39560439560838</v>
      </c>
      <c r="G103" s="1">
        <f>IF(ABS(K103)&gt;10000,0,F103)</f>
        <v>-4.39560439560838</v>
      </c>
      <c r="H103" s="1">
        <f>H102*0.2779+I102*-0.4152+G103*0.5872</f>
        <v>-1.66531953320642</v>
      </c>
      <c r="I103" s="1">
        <f>H102*0.4152+I102*0.8651+G103*0.1908</f>
        <v>0.153003764737372</v>
      </c>
      <c r="J103" s="1">
        <f>H103*0.1468+I103*0.6594+G103*0.0675</f>
        <v>-0.440281521710445</v>
      </c>
      <c r="K103" s="1">
        <f>(F103-F102)/(B103-B102)</f>
        <v>-879.120879122475</v>
      </c>
      <c r="L103">
        <f>C103-C102</f>
        <v>-1</v>
      </c>
      <c r="M103" s="2">
        <f>IF(ABS(Q103)&gt;50,0,L103)</f>
        <v>-1</v>
      </c>
      <c r="N103" s="2">
        <f>N102*0.2779+O102*-0.4152+M103*0.5872</f>
        <v>-0.378860193803529</v>
      </c>
      <c r="O103" s="2">
        <f>N102*0.4152+O102*0.8651+M103*0.1908</f>
        <v>0.0348083564773987</v>
      </c>
      <c r="P103" s="2">
        <f>N103*0.1468+O103*0.6594+M103*0.0675</f>
        <v>-0.100164046189161</v>
      </c>
      <c r="Q103" s="2">
        <f>L103-L102</f>
        <v>-2</v>
      </c>
    </row>
    <row r="104" spans="1:17">
      <c r="A104" t="s">
        <v>100</v>
      </c>
      <c r="B104">
        <v>278.429</v>
      </c>
      <c r="C104">
        <v>2000</v>
      </c>
      <c r="D104">
        <v>-251</v>
      </c>
      <c r="E104" s="1">
        <f>C104/4095*180</f>
        <v>87.9120879120879</v>
      </c>
      <c r="F104" s="1">
        <f>(E104-E103)/(B104-B103)</f>
        <v>4.39560439560838</v>
      </c>
      <c r="G104" s="1">
        <f>IF(ABS(K104)&gt;10000,0,F104)</f>
        <v>4.39560439560838</v>
      </c>
      <c r="H104" s="1">
        <f>H103*0.2779+I103*-0.4152+G104*0.5872</f>
        <v>2.05477943970422</v>
      </c>
      <c r="I104" s="1">
        <f>H103*0.4152+I103*0.8651+G104*0.1908</f>
        <v>0.279604205369072</v>
      </c>
      <c r="J104" s="1">
        <f>H104*0.1468+I104*0.6594+G104*0.0675</f>
        <v>0.782715931472511</v>
      </c>
      <c r="K104" s="1">
        <f>(F104-F103)/(B104-B103)</f>
        <v>879.120879122475</v>
      </c>
      <c r="L104">
        <f>C104-C103</f>
        <v>1</v>
      </c>
      <c r="M104" s="2">
        <f>IF(ABS(Q104)&gt;50,0,L104)</f>
        <v>1</v>
      </c>
      <c r="N104" s="2">
        <f>N103*0.2779+O103*-0.4152+M104*0.5872</f>
        <v>0.467462322532583</v>
      </c>
      <c r="O104" s="2">
        <f>N103*0.4152+O103*0.8651+M104*0.1908</f>
        <v>0.0636099567213722</v>
      </c>
      <c r="P104" s="2">
        <f>N104*0.1468+O104*0.6594+M104*0.0675</f>
        <v>0.178067874409856</v>
      </c>
      <c r="Q104" s="2">
        <f>L104-L103</f>
        <v>2</v>
      </c>
    </row>
    <row r="105" spans="1:17">
      <c r="A105" t="s">
        <v>101</v>
      </c>
      <c r="B105">
        <v>278.439</v>
      </c>
      <c r="C105">
        <v>2000</v>
      </c>
      <c r="D105">
        <v>251</v>
      </c>
      <c r="E105" s="1">
        <f>C105/4095*180</f>
        <v>87.9120879120879</v>
      </c>
      <c r="F105" s="1">
        <f>(E105-E104)/(B105-B104)</f>
        <v>0</v>
      </c>
      <c r="G105" s="1">
        <f>IF(ABS(K105)&gt;10000,0,F105)</f>
        <v>0</v>
      </c>
      <c r="H105" s="1">
        <f>H104*0.2779+I104*-0.4152+G105*0.5872</f>
        <v>0.454931540224563</v>
      </c>
      <c r="I105" s="1">
        <f>H104*0.4152+I104*0.8651+G105*0.1908</f>
        <v>1.09503002142998</v>
      </c>
      <c r="J105" s="1">
        <f>H105*0.1468+I105*0.6594+G105*0.0675</f>
        <v>0.788846746235892</v>
      </c>
      <c r="K105" s="1">
        <f>(F105-F104)/(B105-B104)</f>
        <v>-439.560439558739</v>
      </c>
      <c r="L105">
        <f>C105-C104</f>
        <v>0</v>
      </c>
      <c r="M105" s="2">
        <f>IF(ABS(Q105)&gt;50,0,L105)</f>
        <v>0</v>
      </c>
      <c r="N105" s="2">
        <f>N104*0.2779+O104*-0.4152+M105*0.5872</f>
        <v>0.103496925401091</v>
      </c>
      <c r="O105" s="2">
        <f>N104*0.4152+O104*0.8651+M105*0.1908</f>
        <v>0.249119329875188</v>
      </c>
      <c r="P105" s="2">
        <f>N105*0.1468+O105*0.6594+M105*0.0675</f>
        <v>0.179462634768579</v>
      </c>
      <c r="Q105" s="2">
        <f>L105-L104</f>
        <v>-1</v>
      </c>
    </row>
    <row r="106" spans="1:17">
      <c r="A106" t="s">
        <v>102</v>
      </c>
      <c r="B106">
        <v>278.449</v>
      </c>
      <c r="C106">
        <v>2000</v>
      </c>
      <c r="D106">
        <v>-251</v>
      </c>
      <c r="E106" s="1">
        <f>C106/4095*180</f>
        <v>87.9120879120879</v>
      </c>
      <c r="F106" s="1">
        <f>(E106-E105)/(B106-B105)</f>
        <v>0</v>
      </c>
      <c r="G106" s="1">
        <f>IF(ABS(K106)&gt;10000,0,F106)</f>
        <v>0</v>
      </c>
      <c r="H106" s="1">
        <f>H105*0.2779+I105*-0.4152+G106*0.5872</f>
        <v>-0.32823098986932</v>
      </c>
      <c r="I106" s="1">
        <f>H105*0.4152+I105*0.8651+G106*0.1908</f>
        <v>1.13619804704031</v>
      </c>
      <c r="J106" s="1">
        <f>H106*0.1468+I106*0.6594+G106*0.0675</f>
        <v>0.701024682905565</v>
      </c>
      <c r="K106" s="1">
        <f>(F106-F105)/(B106-B105)</f>
        <v>0</v>
      </c>
      <c r="L106">
        <f>C106-C105</f>
        <v>0</v>
      </c>
      <c r="M106" s="2">
        <f>IF(ABS(Q106)&gt;50,0,L106)</f>
        <v>0</v>
      </c>
      <c r="N106" s="2">
        <f>N105*0.2779+O105*-0.4152+M106*0.5872</f>
        <v>-0.0746725501952147</v>
      </c>
      <c r="O106" s="2">
        <f>N105*0.4152+O105*0.8651+M106*0.1908</f>
        <v>0.258485055701558</v>
      </c>
      <c r="P106" s="2">
        <f>N106*0.1468+O106*0.6594+M106*0.0675</f>
        <v>0.15948311536095</v>
      </c>
      <c r="Q106" s="2">
        <f>L106-L105</f>
        <v>0</v>
      </c>
    </row>
    <row r="107" spans="1:17">
      <c r="A107" t="s">
        <v>102</v>
      </c>
      <c r="B107">
        <v>278.459</v>
      </c>
      <c r="C107">
        <v>1999</v>
      </c>
      <c r="D107">
        <v>251</v>
      </c>
      <c r="E107" s="1">
        <f>C107/4095*180</f>
        <v>87.8681318681319</v>
      </c>
      <c r="F107" s="1">
        <f>(E107-E106)/(B107-B106)</f>
        <v>-4.39560439560838</v>
      </c>
      <c r="G107" s="1">
        <f>IF(ABS(K107)&gt;10000,0,F107)</f>
        <v>-4.39560439560838</v>
      </c>
      <c r="H107" s="1">
        <f>H106*0.2779+I106*-0.4152+G107*0.5872</f>
        <v>-3.14406372231706</v>
      </c>
      <c r="I107" s="1">
        <f>H106*0.4152+I106*0.8651+G107*0.1908</f>
        <v>0.00796210481875292</v>
      </c>
      <c r="J107" s="1">
        <f>H107*0.1468+I107*0.6594+G107*0.0675</f>
        <v>-0.753001639222224</v>
      </c>
      <c r="K107" s="1">
        <f>(F107-F106)/(B107-B106)</f>
        <v>-439.560439561238</v>
      </c>
      <c r="L107">
        <f>C107-C106</f>
        <v>-1</v>
      </c>
      <c r="M107" s="2">
        <f>IF(ABS(Q107)&gt;50,0,L107)</f>
        <v>-1</v>
      </c>
      <c r="N107" s="2">
        <f>N106*0.2779+O106*-0.4152+M107*0.5872</f>
        <v>-0.715274496826537</v>
      </c>
      <c r="O107" s="2">
        <f>N106*0.4152+O106*0.8651+M107*0.1908</f>
        <v>0.00181137884636456</v>
      </c>
      <c r="P107" s="2">
        <f>N107*0.1468+O107*0.6594+M107*0.0675</f>
        <v>-0.171307872922843</v>
      </c>
      <c r="Q107" s="2">
        <f>L107-L106</f>
        <v>-1</v>
      </c>
    </row>
    <row r="108" spans="1:17">
      <c r="A108" t="s">
        <v>103</v>
      </c>
      <c r="B108">
        <v>278.469</v>
      </c>
      <c r="C108">
        <v>2000</v>
      </c>
      <c r="D108">
        <v>293</v>
      </c>
      <c r="E108" s="1">
        <f>C108/4095*180</f>
        <v>87.9120879120879</v>
      </c>
      <c r="F108" s="1">
        <f>(E108-E107)/(B108-B107)</f>
        <v>4.39560439560838</v>
      </c>
      <c r="G108" s="1">
        <f>IF(ABS(K108)&gt;10000,0,F108)</f>
        <v>4.39560439560838</v>
      </c>
      <c r="H108" s="1">
        <f>H107*0.2779+I107*-0.4152+G108*0.5872</f>
        <v>1.70405772674858</v>
      </c>
      <c r="I108" s="1">
        <f>H107*0.4152+I107*0.8651+G108*0.1908</f>
        <v>-0.459845921945262</v>
      </c>
      <c r="J108" s="1">
        <f>H108*0.1468+I108*0.6594+G108*0.0675</f>
        <v>0.243636570059551</v>
      </c>
      <c r="K108" s="1">
        <f>(F108-F107)/(B108-B107)</f>
        <v>879.120879122475</v>
      </c>
      <c r="L108">
        <f>C108-C107</f>
        <v>1</v>
      </c>
      <c r="M108" s="2">
        <f>IF(ABS(Q108)&gt;50,0,L108)</f>
        <v>1</v>
      </c>
      <c r="N108" s="2">
        <f>N107*0.2779+O107*-0.4152+M108*0.5872</f>
        <v>0.387673132834895</v>
      </c>
      <c r="O108" s="2">
        <f>N107*0.4152+O107*0.8651+M108*0.1908</f>
        <v>-0.104614947242388</v>
      </c>
      <c r="P108" s="2">
        <f>N108*0.1468+O108*0.6594+M108*0.0675</f>
        <v>0.0554273196885318</v>
      </c>
      <c r="Q108" s="2">
        <f>L108-L107</f>
        <v>2</v>
      </c>
    </row>
    <row r="109" spans="1:17">
      <c r="A109" t="s">
        <v>104</v>
      </c>
      <c r="B109">
        <v>278.479</v>
      </c>
      <c r="C109">
        <v>2000</v>
      </c>
      <c r="D109">
        <v>295</v>
      </c>
      <c r="E109" s="1">
        <f>C109/4095*180</f>
        <v>87.9120879120879</v>
      </c>
      <c r="F109" s="1">
        <f>(E109-E108)/(B109-B108)</f>
        <v>0</v>
      </c>
      <c r="G109" s="1">
        <f>IF(ABS(K109)&gt;10000,0,F109)</f>
        <v>0</v>
      </c>
      <c r="H109" s="1">
        <f>H108*0.2779+I108*-0.4152+G109*0.5872</f>
        <v>0.664485669055104</v>
      </c>
      <c r="I109" s="1">
        <f>H108*0.4152+I108*0.8651+G109*0.1908</f>
        <v>0.309712061071165</v>
      </c>
      <c r="J109" s="1">
        <f>H109*0.1468+I109*0.6594+G109*0.0675</f>
        <v>0.301770629287615</v>
      </c>
      <c r="K109" s="1">
        <f>(F109-F108)/(B109-B108)</f>
        <v>-439.560439561238</v>
      </c>
      <c r="L109">
        <f>C109-C108</f>
        <v>0</v>
      </c>
      <c r="M109" s="2">
        <f>IF(ABS(Q109)&gt;50,0,L109)</f>
        <v>0</v>
      </c>
      <c r="N109" s="2">
        <f>N108*0.2779+O108*-0.4152+M109*0.5872</f>
        <v>0.151170489709857</v>
      </c>
      <c r="O109" s="2">
        <f>N108*0.4152+O108*0.8651+M109*0.1908</f>
        <v>0.0704594938936583</v>
      </c>
      <c r="P109" s="2">
        <f>N109*0.1468+O109*0.6594+M109*0.0675</f>
        <v>0.0686528181628853</v>
      </c>
      <c r="Q109" s="2">
        <f>L109-L108</f>
        <v>-1</v>
      </c>
    </row>
    <row r="110" spans="1:17">
      <c r="A110" t="s">
        <v>105</v>
      </c>
      <c r="B110">
        <v>278.489</v>
      </c>
      <c r="C110">
        <v>2002</v>
      </c>
      <c r="D110">
        <v>293</v>
      </c>
      <c r="E110" s="1">
        <f>C110/4095*180</f>
        <v>88</v>
      </c>
      <c r="F110" s="1">
        <f>(E110-E109)/(B110-B109)</f>
        <v>8.79120879121676</v>
      </c>
      <c r="G110" s="1">
        <f>IF(ABS(K110)&gt;10000,0,F110)</f>
        <v>8.79120879121676</v>
      </c>
      <c r="H110" s="1">
        <f>H109*0.2779+I109*-0.4152+G110*0.5872</f>
        <v>5.21826592187614</v>
      </c>
      <c r="I110" s="1">
        <f>H109*0.4152+I109*0.8651+G110*0.1908</f>
        <v>2.2211889911885</v>
      </c>
      <c r="J110" s="1">
        <f>H110*0.1468+I110*0.6594+G110*0.0675</f>
        <v>2.82410005152825</v>
      </c>
      <c r="K110" s="1">
        <f>(F110-F109)/(B110-B109)</f>
        <v>879.120879122475</v>
      </c>
      <c r="L110">
        <f>C110-C109</f>
        <v>2</v>
      </c>
      <c r="M110" s="2">
        <f>IF(ABS(Q110)&gt;50,0,L110)</f>
        <v>2</v>
      </c>
      <c r="N110" s="2">
        <f>N109*0.2779+O109*-0.4152+M110*0.5872</f>
        <v>1.18715549722572</v>
      </c>
      <c r="O110" s="2">
        <f>N109*0.4152+O109*0.8651+M110*0.1908</f>
        <v>0.505320495494936</v>
      </c>
      <c r="P110" s="2">
        <f>N110*0.1468+O110*0.6594+M110*0.0675</f>
        <v>0.642482761722097</v>
      </c>
      <c r="Q110" s="2">
        <f>L110-L109</f>
        <v>2</v>
      </c>
    </row>
    <row r="111" spans="1:17">
      <c r="A111" t="s">
        <v>106</v>
      </c>
      <c r="B111">
        <v>278.499</v>
      </c>
      <c r="C111">
        <v>2006</v>
      </c>
      <c r="D111">
        <v>279</v>
      </c>
      <c r="E111" s="1">
        <f>C111/4095*180</f>
        <v>88.1758241758242</v>
      </c>
      <c r="F111" s="1">
        <f>(E111-E110)/(B111-B110)</f>
        <v>17.5824175823336</v>
      </c>
      <c r="G111" s="1">
        <f>IF(ABS(K111)&gt;10000,0,F111)</f>
        <v>17.5824175823336</v>
      </c>
      <c r="H111" s="1">
        <f>H110*0.2779+I110*-0.4152+G111*0.5872</f>
        <v>10.8523140348942</v>
      </c>
      <c r="I111" s="1">
        <f>H110*0.4152+I110*0.8651+G111*0.1908</f>
        <v>7.44289988174939</v>
      </c>
      <c r="J111" s="1">
        <f>H111*0.1468+I111*0.6594+G111*0.0675</f>
        <v>7.68778106915553</v>
      </c>
      <c r="K111" s="1">
        <f>(F111-F110)/(B111-B110)</f>
        <v>879.120879107483</v>
      </c>
      <c r="L111">
        <f>C111-C110</f>
        <v>4</v>
      </c>
      <c r="M111" s="2">
        <f>IF(ABS(Q111)&gt;50,0,L111)</f>
        <v>4</v>
      </c>
      <c r="N111" s="2">
        <f>N110*0.2779+O110*-0.4152+M111*0.5872</f>
        <v>2.46890144294953</v>
      </c>
      <c r="O111" s="2">
        <f>N110*0.4152+O110*0.8651+M111*0.1908</f>
        <v>1.69325972310079</v>
      </c>
      <c r="P111" s="2">
        <f>N111*0.1468+O111*0.6594+M111*0.0675</f>
        <v>1.74897019323765</v>
      </c>
      <c r="Q111" s="2">
        <f>L111-L110</f>
        <v>2</v>
      </c>
    </row>
    <row r="112" spans="1:17">
      <c r="A112" t="s">
        <v>107</v>
      </c>
      <c r="B112">
        <v>278.509</v>
      </c>
      <c r="C112">
        <v>2012</v>
      </c>
      <c r="D112">
        <v>255</v>
      </c>
      <c r="E112" s="1">
        <f>C112/4095*180</f>
        <v>88.4395604395604</v>
      </c>
      <c r="F112" s="1">
        <f>(E112-E111)/(B112-B111)</f>
        <v>26.3736263736503</v>
      </c>
      <c r="G112" s="1">
        <f>IF(ABS(K112)&gt;10000,0,F112)</f>
        <v>26.3736263736503</v>
      </c>
      <c r="H112" s="1">
        <f>H111*0.2779+I111*-0.4152+G112*0.5872</f>
        <v>15.4121594460022</v>
      </c>
      <c r="I112" s="1">
        <f>H111*0.4152+I111*0.8651+G112*0.1908</f>
        <v>15.9768213870819</v>
      </c>
      <c r="J112" s="1">
        <f>H112*0.1468+I112*0.6594+G112*0.0675</f>
        <v>14.5778408095363</v>
      </c>
      <c r="K112" s="1">
        <f>(F112-F111)/(B112-B111)</f>
        <v>879.12087913247</v>
      </c>
      <c r="L112">
        <f>C112-C111</f>
        <v>6</v>
      </c>
      <c r="M112" s="2">
        <f>IF(ABS(Q112)&gt;50,0,L112)</f>
        <v>6</v>
      </c>
      <c r="N112" s="2">
        <f>N111*0.2779+O111*-0.4152+M112*0.5872</f>
        <v>3.50626627396423</v>
      </c>
      <c r="O112" s="2">
        <f>N111*0.4152+O111*0.8651+M112*0.1908</f>
        <v>3.63472686556714</v>
      </c>
      <c r="P112" s="2">
        <f>N112*0.1468+O112*0.6594+M112*0.0675</f>
        <v>3.31645878417292</v>
      </c>
      <c r="Q112" s="2">
        <f>L112-L111</f>
        <v>2</v>
      </c>
    </row>
    <row r="113" spans="1:17">
      <c r="A113" t="s">
        <v>108</v>
      </c>
      <c r="B113">
        <v>278.519</v>
      </c>
      <c r="C113">
        <v>2012</v>
      </c>
      <c r="D113">
        <v>-251</v>
      </c>
      <c r="E113" s="1">
        <f>C113/4095*180</f>
        <v>88.4395604395604</v>
      </c>
      <c r="F113" s="1">
        <f>(E113-E112)/(B113-B112)</f>
        <v>0</v>
      </c>
      <c r="G113" s="1">
        <f>IF(ABS(K113)&gt;10000,0,F113)</f>
        <v>0</v>
      </c>
      <c r="H113" s="1">
        <f>H112*0.2779+I112*-0.4152+G113*0.5872</f>
        <v>-2.35053712987241</v>
      </c>
      <c r="I113" s="1">
        <f>H112*0.4152+I112*0.8651+G113*0.1908</f>
        <v>20.2206767839447</v>
      </c>
      <c r="J113" s="1">
        <f>H113*0.1468+I113*0.6594+G113*0.0675</f>
        <v>12.9884554206679</v>
      </c>
      <c r="K113" s="1">
        <f>(F113-F112)/(B113-B112)</f>
        <v>-2637.36263736743</v>
      </c>
      <c r="L113">
        <f>C113-C112</f>
        <v>0</v>
      </c>
      <c r="M113" s="2">
        <f>IF(ABS(Q113)&gt;50,0,L113)</f>
        <v>0</v>
      </c>
      <c r="N113" s="2">
        <f>N112*0.2779+O112*-0.4152+M113*0.5872</f>
        <v>-0.534747197048817</v>
      </c>
      <c r="O113" s="2">
        <f>N112*0.4152+O112*0.8651+M113*0.1908</f>
        <v>4.60020396835208</v>
      </c>
      <c r="P113" s="2">
        <f>N113*0.1468+O113*0.6594+M113*0.0675</f>
        <v>2.95487360820459</v>
      </c>
      <c r="Q113" s="2">
        <f>L113-L112</f>
        <v>-6</v>
      </c>
    </row>
    <row r="114" spans="1:17">
      <c r="A114" t="s">
        <v>109</v>
      </c>
      <c r="B114">
        <v>278.529</v>
      </c>
      <c r="C114">
        <v>2014</v>
      </c>
      <c r="D114">
        <v>-255</v>
      </c>
      <c r="E114" s="1">
        <f>C114/4095*180</f>
        <v>88.5274725274725</v>
      </c>
      <c r="F114" s="1">
        <f>(E114-E113)/(B114-B113)</f>
        <v>8.79120879121676</v>
      </c>
      <c r="G114" s="1">
        <f>IF(ABS(K114)&gt;10000,0,F114)</f>
        <v>8.79120879121676</v>
      </c>
      <c r="H114" s="1">
        <f>H113*0.2779+I113*-0.4152+G114*0.5872</f>
        <v>-3.8866414668829</v>
      </c>
      <c r="I114" s="1">
        <f>H113*0.4152+I113*0.8651+G114*0.1908</f>
        <v>18.1943271068317</v>
      </c>
      <c r="J114" s="1">
        <f>H114*0.1468+I114*0.6594+G114*0.0675</f>
        <v>12.0201869203135</v>
      </c>
      <c r="K114" s="1">
        <f>(F114-F113)/(B114-B113)</f>
        <v>879.120879122475</v>
      </c>
      <c r="L114">
        <f>C114-C113</f>
        <v>2</v>
      </c>
      <c r="M114" s="2">
        <f>IF(ABS(Q114)&gt;50,0,L114)</f>
        <v>2</v>
      </c>
      <c r="N114" s="2">
        <f>N113*0.2779+O113*-0.4152+M114*0.5872</f>
        <v>-0.884210933719649</v>
      </c>
      <c r="O114" s="2">
        <f>N113*0.4152+O113*0.8651+M114*0.1908</f>
        <v>4.13920941680671</v>
      </c>
      <c r="P114" s="2">
        <f>N114*0.1468+O114*0.6594+M114*0.0675</f>
        <v>2.7345925243723</v>
      </c>
      <c r="Q114" s="2">
        <f>L114-L113</f>
        <v>2</v>
      </c>
    </row>
    <row r="115" spans="1:17">
      <c r="A115" t="s">
        <v>110</v>
      </c>
      <c r="B115">
        <v>278.539</v>
      </c>
      <c r="C115">
        <v>2014</v>
      </c>
      <c r="D115">
        <v>-257</v>
      </c>
      <c r="E115" s="1">
        <f>C115/4095*180</f>
        <v>88.5274725274725</v>
      </c>
      <c r="F115" s="1">
        <f>(E115-E114)/(B115-B114)</f>
        <v>0</v>
      </c>
      <c r="G115" s="1">
        <f>IF(ABS(K115)&gt;10000,0,F115)</f>
        <v>0</v>
      </c>
      <c r="H115" s="1">
        <f>H114*0.2779+I114*-0.4152+G115*0.5872</f>
        <v>-8.63438227840327</v>
      </c>
      <c r="I115" s="1">
        <f>H114*0.4152+I114*0.8651+G115*0.1908</f>
        <v>14.1261788430703</v>
      </c>
      <c r="J115" s="1">
        <f>H115*0.1468+I115*0.6594+G115*0.0675</f>
        <v>8.04727501065096</v>
      </c>
      <c r="K115" s="1">
        <f>(F115-F114)/(B115-B114)</f>
        <v>-879.120879122475</v>
      </c>
      <c r="L115">
        <f>C115-C114</f>
        <v>0</v>
      </c>
      <c r="M115" s="2">
        <f>IF(ABS(Q115)&gt;50,0,L115)</f>
        <v>0</v>
      </c>
      <c r="N115" s="2">
        <f>N114*0.2779+O114*-0.4152+M115*0.5872</f>
        <v>-1.96432196833884</v>
      </c>
      <c r="O115" s="2">
        <f>N114*0.4152+O114*0.8651+M115*0.1908</f>
        <v>3.21370568679909</v>
      </c>
      <c r="P115" s="2">
        <f>N115*0.1468+O115*0.6594+M115*0.0675</f>
        <v>1.83075506492318</v>
      </c>
      <c r="Q115" s="2">
        <f>L115-L114</f>
        <v>-2</v>
      </c>
    </row>
    <row r="116" spans="1:17">
      <c r="A116" t="s">
        <v>111</v>
      </c>
      <c r="B116">
        <v>278.549</v>
      </c>
      <c r="C116">
        <v>2013</v>
      </c>
      <c r="D116">
        <v>260</v>
      </c>
      <c r="E116" s="1">
        <f>C116/4095*180</f>
        <v>88.4835164835165</v>
      </c>
      <c r="F116" s="1">
        <f>(E116-E115)/(B116-B115)</f>
        <v>-4.39560439560838</v>
      </c>
      <c r="G116" s="1">
        <f>IF(ABS(K116)&gt;10000,0,F116)</f>
        <v>-4.39560439560838</v>
      </c>
      <c r="H116" s="1">
        <f>H115*0.2779+I115*-0.4152+G116*0.5872</f>
        <v>-10.8457831919123</v>
      </c>
      <c r="I116" s="1">
        <f>H115*0.4152+I115*0.8651+G116*0.1908</f>
        <v>7.79688047646501</v>
      </c>
      <c r="J116" s="1">
        <f>H116*0.1468+I116*0.6594+G116*0.0675</f>
        <v>3.25239871690473</v>
      </c>
      <c r="K116" s="1">
        <f>(F116-F115)/(B116-B115)</f>
        <v>-439.560439561238</v>
      </c>
      <c r="L116">
        <f>C116-C115</f>
        <v>-1</v>
      </c>
      <c r="M116" s="2">
        <f>IF(ABS(Q116)&gt;50,0,L116)</f>
        <v>-1</v>
      </c>
      <c r="N116" s="2">
        <f>N115*0.2779+O115*-0.4152+M116*0.5872</f>
        <v>-2.46741567616035</v>
      </c>
      <c r="O116" s="2">
        <f>N115*0.4152+O115*0.8651+M116*0.1908</f>
        <v>1.77379030839561</v>
      </c>
      <c r="P116" s="2">
        <f>N116*0.1468+O116*0.6594+M116*0.0675</f>
        <v>0.739920708095725</v>
      </c>
      <c r="Q116" s="2">
        <f>L116-L115</f>
        <v>-1</v>
      </c>
    </row>
    <row r="117" spans="1:17">
      <c r="A117" t="s">
        <v>112</v>
      </c>
      <c r="B117">
        <v>278.559</v>
      </c>
      <c r="C117">
        <v>2013</v>
      </c>
      <c r="D117">
        <v>270</v>
      </c>
      <c r="E117" s="1">
        <f>C117/4095*180</f>
        <v>88.4835164835165</v>
      </c>
      <c r="F117" s="1">
        <f>(E117-E116)/(B117-B116)</f>
        <v>0</v>
      </c>
      <c r="G117" s="1">
        <f>IF(ABS(K117)&gt;10000,0,F117)</f>
        <v>0</v>
      </c>
      <c r="H117" s="1">
        <f>H116*0.2779+I116*-0.4152+G117*0.5872</f>
        <v>-6.2513079228607</v>
      </c>
      <c r="I117" s="1">
        <f>H116*0.4152+I116*0.8651+G117*0.1908</f>
        <v>2.24191211890789</v>
      </c>
      <c r="J117" s="1">
        <f>H117*0.1468+I117*0.6594+G117*0.0675</f>
        <v>0.560624848131912</v>
      </c>
      <c r="K117" s="1">
        <f>(F117-F116)/(B117-B116)</f>
        <v>439.560439558739</v>
      </c>
      <c r="L117">
        <f>C117-C116</f>
        <v>0</v>
      </c>
      <c r="M117" s="2">
        <f>IF(ABS(Q117)&gt;50,0,L117)</f>
        <v>0</v>
      </c>
      <c r="N117" s="2">
        <f>N116*0.2779+O116*-0.4152+M117*0.5872</f>
        <v>-1.42217255245082</v>
      </c>
      <c r="O117" s="2">
        <f>N116*0.4152+O116*0.8651+M117*0.1908</f>
        <v>0.510035007051264</v>
      </c>
      <c r="P117" s="2">
        <f>N117*0.1468+O117*0.6594+M117*0.0675</f>
        <v>0.127542152949824</v>
      </c>
      <c r="Q117" s="2">
        <f>L117-L116</f>
        <v>1</v>
      </c>
    </row>
    <row r="118" spans="1:17">
      <c r="A118" t="s">
        <v>113</v>
      </c>
      <c r="B118">
        <v>278.569</v>
      </c>
      <c r="C118">
        <v>2014</v>
      </c>
      <c r="D118">
        <v>268</v>
      </c>
      <c r="E118" s="1">
        <f>C118/4095*180</f>
        <v>88.5274725274725</v>
      </c>
      <c r="F118" s="1">
        <f>(E118-E117)/(B118-B117)</f>
        <v>4.39560439560838</v>
      </c>
      <c r="G118" s="1">
        <f>IF(ABS(K118)&gt;10000,0,F118)</f>
        <v>4.39560439560838</v>
      </c>
      <c r="H118" s="1">
        <f>H117*0.2779+I117*-0.4152+G118*0.5872</f>
        <v>-0.0869814824323041</v>
      </c>
      <c r="I118" s="1">
        <f>H117*0.4152+I117*0.8651+G118*0.1908</f>
        <v>0.182616443177532</v>
      </c>
      <c r="J118" s="1">
        <f>H118*0.1468+I118*0.6594+G118*0.0675</f>
        <v>0.404351697713768</v>
      </c>
      <c r="K118" s="1">
        <f>(F118-F117)/(B118-B117)</f>
        <v>439.560439561238</v>
      </c>
      <c r="L118">
        <f>C118-C117</f>
        <v>1</v>
      </c>
      <c r="M118" s="2">
        <f>IF(ABS(Q118)&gt;50,0,L118)</f>
        <v>1</v>
      </c>
      <c r="N118" s="2">
        <f>N117*0.2779+O117*-0.4152+M118*0.5872</f>
        <v>-0.0197882872537666</v>
      </c>
      <c r="O118" s="2">
        <f>N117*0.4152+O117*0.8651+M118*0.1908</f>
        <v>0.0415452408224697</v>
      </c>
      <c r="P118" s="2">
        <f>N118*0.1468+O118*0.6594+M118*0.0675</f>
        <v>0.0919900112294836</v>
      </c>
      <c r="Q118" s="2">
        <f>L118-L117</f>
        <v>1</v>
      </c>
    </row>
    <row r="119" spans="1:17">
      <c r="A119" t="s">
        <v>114</v>
      </c>
      <c r="B119">
        <v>278.579</v>
      </c>
      <c r="C119">
        <v>2015</v>
      </c>
      <c r="D119">
        <v>266</v>
      </c>
      <c r="E119" s="1">
        <f>C119/4095*180</f>
        <v>88.5714285714286</v>
      </c>
      <c r="F119" s="1">
        <f>(E119-E118)/(B119-B118)</f>
        <v>4.39560439560838</v>
      </c>
      <c r="G119" s="1">
        <f>IF(ABS(K119)&gt;10000,0,F119)</f>
        <v>4.39560439560838</v>
      </c>
      <c r="H119" s="1">
        <f>H118*0.2779+I118*-0.4152+G119*0.5872</f>
        <v>2.48110439992599</v>
      </c>
      <c r="I119" s="1">
        <f>H118*0.4152+I118*0.8651+G119*0.1908</f>
        <v>0.960548092169069</v>
      </c>
      <c r="J119" s="1">
        <f>H119*0.1468+I119*0.6594+G119*0.0675</f>
        <v>1.29431483458898</v>
      </c>
      <c r="K119" s="1">
        <f>(F119-F118)/(B119-B118)</f>
        <v>0</v>
      </c>
      <c r="L119">
        <f>C119-C118</f>
        <v>1</v>
      </c>
      <c r="M119" s="2">
        <f>IF(ABS(Q119)&gt;50,0,L119)</f>
        <v>1</v>
      </c>
      <c r="N119" s="2">
        <f>N118*0.2779+O118*-0.4152+M119*0.5872</f>
        <v>0.564451250982689</v>
      </c>
      <c r="O119" s="2">
        <f>N118*0.4152+O118*0.8651+M119*0.1908</f>
        <v>0.218524690967755</v>
      </c>
      <c r="P119" s="2">
        <f>N119*0.1468+O119*0.6594+M119*0.0675</f>
        <v>0.294456624868396</v>
      </c>
      <c r="Q119" s="2">
        <f>L119-L118</f>
        <v>0</v>
      </c>
    </row>
    <row r="120" spans="1:17">
      <c r="A120" t="s">
        <v>115</v>
      </c>
      <c r="B120">
        <v>278.589</v>
      </c>
      <c r="C120">
        <v>2017</v>
      </c>
      <c r="D120">
        <v>265</v>
      </c>
      <c r="E120" s="1">
        <f>C120/4095*180</f>
        <v>88.6593406593407</v>
      </c>
      <c r="F120" s="1">
        <f>(E120-E119)/(B120-B119)</f>
        <v>8.79120879121818</v>
      </c>
      <c r="G120" s="1">
        <f>IF(ABS(K120)&gt;10000,0,F120)</f>
        <v>8.79120879121818</v>
      </c>
      <c r="H120" s="1">
        <f>H119*0.2779+I119*-0.4152+G120*0.5872</f>
        <v>5.45287714707415</v>
      </c>
      <c r="I120" s="1">
        <f>H119*0.4152+I119*0.8651+G120*0.1908</f>
        <v>3.53848733874916</v>
      </c>
      <c r="J120" s="1">
        <f>H120*0.1468+I120*0.6594+G120*0.0675</f>
        <v>3.72716750976891</v>
      </c>
      <c r="K120" s="1">
        <f>(F120-F119)/(B120-B119)</f>
        <v>439.56043956138</v>
      </c>
      <c r="L120">
        <f>C120-C119</f>
        <v>2</v>
      </c>
      <c r="M120" s="2">
        <f>IF(ABS(Q120)&gt;50,0,L120)</f>
        <v>2</v>
      </c>
      <c r="N120" s="2">
        <f>N119*0.2779+O119*-0.4152+M120*0.5872</f>
        <v>1.24052955095828</v>
      </c>
      <c r="O120" s="2">
        <f>N119*0.4152+O119*0.8651+M120*0.1908</f>
        <v>0.805005869564217</v>
      </c>
      <c r="P120" s="2">
        <f>N120*0.1468+O120*0.6594+M120*0.0675</f>
        <v>0.84793060847132</v>
      </c>
      <c r="Q120" s="2">
        <f>L120-L119</f>
        <v>1</v>
      </c>
    </row>
    <row r="121" spans="1:17">
      <c r="A121" t="s">
        <v>116</v>
      </c>
      <c r="B121">
        <v>278.599</v>
      </c>
      <c r="C121">
        <v>2019</v>
      </c>
      <c r="D121">
        <v>253</v>
      </c>
      <c r="E121" s="1">
        <f>C121/4095*180</f>
        <v>88.7472527472528</v>
      </c>
      <c r="F121" s="1">
        <f>(E121-E120)/(B121-B120)</f>
        <v>8.79120879121676</v>
      </c>
      <c r="G121" s="1">
        <f>IF(ABS(K121)&gt;10000,0,F121)</f>
        <v>8.79120879121676</v>
      </c>
      <c r="H121" s="1">
        <f>H120*0.2779+I120*-0.4152+G121*0.5872</f>
        <v>5.20837241832573</v>
      </c>
      <c r="I121" s="1">
        <f>H120*0.4152+I120*0.8651+G121*0.1908</f>
        <v>7.00254262558124</v>
      </c>
      <c r="J121" s="1">
        <f>H121*0.1468+I121*0.6594+G121*0.0675</f>
        <v>5.97547227172562</v>
      </c>
      <c r="K121" s="1">
        <f>(F121-F120)/(B121-B120)</f>
        <v>-1.42108547152149e-10</v>
      </c>
      <c r="L121">
        <f>C121-C120</f>
        <v>2</v>
      </c>
      <c r="M121" s="2">
        <f>IF(ABS(Q121)&gt;50,0,L121)</f>
        <v>2</v>
      </c>
      <c r="N121" s="2">
        <f>N120*0.2779+O120*-0.4152+M121*0.5872</f>
        <v>1.18490472516824</v>
      </c>
      <c r="O121" s="2">
        <f>N120*0.4152+O120*0.8651+M121*0.1908</f>
        <v>1.59307844731788</v>
      </c>
      <c r="P121" s="2">
        <f>N121*0.1468+O121*0.6594+M121*0.0675</f>
        <v>1.35941994181611</v>
      </c>
      <c r="Q121" s="2">
        <f>L121-L120</f>
        <v>0</v>
      </c>
    </row>
    <row r="122" spans="1:17">
      <c r="A122" t="s">
        <v>117</v>
      </c>
      <c r="B122">
        <v>278.609</v>
      </c>
      <c r="C122">
        <v>2020</v>
      </c>
      <c r="D122">
        <v>-260</v>
      </c>
      <c r="E122" s="1">
        <f>C122/4095*180</f>
        <v>88.7912087912088</v>
      </c>
      <c r="F122" s="1">
        <f>(E122-E121)/(B122-B121)</f>
        <v>4.39560439560696</v>
      </c>
      <c r="G122" s="1">
        <f>IF(ABS(K122)&gt;10000,0,F122)</f>
        <v>4.39560439560696</v>
      </c>
      <c r="H122" s="1">
        <f>H121*0.2779+I121*-0.4152+G122*0.5872</f>
        <v>1.12104989801179</v>
      </c>
      <c r="I122" s="1">
        <f>H121*0.4152+I121*0.8651+G122*0.1908</f>
        <v>9.05909717216099</v>
      </c>
      <c r="J122" s="1">
        <f>H122*0.1468+I122*0.6594+G122*0.0675</f>
        <v>6.43484209705455</v>
      </c>
      <c r="K122" s="1">
        <f>(F122-F121)/(B122-B121)</f>
        <v>-439.56043956138</v>
      </c>
      <c r="L122">
        <f>C122-C121</f>
        <v>1</v>
      </c>
      <c r="M122" s="2">
        <f>IF(ABS(Q122)&gt;50,0,L122)</f>
        <v>1</v>
      </c>
      <c r="N122" s="2">
        <f>N121*0.2779+O121*-0.4152+M122*0.5872</f>
        <v>0.25503885179787</v>
      </c>
      <c r="O122" s="2">
        <f>N121*0.4152+O121*0.8651+M122*0.1908</f>
        <v>2.06094460666455</v>
      </c>
      <c r="P122" s="2">
        <f>N122*0.1468+O122*0.6594+M122*0.0675</f>
        <v>1.46392657707853</v>
      </c>
      <c r="Q122" s="2">
        <f>L122-L121</f>
        <v>-1</v>
      </c>
    </row>
    <row r="123" spans="1:17">
      <c r="A123" t="s">
        <v>118</v>
      </c>
      <c r="B123">
        <v>278.619</v>
      </c>
      <c r="C123">
        <v>2020</v>
      </c>
      <c r="D123">
        <v>-262</v>
      </c>
      <c r="E123" s="1">
        <f>C123/4095*180</f>
        <v>88.7912087912088</v>
      </c>
      <c r="F123" s="1">
        <f>(E123-E122)/(B123-B122)</f>
        <v>0</v>
      </c>
      <c r="G123" s="1">
        <f>IF(ABS(K123)&gt;10000,0,F123)</f>
        <v>0</v>
      </c>
      <c r="H123" s="1">
        <f>H122*0.2779+I122*-0.4152+G123*0.5872</f>
        <v>-3.44979737922376</v>
      </c>
      <c r="I123" s="1">
        <f>H122*0.4152+I122*0.8651+G123*0.1908</f>
        <v>8.30248488129097</v>
      </c>
      <c r="J123" s="1">
        <f>H123*0.1468+I123*0.6594+G123*0.0675</f>
        <v>4.96822827545321</v>
      </c>
      <c r="K123" s="1">
        <f>(F123-F122)/(B123-B122)</f>
        <v>-439.560439558597</v>
      </c>
      <c r="L123">
        <f>C123-C122</f>
        <v>0</v>
      </c>
      <c r="M123" s="2">
        <f>IF(ABS(Q123)&gt;50,0,L123)</f>
        <v>0</v>
      </c>
      <c r="N123" s="2">
        <f>N122*0.2779+O122*-0.4152+M123*0.5872</f>
        <v>-0.784828903772494</v>
      </c>
      <c r="O123" s="2">
        <f>N122*0.4152+O122*0.8651+M123*0.1908</f>
        <v>1.88881531049198</v>
      </c>
      <c r="P123" s="2">
        <f>N123*0.1468+O123*0.6594+M123*0.0675</f>
        <v>1.13027193266461</v>
      </c>
      <c r="Q123" s="2">
        <f>L123-L122</f>
        <v>-1</v>
      </c>
    </row>
    <row r="124" spans="1:17">
      <c r="A124" t="s">
        <v>119</v>
      </c>
      <c r="B124">
        <v>278.629</v>
      </c>
      <c r="C124">
        <v>2021</v>
      </c>
      <c r="D124">
        <v>-262</v>
      </c>
      <c r="E124" s="1">
        <f>C124/4095*180</f>
        <v>88.8351648351648</v>
      </c>
      <c r="F124" s="1">
        <f>(E124-E123)/(B124-B123)</f>
        <v>4.3956043956098</v>
      </c>
      <c r="G124" s="1">
        <f>IF(ABS(K124)&gt;10000,0,F124)</f>
        <v>4.3956043956098</v>
      </c>
      <c r="H124" s="1">
        <f>H123*0.2779+I123*-0.4152+G124*0.5872</f>
        <v>-1.82479151329622</v>
      </c>
      <c r="I124" s="1">
        <f>H123*0.4152+I123*0.8651+G124*0.1908</f>
        <v>6.58880511763346</v>
      </c>
      <c r="J124" s="1">
        <f>H124*0.1468+I124*0.6594+G124*0.0675</f>
        <v>4.37348199711928</v>
      </c>
      <c r="K124" s="1">
        <f>(F124-F123)/(B124-B123)</f>
        <v>439.56043956138</v>
      </c>
      <c r="L124">
        <f>C124-C123</f>
        <v>1</v>
      </c>
      <c r="M124" s="2">
        <f>IF(ABS(Q124)&gt;50,0,L124)</f>
        <v>1</v>
      </c>
      <c r="N124" s="2">
        <f>N123*0.2779+O123*-0.4152+M124*0.5872</f>
        <v>-0.415140069274646</v>
      </c>
      <c r="O124" s="2">
        <f>N123*0.4152+O123*0.8651+M124*0.1908</f>
        <v>1.49895316426027</v>
      </c>
      <c r="P124" s="2">
        <f>N124*0.1468+O124*0.6594+M124*0.0675</f>
        <v>0.994967154343706</v>
      </c>
      <c r="Q124" s="2">
        <f>L124-L123</f>
        <v>1</v>
      </c>
    </row>
    <row r="125" spans="1:17">
      <c r="A125" t="s">
        <v>119</v>
      </c>
      <c r="B125">
        <v>278.639</v>
      </c>
      <c r="C125">
        <v>2020</v>
      </c>
      <c r="D125">
        <v>-253</v>
      </c>
      <c r="E125" s="1">
        <f>C125/4095*180</f>
        <v>88.7912087912088</v>
      </c>
      <c r="F125" s="1">
        <f>(E125-E124)/(B125-B124)</f>
        <v>-4.3956043956098</v>
      </c>
      <c r="G125" s="1">
        <f>IF(ABS(K125)&gt;10000,0,F125)</f>
        <v>-4.3956043956098</v>
      </c>
      <c r="H125" s="1">
        <f>H124*0.2779+I124*-0.4152+G125*0.5872</f>
        <v>-5.8238803474885</v>
      </c>
      <c r="I125" s="1">
        <f>H124*0.4152+I124*0.8651+G125*0.1908</f>
        <v>4.10364055226176</v>
      </c>
      <c r="J125" s="1">
        <f>H125*0.1468+I125*0.6594+G125*0.0675</f>
        <v>1.55429164844643</v>
      </c>
      <c r="K125" s="1">
        <f>(F125-F124)/(B125-B124)</f>
        <v>-879.120879122759</v>
      </c>
      <c r="L125">
        <f>C125-C124</f>
        <v>-1</v>
      </c>
      <c r="M125" s="2">
        <f>IF(ABS(Q125)&gt;50,0,L125)</f>
        <v>-1</v>
      </c>
      <c r="N125" s="2">
        <f>N124*0.2779+O124*-0.4152+M125*0.5872</f>
        <v>-1.32493277905229</v>
      </c>
      <c r="O125" s="2">
        <f>N124*0.4152+O124*0.8651+M125*0.1908</f>
        <v>0.933578225638729</v>
      </c>
      <c r="P125" s="2">
        <f>N125*0.1468+O125*0.6594+M125*0.0675</f>
        <v>0.353601350021302</v>
      </c>
      <c r="Q125" s="2">
        <f>L125-L124</f>
        <v>-2</v>
      </c>
    </row>
    <row r="126" spans="1:17">
      <c r="A126" t="s">
        <v>120</v>
      </c>
      <c r="B126">
        <v>278.649</v>
      </c>
      <c r="C126">
        <v>2021</v>
      </c>
      <c r="D126">
        <v>-253</v>
      </c>
      <c r="E126" s="1">
        <f>C126/4095*180</f>
        <v>88.8351648351648</v>
      </c>
      <c r="F126" s="1">
        <f>(E126-E125)/(B126-B125)</f>
        <v>4.3956043956098</v>
      </c>
      <c r="G126" s="1">
        <f>IF(ABS(K126)&gt;10000,0,F126)</f>
        <v>4.3956043956098</v>
      </c>
      <c r="H126" s="1">
        <f>H125*0.2779+I125*-0.4152+G126*0.5872</f>
        <v>-0.741189004764065</v>
      </c>
      <c r="I126" s="1">
        <f>H125*0.4152+I125*0.8651+G126*0.1908</f>
        <v>1.97066564016677</v>
      </c>
      <c r="J126" s="1">
        <f>H126*0.1468+I126*0.6594+G126*0.0675</f>
        <v>1.48735367393027</v>
      </c>
      <c r="K126" s="1">
        <f>(F126-F125)/(B126-B125)</f>
        <v>879.120879122759</v>
      </c>
      <c r="L126">
        <f>C126-C125</f>
        <v>1</v>
      </c>
      <c r="M126" s="2">
        <f>IF(ABS(Q126)&gt;50,0,L126)</f>
        <v>1</v>
      </c>
      <c r="N126" s="2">
        <f>N125*0.2779+O125*-0.4152+M126*0.5872</f>
        <v>-0.168620498583831</v>
      </c>
      <c r="O126" s="2">
        <f>N125*0.4152+O125*0.8651+M126*0.1908</f>
        <v>0.448326433137554</v>
      </c>
      <c r="P126" s="2">
        <f>N126*0.1468+O126*0.6594+M126*0.0675</f>
        <v>0.338372960818796</v>
      </c>
      <c r="Q126" s="2">
        <f>L126-L125</f>
        <v>2</v>
      </c>
    </row>
    <row r="127" spans="1:17">
      <c r="A127" t="s">
        <v>121</v>
      </c>
      <c r="B127">
        <v>278.659</v>
      </c>
      <c r="C127">
        <v>2020</v>
      </c>
      <c r="D127">
        <v>257</v>
      </c>
      <c r="E127" s="1">
        <f>C127/4095*180</f>
        <v>88.7912087912088</v>
      </c>
      <c r="F127" s="1">
        <f>(E127-E126)/(B127-B126)</f>
        <v>-4.3956043956098</v>
      </c>
      <c r="G127" s="1">
        <f>IF(ABS(K127)&gt;10000,0,F127)</f>
        <v>-4.3956043956098</v>
      </c>
      <c r="H127" s="1">
        <f>H126*0.2779+I126*-0.4152+G127*0.5872</f>
        <v>-3.60529569932325</v>
      </c>
      <c r="I127" s="1">
        <f>H126*0.4152+I126*0.8651+G127*0.1908</f>
        <v>0.558399851847887</v>
      </c>
      <c r="J127" s="1">
        <f>H127*0.1468+I127*0.6594+G127*0.0675</f>
        <v>-0.457751843055818</v>
      </c>
      <c r="K127" s="1">
        <f>(F127-F126)/(B127-B126)</f>
        <v>-879.120879122759</v>
      </c>
      <c r="L127">
        <f>C127-C126</f>
        <v>-1</v>
      </c>
      <c r="M127" s="2">
        <f>IF(ABS(Q127)&gt;50,0,L127)</f>
        <v>-1</v>
      </c>
      <c r="N127" s="2">
        <f>N126*0.2779+O126*-0.4152+M127*0.5872</f>
        <v>-0.820204771595159</v>
      </c>
      <c r="O127" s="2">
        <f>N126*0.4152+O126*0.8651+M127*0.1908</f>
        <v>0.127035966295291</v>
      </c>
      <c r="P127" s="2">
        <f>N127*0.1468+O127*0.6594+M127*0.0675</f>
        <v>-0.104138544295055</v>
      </c>
      <c r="Q127" s="2">
        <f>L127-L126</f>
        <v>-2</v>
      </c>
    </row>
    <row r="128" spans="1:17">
      <c r="A128" t="s">
        <v>122</v>
      </c>
      <c r="B128">
        <v>278.669</v>
      </c>
      <c r="C128">
        <v>2019</v>
      </c>
      <c r="D128">
        <v>257</v>
      </c>
      <c r="E128" s="1">
        <f>C128/4095*180</f>
        <v>88.7472527472528</v>
      </c>
      <c r="F128" s="1">
        <f>(E128-E127)/(B128-B127)</f>
        <v>-4.39560439560696</v>
      </c>
      <c r="G128" s="1">
        <f>IF(ABS(K128)&gt;10000,0,F128)</f>
        <v>-4.39560439560696</v>
      </c>
      <c r="H128" s="1">
        <f>H127*0.2779+I127*-0.4152+G128*0.5872</f>
        <v>-3.81485819442958</v>
      </c>
      <c r="I128" s="1">
        <f>H127*0.4152+I127*0.8651+G128*0.1908</f>
        <v>-1.85252838120722</v>
      </c>
      <c r="J128" s="1">
        <f>H128*0.1468+I128*0.6594+G128*0.0675</f>
        <v>-2.07828169421377</v>
      </c>
      <c r="K128" s="1">
        <f>(F128-F127)/(B128-B127)</f>
        <v>2.84217094304299e-10</v>
      </c>
      <c r="L128">
        <f>C128-C127</f>
        <v>-1</v>
      </c>
      <c r="M128" s="2">
        <f>IF(ABS(Q128)&gt;50,0,L128)</f>
        <v>-1</v>
      </c>
      <c r="N128" s="2">
        <f>N127*0.2779+O127*-0.4152+M128*0.5872</f>
        <v>-0.867880239232099</v>
      </c>
      <c r="O128" s="2">
        <f>N127*0.4152+O127*0.8651+M128*0.1908</f>
        <v>-0.421450206724254</v>
      </c>
      <c r="P128" s="2">
        <f>N128*0.1468+O128*0.6594+M128*0.0675</f>
        <v>-0.472809085433245</v>
      </c>
      <c r="Q128" s="2">
        <f>L128-L127</f>
        <v>0</v>
      </c>
    </row>
    <row r="129" spans="1:17">
      <c r="A129" t="s">
        <v>123</v>
      </c>
      <c r="B129">
        <v>278.679</v>
      </c>
      <c r="C129">
        <v>2020</v>
      </c>
      <c r="D129">
        <v>257</v>
      </c>
      <c r="E129" s="1">
        <f>C129/4095*180</f>
        <v>88.7912087912088</v>
      </c>
      <c r="F129" s="1">
        <f>(E129-E128)/(B129-B128)</f>
        <v>4.39560439560696</v>
      </c>
      <c r="G129" s="1">
        <f>IF(ABS(K129)&gt;10000,0,F129)</f>
        <v>4.39560439560696</v>
      </c>
      <c r="H129" s="1">
        <f>H128*0.2779+I128*-0.4152+G129*0.5872</f>
        <v>2.29011959274566</v>
      </c>
      <c r="I129" s="1">
        <f>H128*0.4152+I128*0.8651+G129*0.1908</f>
        <v>-2.34787010622772</v>
      </c>
      <c r="J129" s="1">
        <f>H129*0.1468+I129*0.6594+G129*0.0675</f>
        <v>-0.915292695128023</v>
      </c>
      <c r="K129" s="1">
        <f>(F129-F128)/(B129-B128)</f>
        <v>879.120879122191</v>
      </c>
      <c r="L129">
        <f>C129-C128</f>
        <v>1</v>
      </c>
      <c r="M129" s="2">
        <f>IF(ABS(Q129)&gt;50,0,L129)</f>
        <v>1</v>
      </c>
      <c r="N129" s="2">
        <f>N128*0.2779+O128*-0.4152+M129*0.5872</f>
        <v>0.52100220734931</v>
      </c>
      <c r="O129" s="2">
        <f>N128*0.4152+O128*0.8651+M129*0.1908</f>
        <v>-0.53414044916632</v>
      </c>
      <c r="P129" s="2">
        <f>N129*0.1468+O129*0.6594+M129*0.0675</f>
        <v>-0.208229088141393</v>
      </c>
      <c r="Q129" s="2">
        <f>L129-L128</f>
        <v>2</v>
      </c>
    </row>
    <row r="130" spans="1:17">
      <c r="A130" t="s">
        <v>124</v>
      </c>
      <c r="B130">
        <v>278.689</v>
      </c>
      <c r="C130">
        <v>2019</v>
      </c>
      <c r="D130">
        <v>255</v>
      </c>
      <c r="E130" s="1">
        <f>C130/4095*180</f>
        <v>88.7472527472528</v>
      </c>
      <c r="F130" s="1">
        <f>(E130-E129)/(B130-B129)</f>
        <v>-4.39560439558197</v>
      </c>
      <c r="G130" s="1">
        <f>IF(ABS(K130)&gt;10000,0,F130)</f>
        <v>-4.39560439558197</v>
      </c>
      <c r="H130" s="1">
        <f>H129*0.2779+I129*-0.4152+G130*0.5872</f>
        <v>-0.969838998155966</v>
      </c>
      <c r="I130" s="1">
        <f>H129*0.4152+I129*0.8651+G130*0.1908</f>
        <v>-1.91896609266664</v>
      </c>
      <c r="J130" s="1">
        <f>H130*0.1468+I130*0.6594+G130*0.0675</f>
        <v>-1.70444190313546</v>
      </c>
      <c r="K130" s="1">
        <f>(F130-F129)/(B130-B129)</f>
        <v>-879.120879114695</v>
      </c>
      <c r="L130">
        <f>C130-C129</f>
        <v>-1</v>
      </c>
      <c r="M130" s="2">
        <f>IF(ABS(Q130)&gt;50,0,L130)</f>
        <v>-1</v>
      </c>
      <c r="N130" s="2">
        <f>N129*0.2779+O129*-0.4152+M130*0.5872</f>
        <v>-0.220638372083771</v>
      </c>
      <c r="O130" s="2">
        <f>N129*0.4152+O129*0.8651+M130*0.1908</f>
        <v>-0.43656478608235</v>
      </c>
      <c r="P130" s="2">
        <f>N130*0.1468+O130*0.6594+M130*0.0675</f>
        <v>-0.387760532964599</v>
      </c>
      <c r="Q130" s="2">
        <f>L130-L129</f>
        <v>-2</v>
      </c>
    </row>
    <row r="131" spans="1:17">
      <c r="A131" t="s">
        <v>125</v>
      </c>
      <c r="B131">
        <v>278.699</v>
      </c>
      <c r="C131">
        <v>2020</v>
      </c>
      <c r="D131">
        <v>255</v>
      </c>
      <c r="E131" s="1">
        <f>C131/4095*180</f>
        <v>88.7912087912088</v>
      </c>
      <c r="F131" s="1">
        <f>(E131-E130)/(B131-B130)</f>
        <v>4.39560439560696</v>
      </c>
      <c r="G131" s="1">
        <f>IF(ABS(K131)&gt;10000,0,F131)</f>
        <v>4.39560439560696</v>
      </c>
      <c r="H131" s="1">
        <f>H130*0.2779+I130*-0.4152+G131*0.5872</f>
        <v>3.10833536518805</v>
      </c>
      <c r="I131" s="1">
        <f>H130*0.4152+I130*0.8651+G131*0.1908</f>
        <v>-1.22409340011846</v>
      </c>
      <c r="J131" s="1">
        <f>H131*0.1468+I131*0.6594+G131*0.0675</f>
        <v>-0.0541602597250361</v>
      </c>
      <c r="K131" s="1">
        <f>(F131-F130)/(B131-B130)</f>
        <v>879.120879119692</v>
      </c>
      <c r="L131">
        <f>C131-C130</f>
        <v>1</v>
      </c>
      <c r="M131" s="2">
        <f>IF(ABS(Q131)&gt;50,0,L131)</f>
        <v>1</v>
      </c>
      <c r="N131" s="2">
        <f>N130*0.2779+O130*-0.4152+M131*0.5872</f>
        <v>0.707146295579312</v>
      </c>
      <c r="O131" s="2">
        <f>N130*0.4152+O130*0.8651+M131*0.1908</f>
        <v>-0.278481248529022</v>
      </c>
      <c r="P131" s="2">
        <f>N131*0.1468+O131*0.6594+M131*0.0675</f>
        <v>-0.0123214590889944</v>
      </c>
      <c r="Q131" s="2">
        <f>L131-L130</f>
        <v>2</v>
      </c>
    </row>
    <row r="132" spans="1:17">
      <c r="A132" t="s">
        <v>126</v>
      </c>
      <c r="B132">
        <v>278.709</v>
      </c>
      <c r="C132">
        <v>2022</v>
      </c>
      <c r="D132">
        <v>255</v>
      </c>
      <c r="E132" s="1">
        <f t="shared" ref="E132:E195" si="52">C132/4095*180</f>
        <v>88.8791208791209</v>
      </c>
      <c r="F132" s="1">
        <f t="shared" ref="F132:F195" si="53">(E132-E131)/(B132-B131)</f>
        <v>8.79120879121676</v>
      </c>
      <c r="G132" s="1">
        <f t="shared" ref="G132:G195" si="54">IF(ABS(K132)&gt;10000,0,F132)</f>
        <v>8.79120879121676</v>
      </c>
      <c r="H132" s="1">
        <f t="shared" ref="H132:H195" si="55">H131*0.2779+I131*-0.4152+G132*0.5872</f>
        <v>6.53424777991742</v>
      </c>
      <c r="I132" s="1">
        <f t="shared" ref="I132:I195" si="56">H131*0.4152+I131*0.8651+G132*0.1908</f>
        <v>1.90898028054776</v>
      </c>
      <c r="J132" s="1">
        <f t="shared" ref="J132:J195" si="57">H132*0.1468+I132*0.6594+G132*0.0675</f>
        <v>2.8114157644922</v>
      </c>
      <c r="K132" s="1">
        <f t="shared" ref="K132:K195" si="58">(F132-F131)/(B132-B131)</f>
        <v>439.56043956138</v>
      </c>
      <c r="L132">
        <f t="shared" ref="L132:L195" si="59">C132-C131</f>
        <v>2</v>
      </c>
      <c r="M132" s="2">
        <f t="shared" ref="M132:M195" si="60">IF(ABS(Q132)&gt;50,0,L132)</f>
        <v>2</v>
      </c>
      <c r="N132" s="2">
        <f t="shared" ref="N132:N195" si="61">N131*0.2779+O131*-0.4152+M132*0.5872</f>
        <v>1.48654136993074</v>
      </c>
      <c r="O132" s="2">
        <f t="shared" ref="O132:O195" si="62">N131*0.4152+O131*0.8651+M132*0.1908</f>
        <v>0.434293013822073</v>
      </c>
      <c r="P132" s="2">
        <f t="shared" ref="P132:P195" si="63">N132*0.1468+O132*0.6594+M132*0.0675</f>
        <v>0.639597086420108</v>
      </c>
      <c r="Q132" s="2">
        <f t="shared" ref="Q132:Q195" si="64">L132-L131</f>
        <v>1</v>
      </c>
    </row>
    <row r="133" spans="1:17">
      <c r="A133" t="s">
        <v>127</v>
      </c>
      <c r="B133">
        <v>278.719</v>
      </c>
      <c r="C133">
        <v>2024</v>
      </c>
      <c r="D133">
        <v>251</v>
      </c>
      <c r="E133" s="1">
        <f>C133/4095*180</f>
        <v>88.967032967033</v>
      </c>
      <c r="F133" s="1">
        <f>(E133-E132)/(B133-B132)</f>
        <v>8.79120879121676</v>
      </c>
      <c r="G133" s="1">
        <f>IF(ABS(K133)&gt;10000,0,F133)</f>
        <v>8.79120879121676</v>
      </c>
      <c r="H133" s="1">
        <f>H132*0.2779+I132*-0.4152+G133*0.5872</f>
        <v>6.1854566477581</v>
      </c>
      <c r="I133" s="1">
        <f>H132*0.4152+I132*0.8651+G133*0.1908</f>
        <v>6.04184115628773</v>
      </c>
      <c r="J133" s="1">
        <f>H133*0.1468+I133*0.6594+G133*0.0675</f>
        <v>5.48542168775415</v>
      </c>
      <c r="K133" s="1">
        <f>(F133-F132)/(B133-B132)</f>
        <v>0</v>
      </c>
      <c r="L133">
        <f>C133-C132</f>
        <v>2</v>
      </c>
      <c r="M133" s="2">
        <f>IF(ABS(Q133)&gt;50,0,L133)</f>
        <v>2</v>
      </c>
      <c r="N133" s="2">
        <f>N132*0.2779+O132*-0.4152+M133*0.5872</f>
        <v>1.40719138736483</v>
      </c>
      <c r="O133" s="2">
        <f>N132*0.4152+O132*0.8651+M133*0.1908</f>
        <v>1.37451886305272</v>
      </c>
      <c r="P133" s="2">
        <f>N133*0.1468+O133*0.6594+M133*0.0675</f>
        <v>1.24793343396212</v>
      </c>
      <c r="Q133" s="2">
        <f>L133-L132</f>
        <v>0</v>
      </c>
    </row>
    <row r="134" spans="1:17">
      <c r="A134" t="s">
        <v>128</v>
      </c>
      <c r="B134">
        <v>278.729</v>
      </c>
      <c r="C134">
        <v>2025</v>
      </c>
      <c r="D134">
        <v>-260</v>
      </c>
      <c r="E134" s="1">
        <f>C134/4095*180</f>
        <v>89.010989010989</v>
      </c>
      <c r="F134" s="1">
        <f>(E134-E133)/(B134-B133)</f>
        <v>4.3956043956098</v>
      </c>
      <c r="G134" s="1">
        <f>IF(ABS(K134)&gt;10000,0,F134)</f>
        <v>4.3956043956098</v>
      </c>
      <c r="H134" s="1">
        <f>H133*0.2779+I133*-0.4152+G134*0.5872</f>
        <v>1.79146485542338</v>
      </c>
      <c r="I134" s="1">
        <f>H133*0.4152+I133*0.8651+G134*0.1908</f>
        <v>8.63367970313603</v>
      </c>
      <c r="J134" s="1">
        <f>H134*0.1468+I134*0.6594+G134*0.0675</f>
        <v>6.25273873372771</v>
      </c>
      <c r="K134" s="1">
        <f>(F134-F133)/(B134-B133)</f>
        <v>-439.560439561095</v>
      </c>
      <c r="L134">
        <f>C134-C133</f>
        <v>1</v>
      </c>
      <c r="M134" s="2">
        <f>IF(ABS(Q134)&gt;50,0,L134)</f>
        <v>1</v>
      </c>
      <c r="N134" s="2">
        <f>N133*0.2779+O133*-0.4152+M134*0.5872</f>
        <v>0.407558254609197</v>
      </c>
      <c r="O134" s="2">
        <f>N133*0.4152+O133*0.8651+M134*0.1908</f>
        <v>1.96416213246078</v>
      </c>
      <c r="P134" s="2">
        <f>N134*0.1468+O134*0.6594+M134*0.0675</f>
        <v>1.42249806192127</v>
      </c>
      <c r="Q134" s="2">
        <f>L134-L133</f>
        <v>-1</v>
      </c>
    </row>
    <row r="135" spans="1:17">
      <c r="A135" t="s">
        <v>129</v>
      </c>
      <c r="B135">
        <v>278.739</v>
      </c>
      <c r="C135">
        <v>2026</v>
      </c>
      <c r="D135">
        <v>-262</v>
      </c>
      <c r="E135" s="1">
        <f>C135/4095*180</f>
        <v>89.0549450549451</v>
      </c>
      <c r="F135" s="1">
        <f>(E135-E134)/(B135-B134)</f>
        <v>4.39560439560696</v>
      </c>
      <c r="G135" s="1">
        <f>IF(ABS(K135)&gt;10000,0,F135)</f>
        <v>4.39560439560696</v>
      </c>
      <c r="H135" s="1">
        <f>H134*0.2779+I134*-0.4152+G135*0.5872</f>
        <v>-0.505756828319518</v>
      </c>
      <c r="I135" s="1">
        <f>H134*0.4152+I134*0.8651+G135*0.1908</f>
        <v>9.05149383783658</v>
      </c>
      <c r="J135" s="1">
        <f>H135*0.1468+I135*0.6594+G135*0.0675</f>
        <v>6.1910132309756</v>
      </c>
      <c r="K135" s="1">
        <f>(F135-F134)/(B135-B134)</f>
        <v>-2.84217094304299e-10</v>
      </c>
      <c r="L135">
        <f>C135-C134</f>
        <v>1</v>
      </c>
      <c r="M135" s="2">
        <f>IF(ABS(Q135)&gt;50,0,L135)</f>
        <v>1</v>
      </c>
      <c r="N135" s="2">
        <f>N134*0.2779+O134*-0.4152+M135*0.5872</f>
        <v>-0.115059678441822</v>
      </c>
      <c r="O135" s="2">
        <f>N134*0.4152+O134*0.8651+M135*0.1908</f>
        <v>2.05921484810556</v>
      </c>
      <c r="P135" s="2">
        <f>N135*0.1468+O135*0.6594+M135*0.0675</f>
        <v>1.40845551004555</v>
      </c>
      <c r="Q135" s="2">
        <f>L135-L134</f>
        <v>0</v>
      </c>
    </row>
    <row r="136" spans="1:17">
      <c r="A136" t="s">
        <v>130</v>
      </c>
      <c r="B136">
        <v>278.749</v>
      </c>
      <c r="C136">
        <v>2025</v>
      </c>
      <c r="D136">
        <v>-252</v>
      </c>
      <c r="E136" s="1">
        <f>C136/4095*180</f>
        <v>89.010989010989</v>
      </c>
      <c r="F136" s="1">
        <f>(E136-E135)/(B136-B135)</f>
        <v>-4.39560439558197</v>
      </c>
      <c r="G136" s="1">
        <f>IF(ABS(K136)&gt;10000,0,F136)</f>
        <v>-4.39560439558197</v>
      </c>
      <c r="H136" s="1">
        <f>H135*0.2779+I135*-0.4152+G136*0.5872</f>
        <v>-6.47982896514547</v>
      </c>
      <c r="I136" s="1">
        <f>H135*0.4152+I135*0.8651+G136*0.1908</f>
        <v>6.78177576531712</v>
      </c>
      <c r="J136" s="1">
        <f>H136*0.1468+I136*0.6594+G136*0.0675</f>
        <v>3.22396075086497</v>
      </c>
      <c r="K136" s="1">
        <f>(F136-F135)/(B136-B135)</f>
        <v>-879.120879114695</v>
      </c>
      <c r="L136">
        <f>C136-C135</f>
        <v>-1</v>
      </c>
      <c r="M136" s="2">
        <f>IF(ABS(Q136)&gt;50,0,L136)</f>
        <v>-1</v>
      </c>
      <c r="N136" s="2">
        <f>N135*0.2779+O135*-0.4152+M136*0.5872</f>
        <v>-1.47416108957241</v>
      </c>
      <c r="O136" s="2">
        <f>N135*0.4152+O135*0.8651+M136*0.1908</f>
        <v>1.54285398660708</v>
      </c>
      <c r="P136" s="2">
        <f>N136*0.1468+O136*0.6594+M136*0.0675</f>
        <v>0.733451070819477</v>
      </c>
      <c r="Q136" s="2">
        <f>L136-L135</f>
        <v>-2</v>
      </c>
    </row>
    <row r="137" spans="1:17">
      <c r="A137" t="s">
        <v>131</v>
      </c>
      <c r="B137">
        <v>278.759</v>
      </c>
      <c r="C137">
        <v>2024</v>
      </c>
      <c r="D137">
        <v>-262</v>
      </c>
      <c r="E137" s="1">
        <f>C137/4095*180</f>
        <v>88.967032967033</v>
      </c>
      <c r="F137" s="1">
        <f>(E137-E136)/(B137-B136)</f>
        <v>-4.3956043956098</v>
      </c>
      <c r="G137" s="1">
        <f>IF(ABS(K137)&gt;10000,0,F137)</f>
        <v>-4.3956043956098</v>
      </c>
      <c r="H137" s="1">
        <f>H136*0.2779+I136*-0.4152+G137*0.5872</f>
        <v>-7.19763666827567</v>
      </c>
      <c r="I137" s="1">
        <f>H136*0.4152+I136*0.8651+G137*0.1908</f>
        <v>2.33780790956509</v>
      </c>
      <c r="J137" s="1">
        <f>H137*0.1468+I137*0.6594+G137*0.0675</f>
        <v>0.18823417596069</v>
      </c>
      <c r="K137" s="1">
        <f>(F137-F136)/(B137-B136)</f>
        <v>-2.78284062460696e-9</v>
      </c>
      <c r="L137">
        <f>C137-C136</f>
        <v>-1</v>
      </c>
      <c r="M137" s="2">
        <f>IF(ABS(Q137)&gt;50,0,L137)</f>
        <v>-1</v>
      </c>
      <c r="N137" s="2">
        <f>N136*0.2779+O136*-0.4152+M137*0.5872</f>
        <v>-1.63746234203143</v>
      </c>
      <c r="O137" s="2">
        <f>N136*0.4152+O136*0.8651+M137*0.1908</f>
        <v>0.531851299423318</v>
      </c>
      <c r="P137" s="2">
        <f>N137*0.1468+O137*0.6594+M137*0.0675</f>
        <v>0.0428232750295215</v>
      </c>
      <c r="Q137" s="2">
        <f>L137-L136</f>
        <v>0</v>
      </c>
    </row>
    <row r="138" spans="1:17">
      <c r="A138" t="s">
        <v>132</v>
      </c>
      <c r="B138">
        <v>278.769</v>
      </c>
      <c r="C138">
        <v>2024</v>
      </c>
      <c r="D138">
        <v>-262</v>
      </c>
      <c r="E138" s="1">
        <f>C138/4095*180</f>
        <v>88.967032967033</v>
      </c>
      <c r="F138" s="1">
        <f>(E138-E137)/(B138-B137)</f>
        <v>0</v>
      </c>
      <c r="G138" s="1">
        <f>IF(ABS(K138)&gt;10000,0,F138)</f>
        <v>0</v>
      </c>
      <c r="H138" s="1">
        <f>H137*0.2779+I137*-0.4152+G138*0.5872</f>
        <v>-2.97088107416523</v>
      </c>
      <c r="I138" s="1">
        <f>H137*0.4152+I137*0.8651+G138*0.1908</f>
        <v>-0.966021122103299</v>
      </c>
      <c r="J138" s="1">
        <f>H138*0.1468+I138*0.6594+G138*0.0675</f>
        <v>-1.07311966960237</v>
      </c>
      <c r="K138" s="1">
        <f>(F138-F137)/(B138-B137)</f>
        <v>439.56043956138</v>
      </c>
      <c r="L138">
        <f>C138-C137</f>
        <v>0</v>
      </c>
      <c r="M138" s="2">
        <f>IF(ABS(Q138)&gt;50,0,L138)</f>
        <v>0</v>
      </c>
      <c r="N138" s="2">
        <f>N137*0.2779+O137*-0.4152+M138*0.5872</f>
        <v>-0.675875444371096</v>
      </c>
      <c r="O138" s="2">
        <f>N137*0.4152+O137*0.8651+M138*0.1908</f>
        <v>-0.219769805280338</v>
      </c>
      <c r="P138" s="2">
        <f>N138*0.1468+O138*0.6594+M138*0.0675</f>
        <v>-0.244134724835532</v>
      </c>
      <c r="Q138" s="2">
        <f>L138-L137</f>
        <v>1</v>
      </c>
    </row>
    <row r="139" spans="1:17">
      <c r="A139" t="s">
        <v>133</v>
      </c>
      <c r="B139">
        <v>278.779</v>
      </c>
      <c r="C139">
        <v>2023</v>
      </c>
      <c r="D139">
        <v>-262</v>
      </c>
      <c r="E139" s="1">
        <f>C139/4095*180</f>
        <v>88.9230769230769</v>
      </c>
      <c r="F139" s="1">
        <f>(E139-E138)/(B139-B138)</f>
        <v>-4.39560439560696</v>
      </c>
      <c r="G139" s="1">
        <f>IF(ABS(K139)&gt;10000,0,F139)</f>
        <v>-4.39560439560696</v>
      </c>
      <c r="H139" s="1">
        <f>H138*0.2779+I138*-0.4152+G139*0.5872</f>
        <v>-3.00561478171363</v>
      </c>
      <c r="I139" s="1">
        <f>H138*0.4152+I138*0.8651+G139*0.1908</f>
        <v>-2.90789601340678</v>
      </c>
      <c r="J139" s="1">
        <f>H139*0.1468+I139*0.6594+G139*0.0675</f>
        <v>-2.65539417789946</v>
      </c>
      <c r="K139" s="1">
        <f>(F139-F138)/(B139-B138)</f>
        <v>-439.560439561095</v>
      </c>
      <c r="L139">
        <f>C139-C138</f>
        <v>-1</v>
      </c>
      <c r="M139" s="2">
        <f>IF(ABS(Q139)&gt;50,0,L139)</f>
        <v>-1</v>
      </c>
      <c r="N139" s="2">
        <f>N138*0.2779+O138*-0.4152+M139*0.5872</f>
        <v>-0.683777362838331</v>
      </c>
      <c r="O139" s="2">
        <f>N138*0.4152+O138*0.8651+M139*0.1908</f>
        <v>-0.6615463430509</v>
      </c>
      <c r="P139" s="2">
        <f>N139*0.1468+O139*0.6594+M139*0.0675</f>
        <v>-0.60410217547243</v>
      </c>
      <c r="Q139" s="2">
        <f>L139-L138</f>
        <v>-1</v>
      </c>
    </row>
    <row r="140" spans="1:17">
      <c r="A140" t="s">
        <v>134</v>
      </c>
      <c r="B140">
        <v>278.789</v>
      </c>
      <c r="C140">
        <v>2021</v>
      </c>
      <c r="D140">
        <v>-251</v>
      </c>
      <c r="E140" s="1">
        <f>C140/4095*180</f>
        <v>88.8351648351648</v>
      </c>
      <c r="F140" s="1">
        <f>(E140-E139)/(B140-B139)</f>
        <v>-8.79120879121676</v>
      </c>
      <c r="G140" s="1">
        <f>IF(ABS(K140)&gt;10000,0,F140)</f>
        <v>-8.79120879121676</v>
      </c>
      <c r="H140" s="1">
        <f>H139*0.2779+I139*-0.4152+G140*0.5872</f>
        <v>-4.7900997252742</v>
      </c>
      <c r="I140" s="1">
        <f>H139*0.4152+I139*0.8651+G140*0.1908</f>
        <v>-5.44091473592986</v>
      </c>
      <c r="J140" s="1">
        <f>H140*0.1468+I140*0.6594+G140*0.0675</f>
        <v>-4.88433240994953</v>
      </c>
      <c r="K140" s="1">
        <f>(F140-F139)/(B140-B139)</f>
        <v>-439.56043956138</v>
      </c>
      <c r="L140">
        <f>C140-C139</f>
        <v>-2</v>
      </c>
      <c r="M140" s="2">
        <f>IF(ABS(Q140)&gt;50,0,L140)</f>
        <v>-2</v>
      </c>
      <c r="N140" s="2">
        <f>N139*0.2779+O139*-0.4152+M140*0.5872</f>
        <v>-1.08974768749804</v>
      </c>
      <c r="O140" s="2">
        <f>N139*0.4152+O139*0.8651+M140*0.1908</f>
        <v>-1.23780810242381</v>
      </c>
      <c r="P140" s="2">
        <f>N140*0.1468+O140*0.6594+M140*0.0675</f>
        <v>-1.11118562326297</v>
      </c>
      <c r="Q140" s="2">
        <f>L140-L139</f>
        <v>-1</v>
      </c>
    </row>
    <row r="141" spans="1:17">
      <c r="A141" t="s">
        <v>135</v>
      </c>
      <c r="B141">
        <v>278.799</v>
      </c>
      <c r="C141">
        <v>2019</v>
      </c>
      <c r="D141">
        <v>262</v>
      </c>
      <c r="E141" s="1">
        <f>C141/4095*180</f>
        <v>88.7472527472528</v>
      </c>
      <c r="F141" s="1">
        <f>(E141-E140)/(B141-B140)</f>
        <v>-8.79120879121676</v>
      </c>
      <c r="G141" s="1">
        <f>IF(ABS(K141)&gt;10000,0,F141)</f>
        <v>-8.79120879121676</v>
      </c>
      <c r="H141" s="1">
        <f>H140*0.2779+I140*-0.4152+G141*0.5872</f>
        <v>-4.2342987174981</v>
      </c>
      <c r="I141" s="1">
        <f>H140*0.4152+I140*0.8651+G141*0.1908</f>
        <v>-8.37314738135093</v>
      </c>
      <c r="J141" s="1">
        <f>H141*0.1468+I141*0.6594+G141*0.0675</f>
        <v>-6.73625502839866</v>
      </c>
      <c r="K141" s="1">
        <f>(F141-F140)/(B141-B140)</f>
        <v>0</v>
      </c>
      <c r="L141">
        <f>C141-C140</f>
        <v>-2</v>
      </c>
      <c r="M141" s="2">
        <f>IF(ABS(Q141)&gt;50,0,L141)</f>
        <v>-2</v>
      </c>
      <c r="N141" s="2">
        <f>N140*0.2779+O140*-0.4152+M141*0.5872</f>
        <v>-0.96330295822934</v>
      </c>
      <c r="O141" s="2">
        <f>N140*0.4152+O140*0.8651+M141*0.1908</f>
        <v>-1.90489102925602</v>
      </c>
      <c r="P141" s="2">
        <f>N141*0.1468+O141*0.6594+M141*0.0675</f>
        <v>-1.53249801895949</v>
      </c>
      <c r="Q141" s="2">
        <f>L141-L140</f>
        <v>0</v>
      </c>
    </row>
    <row r="142" spans="1:17">
      <c r="A142" t="s">
        <v>136</v>
      </c>
      <c r="B142">
        <v>278.809</v>
      </c>
      <c r="C142">
        <v>2019</v>
      </c>
      <c r="D142">
        <v>272</v>
      </c>
      <c r="E142" s="1">
        <f>C142/4095*180</f>
        <v>88.7472527472528</v>
      </c>
      <c r="F142" s="1">
        <f>(E142-E141)/(B142-B141)</f>
        <v>0</v>
      </c>
      <c r="G142" s="1">
        <f>IF(ABS(K142)&gt;10000,0,F142)</f>
        <v>0</v>
      </c>
      <c r="H142" s="1">
        <f>H141*0.2779+I141*-0.4152+G142*0.5872</f>
        <v>2.29981917914418</v>
      </c>
      <c r="I142" s="1">
        <f>H141*0.4152+I141*0.8651+G142*0.1908</f>
        <v>-9.0016906271119</v>
      </c>
      <c r="J142" s="1">
        <f>H142*0.1468+I142*0.6594+G142*0.0675</f>
        <v>-5.59810134401922</v>
      </c>
      <c r="K142" s="1">
        <f>(F142-F141)/(B142-B141)</f>
        <v>879.120879117478</v>
      </c>
      <c r="L142">
        <f>C142-C141</f>
        <v>0</v>
      </c>
      <c r="M142" s="2">
        <f>IF(ABS(Q142)&gt;50,0,L142)</f>
        <v>0</v>
      </c>
      <c r="N142" s="2">
        <f>N141*0.2779+O141*-0.4152+M142*0.5872</f>
        <v>0.523208863255167</v>
      </c>
      <c r="O142" s="2">
        <f>N141*0.4152+O141*0.8651+M142*0.1908</f>
        <v>-2.04788461766621</v>
      </c>
      <c r="P142" s="2">
        <f>N142*0.1468+O142*0.6594+M142*0.0675</f>
        <v>-1.27356805576324</v>
      </c>
      <c r="Q142" s="2">
        <f>L142-L141</f>
        <v>2</v>
      </c>
    </row>
    <row r="143" spans="1:17">
      <c r="A143" t="s">
        <v>137</v>
      </c>
      <c r="B143">
        <v>278.819</v>
      </c>
      <c r="C143">
        <v>2020</v>
      </c>
      <c r="D143">
        <v>264</v>
      </c>
      <c r="E143" s="1">
        <f>C143/4095*180</f>
        <v>88.7912087912088</v>
      </c>
      <c r="F143" s="1">
        <f>(E143-E142)/(B143-B142)</f>
        <v>4.39560439560696</v>
      </c>
      <c r="G143" s="1">
        <f>IF(ABS(K143)&gt;10000,0,F143)</f>
        <v>4.39560439560696</v>
      </c>
      <c r="H143" s="1">
        <f>H142*0.2779+I142*-0.4152+G143*0.5872</f>
        <v>6.95772059936144</v>
      </c>
      <c r="I143" s="1">
        <f>H142*0.4152+I142*0.8651+G143*0.1908</f>
        <v>-5.99379631965203</v>
      </c>
      <c r="J143" s="1">
        <f>H143*0.1468+I143*0.6594+G143*0.0675</f>
        <v>-2.63421261248882</v>
      </c>
      <c r="K143" s="1">
        <f>(F143-F142)/(B143-B142)</f>
        <v>439.560439561095</v>
      </c>
      <c r="L143">
        <f>C143-C142</f>
        <v>1</v>
      </c>
      <c r="M143" s="2">
        <f>IF(ABS(Q143)&gt;50,0,L143)</f>
        <v>1</v>
      </c>
      <c r="N143" s="2">
        <f>N142*0.2779+O142*-0.4152+M143*0.5872</f>
        <v>1.58288143635362</v>
      </c>
      <c r="O143" s="2">
        <f>N142*0.4152+O142*0.8651+M143*0.1908</f>
        <v>-1.36358866271949</v>
      </c>
      <c r="P143" s="2">
        <f>N143*0.1468+O143*0.6594+M143*0.0675</f>
        <v>-0.59928336934052</v>
      </c>
      <c r="Q143" s="2">
        <f>L143-L142</f>
        <v>1</v>
      </c>
    </row>
    <row r="144" spans="1:17">
      <c r="A144" t="s">
        <v>138</v>
      </c>
      <c r="B144">
        <v>278.829</v>
      </c>
      <c r="C144">
        <v>2020</v>
      </c>
      <c r="D144">
        <v>255</v>
      </c>
      <c r="E144" s="1">
        <f>C144/4095*180</f>
        <v>88.7912087912088</v>
      </c>
      <c r="F144" s="1">
        <f>(E144-E143)/(B144-B143)</f>
        <v>0</v>
      </c>
      <c r="G144" s="1">
        <f>IF(ABS(K144)&gt;10000,0,F144)</f>
        <v>0</v>
      </c>
      <c r="H144" s="1">
        <f>H143*0.2779+I143*-0.4152+G144*0.5872</f>
        <v>4.42217478648207</v>
      </c>
      <c r="I144" s="1">
        <f>H143*0.4152+I143*0.8651+G144*0.1908</f>
        <v>-2.2963876032761</v>
      </c>
      <c r="J144" s="1">
        <f>H144*0.1468+I144*0.6594+G144*0.0675</f>
        <v>-0.865062726944696</v>
      </c>
      <c r="K144" s="1">
        <f>(F144-F143)/(B144-B143)</f>
        <v>-439.560439561095</v>
      </c>
      <c r="L144">
        <f>C144-C143</f>
        <v>0</v>
      </c>
      <c r="M144" s="2">
        <f>IF(ABS(Q144)&gt;50,0,L144)</f>
        <v>0</v>
      </c>
      <c r="N144" s="2">
        <f>N143*0.2779+O143*-0.4152+M144*0.5872</f>
        <v>1.0060447639238</v>
      </c>
      <c r="O144" s="2">
        <f>N143*0.4152+O143*0.8651+M144*0.1908</f>
        <v>-0.522428179744608</v>
      </c>
      <c r="P144" s="2">
        <f>N144*0.1468+O144*0.6594+M144*0.0675</f>
        <v>-0.19680177037958</v>
      </c>
      <c r="Q144" s="2">
        <f>L144-L143</f>
        <v>-1</v>
      </c>
    </row>
    <row r="145" spans="1:17">
      <c r="A145" t="s">
        <v>139</v>
      </c>
      <c r="B145">
        <v>278.839</v>
      </c>
      <c r="C145">
        <v>2020</v>
      </c>
      <c r="D145">
        <v>257</v>
      </c>
      <c r="E145" s="1">
        <f>C145/4095*180</f>
        <v>88.7912087912088</v>
      </c>
      <c r="F145" s="1">
        <f>(E145-E144)/(B145-B144)</f>
        <v>0</v>
      </c>
      <c r="G145" s="1">
        <f>IF(ABS(K145)&gt;10000,0,F145)</f>
        <v>0</v>
      </c>
      <c r="H145" s="1">
        <f>H144*0.2779+I144*-0.4152+G145*0.5872</f>
        <v>2.1823825060436</v>
      </c>
      <c r="I145" s="1">
        <f>H144*0.4152+I144*0.8651+G145*0.1908</f>
        <v>-0.150517944246804</v>
      </c>
      <c r="J145" s="1">
        <f>H145*0.1468+I145*0.6594+G145*0.0675</f>
        <v>0.221122219450859</v>
      </c>
      <c r="K145" s="1">
        <f>(F145-F144)/(B145-B144)</f>
        <v>0</v>
      </c>
      <c r="L145">
        <f>C145-C144</f>
        <v>0</v>
      </c>
      <c r="M145" s="2">
        <f>IF(ABS(Q145)&gt;50,0,L145)</f>
        <v>0</v>
      </c>
      <c r="N145" s="2">
        <f>N144*0.2779+O144*-0.4152+M145*0.5872</f>
        <v>0.496492020124386</v>
      </c>
      <c r="O145" s="2">
        <f>N144*0.4152+O144*0.8651+M145*0.1908</f>
        <v>-0.034242832315897</v>
      </c>
      <c r="P145" s="2">
        <f>N145*0.1468+O145*0.6594+M145*0.0675</f>
        <v>0.0503053049251574</v>
      </c>
      <c r="Q145" s="2">
        <f>L145-L144</f>
        <v>0</v>
      </c>
    </row>
    <row r="146" spans="1:17">
      <c r="A146" t="s">
        <v>140</v>
      </c>
      <c r="B146">
        <v>278.849</v>
      </c>
      <c r="C146">
        <v>2021</v>
      </c>
      <c r="D146">
        <v>253</v>
      </c>
      <c r="E146" s="1">
        <f>C146/4095*180</f>
        <v>88.8351648351648</v>
      </c>
      <c r="F146" s="1">
        <f>(E146-E145)/(B146-B145)</f>
        <v>4.3956043956098</v>
      </c>
      <c r="G146" s="1">
        <f>IF(ABS(K146)&gt;10000,0,F146)</f>
        <v>4.3956043956098</v>
      </c>
      <c r="H146" s="1">
        <f>H145*0.2779+I145*-0.4152+G146*0.5872</f>
        <v>3.25007804998287</v>
      </c>
      <c r="I146" s="1">
        <f>H145*0.4152+I145*0.8651+G146*0.1908</f>
        <v>1.61459346162374</v>
      </c>
      <c r="J146" s="1">
        <f>H146*0.1468+I146*0.6594+G146*0.0675</f>
        <v>1.83847768303584</v>
      </c>
      <c r="K146" s="1">
        <f>(F146-F145)/(B146-B145)</f>
        <v>439.56043956138</v>
      </c>
      <c r="L146">
        <f>C146-C145</f>
        <v>1</v>
      </c>
      <c r="M146" s="2">
        <f>IF(ABS(Q146)&gt;50,0,L146)</f>
        <v>1</v>
      </c>
      <c r="N146" s="2">
        <f>N145*0.2779+O145*-0.4152+M146*0.5872</f>
        <v>0.739392756370127</v>
      </c>
      <c r="O146" s="2">
        <f>N145*0.4152+O145*0.8651+M146*0.1908</f>
        <v>0.367320012519163</v>
      </c>
      <c r="P146" s="2">
        <f>N146*0.1468+O146*0.6594+M146*0.0675</f>
        <v>0.41825367289027</v>
      </c>
      <c r="Q146" s="2">
        <f>L146-L145</f>
        <v>1</v>
      </c>
    </row>
    <row r="147" spans="1:17">
      <c r="A147" t="s">
        <v>141</v>
      </c>
      <c r="B147">
        <v>278.859</v>
      </c>
      <c r="C147">
        <v>2024</v>
      </c>
      <c r="D147">
        <v>-260</v>
      </c>
      <c r="E147" s="1">
        <f>C147/4095*180</f>
        <v>88.967032967033</v>
      </c>
      <c r="F147" s="1">
        <f>(E147-E146)/(B147-B146)</f>
        <v>13.1868131868237</v>
      </c>
      <c r="G147" s="1">
        <f>IF(ABS(K147)&gt;10000,0,F147)</f>
        <v>13.1868131868237</v>
      </c>
      <c r="H147" s="1">
        <f>H146*0.2779+I146*-0.4152+G147*0.5872</f>
        <v>7.97611418812695</v>
      </c>
      <c r="I147" s="1">
        <f>H146*0.4152+I146*0.8651+G147*0.1908</f>
        <v>5.26226116604955</v>
      </c>
      <c r="J147" s="1">
        <f>H147*0.1468+I147*0.6594+G147*0.0675</f>
        <v>5.53093846582071</v>
      </c>
      <c r="K147" s="1">
        <f>(F147-F146)/(B147-B146)</f>
        <v>879.120879122191</v>
      </c>
      <c r="L147">
        <f>C147-C146</f>
        <v>3</v>
      </c>
      <c r="M147" s="2">
        <f>IF(ABS(Q147)&gt;50,0,L147)</f>
        <v>3</v>
      </c>
      <c r="N147" s="2">
        <f>N146*0.2779+O146*-0.4152+M147*0.5872</f>
        <v>1.8145659777973</v>
      </c>
      <c r="O147" s="2">
        <f>N146*0.4152+O146*0.8651+M147*0.1908</f>
        <v>1.1971644152752</v>
      </c>
      <c r="P147" s="2">
        <f>N147*0.1468+O147*0.6594+M147*0.0675</f>
        <v>1.25828850097311</v>
      </c>
      <c r="Q147" s="2">
        <f>L147-L146</f>
        <v>2</v>
      </c>
    </row>
    <row r="148" spans="1:17">
      <c r="A148" t="s">
        <v>142</v>
      </c>
      <c r="B148">
        <v>278.869</v>
      </c>
      <c r="C148">
        <v>2024</v>
      </c>
      <c r="D148">
        <v>-260</v>
      </c>
      <c r="E148" s="1">
        <f>C148/4095*180</f>
        <v>88.967032967033</v>
      </c>
      <c r="F148" s="1">
        <f>(E148-E147)/(B148-B147)</f>
        <v>0</v>
      </c>
      <c r="G148" s="1">
        <f>IF(ABS(K148)&gt;10000,0,F148)</f>
        <v>0</v>
      </c>
      <c r="H148" s="1">
        <f>H147*0.2779+I147*-0.4152+G148*0.5872</f>
        <v>0.0316712967367039</v>
      </c>
      <c r="I148" s="1">
        <f>H147*0.4152+I147*0.8651+G148*0.1908</f>
        <v>7.86406474565977</v>
      </c>
      <c r="J148" s="1">
        <f>H148*0.1468+I148*0.6594+G148*0.0675</f>
        <v>5.190213639649</v>
      </c>
      <c r="K148" s="1">
        <f>(F148-F147)/(B148-B147)</f>
        <v>-1318.68131867607</v>
      </c>
      <c r="L148">
        <f>C148-C147</f>
        <v>0</v>
      </c>
      <c r="M148" s="2">
        <f>IF(ABS(Q148)&gt;50,0,L148)</f>
        <v>0</v>
      </c>
      <c r="N148" s="2">
        <f>N147*0.2779+O147*-0.4152+M148*0.5872</f>
        <v>0.00720522000760537</v>
      </c>
      <c r="O148" s="2">
        <f>N147*0.4152+O147*0.8651+M148*0.1908</f>
        <v>1.78907472963602</v>
      </c>
      <c r="P148" s="2">
        <f>N148*0.1468+O148*0.6594+M148*0.0675</f>
        <v>1.18077360301911</v>
      </c>
      <c r="Q148" s="2">
        <f>L148-L147</f>
        <v>-3</v>
      </c>
    </row>
    <row r="149" spans="1:17">
      <c r="A149" t="s">
        <v>143</v>
      </c>
      <c r="B149">
        <v>278.879</v>
      </c>
      <c r="C149">
        <v>2024</v>
      </c>
      <c r="D149">
        <v>-260</v>
      </c>
      <c r="E149" s="1">
        <f>C149/4095*180</f>
        <v>88.967032967033</v>
      </c>
      <c r="F149" s="1">
        <f>(E149-E148)/(B149-B148)</f>
        <v>0</v>
      </c>
      <c r="G149" s="1">
        <f>IF(ABS(K149)&gt;10000,0,F149)</f>
        <v>0</v>
      </c>
      <c r="H149" s="1">
        <f>H148*0.2779+I148*-0.4152+G149*0.5872</f>
        <v>-3.25635822903481</v>
      </c>
      <c r="I149" s="1">
        <f>H148*0.4152+I148*0.8651+G149*0.1908</f>
        <v>6.81635233387535</v>
      </c>
      <c r="J149" s="1">
        <f>H149*0.1468+I149*0.6594+G149*0.0675</f>
        <v>4.0166693409351</v>
      </c>
      <c r="K149" s="1">
        <f>(F149-F148)/(B149-B148)</f>
        <v>0</v>
      </c>
      <c r="L149">
        <f>C149-C148</f>
        <v>0</v>
      </c>
      <c r="M149" s="2">
        <f>IF(ABS(Q149)&gt;50,0,L149)</f>
        <v>0</v>
      </c>
      <c r="N149" s="2">
        <f>N148*0.2779+O148*-0.4152+M149*0.5872</f>
        <v>-0.740821497104762</v>
      </c>
      <c r="O149" s="2">
        <f>N148*0.4152+O148*0.8651+M149*0.1908</f>
        <v>1.55072015595528</v>
      </c>
      <c r="P149" s="2">
        <f>N149*0.1468+O149*0.6594+M149*0.0675</f>
        <v>0.913792275061931</v>
      </c>
      <c r="Q149" s="2">
        <f>L149-L148</f>
        <v>0</v>
      </c>
    </row>
    <row r="150" spans="1:17">
      <c r="A150" t="s">
        <v>144</v>
      </c>
      <c r="B150">
        <v>278.889</v>
      </c>
      <c r="C150">
        <v>2025</v>
      </c>
      <c r="D150">
        <v>-260</v>
      </c>
      <c r="E150" s="1">
        <f>C150/4095*180</f>
        <v>89.010989010989</v>
      </c>
      <c r="F150" s="1">
        <f>(E150-E149)/(B150-B149)</f>
        <v>4.3956043956098</v>
      </c>
      <c r="G150" s="1">
        <f>IF(ABS(K150)&gt;10000,0,F150)</f>
        <v>4.3956043956098</v>
      </c>
      <c r="H150" s="1">
        <f>H149*0.2779+I149*-0.4152+G150*0.5872</f>
        <v>-1.15399253977174</v>
      </c>
      <c r="I150" s="1">
        <f>H149*0.4152+I149*0.8651+G150*0.1908</f>
        <v>5.38346778602266</v>
      </c>
      <c r="J150" s="1">
        <f>H150*0.1468+I150*0.6594+G150*0.0675</f>
        <v>3.67715584996851</v>
      </c>
      <c r="K150" s="1">
        <f>(F150-F149)/(B150-B149)</f>
        <v>439.56043956138</v>
      </c>
      <c r="L150">
        <f>C150-C149</f>
        <v>1</v>
      </c>
      <c r="M150" s="2">
        <f>IF(ABS(Q150)&gt;50,0,L150)</f>
        <v>1</v>
      </c>
      <c r="N150" s="2">
        <f>N149*0.2779+O149*-0.4152+M150*0.5872</f>
        <v>-0.262533302798045</v>
      </c>
      <c r="O150" s="2">
        <f>N149*0.4152+O149*0.8651+M150*0.1908</f>
        <v>1.22473892131901</v>
      </c>
      <c r="P150" s="2">
        <f>N150*0.1468+O150*0.6594+M150*0.0675</f>
        <v>0.836552955867005</v>
      </c>
      <c r="Q150" s="2">
        <f>L150-L149</f>
        <v>1</v>
      </c>
    </row>
    <row r="151" spans="1:17">
      <c r="A151" t="s">
        <v>145</v>
      </c>
      <c r="B151">
        <v>278.899</v>
      </c>
      <c r="C151">
        <v>2023</v>
      </c>
      <c r="D151">
        <v>-252</v>
      </c>
      <c r="E151" s="1">
        <f>C151/4095*180</f>
        <v>88.9230769230769</v>
      </c>
      <c r="F151" s="1">
        <f>(E151-E150)/(B151-B150)</f>
        <v>-8.79120879121676</v>
      </c>
      <c r="G151" s="1">
        <f>IF(ABS(K151)&gt;10000,0,F151)</f>
        <v>-8.79120879121676</v>
      </c>
      <c r="H151" s="1">
        <f>H150*0.2779+I150*-0.4152+G151*0.5872</f>
        <v>-7.71810815376166</v>
      </c>
      <c r="I151" s="1">
        <f>H150*0.4152+I150*0.8651+G151*0.1908</f>
        <v>2.50073764181082</v>
      </c>
      <c r="J151" s="1">
        <f>H151*0.1468+I151*0.6594+G151*0.0675</f>
        <v>-0.0774384693692872</v>
      </c>
      <c r="K151" s="1">
        <f>(F151-F150)/(B151-B150)</f>
        <v>-1318.68131868385</v>
      </c>
      <c r="L151">
        <f>C151-C150</f>
        <v>-2</v>
      </c>
      <c r="M151" s="2">
        <f>IF(ABS(Q151)&gt;50,0,L151)</f>
        <v>-2</v>
      </c>
      <c r="N151" s="2">
        <f>N150*0.2779+O150*-0.4152+M151*0.5872</f>
        <v>-1.75586960497923</v>
      </c>
      <c r="O151" s="2">
        <f>N150*0.4152+O150*0.8651+M151*0.1908</f>
        <v>0.568917813511331</v>
      </c>
      <c r="P151" s="2">
        <f>N151*0.1468+O151*0.6594+M151*0.0675</f>
        <v>-0.0176172517815798</v>
      </c>
      <c r="Q151" s="2">
        <f>L151-L150</f>
        <v>-3</v>
      </c>
    </row>
    <row r="152" spans="1:17">
      <c r="A152" t="s">
        <v>146</v>
      </c>
      <c r="B152">
        <v>278.909</v>
      </c>
      <c r="C152">
        <v>2022</v>
      </c>
      <c r="D152">
        <v>257</v>
      </c>
      <c r="E152" s="1">
        <f>C152/4095*180</f>
        <v>88.8791208791209</v>
      </c>
      <c r="F152" s="1">
        <f>(E152-E151)/(B152-B151)</f>
        <v>-4.3956043956098</v>
      </c>
      <c r="G152" s="1">
        <f>IF(ABS(K152)&gt;10000,0,F152)</f>
        <v>-4.3956043956098</v>
      </c>
      <c r="H152" s="1">
        <f>H151*0.2779+I151*-0.4152+G152*0.5872</f>
        <v>-5.76426742591229</v>
      </c>
      <c r="I152" s="1">
        <f>H151*0.4152+I151*0.8651+G152*0.1908</f>
        <v>-1.87985169019365</v>
      </c>
      <c r="J152" s="1">
        <f>H152*0.1468+I152*0.6594+G152*0.0675</f>
        <v>-2.38247195934128</v>
      </c>
      <c r="K152" s="1">
        <f>(F152-F151)/(B152-B151)</f>
        <v>439.560439561095</v>
      </c>
      <c r="L152">
        <f>C152-C151</f>
        <v>-1</v>
      </c>
      <c r="M152" s="2">
        <f>IF(ABS(Q152)&gt;50,0,L152)</f>
        <v>-1</v>
      </c>
      <c r="N152" s="2">
        <f>N151*0.2779+O151*-0.4152+M152*0.5872</f>
        <v>-1.31137083939363</v>
      </c>
      <c r="O152" s="2">
        <f>N151*0.4152+O151*0.8651+M152*0.1908</f>
        <v>-0.427666259518725</v>
      </c>
      <c r="P152" s="2">
        <f>N152*0.1468+O152*0.6594+M152*0.0675</f>
        <v>-0.542012370749632</v>
      </c>
      <c r="Q152" s="2">
        <f>L152-L151</f>
        <v>1</v>
      </c>
    </row>
    <row r="153" spans="1:17">
      <c r="A153" t="s">
        <v>147</v>
      </c>
      <c r="B153">
        <v>278.919</v>
      </c>
      <c r="C153">
        <v>2023</v>
      </c>
      <c r="D153">
        <v>258</v>
      </c>
      <c r="E153" s="1">
        <f>C153/4095*180</f>
        <v>88.9230769230769</v>
      </c>
      <c r="F153" s="1">
        <f>(E153-E152)/(B153-B152)</f>
        <v>4.3956043956098</v>
      </c>
      <c r="G153" s="1">
        <f>IF(ABS(K153)&gt;10000,0,F153)</f>
        <v>4.3956043956098</v>
      </c>
      <c r="H153" s="1">
        <f>H152*0.2779+I152*-0.4152+G153*0.5872</f>
        <v>1.75972340520945</v>
      </c>
      <c r="I153" s="1">
        <f>H152*0.4152+I152*0.8651+G153*0.1908</f>
        <v>-3.18090221374296</v>
      </c>
      <c r="J153" s="1">
        <f>H153*0.1468+I153*0.6594+G153*0.0675</f>
        <v>-1.5424562271537</v>
      </c>
      <c r="K153" s="1">
        <f>(F153-F152)/(B153-B152)</f>
        <v>879.120879122759</v>
      </c>
      <c r="L153">
        <f>C153-C152</f>
        <v>1</v>
      </c>
      <c r="M153" s="2">
        <f>IF(ABS(Q153)&gt;50,0,L153)</f>
        <v>1</v>
      </c>
      <c r="N153" s="2">
        <f>N152*0.2779+O152*-0.4152+M153*0.5872</f>
        <v>0.400337074684684</v>
      </c>
      <c r="O153" s="2">
        <f>N152*0.4152+O152*0.8651+M153*0.1908</f>
        <v>-0.723655253625885</v>
      </c>
      <c r="P153" s="2">
        <f>N153*0.1468+O153*0.6594+M153*0.0675</f>
        <v>-0.350908791677197</v>
      </c>
      <c r="Q153" s="2">
        <f>L153-L152</f>
        <v>2</v>
      </c>
    </row>
    <row r="154" spans="1:17">
      <c r="A154" t="s">
        <v>148</v>
      </c>
      <c r="B154">
        <v>278.929</v>
      </c>
      <c r="C154">
        <v>2022</v>
      </c>
      <c r="D154">
        <v>251</v>
      </c>
      <c r="E154" s="1">
        <f>C154/4095*180</f>
        <v>88.8791208791209</v>
      </c>
      <c r="F154" s="1">
        <f>(E154-E153)/(B154-B153)</f>
        <v>-4.3956043956098</v>
      </c>
      <c r="G154" s="1">
        <f>IF(ABS(K154)&gt;10000,0,F154)</f>
        <v>-4.3956043956098</v>
      </c>
      <c r="H154" s="1">
        <f>H153*0.2779+I153*-0.4152+G154*0.5872</f>
        <v>-0.771361167648291</v>
      </c>
      <c r="I154" s="1">
        <f>H153*0.4152+I153*0.8651+G154*0.1908</f>
        <v>-2.85984266594842</v>
      </c>
      <c r="J154" s="1">
        <f>H154*0.1468+I154*0.6594+G154*0.0675</f>
        <v>-2.29571937004082</v>
      </c>
      <c r="K154" s="1">
        <f>(F154-F153)/(B154-B153)</f>
        <v>-879.120879122759</v>
      </c>
      <c r="L154">
        <f>C154-C153</f>
        <v>-1</v>
      </c>
      <c r="M154" s="2">
        <f>IF(ABS(Q154)&gt;50,0,L154)</f>
        <v>-1</v>
      </c>
      <c r="N154" s="2">
        <f>N153*0.2779+O153*-0.4152+M154*0.5872</f>
        <v>-0.175484665639659</v>
      </c>
      <c r="O154" s="2">
        <f>N153*0.4152+O153*0.8651+M154*0.1908</f>
        <v>-0.650614206502672</v>
      </c>
      <c r="P154" s="2">
        <f>N154*0.1468+O154*0.6594+M154*0.0675</f>
        <v>-0.522276156683764</v>
      </c>
      <c r="Q154" s="2">
        <f>L154-L153</f>
        <v>-2</v>
      </c>
    </row>
    <row r="155" spans="1:17">
      <c r="A155" t="s">
        <v>149</v>
      </c>
      <c r="B155">
        <v>278.939</v>
      </c>
      <c r="C155">
        <v>2021</v>
      </c>
      <c r="D155">
        <v>-251</v>
      </c>
      <c r="E155" s="1">
        <f>C155/4095*180</f>
        <v>88.8351648351648</v>
      </c>
      <c r="F155" s="1">
        <f>(E155-E154)/(B155-B154)</f>
        <v>-4.39560439558197</v>
      </c>
      <c r="G155" s="1">
        <f>IF(ABS(K155)&gt;10000,0,F155)</f>
        <v>-4.39560439558197</v>
      </c>
      <c r="H155" s="1">
        <f>H154*0.2779+I154*-0.4152+G155*0.5872</f>
        <v>-1.60805349467341</v>
      </c>
      <c r="I155" s="1">
        <f>H154*0.4152+I154*0.8651+G155*0.1908</f>
        <v>-3.63300036579659</v>
      </c>
      <c r="J155" s="1">
        <f>H155*0.1468+I155*0.6594+G155*0.0675</f>
        <v>-2.92836599092611</v>
      </c>
      <c r="K155" s="1">
        <f>(F155-F154)/(B155-B154)</f>
        <v>2.78284062459114e-9</v>
      </c>
      <c r="L155">
        <f>C155-C154</f>
        <v>-1</v>
      </c>
      <c r="M155" s="2">
        <f>IF(ABS(Q155)&gt;50,0,L155)</f>
        <v>-1</v>
      </c>
      <c r="N155" s="2">
        <f>N154*0.2779+O154*-0.4152+M155*0.5872</f>
        <v>-0.365832170041352</v>
      </c>
      <c r="O155" s="2">
        <f>N154*0.4152+O154*0.8651+M155*0.1908</f>
        <v>-0.826507583219048</v>
      </c>
      <c r="P155" s="2">
        <f>N155*0.1468+O155*0.6594+M155*0.0675</f>
        <v>-0.666203262936711</v>
      </c>
      <c r="Q155" s="2">
        <f>L155-L154</f>
        <v>0</v>
      </c>
    </row>
    <row r="156" spans="1:17">
      <c r="A156" t="s">
        <v>150</v>
      </c>
      <c r="B156">
        <v>278.949</v>
      </c>
      <c r="C156">
        <v>2022</v>
      </c>
      <c r="D156">
        <v>251</v>
      </c>
      <c r="E156" s="1">
        <f>C156/4095*180</f>
        <v>88.8791208791209</v>
      </c>
      <c r="F156" s="1">
        <f>(E156-E155)/(B156-B155)</f>
        <v>4.39560439560696</v>
      </c>
      <c r="G156" s="1">
        <f>IF(ABS(K156)&gt;10000,0,F156)</f>
        <v>4.39560439560696</v>
      </c>
      <c r="H156" s="1">
        <f>H155*0.2779+I155*-0.4152+G156*0.5872</f>
        <v>3.64264258680941</v>
      </c>
      <c r="I156" s="1">
        <f>H155*0.4152+I155*0.8651+G156*0.1908</f>
        <v>-2.97189110875722</v>
      </c>
      <c r="J156" s="1">
        <f>H156*0.1468+I156*0.6594+G156*0.0675</f>
        <v>-1.12822176866742</v>
      </c>
      <c r="K156" s="1">
        <f>(F156-F155)/(B156-B155)</f>
        <v>879.120879119692</v>
      </c>
      <c r="L156">
        <f>C156-C155</f>
        <v>1</v>
      </c>
      <c r="M156" s="2">
        <f>IF(ABS(Q156)&gt;50,0,L156)</f>
        <v>1</v>
      </c>
      <c r="N156" s="2">
        <f>N155*0.2779+O155*-0.4152+M156*0.5872</f>
        <v>0.828701188498057</v>
      </c>
      <c r="O156" s="2">
        <f>N155*0.4152+O155*0.8651+M156*0.1908</f>
        <v>-0.676105227243968</v>
      </c>
      <c r="P156" s="2">
        <f>N156*0.1468+O156*0.6594+M156*0.0675</f>
        <v>-0.256670452373158</v>
      </c>
      <c r="Q156" s="2">
        <f>L156-L155</f>
        <v>2</v>
      </c>
    </row>
    <row r="157" spans="1:17">
      <c r="A157" t="s">
        <v>150</v>
      </c>
      <c r="B157">
        <v>278.959</v>
      </c>
      <c r="C157">
        <v>2022</v>
      </c>
      <c r="D157">
        <v>-251</v>
      </c>
      <c r="E157" s="1">
        <f>C157/4095*180</f>
        <v>88.8791208791209</v>
      </c>
      <c r="F157" s="1">
        <f>(E157-E156)/(B157-B156)</f>
        <v>0</v>
      </c>
      <c r="G157" s="1">
        <f>IF(ABS(K157)&gt;10000,0,F157)</f>
        <v>0</v>
      </c>
      <c r="H157" s="1">
        <f>H156*0.2779+I156*-0.4152+G157*0.5872</f>
        <v>2.24621956323033</v>
      </c>
      <c r="I157" s="1">
        <f>H156*0.4152+I156*0.8651+G157*0.1908</f>
        <v>-1.0585577961426</v>
      </c>
      <c r="J157" s="1">
        <f>H157*0.1468+I157*0.6594+G157*0.0675</f>
        <v>-0.368267978894221</v>
      </c>
      <c r="K157" s="1">
        <f>(F157-F156)/(B157-B156)</f>
        <v>-439.560439561095</v>
      </c>
      <c r="L157">
        <f>C157-C156</f>
        <v>0</v>
      </c>
      <c r="M157" s="2">
        <f>IF(ABS(Q157)&gt;50,0,L157)</f>
        <v>0</v>
      </c>
      <c r="N157" s="2">
        <f>N156*0.2779+O156*-0.4152+M157*0.5872</f>
        <v>0.511014950635306</v>
      </c>
      <c r="O157" s="2">
        <f>N156*0.4152+O156*0.8651+M157*0.1908</f>
        <v>-0.240821898624363</v>
      </c>
      <c r="P157" s="2">
        <f>N157*0.1468+O157*0.6594+M157*0.0675</f>
        <v>-0.0837809651996422</v>
      </c>
      <c r="Q157" s="2">
        <f>L157-L156</f>
        <v>-1</v>
      </c>
    </row>
    <row r="158" spans="1:17">
      <c r="A158" t="s">
        <v>151</v>
      </c>
      <c r="B158">
        <v>278.969</v>
      </c>
      <c r="C158">
        <v>2022</v>
      </c>
      <c r="D158">
        <v>251</v>
      </c>
      <c r="E158" s="1">
        <f>C158/4095*180</f>
        <v>88.8791208791209</v>
      </c>
      <c r="F158" s="1">
        <f>(E158-E157)/(B158-B157)</f>
        <v>0</v>
      </c>
      <c r="G158" s="1">
        <f>IF(ABS(K158)&gt;10000,0,F158)</f>
        <v>0</v>
      </c>
      <c r="H158" s="1">
        <f>H157*0.2779+I157*-0.4152+G158*0.5872</f>
        <v>1.06373761358012</v>
      </c>
      <c r="I158" s="1">
        <f>H157*0.4152+I157*0.8651+G158*0.1908</f>
        <v>0.0168720132102665</v>
      </c>
      <c r="J158" s="1">
        <f>H158*0.1468+I158*0.6594+G158*0.0675</f>
        <v>0.167282087184411</v>
      </c>
      <c r="K158" s="1">
        <f>(F158-F157)/(B158-B157)</f>
        <v>0</v>
      </c>
      <c r="L158">
        <f>C158-C157</f>
        <v>0</v>
      </c>
      <c r="M158" s="2">
        <f>IF(ABS(Q158)&gt;50,0,L158)</f>
        <v>0</v>
      </c>
      <c r="N158" s="2">
        <f>N157*0.2779+O157*-0.4152+M158*0.5872</f>
        <v>0.242000307090387</v>
      </c>
      <c r="O158" s="2">
        <f>N157*0.4152+O157*0.8651+M158*0.1908</f>
        <v>0.00383838300384226</v>
      </c>
      <c r="P158" s="2">
        <f>N158*0.1468+O158*0.6594+M158*0.0675</f>
        <v>0.0380566748336024</v>
      </c>
      <c r="Q158" s="2">
        <f>L158-L157</f>
        <v>0</v>
      </c>
    </row>
    <row r="159" spans="1:17">
      <c r="A159" t="s">
        <v>152</v>
      </c>
      <c r="B159">
        <v>278.979</v>
      </c>
      <c r="C159">
        <v>2022</v>
      </c>
      <c r="D159">
        <v>-251</v>
      </c>
      <c r="E159" s="1">
        <f>C159/4095*180</f>
        <v>88.8791208791209</v>
      </c>
      <c r="F159" s="1">
        <f>(E159-E158)/(B159-B158)</f>
        <v>0</v>
      </c>
      <c r="G159" s="1">
        <f>IF(ABS(K159)&gt;10000,0,F159)</f>
        <v>0</v>
      </c>
      <c r="H159" s="1">
        <f>H158*0.2779+I158*-0.4152+G159*0.5872</f>
        <v>0.288607422929012</v>
      </c>
      <c r="I159" s="1">
        <f>H158*0.4152+I158*0.8651+G159*0.1908</f>
        <v>0.456259835786667</v>
      </c>
      <c r="J159" s="1">
        <f>H159*0.1468+I159*0.6594+G159*0.0675</f>
        <v>0.343225305403707</v>
      </c>
      <c r="K159" s="1">
        <f>(F159-F158)/(B159-B158)</f>
        <v>0</v>
      </c>
      <c r="L159">
        <f>C159-C158</f>
        <v>0</v>
      </c>
      <c r="M159" s="2">
        <f>IF(ABS(Q159)&gt;50,0,L159)</f>
        <v>0</v>
      </c>
      <c r="N159" s="2">
        <f>N158*0.2779+O158*-0.4152+M159*0.5872</f>
        <v>0.0656581887172232</v>
      </c>
      <c r="O159" s="2">
        <f>N158*0.4152+O158*0.8651+M159*0.1908</f>
        <v>0.103799112640553</v>
      </c>
      <c r="P159" s="2">
        <f>N159*0.1468+O159*0.6594+M159*0.0675</f>
        <v>0.0780837569788688</v>
      </c>
      <c r="Q159" s="2">
        <f>L159-L158</f>
        <v>0</v>
      </c>
    </row>
    <row r="160" spans="1:17">
      <c r="A160" t="s">
        <v>153</v>
      </c>
      <c r="B160">
        <v>278.989</v>
      </c>
      <c r="C160">
        <v>2022</v>
      </c>
      <c r="D160">
        <v>251</v>
      </c>
      <c r="E160" s="1">
        <f>C160/4095*180</f>
        <v>88.8791208791209</v>
      </c>
      <c r="F160" s="1">
        <f>(E160-E159)/(B160-B159)</f>
        <v>0</v>
      </c>
      <c r="G160" s="1">
        <f>IF(ABS(K160)&gt;10000,0,F160)</f>
        <v>0</v>
      </c>
      <c r="H160" s="1">
        <f>H159*0.2779+I159*-0.4152+G160*0.5872</f>
        <v>-0.109235080986652</v>
      </c>
      <c r="I160" s="1">
        <f>H159*0.4152+I159*0.8651+G160*0.1908</f>
        <v>0.514540185939172</v>
      </c>
      <c r="J160" s="1">
        <f>H160*0.1468+I160*0.6594+G160*0.0675</f>
        <v>0.323252088719449</v>
      </c>
      <c r="K160" s="1">
        <f>(F160-F159)/(B160-B159)</f>
        <v>0</v>
      </c>
      <c r="L160">
        <f>C160-C159</f>
        <v>0</v>
      </c>
      <c r="M160" s="2">
        <f>IF(ABS(Q160)&gt;50,0,L160)</f>
        <v>0</v>
      </c>
      <c r="N160" s="2">
        <f>N159*0.2779+O159*-0.4152+M160*0.5872</f>
        <v>-0.0248509809238411</v>
      </c>
      <c r="O160" s="2">
        <f>N159*0.4152+O159*0.8651+M160*0.1908</f>
        <v>0.117057892300733</v>
      </c>
      <c r="P160" s="2">
        <f>N160*0.1468+O160*0.6594+M160*0.0675</f>
        <v>0.0735398501834836</v>
      </c>
      <c r="Q160" s="2">
        <f>L160-L159</f>
        <v>0</v>
      </c>
    </row>
    <row r="161" spans="1:17">
      <c r="A161" t="s">
        <v>153</v>
      </c>
      <c r="B161">
        <v>278.999</v>
      </c>
      <c r="C161">
        <v>2022</v>
      </c>
      <c r="D161">
        <v>-251</v>
      </c>
      <c r="E161" s="1">
        <f>C161/4095*180</f>
        <v>88.8791208791209</v>
      </c>
      <c r="F161" s="1">
        <f>(E161-E160)/(B161-B160)</f>
        <v>0</v>
      </c>
      <c r="G161" s="1">
        <f>IF(ABS(K161)&gt;10000,0,F161)</f>
        <v>0</v>
      </c>
      <c r="H161" s="1">
        <f>H160*0.2779+I160*-0.4152+G161*0.5872</f>
        <v>-0.243993514208135</v>
      </c>
      <c r="I161" s="1">
        <f>H160*0.4152+I160*0.8651+G161*0.1908</f>
        <v>0.39977430923032</v>
      </c>
      <c r="J161" s="1">
        <f>H161*0.1468+I161*0.6594+G161*0.0675</f>
        <v>0.227792931620719</v>
      </c>
      <c r="K161" s="1">
        <f>(F161-F160)/(B161-B160)</f>
        <v>0</v>
      </c>
      <c r="L161">
        <f>C161-C160</f>
        <v>0</v>
      </c>
      <c r="M161" s="2">
        <f>IF(ABS(Q161)&gt;50,0,L161)</f>
        <v>0</v>
      </c>
      <c r="N161" s="2">
        <f>N160*0.2779+O160*-0.4152+M161*0.5872</f>
        <v>-0.0555085244819999</v>
      </c>
      <c r="O161" s="2">
        <f>N160*0.4152+O160*0.8651+M161*0.1908</f>
        <v>0.0909486553497854</v>
      </c>
      <c r="P161" s="2">
        <f>N161*0.1468+O161*0.6594+M161*0.0675</f>
        <v>0.0518228919436909</v>
      </c>
      <c r="Q161" s="2">
        <f>L161-L160</f>
        <v>0</v>
      </c>
    </row>
    <row r="162" spans="1:17">
      <c r="A162" t="s">
        <v>154</v>
      </c>
      <c r="B162">
        <v>279.009</v>
      </c>
      <c r="C162">
        <v>2022</v>
      </c>
      <c r="D162">
        <v>251</v>
      </c>
      <c r="E162" s="1">
        <f>C162/4095*180</f>
        <v>88.8791208791209</v>
      </c>
      <c r="F162" s="1">
        <f>(E162-E161)/(B162-B161)</f>
        <v>0</v>
      </c>
      <c r="G162" s="1">
        <f>IF(ABS(K162)&gt;10000,0,F162)</f>
        <v>0</v>
      </c>
      <c r="H162" s="1">
        <f>H161*0.2779+I161*-0.4152+G162*0.5872</f>
        <v>-0.233792090790869</v>
      </c>
      <c r="I162" s="1">
        <f>H161*0.4152+I161*0.8651+G162*0.1908</f>
        <v>0.244538647815932</v>
      </c>
      <c r="J162" s="1">
        <f>H162*0.1468+I162*0.6594+G162*0.0675</f>
        <v>0.126928105441726</v>
      </c>
      <c r="K162" s="1">
        <f>(F162-F161)/(B162-B161)</f>
        <v>0</v>
      </c>
      <c r="L162">
        <f>C162-C161</f>
        <v>0</v>
      </c>
      <c r="M162" s="2">
        <f>IF(ABS(Q162)&gt;50,0,L162)</f>
        <v>0</v>
      </c>
      <c r="N162" s="2">
        <f>N161*0.2779+O161*-0.4152+M162*0.5872</f>
        <v>-0.0531877006547787</v>
      </c>
      <c r="O162" s="2">
        <f>N161*0.4152+O161*0.8651+M162*0.1908</f>
        <v>0.055632542378173</v>
      </c>
      <c r="P162" s="2">
        <f>N162*0.1468+O162*0.6594+M162*0.0675</f>
        <v>0.0288761439880458</v>
      </c>
      <c r="Q162" s="2">
        <f>L162-L161</f>
        <v>0</v>
      </c>
    </row>
    <row r="163" spans="1:17">
      <c r="A163" t="s">
        <v>154</v>
      </c>
      <c r="B163">
        <v>279.019</v>
      </c>
      <c r="C163">
        <v>2022</v>
      </c>
      <c r="D163">
        <v>-251</v>
      </c>
      <c r="E163" s="1">
        <f>C163/4095*180</f>
        <v>88.8791208791209</v>
      </c>
      <c r="F163" s="1">
        <f>(E163-E162)/(B163-B162)</f>
        <v>0</v>
      </c>
      <c r="G163" s="1">
        <f>IF(ABS(K163)&gt;10000,0,F163)</f>
        <v>0</v>
      </c>
      <c r="H163" s="1">
        <f>H162*0.2779+I162*-0.4152+G163*0.5872</f>
        <v>-0.166503268603958</v>
      </c>
      <c r="I163" s="1">
        <f>H162*0.4152+I162*0.8651+G163*0.1908</f>
        <v>0.114479908129194</v>
      </c>
      <c r="J163" s="1">
        <f>H163*0.1468+I163*0.6594+G163*0.0675</f>
        <v>0.0510453715893294</v>
      </c>
      <c r="K163" s="1">
        <f>(F163-F162)/(B163-B162)</f>
        <v>0</v>
      </c>
      <c r="L163">
        <f>C163-C162</f>
        <v>0</v>
      </c>
      <c r="M163" s="2">
        <f>IF(ABS(Q163)&gt;50,0,L163)</f>
        <v>0</v>
      </c>
      <c r="N163" s="2">
        <f>N162*0.2779+O162*-0.4152+M163*0.5872</f>
        <v>-0.0378794936073804</v>
      </c>
      <c r="O163" s="2">
        <f>N162*0.4152+O162*0.8651+M163*0.1908</f>
        <v>0.0260441790994934</v>
      </c>
      <c r="P163" s="2">
        <f>N163*0.1468+O163*0.6594+M163*0.0675</f>
        <v>0.0116128220366425</v>
      </c>
      <c r="Q163" s="2">
        <f>L163-L162</f>
        <v>0</v>
      </c>
    </row>
    <row r="164" spans="1:17">
      <c r="A164" t="s">
        <v>155</v>
      </c>
      <c r="B164">
        <v>279.029</v>
      </c>
      <c r="C164">
        <v>2022</v>
      </c>
      <c r="D164">
        <v>251</v>
      </c>
      <c r="E164" s="1">
        <f>C164/4095*180</f>
        <v>88.8791208791209</v>
      </c>
      <c r="F164" s="1">
        <f>(E164-E163)/(B164-B163)</f>
        <v>0</v>
      </c>
      <c r="G164" s="1">
        <f>IF(ABS(K164)&gt;10000,0,F164)</f>
        <v>0</v>
      </c>
      <c r="H164" s="1">
        <f>H163*0.2779+I163*-0.4152+G164*0.5872</f>
        <v>-0.0938033162002811</v>
      </c>
      <c r="I164" s="1">
        <f>H163*0.4152+I163*0.8651+G164*0.1908</f>
        <v>0.0299044113982024</v>
      </c>
      <c r="J164" s="1">
        <f>H164*0.1468+I164*0.6594+G164*0.0675</f>
        <v>0.00594864205777341</v>
      </c>
      <c r="K164" s="1">
        <f>(F164-F163)/(B164-B163)</f>
        <v>0</v>
      </c>
      <c r="L164">
        <f>C164-C163</f>
        <v>0</v>
      </c>
      <c r="M164" s="2">
        <f>IF(ABS(Q164)&gt;50,0,L164)</f>
        <v>0</v>
      </c>
      <c r="N164" s="2">
        <f>N163*0.2779+O163*-0.4152+M164*0.5872</f>
        <v>-0.0213402544356007</v>
      </c>
      <c r="O164" s="2">
        <f>N163*0.4152+O163*0.8651+M164*0.1908</f>
        <v>0.00680325359318737</v>
      </c>
      <c r="P164" s="2">
        <f>N164*0.1468+O164*0.6594+M164*0.0675</f>
        <v>0.00135331606820157</v>
      </c>
      <c r="Q164" s="2">
        <f>L164-L163</f>
        <v>0</v>
      </c>
    </row>
    <row r="165" spans="1:17">
      <c r="A165" t="s">
        <v>155</v>
      </c>
      <c r="B165">
        <v>279.039</v>
      </c>
      <c r="C165">
        <v>2023</v>
      </c>
      <c r="D165">
        <v>-251</v>
      </c>
      <c r="E165" s="1">
        <f>C165/4095*180</f>
        <v>88.9230769230769</v>
      </c>
      <c r="F165" s="1">
        <f>(E165-E164)/(B165-B164)</f>
        <v>4.3956043956098</v>
      </c>
      <c r="G165" s="1">
        <f>IF(ABS(K165)&gt;10000,0,F165)</f>
        <v>4.3956043956098</v>
      </c>
      <c r="H165" s="1">
        <f>H164*0.2779+I164*-0.4152+G165*0.5872</f>
        <v>2.54261464791748</v>
      </c>
      <c r="I165" s="1">
        <f>H164*0.4152+I164*0.8651+G165*0.1908</f>
        <v>0.825604488096578</v>
      </c>
      <c r="J165" s="1">
        <f>H165*0.1468+I165*0.6594+G165*0.0675</f>
        <v>1.21436272646883</v>
      </c>
      <c r="K165" s="1">
        <f>(F165-F164)/(B165-B164)</f>
        <v>439.56043956138</v>
      </c>
      <c r="L165">
        <f>C165-C164</f>
        <v>1</v>
      </c>
      <c r="M165" s="2">
        <f>IF(ABS(Q165)&gt;50,0,L165)</f>
        <v>1</v>
      </c>
      <c r="N165" s="2">
        <f>N164*0.2779+O164*-0.4152+M165*0.5872</f>
        <v>0.578444832400455</v>
      </c>
      <c r="O165" s="2">
        <f>N164*0.4152+O164*0.8651+M165*0.1908</f>
        <v>0.187825021041805</v>
      </c>
      <c r="P165" s="2">
        <f>N165*0.1468+O165*0.6594+M165*0.0675</f>
        <v>0.276267520271353</v>
      </c>
      <c r="Q165" s="2">
        <f>L165-L164</f>
        <v>1</v>
      </c>
    </row>
    <row r="166" spans="1:17">
      <c r="A166" t="s">
        <v>156</v>
      </c>
      <c r="B166">
        <v>279.049</v>
      </c>
      <c r="C166">
        <v>2022</v>
      </c>
      <c r="D166">
        <v>253</v>
      </c>
      <c r="E166" s="1">
        <f>C166/4095*180</f>
        <v>88.8791208791209</v>
      </c>
      <c r="F166" s="1">
        <f>(E166-E165)/(B166-B165)</f>
        <v>-4.3956043956098</v>
      </c>
      <c r="G166" s="1">
        <f>IF(ABS(K166)&gt;10000,0,F166)</f>
        <v>-4.3956043956098</v>
      </c>
      <c r="H166" s="1">
        <f>H165*0.2779+I165*-0.4152+G166*0.5872</f>
        <v>-2.2172972739035</v>
      </c>
      <c r="I166" s="1">
        <f>H165*0.4152+I165*0.8651+G166*0.1908</f>
        <v>0.931242725785339</v>
      </c>
      <c r="J166" s="1">
        <f>H166*0.1468+I166*0.6594+G166*0.0675</f>
        <v>-0.00814108312984374</v>
      </c>
      <c r="K166" s="1">
        <f>(F166-F165)/(B166-B165)</f>
        <v>-879.120879122759</v>
      </c>
      <c r="L166">
        <f>C166-C165</f>
        <v>-1</v>
      </c>
      <c r="M166" s="2">
        <f>IF(ABS(Q166)&gt;50,0,L166)</f>
        <v>-1</v>
      </c>
      <c r="N166" s="2">
        <f>N165*0.2779+O165*-0.4152+M166*0.5872</f>
        <v>-0.504435129812471</v>
      </c>
      <c r="O166" s="2">
        <f>N165*0.4152+O165*0.8651+M166*0.1908</f>
        <v>0.211857720115934</v>
      </c>
      <c r="P166" s="2">
        <f>N166*0.1468+O166*0.6594+M166*0.0675</f>
        <v>-0.00185209641202355</v>
      </c>
      <c r="Q166" s="2">
        <f>L166-L165</f>
        <v>-2</v>
      </c>
    </row>
    <row r="167" spans="1:17">
      <c r="A167" t="s">
        <v>157</v>
      </c>
      <c r="B167">
        <v>279.059</v>
      </c>
      <c r="C167">
        <v>2023</v>
      </c>
      <c r="D167">
        <v>251</v>
      </c>
      <c r="E167" s="1">
        <f>C167/4095*180</f>
        <v>88.9230769230769</v>
      </c>
      <c r="F167" s="1">
        <f>(E167-E166)/(B167-B166)</f>
        <v>4.39560439558481</v>
      </c>
      <c r="G167" s="1">
        <f>IF(ABS(K167)&gt;10000,0,F167)</f>
        <v>4.39560439558481</v>
      </c>
      <c r="H167" s="1">
        <f>H166*0.2779+I166*-0.4152+G167*0.5872</f>
        <v>1.57826000892355</v>
      </c>
      <c r="I167" s="1">
        <f>H166*0.4152+I166*0.8651+G167*0.1908</f>
        <v>0.723677572629743</v>
      </c>
      <c r="J167" s="1">
        <f>H167*0.1468+I167*0.6594+G167*0.0675</f>
        <v>1.005584857404</v>
      </c>
      <c r="K167" s="1">
        <f>(F167-F166)/(B167-B166)</f>
        <v>879.120879115264</v>
      </c>
      <c r="L167">
        <f>C167-C166</f>
        <v>1</v>
      </c>
      <c r="M167" s="2">
        <f>IF(ABS(Q167)&gt;50,0,L167)</f>
        <v>1</v>
      </c>
      <c r="N167" s="2">
        <f>N166*0.2779+O166*-0.4152+M167*0.5872</f>
        <v>0.359054152032978</v>
      </c>
      <c r="O167" s="2">
        <f>N166*0.4152+O166*0.8651+M167*0.1908</f>
        <v>0.164636647774157</v>
      </c>
      <c r="P167" s="2">
        <f>N167*0.1468+O167*0.6594+M167*0.0675</f>
        <v>0.22877055506072</v>
      </c>
      <c r="Q167" s="2">
        <f>L167-L166</f>
        <v>2</v>
      </c>
    </row>
    <row r="168" spans="1:17">
      <c r="A168" t="s">
        <v>158</v>
      </c>
      <c r="B168">
        <v>279.069</v>
      </c>
      <c r="C168">
        <v>2024</v>
      </c>
      <c r="D168">
        <v>-251</v>
      </c>
      <c r="E168" s="1">
        <f>C168/4095*180</f>
        <v>88.967032967033</v>
      </c>
      <c r="F168" s="1">
        <f>(E168-E167)/(B168-B167)</f>
        <v>4.39560439560696</v>
      </c>
      <c r="G168" s="1">
        <f>IF(ABS(K168)&gt;10000,0,F168)</f>
        <v>4.39560439560696</v>
      </c>
      <c r="H168" s="1">
        <f>H167*0.2779+I167*-0.4152+G168*0.5872</f>
        <v>2.71922642942439</v>
      </c>
      <c r="I168" s="1">
        <f>H167*0.4152+I167*0.8651+G168*0.1908</f>
        <v>2.12002834246885</v>
      </c>
      <c r="J168" s="1">
        <f>H168*0.1468+I168*0.6594+G168*0.0675</f>
        <v>2.09383242556693</v>
      </c>
      <c r="K168" s="1">
        <f>(F168-F167)/(B168-B167)</f>
        <v>2.21440643599837e-9</v>
      </c>
      <c r="L168">
        <f>C168-C167</f>
        <v>1</v>
      </c>
      <c r="M168" s="2">
        <f>IF(ABS(Q168)&gt;50,0,L168)</f>
        <v>1</v>
      </c>
      <c r="N168" s="2">
        <f>N167*0.2779+O167*-0.4152+M168*0.5872</f>
        <v>0.618624012694135</v>
      </c>
      <c r="O168" s="2">
        <f>N167*0.4152+O167*0.8651+M168*0.1908</f>
        <v>0.482306447913516</v>
      </c>
      <c r="P168" s="2">
        <f>N168*0.1468+O168*0.6594+M168*0.0675</f>
        <v>0.476346876817671</v>
      </c>
      <c r="Q168" s="2">
        <f>L168-L167</f>
        <v>0</v>
      </c>
    </row>
    <row r="169" spans="1:17">
      <c r="A169" t="s">
        <v>159</v>
      </c>
      <c r="B169">
        <v>279.079</v>
      </c>
      <c r="C169">
        <v>2021</v>
      </c>
      <c r="D169">
        <v>251</v>
      </c>
      <c r="E169" s="1">
        <f>C169/4095*180</f>
        <v>88.8351648351648</v>
      </c>
      <c r="F169" s="1">
        <f>(E169-E168)/(B169-B168)</f>
        <v>-13.1868131868237</v>
      </c>
      <c r="G169" s="1">
        <f>IF(ABS(K169)&gt;10000,0,F169)</f>
        <v>-13.1868131868237</v>
      </c>
      <c r="H169" s="1">
        <f>H168*0.2779+I168*-0.4152+G169*0.5872</f>
        <v>-7.86785944635892</v>
      </c>
      <c r="I169" s="1">
        <f>H168*0.4152+I168*0.8651+G169*0.1908</f>
        <v>0.447015376520848</v>
      </c>
      <c r="J169" s="1">
        <f>H169*0.1468+I169*0.6594+G169*0.0675</f>
        <v>-1.75034971755824</v>
      </c>
      <c r="K169" s="1">
        <f>(F169-F168)/(B169-B168)</f>
        <v>-1758.24175824467</v>
      </c>
      <c r="L169">
        <f>C169-C168</f>
        <v>-3</v>
      </c>
      <c r="M169" s="2">
        <f>IF(ABS(Q169)&gt;50,0,L169)</f>
        <v>-3</v>
      </c>
      <c r="N169" s="2">
        <f>N168*0.2779+O168*-0.4152+M169*0.5872</f>
        <v>-1.78993802404599</v>
      </c>
      <c r="O169" s="2">
        <f>N168*0.4152+O168*0.8651+M169*0.1908</f>
        <v>0.101695998160587</v>
      </c>
      <c r="P169" s="2">
        <f>N169*0.1468+O169*0.6594+M169*0.0675</f>
        <v>-0.39820456074286</v>
      </c>
      <c r="Q169" s="2">
        <f>L169-L168</f>
        <v>-4</v>
      </c>
    </row>
    <row r="170" spans="1:17">
      <c r="A170" t="s">
        <v>160</v>
      </c>
      <c r="B170">
        <v>279.089</v>
      </c>
      <c r="C170">
        <v>2022</v>
      </c>
      <c r="D170">
        <v>-251</v>
      </c>
      <c r="E170" s="1">
        <f>C170/4095*180</f>
        <v>88.8791208791209</v>
      </c>
      <c r="F170" s="1">
        <f>(E170-E169)/(B170-B169)</f>
        <v>4.39560439560696</v>
      </c>
      <c r="G170" s="1">
        <f>IF(ABS(K170)&gt;10000,0,F170)</f>
        <v>4.39560439560696</v>
      </c>
      <c r="H170" s="1">
        <f>H169*0.2779+I169*-0.4152+G170*0.5872</f>
        <v>0.209019976625807</v>
      </c>
      <c r="I170" s="1">
        <f>H169*0.4152+I169*0.8651+G170*0.1908</f>
        <v>-2.04134092121823</v>
      </c>
      <c r="J170" s="1">
        <f>H170*0.1468+I170*0.6594+G170*0.0675</f>
        <v>-1.01867277417916</v>
      </c>
      <c r="K170" s="1">
        <f>(F170-F169)/(B170-B169)</f>
        <v>1758.24175824467</v>
      </c>
      <c r="L170">
        <f>C170-C169</f>
        <v>1</v>
      </c>
      <c r="M170" s="2">
        <f>IF(ABS(Q170)&gt;50,0,L170)</f>
        <v>1</v>
      </c>
      <c r="N170" s="2">
        <f>N169*0.2779+O169*-0.4152+M170*0.5872</f>
        <v>0.0475520446813431</v>
      </c>
      <c r="O170" s="2">
        <f>N169*0.4152+O169*0.8651+M170*0.1908</f>
        <v>-0.464405059575172</v>
      </c>
      <c r="P170" s="2">
        <f>N170*0.1468+O170*0.6594+M170*0.0675</f>
        <v>-0.231748056124647</v>
      </c>
      <c r="Q170" s="2">
        <f>L170-L169</f>
        <v>4</v>
      </c>
    </row>
    <row r="171" spans="1:17">
      <c r="A171" t="s">
        <v>161</v>
      </c>
      <c r="B171">
        <v>279.099</v>
      </c>
      <c r="C171">
        <v>2022</v>
      </c>
      <c r="D171">
        <v>251</v>
      </c>
      <c r="E171" s="1">
        <f>C171/4095*180</f>
        <v>88.8791208791209</v>
      </c>
      <c r="F171" s="1">
        <f>(E171-E170)/(B171-B170)</f>
        <v>0</v>
      </c>
      <c r="G171" s="1">
        <f>IF(ABS(K171)&gt;10000,0,F171)</f>
        <v>0</v>
      </c>
      <c r="H171" s="1">
        <f>H170*0.2779+I170*-0.4152+G171*0.5872</f>
        <v>0.90565140199412</v>
      </c>
      <c r="I171" s="1">
        <f>H170*0.4152+I170*0.8651+G171*0.1908</f>
        <v>-1.67917893665085</v>
      </c>
      <c r="J171" s="1">
        <f>H171*0.1468+I171*0.6594+G171*0.0675</f>
        <v>-0.974300965014837</v>
      </c>
      <c r="K171" s="1">
        <f>(F171-F170)/(B171-B170)</f>
        <v>-439.560439561095</v>
      </c>
      <c r="L171">
        <f>C171-C170</f>
        <v>0</v>
      </c>
      <c r="M171" s="2">
        <f>IF(ABS(Q171)&gt;50,0,L171)</f>
        <v>0</v>
      </c>
      <c r="N171" s="2">
        <f>N170*0.2779+O170*-0.4152+M171*0.5872</f>
        <v>0.206035693952557</v>
      </c>
      <c r="O171" s="2">
        <f>N170*0.4152+O170*0.8651+M171*0.1908</f>
        <v>-0.382013208086787</v>
      </c>
      <c r="P171" s="2">
        <f>N171*0.1468+O171*0.6594+M171*0.0675</f>
        <v>-0.221653469540192</v>
      </c>
      <c r="Q171" s="2">
        <f>L171-L170</f>
        <v>-1</v>
      </c>
    </row>
    <row r="172" spans="1:17">
      <c r="A172" t="s">
        <v>162</v>
      </c>
      <c r="B172">
        <v>279.109</v>
      </c>
      <c r="C172">
        <v>2022</v>
      </c>
      <c r="D172">
        <v>253</v>
      </c>
      <c r="E172" s="1">
        <f>C172/4095*180</f>
        <v>88.8791208791209</v>
      </c>
      <c r="F172" s="1">
        <f>(E172-E171)/(B172-B171)</f>
        <v>0</v>
      </c>
      <c r="G172" s="1">
        <f>IF(ABS(K172)&gt;10000,0,F172)</f>
        <v>0</v>
      </c>
      <c r="H172" s="1">
        <f>H171*0.2779+I171*-0.4152+G172*0.5872</f>
        <v>0.948875619111601</v>
      </c>
      <c r="I172" s="1">
        <f>H171*0.4152+I171*0.8651+G172*0.1908</f>
        <v>-1.0766312359887</v>
      </c>
      <c r="J172" s="1">
        <f>H172*0.1468+I172*0.6594+G172*0.0675</f>
        <v>-0.570635696125363</v>
      </c>
      <c r="K172" s="1">
        <f>(F172-F171)/(B172-B171)</f>
        <v>0</v>
      </c>
      <c r="L172">
        <f>C172-C171</f>
        <v>0</v>
      </c>
      <c r="M172" s="2">
        <f>IF(ABS(Q172)&gt;50,0,L172)</f>
        <v>0</v>
      </c>
      <c r="N172" s="2">
        <f>N171*0.2779+O171*-0.4152+M172*0.5872</f>
        <v>0.21586920334705</v>
      </c>
      <c r="O172" s="2">
        <f>N171*0.4152+O171*0.8651+M172*0.1908</f>
        <v>-0.244933606186778</v>
      </c>
      <c r="P172" s="2">
        <f>N172*0.1468+O172*0.6594+M172*0.0675</f>
        <v>-0.129819620868215</v>
      </c>
      <c r="Q172" s="2">
        <f>L172-L171</f>
        <v>0</v>
      </c>
    </row>
    <row r="173" spans="1:17">
      <c r="A173" t="s">
        <v>163</v>
      </c>
      <c r="B173">
        <v>279.119</v>
      </c>
      <c r="C173">
        <v>2022</v>
      </c>
      <c r="D173">
        <v>-251</v>
      </c>
      <c r="E173" s="1">
        <f>C173/4095*180</f>
        <v>88.8791208791209</v>
      </c>
      <c r="F173" s="1">
        <f>(E173-E172)/(B173-B172)</f>
        <v>0</v>
      </c>
      <c r="G173" s="1">
        <f>IF(ABS(K173)&gt;10000,0,F173)</f>
        <v>0</v>
      </c>
      <c r="H173" s="1">
        <f>H172*0.2779+I172*-0.4152+G173*0.5872</f>
        <v>0.71070982373362</v>
      </c>
      <c r="I173" s="1">
        <f>H172*0.4152+I172*0.8651+G173*0.1908</f>
        <v>-0.537420525198684</v>
      </c>
      <c r="J173" s="1">
        <f>H173*0.1468+I173*0.6594+G173*0.0675</f>
        <v>-0.250042892191917</v>
      </c>
      <c r="K173" s="1">
        <f>(F173-F172)/(B173-B172)</f>
        <v>0</v>
      </c>
      <c r="L173">
        <f>C173-C172</f>
        <v>0</v>
      </c>
      <c r="M173" s="2">
        <f>IF(ABS(Q173)&gt;50,0,L173)</f>
        <v>0</v>
      </c>
      <c r="N173" s="2">
        <f>N172*0.2779+O172*-0.4152+M173*0.5872</f>
        <v>0.161686484898895</v>
      </c>
      <c r="O173" s="2">
        <f>N172*0.4152+O172*0.8651+M173*0.1908</f>
        <v>-0.122263169482487</v>
      </c>
      <c r="P173" s="2">
        <f>N173*0.1468+O173*0.6594+M173*0.0675</f>
        <v>-0.056884757973594</v>
      </c>
      <c r="Q173" s="2">
        <f>L173-L172</f>
        <v>0</v>
      </c>
    </row>
    <row r="174" spans="1:17">
      <c r="A174" t="s">
        <v>164</v>
      </c>
      <c r="B174">
        <v>279.129</v>
      </c>
      <c r="C174">
        <v>2023</v>
      </c>
      <c r="D174">
        <v>251</v>
      </c>
      <c r="E174" s="1">
        <f>C174/4095*180</f>
        <v>88.9230769230769</v>
      </c>
      <c r="F174" s="1">
        <f>(E174-E173)/(B174-B173)</f>
        <v>4.3956043956098</v>
      </c>
      <c r="G174" s="1">
        <f>IF(ABS(K174)&gt;10000,0,F174)</f>
        <v>4.3956043956098</v>
      </c>
      <c r="H174" s="1">
        <f>H173*0.2779+I173*-0.4152+G174*0.5872</f>
        <v>3.00174216318014</v>
      </c>
      <c r="I174" s="1">
        <f>H173*0.4152+I173*0.8651+G174*0.1908</f>
        <v>0.668845541147167</v>
      </c>
      <c r="J174" s="1">
        <f>H174*0.1468+I174*0.6594+G174*0.0675</f>
        <v>1.17839579609095</v>
      </c>
      <c r="K174" s="1">
        <f>(F174-F173)/(B174-B173)</f>
        <v>439.56043956138</v>
      </c>
      <c r="L174">
        <f>C174-C173</f>
        <v>1</v>
      </c>
      <c r="M174" s="2">
        <f>IF(ABS(Q174)&gt;50,0,L174)</f>
        <v>1</v>
      </c>
      <c r="N174" s="2">
        <f>N173*0.2779+O173*-0.4152+M174*0.5872</f>
        <v>0.682896342122532</v>
      </c>
      <c r="O174" s="2">
        <f>N173*0.4152+O173*0.8651+M174*0.1908</f>
        <v>0.152162360610722</v>
      </c>
      <c r="P174" s="2">
        <f>N174*0.1468+O174*0.6594+M174*0.0675</f>
        <v>0.268085043610298</v>
      </c>
      <c r="Q174" s="2">
        <f>L174-L173</f>
        <v>1</v>
      </c>
    </row>
    <row r="175" spans="1:17">
      <c r="A175" t="s">
        <v>164</v>
      </c>
      <c r="B175">
        <v>279.139</v>
      </c>
      <c r="C175">
        <v>2022</v>
      </c>
      <c r="D175">
        <v>-251</v>
      </c>
      <c r="E175" s="1">
        <f>C175/4095*180</f>
        <v>88.8791208791209</v>
      </c>
      <c r="F175" s="1">
        <f>(E175-E174)/(B175-B174)</f>
        <v>-4.3956043956098</v>
      </c>
      <c r="G175" s="1">
        <f>IF(ABS(K175)&gt;10000,0,F175)</f>
        <v>-4.3956043956098</v>
      </c>
      <c r="H175" s="1">
        <f>H174*0.2779+I174*-0.4152+G175*0.5872</f>
        <v>-2.02461942263862</v>
      </c>
      <c r="I175" s="1">
        <f>H174*0.4152+I174*0.8651+G175*0.1908</f>
        <v>0.986260305116459</v>
      </c>
      <c r="J175" s="1">
        <f>H175*0.1468+I175*0.6594+G175*0.0675</f>
        <v>0.0564226172467829</v>
      </c>
      <c r="K175" s="1">
        <f>(F175-F174)/(B175-B174)</f>
        <v>-879.120879122759</v>
      </c>
      <c r="L175">
        <f>C175-C174</f>
        <v>-1</v>
      </c>
      <c r="M175" s="2">
        <f>IF(ABS(Q175)&gt;50,0,L175)</f>
        <v>-1</v>
      </c>
      <c r="N175" s="2">
        <f>N174*0.2779+O174*-0.4152+M175*0.5872</f>
        <v>-0.46060091864972</v>
      </c>
      <c r="O175" s="2">
        <f>N174*0.4152+O174*0.8651+M175*0.1908</f>
        <v>0.224374219413611</v>
      </c>
      <c r="P175" s="2">
        <f>N175*0.1468+O175*0.6594+M175*0.0675</f>
        <v>0.012836145423556</v>
      </c>
      <c r="Q175" s="2">
        <f>L175-L174</f>
        <v>-2</v>
      </c>
    </row>
    <row r="176" spans="1:17">
      <c r="A176" t="s">
        <v>165</v>
      </c>
      <c r="B176">
        <v>279.149</v>
      </c>
      <c r="C176">
        <v>2023</v>
      </c>
      <c r="D176">
        <v>251</v>
      </c>
      <c r="E176" s="1">
        <f>C176/4095*180</f>
        <v>88.9230769230769</v>
      </c>
      <c r="F176" s="1">
        <f>(E176-E175)/(B176-B175)</f>
        <v>4.3956043956098</v>
      </c>
      <c r="G176" s="1">
        <f>IF(ABS(K176)&gt;10000,0,F176)</f>
        <v>4.3956043956098</v>
      </c>
      <c r="H176" s="1">
        <f>H175*0.2779+I175*-0.4152+G176*0.5872</f>
        <v>1.60896188486645</v>
      </c>
      <c r="I176" s="1">
        <f>H175*0.4152+I175*0.8651+G176*0.1908</f>
        <v>0.851273124359045</v>
      </c>
      <c r="J176" s="1">
        <f>H176*0.1468+I176*0.6594+G176*0.0675</f>
        <v>1.09422839960441</v>
      </c>
      <c r="K176" s="1">
        <f>(F176-F175)/(B176-B175)</f>
        <v>879.120879122759</v>
      </c>
      <c r="L176">
        <f>C176-C175</f>
        <v>1</v>
      </c>
      <c r="M176" s="2">
        <f>IF(ABS(Q176)&gt;50,0,L176)</f>
        <v>1</v>
      </c>
      <c r="N176" s="2">
        <f>N175*0.2779+O175*-0.4152+M176*0.5872</f>
        <v>0.366038828806712</v>
      </c>
      <c r="O176" s="2">
        <f>N175*0.4152+O175*0.8651+M176*0.1908</f>
        <v>0.193664635791351</v>
      </c>
      <c r="P176" s="2">
        <f>N176*0.1468+O176*0.6594+M176*0.0675</f>
        <v>0.248936960909642</v>
      </c>
      <c r="Q176" s="2">
        <f>L176-L175</f>
        <v>2</v>
      </c>
    </row>
    <row r="177" spans="1:17">
      <c r="A177" t="s">
        <v>166</v>
      </c>
      <c r="B177">
        <v>279.159</v>
      </c>
      <c r="C177">
        <v>2022</v>
      </c>
      <c r="D177">
        <v>-251</v>
      </c>
      <c r="E177" s="1">
        <f>C177/4095*180</f>
        <v>88.8791208791209</v>
      </c>
      <c r="F177" s="1">
        <f>(E177-E176)/(B177-B176)</f>
        <v>-4.3956043956098</v>
      </c>
      <c r="G177" s="1">
        <f>IF(ABS(K177)&gt;10000,0,F177)</f>
        <v>-4.3956043956098</v>
      </c>
      <c r="H177" s="1">
        <f>H176*0.2779+I176*-0.4152+G177*0.5872</f>
        <v>-2.48741699453156</v>
      </c>
      <c r="I177" s="1">
        <f>H176*0.4152+I176*0.8651+G177*0.1908</f>
        <v>0.565796035797209</v>
      </c>
      <c r="J177" s="1">
        <f>H177*0.1468+I177*0.6594+G177*0.0675</f>
        <v>-0.288770205496215</v>
      </c>
      <c r="K177" s="1">
        <f>(F177-F176)/(B177-B176)</f>
        <v>-879.120879122759</v>
      </c>
      <c r="L177">
        <f>C177-C176</f>
        <v>-1</v>
      </c>
      <c r="M177" s="2">
        <f>IF(ABS(Q177)&gt;50,0,L177)</f>
        <v>-1</v>
      </c>
      <c r="N177" s="2">
        <f>N176*0.2779+O176*-0.4152+M177*0.5872</f>
        <v>-0.565887366255184</v>
      </c>
      <c r="O177" s="2">
        <f>N176*0.4152+O176*0.8651+M177*0.1908</f>
        <v>0.128718598143644</v>
      </c>
      <c r="P177" s="2">
        <f>N177*0.1468+O177*0.6594+M177*0.0675</f>
        <v>-0.065695221750342</v>
      </c>
      <c r="Q177" s="2">
        <f>L177-L176</f>
        <v>-2</v>
      </c>
    </row>
    <row r="178" spans="1:17">
      <c r="A178" t="s">
        <v>167</v>
      </c>
      <c r="B178">
        <v>279.169</v>
      </c>
      <c r="C178">
        <v>2022</v>
      </c>
      <c r="D178">
        <v>251</v>
      </c>
      <c r="E178" s="1">
        <f>C178/4095*180</f>
        <v>88.8791208791209</v>
      </c>
      <c r="F178" s="1">
        <f>(E178-E177)/(B178-B177)</f>
        <v>0</v>
      </c>
      <c r="G178" s="1">
        <f>IF(ABS(K178)&gt;10000,0,F178)</f>
        <v>0</v>
      </c>
      <c r="H178" s="1">
        <f>H177*0.2779+I177*-0.4152+G178*0.5872</f>
        <v>-0.926171696843323</v>
      </c>
      <c r="I178" s="1">
        <f>H177*0.4152+I177*0.8651+G178*0.1908</f>
        <v>-0.543305385561339</v>
      </c>
      <c r="J178" s="1">
        <f>H178*0.1468+I178*0.6594+G178*0.0675</f>
        <v>-0.494217576335747</v>
      </c>
      <c r="K178" s="1">
        <f>(F178-F177)/(B178-B177)</f>
        <v>439.56043956138</v>
      </c>
      <c r="L178">
        <f>C178-C177</f>
        <v>0</v>
      </c>
      <c r="M178" s="2">
        <f>IF(ABS(Q178)&gt;50,0,L178)</f>
        <v>0</v>
      </c>
      <c r="N178" s="2">
        <f>N177*0.2779+O177*-0.4152+M178*0.5872</f>
        <v>-0.210704061031557</v>
      </c>
      <c r="O178" s="2">
        <f>N177*0.4152+O177*0.8651+M178*0.1908</f>
        <v>-0.123601975215086</v>
      </c>
      <c r="P178" s="2">
        <f>N178*0.1468+O178*0.6594+M178*0.0675</f>
        <v>-0.11243449861626</v>
      </c>
      <c r="Q178" s="2">
        <f>L178-L177</f>
        <v>1</v>
      </c>
    </row>
    <row r="179" spans="1:17">
      <c r="A179" t="s">
        <v>168</v>
      </c>
      <c r="B179">
        <v>279.179</v>
      </c>
      <c r="C179">
        <v>2021</v>
      </c>
      <c r="D179">
        <v>-251</v>
      </c>
      <c r="E179" s="1">
        <f>C179/4095*180</f>
        <v>88.8351648351648</v>
      </c>
      <c r="F179" s="1">
        <f>(E179-E178)/(B179-B178)</f>
        <v>-4.39560439560696</v>
      </c>
      <c r="G179" s="1">
        <f>IF(ABS(K179)&gt;10000,0,F179)</f>
        <v>-4.39560439560696</v>
      </c>
      <c r="H179" s="1">
        <f>H178*0.2779+I178*-0.4152+G179*0.5872</f>
        <v>-2.6129016195681</v>
      </c>
      <c r="I179" s="1">
        <f>H178*0.4152+I178*0.8651+G179*0.1908</f>
        <v>-1.69324129626027</v>
      </c>
      <c r="J179" s="1">
        <f>H179*0.1468+I179*0.6594+G179*0.0675</f>
        <v>-1.79680056521009</v>
      </c>
      <c r="K179" s="1">
        <f>(F179-F178)/(B179-B178)</f>
        <v>-439.560439561095</v>
      </c>
      <c r="L179">
        <f>C179-C178</f>
        <v>-1</v>
      </c>
      <c r="M179" s="2">
        <f>IF(ABS(Q179)&gt;50,0,L179)</f>
        <v>-1</v>
      </c>
      <c r="N179" s="2">
        <f>N178*0.2779+O178*-0.4152+M179*0.5872</f>
        <v>-0.594435118451366</v>
      </c>
      <c r="O179" s="2">
        <f>N178*0.4152+O178*0.8651+M179*0.1908</f>
        <v>-0.385212394898873</v>
      </c>
      <c r="P179" s="2">
        <f>N179*0.1468+O179*0.6594+M179*0.0675</f>
        <v>-0.408772128584977</v>
      </c>
      <c r="Q179" s="2">
        <f>L179-L178</f>
        <v>-1</v>
      </c>
    </row>
    <row r="180" spans="1:17">
      <c r="A180" t="s">
        <v>169</v>
      </c>
      <c r="B180">
        <v>279.189</v>
      </c>
      <c r="C180">
        <v>2022</v>
      </c>
      <c r="D180">
        <v>251</v>
      </c>
      <c r="E180" s="1">
        <f>C180/4095*180</f>
        <v>88.8791208791209</v>
      </c>
      <c r="F180" s="1">
        <f>(E180-E179)/(B180-B179)</f>
        <v>4.39560439558197</v>
      </c>
      <c r="G180" s="1">
        <f>IF(ABS(K180)&gt;10000,0,F180)</f>
        <v>4.39560439558197</v>
      </c>
      <c r="H180" s="1">
        <f>H179*0.2779+I179*-0.4152+G180*0.5872</f>
        <v>2.55800732721502</v>
      </c>
      <c r="I180" s="1">
        <f>H179*0.4152+I179*0.8651+G180*0.1908</f>
        <v>-1.71101847916239</v>
      </c>
      <c r="J180" s="1">
        <f>H180*0.1468+I180*0.6594+G180*0.0675</f>
        <v>-0.456026812822734</v>
      </c>
      <c r="K180" s="1">
        <f>(F180-F179)/(B180-B179)</f>
        <v>879.120879114695</v>
      </c>
      <c r="L180">
        <f>C180-C179</f>
        <v>1</v>
      </c>
      <c r="M180" s="2">
        <f>IF(ABS(Q180)&gt;50,0,L180)</f>
        <v>1</v>
      </c>
      <c r="N180" s="2">
        <f>N179*0.2779+O179*-0.4152+M180*0.5872</f>
        <v>0.581946666944377</v>
      </c>
      <c r="O180" s="2">
        <f>N179*0.4152+O179*0.8651+M180*0.1908</f>
        <v>-0.389256704008022</v>
      </c>
      <c r="P180" s="2">
        <f>N180*0.1468+O180*0.6594+M180*0.0675</f>
        <v>-0.103746099915455</v>
      </c>
      <c r="Q180" s="2">
        <f>L180-L179</f>
        <v>2</v>
      </c>
    </row>
    <row r="181" spans="1:17">
      <c r="A181" t="s">
        <v>170</v>
      </c>
      <c r="B181">
        <v>279.199</v>
      </c>
      <c r="C181">
        <v>2022</v>
      </c>
      <c r="D181">
        <v>-251</v>
      </c>
      <c r="E181" s="1">
        <f>C181/4095*180</f>
        <v>88.8791208791209</v>
      </c>
      <c r="F181" s="1">
        <f>(E181-E180)/(B181-B180)</f>
        <v>0</v>
      </c>
      <c r="G181" s="1">
        <f>IF(ABS(K181)&gt;10000,0,F181)</f>
        <v>0</v>
      </c>
      <c r="H181" s="1">
        <f>H180*0.2779+I180*-0.4152+G181*0.5872</f>
        <v>1.42128510878128</v>
      </c>
      <c r="I181" s="1">
        <f>H180*0.4152+I180*0.8651+G181*0.1908</f>
        <v>-0.418117444063709</v>
      </c>
      <c r="J181" s="1">
        <f>H181*0.1468+I181*0.6594+G181*0.0675</f>
        <v>-0.0670619886465176</v>
      </c>
      <c r="K181" s="1">
        <f>(F181-F180)/(B181-B180)</f>
        <v>-439.560439558597</v>
      </c>
      <c r="L181">
        <f>C181-C180</f>
        <v>0</v>
      </c>
      <c r="M181" s="2">
        <f>IF(ABS(Q181)&gt;50,0,L181)</f>
        <v>0</v>
      </c>
      <c r="N181" s="2">
        <f>N180*0.2779+O180*-0.4152+M181*0.5872</f>
        <v>0.323342362247973</v>
      </c>
      <c r="O181" s="2">
        <f>N180*0.4152+O180*0.8651+M181*0.1908</f>
        <v>-0.0951217185220345</v>
      </c>
      <c r="P181" s="2">
        <f>N181*0.1468+O181*0.6594+M181*0.0675</f>
        <v>-0.0152566024154271</v>
      </c>
      <c r="Q181" s="2">
        <f>L181-L180</f>
        <v>-1</v>
      </c>
    </row>
    <row r="182" spans="1:17">
      <c r="A182" t="s">
        <v>171</v>
      </c>
      <c r="B182">
        <v>279.209</v>
      </c>
      <c r="C182">
        <v>2022</v>
      </c>
      <c r="D182">
        <v>251</v>
      </c>
      <c r="E182" s="1">
        <f>C182/4095*180</f>
        <v>88.8791208791209</v>
      </c>
      <c r="F182" s="1">
        <f>(E182-E181)/(B182-B181)</f>
        <v>0</v>
      </c>
      <c r="G182" s="1">
        <f>IF(ABS(K182)&gt;10000,0,F182)</f>
        <v>0</v>
      </c>
      <c r="H182" s="1">
        <f>H181*0.2779+I181*-0.4152+G182*0.5872</f>
        <v>0.56857749450557</v>
      </c>
      <c r="I182" s="1">
        <f>H181*0.4152+I181*0.8651+G182*0.1908</f>
        <v>0.228404176306473</v>
      </c>
      <c r="J182" s="1">
        <f>H182*0.1468+I182*0.6594+G182*0.0675</f>
        <v>0.234076890049906</v>
      </c>
      <c r="K182" s="1">
        <f>(F182-F181)/(B182-B181)</f>
        <v>0</v>
      </c>
      <c r="L182">
        <f>C182-C181</f>
        <v>0</v>
      </c>
      <c r="M182" s="2">
        <f>IF(ABS(Q182)&gt;50,0,L182)</f>
        <v>0</v>
      </c>
      <c r="N182" s="2">
        <f>N181*0.2779+O181*-0.4152+M182*0.5872</f>
        <v>0.129351379999061</v>
      </c>
      <c r="O182" s="2">
        <f>N181*0.4152+O181*0.8651+M182*0.1908</f>
        <v>0.0519619501119464</v>
      </c>
      <c r="P182" s="2">
        <f>N182*0.1468+O182*0.6594+M182*0.0675</f>
        <v>0.0532524924876796</v>
      </c>
      <c r="Q182" s="2">
        <f>L182-L181</f>
        <v>0</v>
      </c>
    </row>
    <row r="183" spans="1:17">
      <c r="A183" t="s">
        <v>172</v>
      </c>
      <c r="B183">
        <v>279.219</v>
      </c>
      <c r="C183">
        <v>2023</v>
      </c>
      <c r="D183">
        <v>-251</v>
      </c>
      <c r="E183" s="1">
        <f>C183/4095*180</f>
        <v>88.9230769230769</v>
      </c>
      <c r="F183" s="1">
        <f>(E183-E182)/(B183-B182)</f>
        <v>4.3956043956098</v>
      </c>
      <c r="G183" s="1">
        <f>IF(ABS(K183)&gt;10000,0,F183)</f>
        <v>4.3956043956098</v>
      </c>
      <c r="H183" s="1">
        <f>H182*0.2779+I182*-0.4152+G183*0.5872</f>
        <v>2.64427317282272</v>
      </c>
      <c r="I183" s="1">
        <f>H182*0.4152+I182*0.8651+G183*0.1908</f>
        <v>1.27234714732379</v>
      </c>
      <c r="J183" s="1">
        <f>H183*0.1468+I183*0.6594+G183*0.0675</f>
        <v>1.52386830741935</v>
      </c>
      <c r="K183" s="1">
        <f>(F183-F182)/(B183-B182)</f>
        <v>439.56043956138</v>
      </c>
      <c r="L183">
        <f>C183-C182</f>
        <v>1</v>
      </c>
      <c r="M183" s="2">
        <f>IF(ABS(Q183)&gt;50,0,L183)</f>
        <v>1</v>
      </c>
      <c r="N183" s="2">
        <f>N182*0.2779+O182*-0.4152+M183*0.5872</f>
        <v>0.601572146815259</v>
      </c>
      <c r="O183" s="2">
        <f>N182*0.4152+O182*0.8651+M183*0.1908</f>
        <v>0.289458976017455</v>
      </c>
      <c r="P183" s="2">
        <f>N183*0.1468+O183*0.6594+M183*0.0675</f>
        <v>0.34668003993839</v>
      </c>
      <c r="Q183" s="2">
        <f>L183-L182</f>
        <v>1</v>
      </c>
    </row>
    <row r="184" spans="1:17">
      <c r="A184" t="s">
        <v>173</v>
      </c>
      <c r="B184">
        <v>279.229</v>
      </c>
      <c r="C184">
        <v>2022</v>
      </c>
      <c r="D184">
        <v>251</v>
      </c>
      <c r="E184" s="1">
        <f>C184/4095*180</f>
        <v>88.8791208791209</v>
      </c>
      <c r="F184" s="1">
        <f>(E184-E183)/(B184-B183)</f>
        <v>-4.3956043956098</v>
      </c>
      <c r="G184" s="1">
        <f>IF(ABS(K184)&gt;10000,0,F184)</f>
        <v>-4.3956043956098</v>
      </c>
      <c r="H184" s="1">
        <f>H183*0.2779+I183*-0.4152+G184*0.5872</f>
        <v>-2.37453392194348</v>
      </c>
      <c r="I184" s="1">
        <f>H183*0.4152+I183*0.8651+G184*0.1908</f>
        <v>1.35992841982346</v>
      </c>
      <c r="J184" s="1">
        <f>H184*0.1468+I184*0.6594+G184*0.0675</f>
        <v>0.251451923586624</v>
      </c>
      <c r="K184" s="1">
        <f>(F184-F183)/(B184-B183)</f>
        <v>-879.120879122759</v>
      </c>
      <c r="L184">
        <f>C184-C183</f>
        <v>-1</v>
      </c>
      <c r="M184" s="2">
        <f>IF(ABS(Q184)&gt;50,0,L184)</f>
        <v>-1</v>
      </c>
      <c r="N184" s="2">
        <f>N183*0.2779+O183*-0.4152+M184*0.5872</f>
        <v>-0.540206467242487</v>
      </c>
      <c r="O184" s="2">
        <f>N183*0.4152+O183*0.8651+M184*0.1908</f>
        <v>0.309383715510396</v>
      </c>
      <c r="P184" s="2">
        <f>N184*0.1468+O184*0.6594+M184*0.0675</f>
        <v>0.0572053126163577</v>
      </c>
      <c r="Q184" s="2">
        <f>L184-L183</f>
        <v>-2</v>
      </c>
    </row>
    <row r="185" spans="1:17">
      <c r="A185" t="s">
        <v>174</v>
      </c>
      <c r="B185">
        <v>279.239</v>
      </c>
      <c r="C185">
        <v>2022</v>
      </c>
      <c r="D185">
        <v>-251</v>
      </c>
      <c r="E185" s="1">
        <f>C185/4095*180</f>
        <v>88.8791208791209</v>
      </c>
      <c r="F185" s="1">
        <f>(E185-E184)/(B185-B184)</f>
        <v>0</v>
      </c>
      <c r="G185" s="1">
        <f>IF(ABS(K185)&gt;10000,0,F185)</f>
        <v>0</v>
      </c>
      <c r="H185" s="1">
        <f>H184*0.2779+I184*-0.4152+G185*0.5872</f>
        <v>-1.22452525681879</v>
      </c>
      <c r="I185" s="1">
        <f>H184*0.4152+I184*0.8651+G185*0.1908</f>
        <v>0.190567591598342</v>
      </c>
      <c r="J185" s="1">
        <f>H185*0.1468+I185*0.6594+G185*0.0675</f>
        <v>-0.0541000378010521</v>
      </c>
      <c r="K185" s="1">
        <f>(F185-F184)/(B185-B184)</f>
        <v>439.56043956138</v>
      </c>
      <c r="L185">
        <f>C185-C184</f>
        <v>0</v>
      </c>
      <c r="M185" s="2">
        <f>IF(ABS(Q185)&gt;50,0,L185)</f>
        <v>0</v>
      </c>
      <c r="N185" s="2">
        <f>N184*0.2779+O184*-0.4152+M185*0.5872</f>
        <v>-0.278579495926603</v>
      </c>
      <c r="O185" s="2">
        <f>N184*0.4152+O184*0.8651+M185*0.1908</f>
        <v>0.0433541270889627</v>
      </c>
      <c r="P185" s="2">
        <f>N185*0.1468+O185*0.6594+M185*0.0675</f>
        <v>-0.0123077585995634</v>
      </c>
      <c r="Q185" s="2">
        <f>L185-L184</f>
        <v>1</v>
      </c>
    </row>
    <row r="186" spans="1:17">
      <c r="A186" t="s">
        <v>175</v>
      </c>
      <c r="B186">
        <v>279.249</v>
      </c>
      <c r="C186">
        <v>2022</v>
      </c>
      <c r="D186">
        <v>251</v>
      </c>
      <c r="E186" s="1">
        <f>C186/4095*180</f>
        <v>88.8791208791209</v>
      </c>
      <c r="F186" s="1">
        <f>(E186-E185)/(B186-B185)</f>
        <v>0</v>
      </c>
      <c r="G186" s="1">
        <f>IF(ABS(K186)&gt;10000,0,F186)</f>
        <v>0</v>
      </c>
      <c r="H186" s="1">
        <f>H185*0.2779+I185*-0.4152+G186*0.5872</f>
        <v>-0.419419232901574</v>
      </c>
      <c r="I186" s="1">
        <f>H185*0.4152+I185*0.8651+G186*0.1908</f>
        <v>-0.343562863139437</v>
      </c>
      <c r="J186" s="1">
        <f>H186*0.1468+I186*0.6594+G186*0.0675</f>
        <v>-0.288116095344096</v>
      </c>
      <c r="K186" s="1">
        <f>(F186-F185)/(B186-B185)</f>
        <v>0</v>
      </c>
      <c r="L186">
        <f>C186-C185</f>
        <v>0</v>
      </c>
      <c r="M186" s="2">
        <f>IF(ABS(Q186)&gt;50,0,L186)</f>
        <v>0</v>
      </c>
      <c r="N186" s="2">
        <f>N185*0.2779+O185*-0.4152+M186*0.5872</f>
        <v>-0.0954178754853404</v>
      </c>
      <c r="O186" s="2">
        <f>N185*0.4152+O185*0.8651+M186*0.1908</f>
        <v>-0.0781605513640641</v>
      </c>
      <c r="P186" s="2">
        <f>N186*0.1468+O186*0.6594+M186*0.0675</f>
        <v>-0.0655464116907118</v>
      </c>
      <c r="Q186" s="2">
        <f>L186-L185</f>
        <v>0</v>
      </c>
    </row>
    <row r="187" spans="1:17">
      <c r="A187" t="s">
        <v>176</v>
      </c>
      <c r="B187">
        <v>279.259</v>
      </c>
      <c r="C187">
        <v>2022</v>
      </c>
      <c r="D187">
        <v>-251</v>
      </c>
      <c r="E187" s="1">
        <f>C187/4095*180</f>
        <v>88.8791208791209</v>
      </c>
      <c r="F187" s="1">
        <f>(E187-E186)/(B187-B186)</f>
        <v>0</v>
      </c>
      <c r="G187" s="1">
        <f>IF(ABS(K187)&gt;10000,0,F187)</f>
        <v>0</v>
      </c>
      <c r="H187" s="1">
        <f>H186*0.2779+I186*-0.4152+G187*0.5872</f>
        <v>0.0260906959521469</v>
      </c>
      <c r="I187" s="1">
        <f>H186*0.4152+I186*0.8651+G187*0.1908</f>
        <v>-0.471359098402661</v>
      </c>
      <c r="J187" s="1">
        <f>H187*0.1468+I187*0.6594+G187*0.0675</f>
        <v>-0.306984075320939</v>
      </c>
      <c r="K187" s="1">
        <f>(F187-F186)/(B187-B186)</f>
        <v>0</v>
      </c>
      <c r="L187">
        <f>C187-C186</f>
        <v>0</v>
      </c>
      <c r="M187" s="2">
        <f>IF(ABS(Q187)&gt;50,0,L187)</f>
        <v>0</v>
      </c>
      <c r="N187" s="2">
        <f>N186*0.2779+O186*-0.4152+M187*0.5872</f>
        <v>0.00593563332898334</v>
      </c>
      <c r="O187" s="2">
        <f>N186*0.4152+O186*0.8651+M187*0.1908</f>
        <v>-0.107234194886565</v>
      </c>
      <c r="P187" s="2">
        <f>N187*0.1468+O187*0.6594+M187*0.0675</f>
        <v>-0.0698388771355063</v>
      </c>
      <c r="Q187" s="2">
        <f>L187-L186</f>
        <v>0</v>
      </c>
    </row>
    <row r="188" spans="1:17">
      <c r="A188" t="s">
        <v>177</v>
      </c>
      <c r="B188">
        <v>279.269</v>
      </c>
      <c r="C188">
        <v>2022</v>
      </c>
      <c r="D188">
        <v>251</v>
      </c>
      <c r="E188" s="1">
        <f>C188/4095*180</f>
        <v>88.8791208791209</v>
      </c>
      <c r="F188" s="1">
        <f>(E188-E187)/(B188-B187)</f>
        <v>0</v>
      </c>
      <c r="G188" s="1">
        <f>IF(ABS(K188)&gt;10000,0,F188)</f>
        <v>0</v>
      </c>
      <c r="H188" s="1">
        <f>H187*0.2779+I187*-0.4152+G188*0.5872</f>
        <v>0.202958902061886</v>
      </c>
      <c r="I188" s="1">
        <f>H187*0.4152+I187*0.8651+G188*0.1908</f>
        <v>-0.39693989906881</v>
      </c>
      <c r="J188" s="1">
        <f>H188*0.1468+I188*0.6594+G188*0.0675</f>
        <v>-0.231947802623289</v>
      </c>
      <c r="K188" s="1">
        <f>(F188-F187)/(B188-B187)</f>
        <v>0</v>
      </c>
      <c r="L188">
        <f>C188-C187</f>
        <v>0</v>
      </c>
      <c r="M188" s="2">
        <f>IF(ABS(Q188)&gt;50,0,L188)</f>
        <v>0</v>
      </c>
      <c r="N188" s="2">
        <f>N187*0.2779+O187*-0.4152+M188*0.5872</f>
        <v>0.0461731502190263</v>
      </c>
      <c r="O188" s="2">
        <f>N187*0.4152+O187*0.8651+M188*0.1908</f>
        <v>-0.0903038270381737</v>
      </c>
      <c r="P188" s="2">
        <f>N188*0.1468+O188*0.6594+M188*0.0675</f>
        <v>-0.0527681250968187</v>
      </c>
      <c r="Q188" s="2">
        <f>L188-L187</f>
        <v>0</v>
      </c>
    </row>
    <row r="189" spans="1:17">
      <c r="A189" t="s">
        <v>178</v>
      </c>
      <c r="B189">
        <v>279.279</v>
      </c>
      <c r="C189">
        <v>2022</v>
      </c>
      <c r="D189">
        <v>-251</v>
      </c>
      <c r="E189" s="1">
        <f>C189/4095*180</f>
        <v>88.8791208791209</v>
      </c>
      <c r="F189" s="1">
        <f>(E189-E188)/(B189-B188)</f>
        <v>0</v>
      </c>
      <c r="G189" s="1">
        <f>IF(ABS(K189)&gt;10000,0,F189)</f>
        <v>0</v>
      </c>
      <c r="H189" s="1">
        <f>H188*0.2779+I188*-0.4152+G189*0.5872</f>
        <v>0.221211724976368</v>
      </c>
      <c r="I189" s="1">
        <f>H188*0.4152+I188*0.8651+G189*0.1908</f>
        <v>-0.259124170548333</v>
      </c>
      <c r="J189" s="1">
        <f>H189*0.1468+I189*0.6594+G189*0.0675</f>
        <v>-0.13839259683304</v>
      </c>
      <c r="K189" s="1">
        <f>(F189-F188)/(B189-B188)</f>
        <v>0</v>
      </c>
      <c r="L189">
        <f>C189-C188</f>
        <v>0</v>
      </c>
      <c r="M189" s="2">
        <f>IF(ABS(Q189)&gt;50,0,L189)</f>
        <v>0</v>
      </c>
      <c r="N189" s="2">
        <f>N188*0.2779+O188*-0.4152+M189*0.5872</f>
        <v>0.0503256674321171</v>
      </c>
      <c r="O189" s="2">
        <f>N188*0.4152+O188*0.8651+M189*0.1908</f>
        <v>-0.0589507487997843</v>
      </c>
      <c r="P189" s="2">
        <f>N189*0.1468+O189*0.6594+M189*0.0675</f>
        <v>-0.031484315779543</v>
      </c>
      <c r="Q189" s="2">
        <f>L189-L188</f>
        <v>0</v>
      </c>
    </row>
    <row r="190" spans="1:17">
      <c r="A190" t="s">
        <v>179</v>
      </c>
      <c r="B190">
        <v>279.289</v>
      </c>
      <c r="C190">
        <v>2023</v>
      </c>
      <c r="D190">
        <v>251</v>
      </c>
      <c r="E190" s="1">
        <f>C190/4095*180</f>
        <v>88.9230769230769</v>
      </c>
      <c r="F190" s="1">
        <f>(E190-E189)/(B190-B189)</f>
        <v>4.3956043956098</v>
      </c>
      <c r="G190" s="1">
        <f>IF(ABS(K190)&gt;10000,0,F190)</f>
        <v>4.3956043956098</v>
      </c>
      <c r="H190" s="1">
        <f>H189*0.2779+I189*-0.4152+G190*0.5872</f>
        <v>2.75016199508467</v>
      </c>
      <c r="I190" s="1">
        <f>H189*0.4152+I189*0.8651+G190*0.1908</f>
        <v>0.706360106951175</v>
      </c>
      <c r="J190" s="1">
        <f>H190*0.1468+I190*0.6594+G190*0.0675</f>
        <v>1.1662009321057</v>
      </c>
      <c r="K190" s="1">
        <f>(F190-F189)/(B190-B189)</f>
        <v>439.56043956138</v>
      </c>
      <c r="L190">
        <f>C190-C189</f>
        <v>1</v>
      </c>
      <c r="M190" s="2">
        <f>IF(ABS(Q190)&gt;50,0,L190)</f>
        <v>1</v>
      </c>
      <c r="N190" s="2">
        <f>N189*0.2779+O189*-0.4152+M190*0.5872</f>
        <v>0.625661853881056</v>
      </c>
      <c r="O190" s="2">
        <f>N189*0.4152+O189*0.8651+M190*0.1908</f>
        <v>0.160696924331122</v>
      </c>
      <c r="P190" s="2">
        <f>N190*0.1468+O190*0.6594+M190*0.0675</f>
        <v>0.265310712053681</v>
      </c>
      <c r="Q190" s="2">
        <f>L190-L189</f>
        <v>1</v>
      </c>
    </row>
    <row r="191" spans="1:17">
      <c r="A191" t="s">
        <v>180</v>
      </c>
      <c r="B191">
        <v>279.299</v>
      </c>
      <c r="C191">
        <v>2023</v>
      </c>
      <c r="D191">
        <v>253</v>
      </c>
      <c r="E191" s="1">
        <f>C191/4095*180</f>
        <v>88.9230769230769</v>
      </c>
      <c r="F191" s="1">
        <f>(E191-E190)/(B191-B190)</f>
        <v>0</v>
      </c>
      <c r="G191" s="1">
        <f>IF(ABS(K191)&gt;10000,0,F191)</f>
        <v>0</v>
      </c>
      <c r="H191" s="1">
        <f>H190*0.2779+I190*-0.4152+G191*0.5872</f>
        <v>0.470989302027903</v>
      </c>
      <c r="I191" s="1">
        <f>H190*0.4152+I190*0.8651+G191*0.1908</f>
        <v>1.75293938888262</v>
      </c>
      <c r="J191" s="1">
        <f>H191*0.1468+I191*0.6594+G191*0.0675</f>
        <v>1.22502946256689</v>
      </c>
      <c r="K191" s="1">
        <f>(F191-F190)/(B191-B190)</f>
        <v>-439.56043956138</v>
      </c>
      <c r="L191">
        <f>C191-C190</f>
        <v>0</v>
      </c>
      <c r="M191" s="2">
        <f>IF(ABS(Q191)&gt;50,0,L191)</f>
        <v>0</v>
      </c>
      <c r="N191" s="2">
        <f>N190*0.2779+O190*-0.4152+M191*0.5872</f>
        <v>0.107150066211264</v>
      </c>
      <c r="O191" s="2">
        <f>N190*0.4152+O190*0.8651+M191*0.1908</f>
        <v>0.398793710970268</v>
      </c>
      <c r="P191" s="2">
        <f>N191*0.1468+O191*0.6594+M191*0.0675</f>
        <v>0.278694202733608</v>
      </c>
      <c r="Q191" s="2">
        <f>L191-L190</f>
        <v>-1</v>
      </c>
    </row>
    <row r="192" spans="1:17">
      <c r="A192" t="s">
        <v>181</v>
      </c>
      <c r="B192">
        <v>279.309</v>
      </c>
      <c r="C192">
        <v>2022</v>
      </c>
      <c r="D192">
        <v>-251</v>
      </c>
      <c r="E192" s="1">
        <f>C192/4095*180</f>
        <v>88.8791208791209</v>
      </c>
      <c r="F192" s="1">
        <f>(E192-E191)/(B192-B191)</f>
        <v>-4.39560439558481</v>
      </c>
      <c r="G192" s="1">
        <f>IF(ABS(K192)&gt;10000,0,F192)</f>
        <v>-4.39560439558481</v>
      </c>
      <c r="H192" s="1">
        <f>H191*0.2779+I191*-0.4152+G192*0.5872</f>
        <v>-3.17803140831791</v>
      </c>
      <c r="I192" s="1">
        <f>H191*0.4152+I191*0.8651+G192*0.1908</f>
        <v>0.873341304846757</v>
      </c>
      <c r="J192" s="1">
        <f>H192*0.1468+I192*0.6594+G192*0.0675</f>
        <v>-0.187357051027093</v>
      </c>
      <c r="K192" s="1">
        <f>(F192-F191)/(B192-B191)</f>
        <v>-439.560439556382</v>
      </c>
      <c r="L192">
        <f>C192-C191</f>
        <v>-1</v>
      </c>
      <c r="M192" s="2">
        <f>IF(ABS(Q192)&gt;50,0,L192)</f>
        <v>-1</v>
      </c>
      <c r="N192" s="2">
        <f>N191*0.2779+O191*-0.4152+M192*0.5872</f>
        <v>-0.723002145394745</v>
      </c>
      <c r="O192" s="2">
        <f>N191*0.4152+O191*0.8651+M192*0.1908</f>
        <v>0.198685146851295</v>
      </c>
      <c r="P192" s="2">
        <f>N192*0.1468+O192*0.6594+M192*0.0675</f>
        <v>-0.0426237291102045</v>
      </c>
      <c r="Q192" s="2">
        <f>L192-L191</f>
        <v>-1</v>
      </c>
    </row>
    <row r="193" spans="1:17">
      <c r="A193" t="s">
        <v>182</v>
      </c>
      <c r="B193">
        <v>279.319</v>
      </c>
      <c r="C193">
        <v>2022</v>
      </c>
      <c r="D193">
        <v>251</v>
      </c>
      <c r="E193" s="1">
        <f>C193/4095*180</f>
        <v>88.8791208791209</v>
      </c>
      <c r="F193" s="1">
        <f>(E193-E192)/(B193-B192)</f>
        <v>0</v>
      </c>
      <c r="G193" s="1">
        <f>IF(ABS(K193)&gt;10000,0,F193)</f>
        <v>0</v>
      </c>
      <c r="H193" s="1">
        <f>H192*0.2779+I192*-0.4152+G193*0.5872</f>
        <v>-1.24578623814392</v>
      </c>
      <c r="I193" s="1">
        <f>H192*0.4152+I192*0.8651+G193*0.1908</f>
        <v>-0.563991077910668</v>
      </c>
      <c r="J193" s="1">
        <f>H193*0.1468+I193*0.6594+G193*0.0675</f>
        <v>-0.554777136533822</v>
      </c>
      <c r="K193" s="1">
        <f>(F193-F192)/(B193-B192)</f>
        <v>439.560439558881</v>
      </c>
      <c r="L193">
        <f>C193-C192</f>
        <v>0</v>
      </c>
      <c r="M193" s="2">
        <f>IF(ABS(Q193)&gt;50,0,L193)</f>
        <v>0</v>
      </c>
      <c r="N193" s="2">
        <f>N192*0.2779+O192*-0.4152+M193*0.5872</f>
        <v>-0.283416369177857</v>
      </c>
      <c r="O193" s="2">
        <f>N192*0.4152+O192*0.8651+M193*0.1908</f>
        <v>-0.128307970226843</v>
      </c>
      <c r="P193" s="2">
        <f>N193*0.1468+O193*0.6594+M193*0.0675</f>
        <v>-0.126211798562889</v>
      </c>
      <c r="Q193" s="2">
        <f>L193-L192</f>
        <v>1</v>
      </c>
    </row>
    <row r="194" spans="1:17">
      <c r="A194" t="s">
        <v>183</v>
      </c>
      <c r="B194">
        <v>279.329</v>
      </c>
      <c r="C194">
        <v>2022</v>
      </c>
      <c r="D194">
        <v>-251</v>
      </c>
      <c r="E194" s="1">
        <f>C194/4095*180</f>
        <v>88.8791208791209</v>
      </c>
      <c r="F194" s="1">
        <f>(E194-E193)/(B194-B193)</f>
        <v>0</v>
      </c>
      <c r="G194" s="1">
        <f>IF(ABS(K194)&gt;10000,0,F194)</f>
        <v>0</v>
      </c>
      <c r="H194" s="1">
        <f>H193*0.2779+I193*-0.4152+G194*0.5872</f>
        <v>-0.112034900031686</v>
      </c>
      <c r="I194" s="1">
        <f>H193*0.4152+I193*0.8651+G194*0.1908</f>
        <v>-1.00515912757787</v>
      </c>
      <c r="J194" s="1">
        <f>H194*0.1468+I194*0.6594+G194*0.0675</f>
        <v>-0.679248652049502</v>
      </c>
      <c r="K194" s="1">
        <f>(F194-F193)/(B194-B193)</f>
        <v>0</v>
      </c>
      <c r="L194">
        <f>C194-C193</f>
        <v>0</v>
      </c>
      <c r="M194" s="2">
        <f>IF(ABS(Q194)&gt;50,0,L194)</f>
        <v>0</v>
      </c>
      <c r="N194" s="2">
        <f>N193*0.2779+O193*-0.4152+M194*0.5872</f>
        <v>-0.0254879397563415</v>
      </c>
      <c r="O194" s="2">
        <f>N193*0.4152+O193*0.8651+M194*0.1908</f>
        <v>-0.228673701525888</v>
      </c>
      <c r="P194" s="2">
        <f>N194*0.1468+O194*0.6594+M194*0.0675</f>
        <v>-0.154529068342401</v>
      </c>
      <c r="Q194" s="2">
        <f>L194-L193</f>
        <v>0</v>
      </c>
    </row>
    <row r="195" spans="1:17">
      <c r="A195" t="s">
        <v>184</v>
      </c>
      <c r="B195">
        <v>279.339</v>
      </c>
      <c r="C195">
        <v>2022</v>
      </c>
      <c r="D195">
        <v>251</v>
      </c>
      <c r="E195" s="1">
        <f>C195/4095*180</f>
        <v>88.8791208791209</v>
      </c>
      <c r="F195" s="1">
        <f>(E195-E194)/(B195-B194)</f>
        <v>0</v>
      </c>
      <c r="G195" s="1">
        <f>IF(ABS(K195)&gt;10000,0,F195)</f>
        <v>0</v>
      </c>
      <c r="H195" s="1">
        <f>H194*0.2779+I194*-0.4152+G195*0.5872</f>
        <v>0.386207571051528</v>
      </c>
      <c r="I195" s="1">
        <f>H194*0.4152+I194*0.8651+G195*0.1908</f>
        <v>-0.916080051760776</v>
      </c>
      <c r="J195" s="1">
        <f>H195*0.1468+I195*0.6594+G195*0.0675</f>
        <v>-0.547367914700691</v>
      </c>
      <c r="K195" s="1">
        <f>(F195-F194)/(B195-B194)</f>
        <v>0</v>
      </c>
      <c r="L195">
        <f>C195-C194</f>
        <v>0</v>
      </c>
      <c r="M195" s="2">
        <f>IF(ABS(Q195)&gt;50,0,L195)</f>
        <v>0</v>
      </c>
      <c r="N195" s="2">
        <f>N194*0.2779+O194*-0.4152+M195*0.5872</f>
        <v>0.0878622224152614</v>
      </c>
      <c r="O195" s="2">
        <f>N194*0.4152+O194*0.8651+M195*0.1908</f>
        <v>-0.208408211776879</v>
      </c>
      <c r="P195" s="2">
        <f>N195*0.1468+O195*0.6594+M195*0.0675</f>
        <v>-0.124526200595113</v>
      </c>
      <c r="Q195" s="2">
        <f>L195-L194</f>
        <v>0</v>
      </c>
    </row>
    <row r="196" spans="1:17">
      <c r="A196" t="s">
        <v>185</v>
      </c>
      <c r="B196">
        <v>279.349</v>
      </c>
      <c r="C196">
        <v>2022</v>
      </c>
      <c r="D196">
        <v>-251</v>
      </c>
      <c r="E196" s="1">
        <f t="shared" ref="E196:E259" si="65">C196/4095*180</f>
        <v>88.8791208791209</v>
      </c>
      <c r="F196" s="1">
        <f t="shared" ref="F196:F259" si="66">(E196-E195)/(B196-B195)</f>
        <v>0</v>
      </c>
      <c r="G196" s="1">
        <f t="shared" ref="G196:G259" si="67">IF(ABS(K196)&gt;10000,0,F196)</f>
        <v>0</v>
      </c>
      <c r="H196" s="1">
        <f t="shared" ref="H196:H259" si="68">H195*0.2779+I195*-0.4152+G196*0.5872</f>
        <v>0.487683521486294</v>
      </c>
      <c r="I196" s="1">
        <f t="shared" ref="I196:I259" si="69">H195*0.4152+I195*0.8651+G196*0.1908</f>
        <v>-0.632147469277653</v>
      </c>
      <c r="J196" s="1">
        <f t="shared" ref="J196:J259" si="70">H196*0.1468+I196*0.6594+G196*0.0675</f>
        <v>-0.345246100287496</v>
      </c>
      <c r="K196" s="1">
        <f t="shared" ref="K196:K259" si="71">(F196-F195)/(B196-B195)</f>
        <v>0</v>
      </c>
      <c r="L196">
        <f t="shared" ref="L196:L259" si="72">C196-C195</f>
        <v>0</v>
      </c>
      <c r="M196" s="2">
        <f t="shared" ref="M196:M259" si="73">IF(ABS(Q196)&gt;50,0,L196)</f>
        <v>0</v>
      </c>
      <c r="N196" s="2">
        <f t="shared" ref="N196:N259" si="74">N195*0.2779+O195*-0.4152+M196*0.5872</f>
        <v>0.110948001138961</v>
      </c>
      <c r="O196" s="2">
        <f t="shared" ref="O196:O259" si="75">N195*0.4152+O195*0.8651+M196*0.1908</f>
        <v>-0.143813549261361</v>
      </c>
      <c r="P196" s="2">
        <f t="shared" ref="P196:P259" si="76">N196*0.1468+O196*0.6594+M196*0.0675</f>
        <v>-0.0785434878157421</v>
      </c>
      <c r="Q196" s="2">
        <f t="shared" ref="Q196:Q259" si="77">L196-L195</f>
        <v>0</v>
      </c>
    </row>
    <row r="197" spans="1:17">
      <c r="A197" t="s">
        <v>186</v>
      </c>
      <c r="B197">
        <v>279.359</v>
      </c>
      <c r="C197">
        <v>2022</v>
      </c>
      <c r="D197">
        <v>251</v>
      </c>
      <c r="E197" s="1">
        <f>C197/4095*180</f>
        <v>88.8791208791209</v>
      </c>
      <c r="F197" s="1">
        <f>(E197-E196)/(B197-B196)</f>
        <v>0</v>
      </c>
      <c r="G197" s="1">
        <f>IF(ABS(K197)&gt;10000,0,F197)</f>
        <v>0</v>
      </c>
      <c r="H197" s="1">
        <f>H196*0.2779+I196*-0.4152+G197*0.5872</f>
        <v>0.397994879865122</v>
      </c>
      <c r="I197" s="1">
        <f>H196*0.4152+I196*0.8651+G197*0.1908</f>
        <v>-0.344384577550988</v>
      </c>
      <c r="J197" s="1">
        <f>H197*0.1468+I197*0.6594+G197*0.0675</f>
        <v>-0.168661542072922</v>
      </c>
      <c r="K197" s="1">
        <f>(F197-F196)/(B197-B196)</f>
        <v>0</v>
      </c>
      <c r="L197">
        <f>C197-C196</f>
        <v>0</v>
      </c>
      <c r="M197" s="2">
        <f>IF(ABS(Q197)&gt;50,0,L197)</f>
        <v>0</v>
      </c>
      <c r="N197" s="2">
        <f>N196*0.2779+O196*-0.4152+M197*0.5872</f>
        <v>0.0905438351698345</v>
      </c>
      <c r="O197" s="2">
        <f>N196*0.4152+O196*0.8651+M197*0.1908</f>
        <v>-0.0783474913931069</v>
      </c>
      <c r="P197" s="2">
        <f>N197*0.1468+O197*0.6594+M197*0.0675</f>
        <v>-0.038370500821683</v>
      </c>
      <c r="Q197" s="2">
        <f>L197-L196</f>
        <v>0</v>
      </c>
    </row>
    <row r="198" spans="1:17">
      <c r="A198" t="s">
        <v>187</v>
      </c>
      <c r="B198">
        <v>279.369</v>
      </c>
      <c r="C198">
        <v>2023</v>
      </c>
      <c r="D198">
        <v>-251</v>
      </c>
      <c r="E198" s="1">
        <f>C198/4095*180</f>
        <v>88.9230769230769</v>
      </c>
      <c r="F198" s="1">
        <f>(E198-E197)/(B198-B197)</f>
        <v>4.39560439558481</v>
      </c>
      <c r="G198" s="1">
        <f>IF(ABS(K198)&gt;10000,0,F198)</f>
        <v>4.39560439558481</v>
      </c>
      <c r="H198" s="1">
        <f>H197*0.2779+I197*-0.4152+G198*0.5872</f>
        <v>2.83469015480109</v>
      </c>
      <c r="I198" s="1">
        <f>H197*0.4152+I197*0.8651+G198*0.1908</f>
        <v>0.706001694758221</v>
      </c>
      <c r="J198" s="1">
        <f>H198*0.1468+I198*0.6594+G198*0.0675</f>
        <v>1.17837332895035</v>
      </c>
      <c r="K198" s="1">
        <f>(F198-F197)/(B198-B197)</f>
        <v>439.560439556382</v>
      </c>
      <c r="L198">
        <f>C198-C197</f>
        <v>1</v>
      </c>
      <c r="M198" s="2">
        <f>IF(ABS(Q198)&gt;50,0,L198)</f>
        <v>1</v>
      </c>
      <c r="N198" s="2">
        <f>N197*0.2779+O197*-0.4152+M198*0.5872</f>
        <v>0.644892010220115</v>
      </c>
      <c r="O198" s="2">
        <f>N197*0.4152+O197*0.8651+M198*0.1908</f>
        <v>0.160615385558338</v>
      </c>
      <c r="P198" s="2">
        <f>N198*0.1468+O198*0.6594+M198*0.0675</f>
        <v>0.268079932337481</v>
      </c>
      <c r="Q198" s="2">
        <f>L198-L197</f>
        <v>1</v>
      </c>
    </row>
    <row r="199" spans="1:17">
      <c r="A199" t="s">
        <v>188</v>
      </c>
      <c r="B199">
        <v>279.379</v>
      </c>
      <c r="C199">
        <v>2022</v>
      </c>
      <c r="D199">
        <v>251</v>
      </c>
      <c r="E199" s="1">
        <f>C199/4095*180</f>
        <v>88.8791208791209</v>
      </c>
      <c r="F199" s="1">
        <f>(E199-E198)/(B199-B198)</f>
        <v>-4.3956043956098</v>
      </c>
      <c r="G199" s="1">
        <f>IF(ABS(K199)&gt;10000,0,F199)</f>
        <v>-4.3956043956098</v>
      </c>
      <c r="H199" s="1">
        <f>H198*0.2779+I198*-0.4152+G199*0.5872</f>
        <v>-2.08647041074646</v>
      </c>
      <c r="I199" s="1">
        <f>H198*0.4152+I198*0.8651+G199*0.1908</f>
        <v>0.9490440997264</v>
      </c>
      <c r="J199" s="1">
        <f>H199*0.1468+I199*0.6594+G199*0.0675</f>
        <v>0.0228025263583459</v>
      </c>
      <c r="K199" s="1">
        <f>(F199-F198)/(B199-B198)</f>
        <v>-879.120879120261</v>
      </c>
      <c r="L199">
        <f>C199-C198</f>
        <v>-1</v>
      </c>
      <c r="M199" s="2">
        <f>IF(ABS(Q199)&gt;50,0,L199)</f>
        <v>-1</v>
      </c>
      <c r="N199" s="2">
        <f>N198*0.2779+O198*-0.4152+M199*0.5872</f>
        <v>-0.474672018443652</v>
      </c>
      <c r="O199" s="2">
        <f>N198*0.4152+O198*0.8651+M199*0.1908</f>
        <v>0.21590753268991</v>
      </c>
      <c r="P199" s="2">
        <f>N199*0.1468+O199*0.6594+M199*0.0675</f>
        <v>0.00518757474819875</v>
      </c>
      <c r="Q199" s="2">
        <f>L199-L198</f>
        <v>-2</v>
      </c>
    </row>
    <row r="200" spans="1:17">
      <c r="A200" t="s">
        <v>189</v>
      </c>
      <c r="B200">
        <v>279.389</v>
      </c>
      <c r="C200">
        <v>2022</v>
      </c>
      <c r="D200">
        <v>-251</v>
      </c>
      <c r="E200" s="1">
        <f>C200/4095*180</f>
        <v>88.8791208791209</v>
      </c>
      <c r="F200" s="1">
        <f>(E200-E199)/(B200-B199)</f>
        <v>0</v>
      </c>
      <c r="G200" s="1">
        <f>IF(ABS(K200)&gt;10000,0,F200)</f>
        <v>0</v>
      </c>
      <c r="H200" s="1">
        <f>H199*0.2779+I199*-0.4152+G200*0.5872</f>
        <v>-0.973873237352844</v>
      </c>
      <c r="I200" s="1">
        <f>H199*0.4152+I199*0.8651+G200*0.1908</f>
        <v>-0.0452844638686234</v>
      </c>
      <c r="J200" s="1">
        <f>H200*0.1468+I200*0.6594+G200*0.0675</f>
        <v>-0.172825166718368</v>
      </c>
      <c r="K200" s="1">
        <f>(F200-F199)/(B200-B199)</f>
        <v>439.56043956138</v>
      </c>
      <c r="L200">
        <f>C200-C199</f>
        <v>0</v>
      </c>
      <c r="M200" s="2">
        <f>IF(ABS(Q200)&gt;50,0,L200)</f>
        <v>0</v>
      </c>
      <c r="N200" s="2">
        <f>N199*0.2779+O199*-0.4152+M200*0.5872</f>
        <v>-0.221556161498342</v>
      </c>
      <c r="O200" s="2">
        <f>N199*0.4152+O199*0.8651+M200*0.1908</f>
        <v>-0.0103022155277629</v>
      </c>
      <c r="P200" s="2">
        <f>N200*0.1468+O200*0.6594+M200*0.0675</f>
        <v>-0.0393177254269635</v>
      </c>
      <c r="Q200" s="2">
        <f>L200-L199</f>
        <v>1</v>
      </c>
    </row>
    <row r="201" spans="1:17">
      <c r="A201" t="s">
        <v>190</v>
      </c>
      <c r="B201">
        <v>279.399</v>
      </c>
      <c r="C201">
        <v>2022</v>
      </c>
      <c r="D201">
        <v>251</v>
      </c>
      <c r="E201" s="1">
        <f>C201/4095*180</f>
        <v>88.8791208791209</v>
      </c>
      <c r="F201" s="1">
        <f>(E201-E200)/(B201-B200)</f>
        <v>0</v>
      </c>
      <c r="G201" s="1">
        <f>IF(ABS(K201)&gt;10000,0,F201)</f>
        <v>0</v>
      </c>
      <c r="H201" s="1">
        <f>H200*0.2779+I200*-0.4152+G201*0.5872</f>
        <v>-0.251837263262103</v>
      </c>
      <c r="I201" s="1">
        <f>H200*0.4152+I200*0.8651+G201*0.1908</f>
        <v>-0.443527757841647</v>
      </c>
      <c r="J201" s="1">
        <f>H201*0.1468+I201*0.6594+G201*0.0675</f>
        <v>-0.329431913767659</v>
      </c>
      <c r="K201" s="1">
        <f>(F201-F200)/(B201-B200)</f>
        <v>0</v>
      </c>
      <c r="L201">
        <f>C201-C200</f>
        <v>0</v>
      </c>
      <c r="M201" s="2">
        <f>IF(ABS(Q201)&gt;50,0,L201)</f>
        <v>0</v>
      </c>
      <c r="N201" s="2">
        <f>N200*0.2779+O200*-0.4152+M201*0.5872</f>
        <v>-0.057292977393262</v>
      </c>
      <c r="O201" s="2">
        <f>N200*0.4152+O200*0.8651+M201*0.1908</f>
        <v>-0.100902564907179</v>
      </c>
      <c r="P201" s="2">
        <f>N201*0.1468+O201*0.6594+M201*0.0675</f>
        <v>-0.0749457603811248</v>
      </c>
      <c r="Q201" s="2">
        <f>L201-L200</f>
        <v>0</v>
      </c>
    </row>
    <row r="202" spans="1:17">
      <c r="A202" t="s">
        <v>191</v>
      </c>
      <c r="B202">
        <v>279.409</v>
      </c>
      <c r="C202">
        <v>2022</v>
      </c>
      <c r="D202">
        <v>-251</v>
      </c>
      <c r="E202" s="1">
        <f>C202/4095*180</f>
        <v>88.8791208791209</v>
      </c>
      <c r="F202" s="1">
        <f>(E202-E201)/(B202-B201)</f>
        <v>0</v>
      </c>
      <c r="G202" s="1">
        <f>IF(ABS(K202)&gt;10000,0,F202)</f>
        <v>0</v>
      </c>
      <c r="H202" s="1">
        <f>H201*0.2779+I201*-0.4152+G202*0.5872</f>
        <v>0.114167149595313</v>
      </c>
      <c r="I202" s="1">
        <f>H201*0.4152+I201*0.8651+G202*0.1908</f>
        <v>-0.488258695015234</v>
      </c>
      <c r="J202" s="1">
        <f>H202*0.1468+I202*0.6594+G202*0.0675</f>
        <v>-0.305198045932453</v>
      </c>
      <c r="K202" s="1">
        <f>(F202-F201)/(B202-B201)</f>
        <v>0</v>
      </c>
      <c r="L202">
        <f>C202-C201</f>
        <v>0</v>
      </c>
      <c r="M202" s="2">
        <f>IF(ABS(Q202)&gt;50,0,L202)</f>
        <v>0</v>
      </c>
      <c r="N202" s="2">
        <f>N201*0.2779+O201*-0.4152+M202*0.5872</f>
        <v>0.0259730265318733</v>
      </c>
      <c r="O202" s="2">
        <f>N201*0.4152+O201*0.8651+M202*0.1908</f>
        <v>-0.111078853114883</v>
      </c>
      <c r="P202" s="2">
        <f>N202*0.1468+O202*0.6594+M202*0.0675</f>
        <v>-0.0694325554490749</v>
      </c>
      <c r="Q202" s="2">
        <f>L202-L201</f>
        <v>0</v>
      </c>
    </row>
    <row r="203" spans="1:17">
      <c r="A203" t="s">
        <v>192</v>
      </c>
      <c r="B203">
        <v>279.419</v>
      </c>
      <c r="C203">
        <v>2022</v>
      </c>
      <c r="D203">
        <v>251</v>
      </c>
      <c r="E203" s="1">
        <f>C203/4095*180</f>
        <v>88.8791208791209</v>
      </c>
      <c r="F203" s="1">
        <f>(E203-E202)/(B203-B202)</f>
        <v>0</v>
      </c>
      <c r="G203" s="1">
        <f>IF(ABS(K203)&gt;10000,0,F203)</f>
        <v>0</v>
      </c>
      <c r="H203" s="1">
        <f>H202*0.2779+I202*-0.4152+G203*0.5872</f>
        <v>0.234452061042863</v>
      </c>
      <c r="I203" s="1">
        <f>H202*0.4152+I202*0.8651+G203*0.1908</f>
        <v>-0.374990396545705</v>
      </c>
      <c r="J203" s="1">
        <f>H203*0.1468+I203*0.6594+G203*0.0675</f>
        <v>-0.212851104921145</v>
      </c>
      <c r="K203" s="1">
        <f>(F203-F202)/(B203-B202)</f>
        <v>0</v>
      </c>
      <c r="L203">
        <f>C203-C202</f>
        <v>0</v>
      </c>
      <c r="M203" s="2">
        <f>IF(ABS(Q203)&gt;50,0,L203)</f>
        <v>0</v>
      </c>
      <c r="N203" s="2">
        <f>N202*0.2779+O202*-0.4152+M203*0.5872</f>
        <v>0.0533378438865071</v>
      </c>
      <c r="O203" s="2">
        <f>N202*0.4152+O202*0.8651+M203*0.1908</f>
        <v>-0.0853103152136516</v>
      </c>
      <c r="P203" s="2">
        <f>N203*0.1468+O203*0.6594+M203*0.0675</f>
        <v>-0.0484236263693426</v>
      </c>
      <c r="Q203" s="2">
        <f>L203-L202</f>
        <v>0</v>
      </c>
    </row>
    <row r="204" spans="1:17">
      <c r="A204" t="s">
        <v>193</v>
      </c>
      <c r="B204">
        <v>279.429</v>
      </c>
      <c r="C204">
        <v>2022</v>
      </c>
      <c r="D204">
        <v>-251</v>
      </c>
      <c r="E204" s="1">
        <f>C204/4095*180</f>
        <v>88.8791208791209</v>
      </c>
      <c r="F204" s="1">
        <f>(E204-E203)/(B204-B203)</f>
        <v>0</v>
      </c>
      <c r="G204" s="1">
        <f>IF(ABS(K204)&gt;10000,0,F204)</f>
        <v>0</v>
      </c>
      <c r="H204" s="1">
        <f>H203*0.2779+I203*-0.4152+G204*0.5872</f>
        <v>0.220850240409588</v>
      </c>
      <c r="I204" s="1">
        <f>H203*0.4152+I203*0.8651+G204*0.1908</f>
        <v>-0.227059696306692</v>
      </c>
      <c r="J204" s="1">
        <f>H204*0.1468+I204*0.6594+G204*0.0675</f>
        <v>-0.117302348452505</v>
      </c>
      <c r="K204" s="1">
        <f>(F204-F203)/(B204-B203)</f>
        <v>0</v>
      </c>
      <c r="L204">
        <f>C204-C203</f>
        <v>0</v>
      </c>
      <c r="M204" s="2">
        <f>IF(ABS(Q204)&gt;50,0,L204)</f>
        <v>0</v>
      </c>
      <c r="N204" s="2">
        <f>N203*0.2779+O203*-0.4152+M204*0.5872</f>
        <v>0.0502434296927684</v>
      </c>
      <c r="O204" s="2">
        <f>N203*0.4152+O203*0.8651+M204*0.1908</f>
        <v>-0.0516560809096522</v>
      </c>
      <c r="P204" s="2">
        <f>N204*0.1468+O204*0.6594+M204*0.0675</f>
        <v>-0.0266862842729263</v>
      </c>
      <c r="Q204" s="2">
        <f>L204-L203</f>
        <v>0</v>
      </c>
    </row>
    <row r="205" spans="1:17">
      <c r="A205" t="s">
        <v>194</v>
      </c>
      <c r="B205">
        <v>279.439</v>
      </c>
      <c r="C205">
        <v>2023</v>
      </c>
      <c r="D205">
        <v>251</v>
      </c>
      <c r="E205" s="1">
        <f>C205/4095*180</f>
        <v>88.9230769230769</v>
      </c>
      <c r="F205" s="1">
        <f>(E205-E204)/(B205-B204)</f>
        <v>4.39560439558481</v>
      </c>
      <c r="G205" s="1">
        <f>IF(ABS(K205)&gt;10000,0,F205)</f>
        <v>4.39560439558481</v>
      </c>
      <c r="H205" s="1">
        <f>H204*0.2779+I204*-0.4152+G205*0.5872</f>
        <v>2.73674836880377</v>
      </c>
      <c r="I205" s="1">
        <f>H204*0.4152+I204*0.8651+G205*0.1908</f>
        <v>0.733948995220724</v>
      </c>
      <c r="J205" s="1">
        <f>H205*0.1468+I205*0.6594+G205*0.0675</f>
        <v>1.18242392469091</v>
      </c>
      <c r="K205" s="1">
        <f>(F205-F204)/(B205-B204)</f>
        <v>439.560439556382</v>
      </c>
      <c r="L205">
        <f>C205-C204</f>
        <v>1</v>
      </c>
      <c r="M205" s="2">
        <f>IF(ABS(Q205)&gt;50,0,L205)</f>
        <v>1</v>
      </c>
      <c r="N205" s="2">
        <f>N204*0.2779+O204*-0.4152+M205*0.5872</f>
        <v>0.622610253905308</v>
      </c>
      <c r="O205" s="2">
        <f>N204*0.4152+O204*0.8651+M205*0.1908</f>
        <v>0.166973396413497</v>
      </c>
      <c r="P205" s="2">
        <f>N205*0.1468+O205*0.6594+M205*0.0675</f>
        <v>0.269001442868359</v>
      </c>
      <c r="Q205" s="2">
        <f>L205-L204</f>
        <v>1</v>
      </c>
    </row>
    <row r="206" spans="1:17">
      <c r="A206" t="s">
        <v>195</v>
      </c>
      <c r="B206">
        <v>279.449</v>
      </c>
      <c r="C206">
        <v>2023</v>
      </c>
      <c r="D206">
        <v>-251</v>
      </c>
      <c r="E206" s="1">
        <f>C206/4095*180</f>
        <v>88.9230769230769</v>
      </c>
      <c r="F206" s="1">
        <f>(E206-E205)/(B206-B205)</f>
        <v>0</v>
      </c>
      <c r="G206" s="1">
        <f>IF(ABS(K206)&gt;10000,0,F206)</f>
        <v>0</v>
      </c>
      <c r="H206" s="1">
        <f>H205*0.2779+I205*-0.4152+G206*0.5872</f>
        <v>0.455806748874922</v>
      </c>
      <c r="I206" s="1">
        <f>H205*0.4152+I205*0.8651+G206*0.1908</f>
        <v>1.77123719849277</v>
      </c>
      <c r="J206" s="1">
        <f>H206*0.1468+I206*0.6594+G206*0.0675</f>
        <v>1.23486623942097</v>
      </c>
      <c r="K206" s="1">
        <f>(F206-F205)/(B206-B205)</f>
        <v>-439.560439558881</v>
      </c>
      <c r="L206">
        <f>C206-C205</f>
        <v>0</v>
      </c>
      <c r="M206" s="2">
        <f>IF(ABS(Q206)&gt;50,0,L206)</f>
        <v>0</v>
      </c>
      <c r="N206" s="2">
        <f>N205*0.2779+O205*-0.4152+M206*0.5872</f>
        <v>0.103696035369401</v>
      </c>
      <c r="O206" s="2">
        <f>N205*0.4152+O205*0.8651+M206*0.1908</f>
        <v>0.4029564626588</v>
      </c>
      <c r="P206" s="2">
        <f>N206*0.1468+O206*0.6594+M206*0.0675</f>
        <v>0.280932069469441</v>
      </c>
      <c r="Q206" s="2">
        <f>L206-L205</f>
        <v>-1</v>
      </c>
    </row>
    <row r="207" spans="1:17">
      <c r="A207" t="s">
        <v>196</v>
      </c>
      <c r="B207">
        <v>279.459</v>
      </c>
      <c r="C207">
        <v>2022</v>
      </c>
      <c r="D207">
        <v>251</v>
      </c>
      <c r="E207" s="1">
        <f>C207/4095*180</f>
        <v>88.8791208791209</v>
      </c>
      <c r="F207" s="1">
        <f>(E207-E206)/(B207-B206)</f>
        <v>-4.3956043956098</v>
      </c>
      <c r="G207" s="1">
        <f>IF(ABS(K207)&gt;10000,0,F207)</f>
        <v>-4.3956043956098</v>
      </c>
      <c r="H207" s="1">
        <f>H206*0.2779+I206*-0.4152+G207*0.5872</f>
        <v>-3.18984789040393</v>
      </c>
      <c r="I207" s="1">
        <f>H206*0.4152+I206*0.8651+G207*0.1908</f>
        <v>0.882866943866615</v>
      </c>
      <c r="J207" s="1">
        <f>H207*0.1468+I207*0.6594+G207*0.0675</f>
        <v>-0.182810504229313</v>
      </c>
      <c r="K207" s="1">
        <f>(F207-F206)/(B207-B206)</f>
        <v>-439.56043956138</v>
      </c>
      <c r="L207">
        <f>C207-C206</f>
        <v>-1</v>
      </c>
      <c r="M207" s="2">
        <f>IF(ABS(Q207)&gt;50,0,L207)</f>
        <v>-1</v>
      </c>
      <c r="N207" s="2">
        <f>N206*0.2779+O206*-0.4152+M207*0.5872</f>
        <v>-0.725690395066777</v>
      </c>
      <c r="O207" s="2">
        <f>N206*0.4152+O206*0.8651+M207*0.1908</f>
        <v>0.200852229731503</v>
      </c>
      <c r="P207" s="2">
        <f>N207*0.1468+O207*0.6594+M207*0.0675</f>
        <v>-0.0415893897108496</v>
      </c>
      <c r="Q207" s="2">
        <f>L207-L206</f>
        <v>-1</v>
      </c>
    </row>
    <row r="208" spans="1:17">
      <c r="A208" t="s">
        <v>197</v>
      </c>
      <c r="B208">
        <v>279.469</v>
      </c>
      <c r="C208">
        <v>2021</v>
      </c>
      <c r="D208">
        <v>-292</v>
      </c>
      <c r="E208" s="1">
        <f>C208/4095*180</f>
        <v>88.8351648351648</v>
      </c>
      <c r="F208" s="1">
        <f>(E208-E207)/(B208-B207)</f>
        <v>-4.39560439560696</v>
      </c>
      <c r="G208" s="1">
        <f>IF(ABS(K208)&gt;10000,0,F208)</f>
        <v>-4.39560439560696</v>
      </c>
      <c r="H208" s="1">
        <f>H207*0.2779+I207*-0.4152+G208*0.5872</f>
        <v>-3.83412398493708</v>
      </c>
      <c r="I208" s="1">
        <f>H207*0.4152+I207*0.8651+G208*0.1908</f>
        <v>-1.39933796963851</v>
      </c>
      <c r="J208" s="1">
        <f>H208*0.1468+I208*0.6594+G208*0.0675</f>
        <v>-1.78227615487187</v>
      </c>
      <c r="K208" s="1">
        <f>(F208-F207)/(B208-B207)</f>
        <v>2.84217094304299e-10</v>
      </c>
      <c r="L208">
        <f>C208-C207</f>
        <v>-1</v>
      </c>
      <c r="M208" s="2">
        <f>IF(ABS(Q208)&gt;50,0,L208)</f>
        <v>-1</v>
      </c>
      <c r="N208" s="2">
        <f>N207*0.2779+O207*-0.4152+M208*0.5872</f>
        <v>-0.872263206573578</v>
      </c>
      <c r="O208" s="2">
        <f>N207*0.4152+O207*0.8651+M208*0.1908</f>
        <v>-0.318349388091002</v>
      </c>
      <c r="P208" s="2">
        <f>N208*0.1468+O208*0.6594+M208*0.0675</f>
        <v>-0.405467825232208</v>
      </c>
      <c r="Q208" s="2">
        <f>L208-L207</f>
        <v>0</v>
      </c>
    </row>
    <row r="209" spans="1:17">
      <c r="A209" t="s">
        <v>198</v>
      </c>
      <c r="B209">
        <v>279.479</v>
      </c>
      <c r="C209">
        <v>2022</v>
      </c>
      <c r="D209">
        <v>-292</v>
      </c>
      <c r="E209" s="1">
        <f>C209/4095*180</f>
        <v>88.8791208791209</v>
      </c>
      <c r="F209" s="1">
        <f>(E209-E208)/(B209-B208)</f>
        <v>4.39560439560696</v>
      </c>
      <c r="G209" s="1">
        <f>IF(ABS(K209)&gt;10000,0,F209)</f>
        <v>4.39560439560696</v>
      </c>
      <c r="H209" s="1">
        <f>H208*0.2779+I208*-0.4152+G209*0.5872</f>
        <v>2.0966009706803</v>
      </c>
      <c r="I209" s="1">
        <f>H208*0.4152+I208*0.8651+G209*0.1908</f>
        <v>-1.96381423739834</v>
      </c>
      <c r="J209" s="1">
        <f>H209*0.1468+I209*0.6594+G209*0.0675</f>
        <v>-0.69045478894113</v>
      </c>
      <c r="K209" s="1">
        <f>(F209-F208)/(B209-B208)</f>
        <v>879.120879122191</v>
      </c>
      <c r="L209">
        <f>C209-C208</f>
        <v>1</v>
      </c>
      <c r="M209" s="2">
        <f>IF(ABS(Q209)&gt;50,0,L209)</f>
        <v>1</v>
      </c>
      <c r="N209" s="2">
        <f>N208*0.2779+O208*-0.4152+M209*0.5872</f>
        <v>0.476976720828587</v>
      </c>
      <c r="O209" s="2">
        <f>N208*0.4152+O208*0.8651+M209*0.1908</f>
        <v>-0.446767739006876</v>
      </c>
      <c r="P209" s="2">
        <f>N209*0.1468+O209*0.6594+M209*0.0675</f>
        <v>-0.157078464483497</v>
      </c>
      <c r="Q209" s="2">
        <f>L209-L208</f>
        <v>2</v>
      </c>
    </row>
    <row r="210" spans="1:17">
      <c r="A210" t="s">
        <v>199</v>
      </c>
      <c r="B210">
        <v>279.489</v>
      </c>
      <c r="C210">
        <v>2021</v>
      </c>
      <c r="D210">
        <v>-290</v>
      </c>
      <c r="E210" s="1">
        <f>C210/4095*180</f>
        <v>88.8351648351648</v>
      </c>
      <c r="F210" s="1">
        <f>(E210-E209)/(B210-B209)</f>
        <v>-4.39560439560696</v>
      </c>
      <c r="G210" s="1">
        <f>IF(ABS(K210)&gt;10000,0,F210)</f>
        <v>-4.39560439560696</v>
      </c>
      <c r="H210" s="1">
        <f>H209*0.2779+I209*-0.4152+G210*0.5872</f>
        <v>-1.18307781998056</v>
      </c>
      <c r="I210" s="1">
        <f>H209*0.4152+I209*0.8651+G210*0.1908</f>
        <v>-1.66706829242865</v>
      </c>
      <c r="J210" s="1">
        <f>H210*0.1468+I210*0.6594+G210*0.0675</f>
        <v>-1.56964395270407</v>
      </c>
      <c r="K210" s="1">
        <f>(F210-F209)/(B210-B209)</f>
        <v>-879.120879122191</v>
      </c>
      <c r="L210">
        <f>C210-C209</f>
        <v>-1</v>
      </c>
      <c r="M210" s="2">
        <f>IF(ABS(Q210)&gt;50,0,L210)</f>
        <v>-1</v>
      </c>
      <c r="N210" s="2">
        <f>N209*0.2779+O209*-0.4152+M210*0.5872</f>
        <v>-0.269150204046081</v>
      </c>
      <c r="O210" s="2">
        <f>N209*0.4152+O209*0.8651+M210*0.1908</f>
        <v>-0.379258036526819</v>
      </c>
      <c r="P210" s="2">
        <f>N210*0.1468+O210*0.6594+M210*0.0675</f>
        <v>-0.357093999239749</v>
      </c>
      <c r="Q210" s="2">
        <f>L210-L209</f>
        <v>-2</v>
      </c>
    </row>
    <row r="211" spans="1:17">
      <c r="A211" t="s">
        <v>200</v>
      </c>
      <c r="B211">
        <v>279.499</v>
      </c>
      <c r="C211">
        <v>2019</v>
      </c>
      <c r="D211">
        <v>-281</v>
      </c>
      <c r="E211" s="1">
        <f>C211/4095*180</f>
        <v>88.7472527472528</v>
      </c>
      <c r="F211" s="1">
        <f>(E211-E210)/(B211-B210)</f>
        <v>-8.79120879116678</v>
      </c>
      <c r="G211" s="1">
        <f>IF(ABS(K211)&gt;10000,0,F211)</f>
        <v>-8.79120879116678</v>
      </c>
      <c r="H211" s="1">
        <f>H210*0.2779+I210*-0.4152+G211*0.5872</f>
        <v>-4.79880837332936</v>
      </c>
      <c r="I211" s="1">
        <f>H210*0.4152+I210*0.8651+G211*0.1908</f>
        <v>-3.61075732799058</v>
      </c>
      <c r="J211" s="1">
        <f>H211*0.1468+I211*0.6594+G211*0.0675</f>
        <v>-3.67880504468549</v>
      </c>
      <c r="K211" s="1">
        <f>(F211-F210)/(B211-B210)</f>
        <v>-439.560439553884</v>
      </c>
      <c r="L211">
        <f>C211-C210</f>
        <v>-2</v>
      </c>
      <c r="M211" s="2">
        <f>IF(ABS(Q211)&gt;50,0,L211)</f>
        <v>-2</v>
      </c>
      <c r="N211" s="2">
        <f>N210*0.2779+O210*-0.4152+M211*0.5872</f>
        <v>-1.09172890493847</v>
      </c>
      <c r="O211" s="2">
        <f>N210*0.4152+O210*0.8651+M211*0.1908</f>
        <v>-0.821447292119284</v>
      </c>
      <c r="P211" s="2">
        <f>N211*0.1468+O211*0.6594+M211*0.0675</f>
        <v>-0.836928147668423</v>
      </c>
      <c r="Q211" s="2">
        <f>L211-L210</f>
        <v>-1</v>
      </c>
    </row>
    <row r="212" spans="1:17">
      <c r="A212" t="s">
        <v>201</v>
      </c>
      <c r="B212">
        <v>279.509</v>
      </c>
      <c r="C212">
        <v>2018</v>
      </c>
      <c r="D212">
        <v>-279</v>
      </c>
      <c r="E212" s="1">
        <f>C212/4095*180</f>
        <v>88.7032967032967</v>
      </c>
      <c r="F212" s="1">
        <f>(E212-E211)/(B212-B211)</f>
        <v>-4.3956043956098</v>
      </c>
      <c r="G212" s="1">
        <f>IF(ABS(K212)&gt;10000,0,F212)</f>
        <v>-4.3956043956098</v>
      </c>
      <c r="H212" s="1">
        <f>H211*0.2779+I211*-0.4152+G212*0.5872</f>
        <v>-2.41550130546861</v>
      </c>
      <c r="I212" s="1">
        <f>H211*0.4152+I211*0.8651+G212*0.1908</f>
        <v>-5.95481271973335</v>
      </c>
      <c r="J212" s="1">
        <f>H212*0.1468+I212*0.6594+G212*0.0675</f>
        <v>-4.57790239573862</v>
      </c>
      <c r="K212" s="1">
        <f>(F212-F211)/(B212-B211)</f>
        <v>439.560439556098</v>
      </c>
      <c r="L212">
        <f>C212-C211</f>
        <v>-1</v>
      </c>
      <c r="M212" s="2">
        <f>IF(ABS(Q212)&gt;50,0,L212)</f>
        <v>-1</v>
      </c>
      <c r="N212" s="2">
        <f>N211*0.2779+O211*-0.4152+M212*0.5872</f>
        <v>-0.549526546994474</v>
      </c>
      <c r="O212" s="2">
        <f>N211*0.4152+O211*0.8651+M212*0.1908</f>
        <v>-1.35471989374285</v>
      </c>
      <c r="P212" s="2">
        <f>N212*0.1468+O212*0.6594+M212*0.0675</f>
        <v>-1.04147279503282</v>
      </c>
      <c r="Q212" s="2">
        <f>L212-L211</f>
        <v>1</v>
      </c>
    </row>
    <row r="213" spans="1:17">
      <c r="A213" t="s">
        <v>202</v>
      </c>
      <c r="B213">
        <v>279.519</v>
      </c>
      <c r="C213">
        <v>2014</v>
      </c>
      <c r="D213">
        <v>-273</v>
      </c>
      <c r="E213" s="1">
        <f>C213/4095*180</f>
        <v>88.5274725274725</v>
      </c>
      <c r="F213" s="1">
        <f>(E213-E212)/(B213-B212)</f>
        <v>-17.5824175824335</v>
      </c>
      <c r="G213" s="1">
        <f>IF(ABS(K213)&gt;10000,0,F213)</f>
        <v>-17.5824175824335</v>
      </c>
      <c r="H213" s="1">
        <f>H212*0.2779+I212*-0.4152+G213*0.5872</f>
        <v>-8.5232251759614</v>
      </c>
      <c r="I213" s="1">
        <f>H212*0.4152+I212*0.8651+G213*0.1908</f>
        <v>-9.5091499006002</v>
      </c>
      <c r="J213" s="1">
        <f>H213*0.1468+I213*0.6594+G213*0.0675</f>
        <v>-8.70835608710117</v>
      </c>
      <c r="K213" s="1">
        <f>(F213-F212)/(B213-B212)</f>
        <v>-1318.68131868357</v>
      </c>
      <c r="L213">
        <f>C213-C212</f>
        <v>-4</v>
      </c>
      <c r="M213" s="2">
        <f>IF(ABS(Q213)&gt;50,0,L213)</f>
        <v>-4</v>
      </c>
      <c r="N213" s="2">
        <f>N212*0.2779+O212*-0.4152+M213*0.5872</f>
        <v>-1.93903372752774</v>
      </c>
      <c r="O213" s="2">
        <f>N212*0.4152+O212*0.8651+M213*0.1908</f>
        <v>-2.16333160238904</v>
      </c>
      <c r="P213" s="2">
        <f>N213*0.1468+O213*0.6594+M213*0.0675</f>
        <v>-1.98115100981641</v>
      </c>
      <c r="Q213" s="2">
        <f>L213-L212</f>
        <v>-3</v>
      </c>
    </row>
    <row r="214" spans="1:17">
      <c r="A214" t="s">
        <v>203</v>
      </c>
      <c r="B214">
        <v>279.529</v>
      </c>
      <c r="C214">
        <v>2012</v>
      </c>
      <c r="D214">
        <v>-260</v>
      </c>
      <c r="E214" s="1">
        <f>C214/4095*180</f>
        <v>88.4395604395604</v>
      </c>
      <c r="F214" s="1">
        <f>(E214-E213)/(B214-B213)</f>
        <v>-8.79120879121676</v>
      </c>
      <c r="G214" s="1">
        <f>IF(ABS(K214)&gt;10000,0,F214)</f>
        <v>-8.79120879121676</v>
      </c>
      <c r="H214" s="1">
        <f>H213*0.2779+I213*-0.4152+G214*0.5872</f>
        <v>-3.58260303987295</v>
      </c>
      <c r="I214" s="1">
        <f>H213*0.4152+I213*0.8651+G214*0.1908</f>
        <v>-13.4425713094326</v>
      </c>
      <c r="J214" s="1">
        <f>H214*0.1468+I214*0.6594+G214*0.0675</f>
        <v>-9.98336424110031</v>
      </c>
      <c r="K214" s="1">
        <f>(F214-F213)/(B214-B213)</f>
        <v>879.120879122475</v>
      </c>
      <c r="L214">
        <f>C214-C213</f>
        <v>-2</v>
      </c>
      <c r="M214" s="2">
        <f>IF(ABS(Q214)&gt;50,0,L214)</f>
        <v>-2</v>
      </c>
      <c r="N214" s="2">
        <f>N213*0.2779+O213*-0.4152+M214*0.5872</f>
        <v>-0.815042191568028</v>
      </c>
      <c r="O214" s="2">
        <f>N213*0.4152+O213*0.8651+M214*0.1908</f>
        <v>-3.05818497289628</v>
      </c>
      <c r="P214" s="2">
        <f>N214*0.1468+O214*0.6594+M214*0.0675</f>
        <v>-2.27121536484999</v>
      </c>
      <c r="Q214" s="2">
        <f>L214-L213</f>
        <v>2</v>
      </c>
    </row>
    <row r="215" spans="1:17">
      <c r="A215" t="s">
        <v>204</v>
      </c>
      <c r="B215">
        <v>279.539</v>
      </c>
      <c r="C215">
        <v>2010</v>
      </c>
      <c r="D215">
        <v>-256</v>
      </c>
      <c r="E215" s="1">
        <f>C215/4095*180</f>
        <v>88.3516483516484</v>
      </c>
      <c r="F215" s="1">
        <f>(E215-E214)/(B215-B214)</f>
        <v>-8.79120879121676</v>
      </c>
      <c r="G215" s="1">
        <f>IF(ABS(K215)&gt;10000,0,F215)</f>
        <v>-8.79120879121676</v>
      </c>
      <c r="H215" s="1">
        <f>H214*0.2779+I214*-0.4152+G215*0.5872</f>
        <v>-0.57644757930677</v>
      </c>
      <c r="I215" s="1">
        <f>H214*0.4152+I214*0.8651+G215*0.1908</f>
        <v>-14.7940278593095</v>
      </c>
      <c r="J215" s="1">
        <f>H215*0.1468+I215*0.6594+G215*0.0675</f>
        <v>-10.4332110684781</v>
      </c>
      <c r="K215" s="1">
        <f>(F215-F214)/(B215-B214)</f>
        <v>0</v>
      </c>
      <c r="L215">
        <f>C215-C214</f>
        <v>-2</v>
      </c>
      <c r="M215" s="2">
        <f>IF(ABS(Q215)&gt;50,0,L215)</f>
        <v>-2</v>
      </c>
      <c r="N215" s="2">
        <f>N214*0.2779+O214*-0.4152+M215*0.5872</f>
        <v>-0.131141824290221</v>
      </c>
      <c r="O215" s="2">
        <f>N214*0.4152+O214*0.8651+M215*0.1908</f>
        <v>-3.36564133799161</v>
      </c>
      <c r="P215" s="2">
        <f>N215*0.1468+O215*0.6594+M215*0.0675</f>
        <v>-2.37355551807747</v>
      </c>
      <c r="Q215" s="2">
        <f>L215-L214</f>
        <v>0</v>
      </c>
    </row>
    <row r="216" spans="1:17">
      <c r="A216" t="s">
        <v>205</v>
      </c>
      <c r="B216">
        <v>279.549</v>
      </c>
      <c r="C216">
        <v>2005</v>
      </c>
      <c r="D216">
        <v>257</v>
      </c>
      <c r="E216" s="1">
        <f>C216/4095*180</f>
        <v>88.1318681318681</v>
      </c>
      <c r="F216" s="1">
        <f>(E216-E215)/(B216-B215)</f>
        <v>-21.9780219780419</v>
      </c>
      <c r="G216" s="1">
        <f>IF(ABS(K216)&gt;10000,0,F216)</f>
        <v>-21.9780219780419</v>
      </c>
      <c r="H216" s="1">
        <f>H215*0.2779+I215*-0.4152+G216*0.5872</f>
        <v>-6.92320892061024</v>
      </c>
      <c r="I216" s="1">
        <f>H215*0.4152+I215*0.8651+G216*0.1908</f>
        <v>-17.2310611294272</v>
      </c>
      <c r="J216" s="1">
        <f>H216*0.1468+I216*0.6594+G216*0.0675</f>
        <v>-13.8620052618077</v>
      </c>
      <c r="K216" s="1">
        <f>(F216-F215)/(B216-B215)</f>
        <v>-1318.68131868371</v>
      </c>
      <c r="L216">
        <f>C216-C215</f>
        <v>-5</v>
      </c>
      <c r="M216" s="2">
        <f>IF(ABS(Q216)&gt;50,0,L216)</f>
        <v>-5</v>
      </c>
      <c r="N216" s="2">
        <f>N215*0.2779+O215*-0.4152+M216*0.5872</f>
        <v>-1.57503002943614</v>
      </c>
      <c r="O216" s="2">
        <f>N215*0.4152+O215*0.8651+M216*0.1908</f>
        <v>-3.92006640694184</v>
      </c>
      <c r="P216" s="2">
        <f>N216*0.1468+O216*0.6594+M216*0.0675</f>
        <v>-3.15360619705868</v>
      </c>
      <c r="Q216" s="2">
        <f>L216-L215</f>
        <v>-3</v>
      </c>
    </row>
    <row r="217" spans="1:17">
      <c r="A217" t="s">
        <v>205</v>
      </c>
      <c r="B217">
        <v>279.559</v>
      </c>
      <c r="C217">
        <v>2004</v>
      </c>
      <c r="D217">
        <v>272</v>
      </c>
      <c r="E217" s="1">
        <f>C217/4095*180</f>
        <v>88.0879120879121</v>
      </c>
      <c r="F217" s="1">
        <f>(E217-E216)/(B217-B216)</f>
        <v>-4.39560439558339</v>
      </c>
      <c r="G217" s="1">
        <f>IF(ABS(K217)&gt;10000,0,F217)</f>
        <v>-4.39560439558339</v>
      </c>
      <c r="H217" s="1">
        <f>H216*0.2779+I216*-0.4152+G217*0.5872</f>
        <v>2.64927792081403</v>
      </c>
      <c r="I217" s="1">
        <f>H216*0.4152+I216*0.8651+G217*0.1908</f>
        <v>-18.6197886455822</v>
      </c>
      <c r="J217" s="1">
        <f>H217*0.1468+I217*0.6594+G217*0.0675</f>
        <v>-12.1856779308233</v>
      </c>
      <c r="K217" s="1">
        <f>(F217-F216)/(B217-B216)</f>
        <v>1758.24175823745</v>
      </c>
      <c r="L217">
        <f>C217-C216</f>
        <v>-1</v>
      </c>
      <c r="M217" s="2">
        <f>IF(ABS(Q217)&gt;50,0,L217)</f>
        <v>-1</v>
      </c>
      <c r="N217" s="2">
        <f>N216*0.2779+O216*-0.4152+M217*0.5872</f>
        <v>0.602710726981952</v>
      </c>
      <c r="O217" s="2">
        <f>N216*0.4152+O216*0.8651+M217*0.1908</f>
        <v>-4.23600191686727</v>
      </c>
      <c r="P217" s="2">
        <f>N217*0.1468+O217*0.6594+M217*0.0675</f>
        <v>-2.77224172926133</v>
      </c>
      <c r="Q217" s="2">
        <f>L217-L216</f>
        <v>4</v>
      </c>
    </row>
    <row r="218" spans="1:17">
      <c r="A218" t="s">
        <v>206</v>
      </c>
      <c r="B218">
        <v>279.569</v>
      </c>
      <c r="C218">
        <v>2005</v>
      </c>
      <c r="D218">
        <v>264</v>
      </c>
      <c r="E218" s="1">
        <f>C218/4095*180</f>
        <v>88.1318681318681</v>
      </c>
      <c r="F218" s="1">
        <f>(E218-E217)/(B218-B217)</f>
        <v>4.39560439560838</v>
      </c>
      <c r="G218" s="1">
        <f>IF(ABS(K218)&gt;10000,0,F218)</f>
        <v>4.39560439560838</v>
      </c>
      <c r="H218" s="1">
        <f>H217*0.2779+I217*-0.4152+G218*0.5872</f>
        <v>11.0482694809412</v>
      </c>
      <c r="I218" s="1">
        <f>H217*0.4152+I217*0.8651+G218*0.1908</f>
        <v>-14.1693176458891</v>
      </c>
      <c r="J218" s="1">
        <f>H218*0.1468+I218*0.6594+G218*0.0675</f>
        <v>-7.42465879919352</v>
      </c>
      <c r="K218" s="1">
        <f>(F218-F217)/(B218-B217)</f>
        <v>879.120879119977</v>
      </c>
      <c r="L218">
        <f>C218-C217</f>
        <v>1</v>
      </c>
      <c r="M218" s="2">
        <f>IF(ABS(Q218)&gt;50,0,L218)</f>
        <v>1</v>
      </c>
      <c r="N218" s="2">
        <f>N217*0.2779+O217*-0.4152+M218*0.5872</f>
        <v>2.51348130691158</v>
      </c>
      <c r="O218" s="2">
        <f>N217*0.4152+O217*0.8651+M218*0.1908</f>
        <v>-3.22351976443897</v>
      </c>
      <c r="P218" s="2">
        <f>N218*0.1468+O218*0.6594+M218*0.0675</f>
        <v>-1.68910987681644</v>
      </c>
      <c r="Q218" s="2">
        <f>L218-L217</f>
        <v>2</v>
      </c>
    </row>
    <row r="219" spans="1:17">
      <c r="A219" t="s">
        <v>206</v>
      </c>
      <c r="B219">
        <v>279.579</v>
      </c>
      <c r="C219">
        <v>2005</v>
      </c>
      <c r="D219">
        <v>-253</v>
      </c>
      <c r="E219" s="1">
        <f>C219/4095*180</f>
        <v>88.1318681318681</v>
      </c>
      <c r="F219" s="1">
        <f>(E219-E218)/(B219-B218)</f>
        <v>0</v>
      </c>
      <c r="G219" s="1">
        <f>IF(ABS(K219)&gt;10000,0,F219)</f>
        <v>0</v>
      </c>
      <c r="H219" s="1">
        <f>H218*0.2779+I218*-0.4152+G219*0.5872</f>
        <v>8.9534147753267</v>
      </c>
      <c r="I219" s="1">
        <f>H218*0.4152+I218*0.8651+G219*0.1908</f>
        <v>-7.67063520697186</v>
      </c>
      <c r="J219" s="1">
        <f>H219*0.1468+I219*0.6594+G219*0.0675</f>
        <v>-3.74365556645928</v>
      </c>
      <c r="K219" s="1">
        <f>(F219-F218)/(B219-B218)</f>
        <v>-439.560439561238</v>
      </c>
      <c r="L219">
        <f>C219-C218</f>
        <v>0</v>
      </c>
      <c r="M219" s="2">
        <f>IF(ABS(Q219)&gt;50,0,L219)</f>
        <v>0</v>
      </c>
      <c r="N219" s="2">
        <f>N218*0.2779+O218*-0.4152+M219*0.5872</f>
        <v>2.03690186138579</v>
      </c>
      <c r="O219" s="2">
        <f>N218*0.4152+O218*0.8651+M219*0.1908</f>
        <v>-1.74506950958647</v>
      </c>
      <c r="P219" s="2">
        <f>N219*0.1468+O219*0.6594+M219*0.0675</f>
        <v>-0.851681641369883</v>
      </c>
      <c r="Q219" s="2">
        <f>L219-L218</f>
        <v>-1</v>
      </c>
    </row>
    <row r="220" spans="1:17">
      <c r="A220" t="s">
        <v>207</v>
      </c>
      <c r="B220">
        <v>279.589</v>
      </c>
      <c r="C220">
        <v>2005</v>
      </c>
      <c r="D220">
        <v>-260</v>
      </c>
      <c r="E220" s="1">
        <f>C220/4095*180</f>
        <v>88.1318681318681</v>
      </c>
      <c r="F220" s="1">
        <f>(E220-E219)/(B220-B219)</f>
        <v>0</v>
      </c>
      <c r="G220" s="1">
        <f>IF(ABS(K220)&gt;10000,0,F220)</f>
        <v>0</v>
      </c>
      <c r="H220" s="1">
        <f>H219*0.2779+I219*-0.4152+G220*0.5872</f>
        <v>5.673001703998</v>
      </c>
      <c r="I220" s="1">
        <f>H219*0.4152+I219*0.8651+G220*0.1908</f>
        <v>-2.91840870283571</v>
      </c>
      <c r="J220" s="1">
        <f>H220*0.1468+I220*0.6594+G220*0.0675</f>
        <v>-1.09160204850296</v>
      </c>
      <c r="K220" s="1">
        <f>(F220-F219)/(B220-B219)</f>
        <v>0</v>
      </c>
      <c r="L220">
        <f>C220-C219</f>
        <v>0</v>
      </c>
      <c r="M220" s="2">
        <f>IF(ABS(Q220)&gt;50,0,L220)</f>
        <v>0</v>
      </c>
      <c r="N220" s="2">
        <f>N219*0.2779+O219*-0.4152+M220*0.5872</f>
        <v>1.29060788765941</v>
      </c>
      <c r="O220" s="2">
        <f>N219*0.4152+O219*0.8651+M220*0.1908</f>
        <v>-0.663937979895874</v>
      </c>
      <c r="P220" s="2">
        <f>N220*0.1468+O220*0.6594+M220*0.0675</f>
        <v>-0.248339466034938</v>
      </c>
      <c r="Q220" s="2">
        <f>L220-L219</f>
        <v>0</v>
      </c>
    </row>
    <row r="221" spans="1:17">
      <c r="A221" t="s">
        <v>208</v>
      </c>
      <c r="B221">
        <v>279.599</v>
      </c>
      <c r="C221">
        <v>2005</v>
      </c>
      <c r="D221">
        <v>-260</v>
      </c>
      <c r="E221" s="1">
        <f>C221/4095*180</f>
        <v>88.1318681318681</v>
      </c>
      <c r="F221" s="1">
        <f>(E221-E220)/(B221-B220)</f>
        <v>0</v>
      </c>
      <c r="G221" s="1">
        <f>IF(ABS(K221)&gt;10000,0,F221)</f>
        <v>0</v>
      </c>
      <c r="H221" s="1">
        <f>H220*0.2779+I220*-0.4152+G221*0.5872</f>
        <v>2.78825046695843</v>
      </c>
      <c r="I221" s="1">
        <f>H220*0.4152+I220*0.8651+G221*0.1908</f>
        <v>-0.169285061323202</v>
      </c>
      <c r="J221" s="1">
        <f>H221*0.1468+I221*0.6594+G221*0.0675</f>
        <v>0.297688599112979</v>
      </c>
      <c r="K221" s="1">
        <f>(F221-F220)/(B221-B220)</f>
        <v>0</v>
      </c>
      <c r="L221">
        <f>C221-C220</f>
        <v>0</v>
      </c>
      <c r="M221" s="2">
        <f>IF(ABS(Q221)&gt;50,0,L221)</f>
        <v>0</v>
      </c>
      <c r="N221" s="2">
        <f>N220*0.2779+O220*-0.4152+M221*0.5872</f>
        <v>0.634326981233317</v>
      </c>
      <c r="O221" s="2">
        <f>N220*0.4152+O220*0.8651+M221*0.1908</f>
        <v>-0.0385123514517329</v>
      </c>
      <c r="P221" s="2">
        <f>N221*0.1468+O221*0.6594+M221*0.0675</f>
        <v>0.0677241562977783</v>
      </c>
      <c r="Q221" s="2">
        <f>L221-L220</f>
        <v>0</v>
      </c>
    </row>
    <row r="222" spans="1:17">
      <c r="A222" t="s">
        <v>209</v>
      </c>
      <c r="B222">
        <v>279.609</v>
      </c>
      <c r="C222">
        <v>2004</v>
      </c>
      <c r="D222">
        <v>-260</v>
      </c>
      <c r="E222" s="1">
        <f>C222/4095*180</f>
        <v>88.0879120879121</v>
      </c>
      <c r="F222" s="1">
        <f>(E222-E221)/(B222-B221)</f>
        <v>-4.39560439560838</v>
      </c>
      <c r="G222" s="1">
        <f>IF(ABS(K222)&gt;10000,0,F222)</f>
        <v>-4.39560439560838</v>
      </c>
      <c r="H222" s="1">
        <f>H221*0.2779+I221*-0.4152+G222*0.5872</f>
        <v>-1.7359569388721</v>
      </c>
      <c r="I222" s="1">
        <f>H221*0.4152+I221*0.8651+G222*0.1908</f>
        <v>0.172551768648361</v>
      </c>
      <c r="J222" s="1">
        <f>H222*0.1468+I222*0.6594+G222*0.0675</f>
        <v>-0.43776113908326</v>
      </c>
      <c r="K222" s="1">
        <f>(F222-F221)/(B222-B221)</f>
        <v>-439.560439561238</v>
      </c>
      <c r="L222">
        <f>C222-C221</f>
        <v>-1</v>
      </c>
      <c r="M222" s="2">
        <f>IF(ABS(Q222)&gt;50,0,L222)</f>
        <v>-1</v>
      </c>
      <c r="N222" s="2">
        <f>N221*0.2779+O221*-0.4152+M222*0.5872</f>
        <v>-0.394930203592502</v>
      </c>
      <c r="O222" s="2">
        <f>N221*0.4152+O221*0.8651+M222*0.1908</f>
        <v>0.0392555273671792</v>
      </c>
      <c r="P222" s="2">
        <f>N222*0.1468+O222*0.6594+M222*0.0675</f>
        <v>-0.0995906591414613</v>
      </c>
      <c r="Q222" s="2">
        <f>L222-L221</f>
        <v>-1</v>
      </c>
    </row>
    <row r="223" spans="1:17">
      <c r="A223" t="s">
        <v>209</v>
      </c>
      <c r="B223">
        <v>279.619</v>
      </c>
      <c r="C223">
        <v>2003</v>
      </c>
      <c r="D223">
        <v>-258</v>
      </c>
      <c r="E223" s="1">
        <f>C223/4095*180</f>
        <v>88.043956043956</v>
      </c>
      <c r="F223" s="1">
        <f>(E223-E222)/(B223-B222)</f>
        <v>-4.39560439558339</v>
      </c>
      <c r="G223" s="1">
        <f>IF(ABS(K223)&gt;10000,0,F223)</f>
        <v>-4.39560439558339</v>
      </c>
      <c r="H223" s="1">
        <f>H222*0.2779+I222*-0.4152+G223*0.5872</f>
        <v>-3.13516482874192</v>
      </c>
      <c r="I223" s="1">
        <f>H222*0.4152+I222*0.8651+G223*0.1908</f>
        <v>-1.41017610463931</v>
      </c>
      <c r="J223" s="1">
        <f>H223*0.1468+I223*0.6594+G223*0.0675</f>
        <v>-1.68681561696035</v>
      </c>
      <c r="K223" s="1">
        <f>(F223-F222)/(B223-B222)</f>
        <v>2.49862353028846e-9</v>
      </c>
      <c r="L223">
        <f>C223-C222</f>
        <v>-1</v>
      </c>
      <c r="M223" s="2">
        <f>IF(ABS(Q223)&gt;50,0,L223)</f>
        <v>-1</v>
      </c>
      <c r="N223" s="2">
        <f>N222*0.2779+O222*-0.4152+M223*0.5872</f>
        <v>-0.713249998541209</v>
      </c>
      <c r="O223" s="2">
        <f>N222*0.4152+O222*0.8651+M223*0.1908</f>
        <v>-0.32081506380626</v>
      </c>
      <c r="P223" s="2">
        <f>N223*0.1468+O223*0.6594+M223*0.0675</f>
        <v>-0.383750552859697</v>
      </c>
      <c r="Q223" s="2">
        <f>L223-L222</f>
        <v>0</v>
      </c>
    </row>
    <row r="224" spans="1:17">
      <c r="A224" t="s">
        <v>210</v>
      </c>
      <c r="B224">
        <v>279.629</v>
      </c>
      <c r="C224">
        <v>2000</v>
      </c>
      <c r="D224">
        <v>253</v>
      </c>
      <c r="E224" s="1">
        <f>C224/4095*180</f>
        <v>87.9120879120879</v>
      </c>
      <c r="F224" s="1">
        <f>(E224-E223)/(B224-B223)</f>
        <v>-13.1868131868251</v>
      </c>
      <c r="G224" s="1">
        <f>IF(ABS(K224)&gt;10000,0,F224)</f>
        <v>-13.1868131868251</v>
      </c>
      <c r="H224" s="1">
        <f>H223*0.2779+I223*-0.4152+G224*0.5872</f>
        <v>-8.02905389056486</v>
      </c>
      <c r="I224" s="1">
        <f>H223*0.4152+I223*0.8651+G224*0.1908</f>
        <v>-5.03770774106335</v>
      </c>
      <c r="J224" s="1">
        <f>H224*0.1468+I224*0.6594+G224*0.0675</f>
        <v>-5.39063948570279</v>
      </c>
      <c r="K224" s="1">
        <f>(F224-F223)/(B224-B223)</f>
        <v>-879.120879124974</v>
      </c>
      <c r="L224">
        <f>C224-C223</f>
        <v>-3</v>
      </c>
      <c r="M224" s="2">
        <f>IF(ABS(Q224)&gt;50,0,L224)</f>
        <v>-3</v>
      </c>
      <c r="N224" s="2">
        <f>N223*0.2779+O223*-0.4152+M224*0.5872</f>
        <v>-1.82660976010224</v>
      </c>
      <c r="O224" s="2">
        <f>N223*0.4152+O223*0.8651+M224*0.1908</f>
        <v>-1.14607851109311</v>
      </c>
      <c r="P224" s="2">
        <f>N224*0.1468+O224*0.6594+M224*0.0675</f>
        <v>-1.2263704829978</v>
      </c>
      <c r="Q224" s="2">
        <f>L224-L223</f>
        <v>-2</v>
      </c>
    </row>
    <row r="225" spans="1:17">
      <c r="A225" t="s">
        <v>210</v>
      </c>
      <c r="B225">
        <v>279.639</v>
      </c>
      <c r="C225">
        <v>1999</v>
      </c>
      <c r="D225">
        <v>266</v>
      </c>
      <c r="E225" s="1">
        <f>C225/4095*180</f>
        <v>87.8681318681319</v>
      </c>
      <c r="F225" s="1">
        <f>(E225-E224)/(B225-B224)</f>
        <v>-4.39560439560838</v>
      </c>
      <c r="G225" s="1">
        <f>IF(ABS(K225)&gt;10000,0,F225)</f>
        <v>-4.39560439560838</v>
      </c>
      <c r="H225" s="1">
        <f>H224*0.2779+I224*-0.4152+G225*0.5872</f>
        <v>-2.72071672319971</v>
      </c>
      <c r="I225" s="1">
        <f>H224*0.4152+I224*0.8651+G225*0.1908</f>
        <v>-8.53046546083851</v>
      </c>
      <c r="J225" s="1">
        <f>H225*0.1468+I225*0.6594+G225*0.0675</f>
        <v>-6.3210934365462</v>
      </c>
      <c r="K225" s="1">
        <f>(F225-F224)/(B225-B224)</f>
        <v>879.120879122475</v>
      </c>
      <c r="L225">
        <f>C225-C224</f>
        <v>-1</v>
      </c>
      <c r="M225" s="2">
        <f>IF(ABS(Q225)&gt;50,0,L225)</f>
        <v>-1</v>
      </c>
      <c r="N225" s="2">
        <f>N224*0.2779+O224*-0.4152+M225*0.5872</f>
        <v>-0.618963054526556</v>
      </c>
      <c r="O225" s="2">
        <f>N224*0.4152+O224*0.8651+M225*0.1908</f>
        <v>-1.9406808923411</v>
      </c>
      <c r="P225" s="2">
        <f>N225*0.1468+O225*0.6594+M225*0.0675</f>
        <v>-1.43804875681422</v>
      </c>
      <c r="Q225" s="2">
        <f>L225-L224</f>
        <v>2</v>
      </c>
    </row>
    <row r="226" spans="1:17">
      <c r="A226" t="s">
        <v>211</v>
      </c>
      <c r="B226">
        <v>279.649</v>
      </c>
      <c r="C226">
        <v>2000</v>
      </c>
      <c r="D226">
        <v>266</v>
      </c>
      <c r="E226" s="1">
        <f>C226/4095*180</f>
        <v>87.9120879120879</v>
      </c>
      <c r="F226" s="1">
        <f>(E226-E225)/(B226-B225)</f>
        <v>4.39560439560838</v>
      </c>
      <c r="G226" s="1">
        <f>IF(ABS(K226)&gt;10000,0,F226)</f>
        <v>4.39560439560838</v>
      </c>
      <c r="H226" s="1">
        <f>H225*0.2779+I225*-0.4152+G226*0.5872</f>
        <v>5.36686098306419</v>
      </c>
      <c r="I226" s="1">
        <f>H225*0.4152+I225*0.8651+G226*0.1908</f>
        <v>-7.67066593496184</v>
      </c>
      <c r="J226" s="1">
        <f>H226*0.1468+I226*0.6594+G226*0.0675</f>
        <v>-3.97347862849645</v>
      </c>
      <c r="K226" s="1">
        <f>(F226-F225)/(B226-B225)</f>
        <v>879.120879122475</v>
      </c>
      <c r="L226">
        <f>C226-C225</f>
        <v>1</v>
      </c>
      <c r="M226" s="2">
        <f>IF(ABS(Q226)&gt;50,0,L226)</f>
        <v>1</v>
      </c>
      <c r="N226" s="2">
        <f>N225*0.2779+O225*-0.4152+M226*0.5872</f>
        <v>1.22096087364709</v>
      </c>
      <c r="O226" s="2">
        <f>N225*0.4152+O225*0.8651+M226*0.1908</f>
        <v>-1.74507650020371</v>
      </c>
      <c r="P226" s="2">
        <f>N226*0.1468+O226*0.6594+M226*0.0675</f>
        <v>-0.903966387982932</v>
      </c>
      <c r="Q226" s="2">
        <f>L226-L225</f>
        <v>2</v>
      </c>
    </row>
    <row r="227" spans="1:17">
      <c r="A227" t="s">
        <v>212</v>
      </c>
      <c r="B227">
        <v>279.659</v>
      </c>
      <c r="C227">
        <v>2001</v>
      </c>
      <c r="D227">
        <v>257</v>
      </c>
      <c r="E227" s="1">
        <f>C227/4095*180</f>
        <v>87.956043956044</v>
      </c>
      <c r="F227" s="1">
        <f>(E227-E226)/(B227-B226)</f>
        <v>4.39560439560838</v>
      </c>
      <c r="G227" s="1">
        <f>IF(ABS(K227)&gt;10000,0,F227)</f>
        <v>4.39560439560838</v>
      </c>
      <c r="H227" s="1">
        <f>H226*0.2779+I226*-0.4152+G227*0.5872</f>
        <v>7.25741006449093</v>
      </c>
      <c r="I227" s="1">
        <f>H226*0.4152+I226*0.8651+G227*0.1908</f>
        <v>-3.56889110148516</v>
      </c>
      <c r="J227" s="1">
        <f>H227*0.1468+I227*0.6594+G227*0.0675</f>
        <v>-0.991235698148477</v>
      </c>
      <c r="K227" s="1">
        <f>(F227-F226)/(B227-B226)</f>
        <v>0</v>
      </c>
      <c r="L227">
        <f>C227-C226</f>
        <v>1</v>
      </c>
      <c r="M227" s="2">
        <f>IF(ABS(Q227)&gt;50,0,L227)</f>
        <v>1</v>
      </c>
      <c r="N227" s="2">
        <f>N226*0.2779+O226*-0.4152+M227*0.5872</f>
        <v>1.65106078967111</v>
      </c>
      <c r="O227" s="2">
        <f>N226*0.4152+O226*0.8651+M227*0.1908</f>
        <v>-0.811922725587955</v>
      </c>
      <c r="P227" s="2">
        <f>N227*0.1468+O227*0.6594+M227*0.0675</f>
        <v>-0.225506121328979</v>
      </c>
      <c r="Q227" s="2">
        <f>L227-L226</f>
        <v>0</v>
      </c>
    </row>
    <row r="228" spans="1:17">
      <c r="A228" t="s">
        <v>213</v>
      </c>
      <c r="B228">
        <v>279.669</v>
      </c>
      <c r="C228">
        <v>2001</v>
      </c>
      <c r="D228">
        <v>-252</v>
      </c>
      <c r="E228" s="1">
        <f>C228/4095*180</f>
        <v>87.956043956044</v>
      </c>
      <c r="F228" s="1">
        <f>(E228-E227)/(B228-B227)</f>
        <v>0</v>
      </c>
      <c r="G228" s="1">
        <f>IF(ABS(K228)&gt;10000,0,F228)</f>
        <v>0</v>
      </c>
      <c r="H228" s="1">
        <f>H227*0.2779+I227*-0.4152+G228*0.5872</f>
        <v>3.49863784225867</v>
      </c>
      <c r="I228" s="1">
        <f>H227*0.4152+I227*0.8651+G228*0.1908</f>
        <v>-0.0741710331181729</v>
      </c>
      <c r="J228" s="1">
        <f>H228*0.1468+I228*0.6594+G228*0.0675</f>
        <v>0.464691656005449</v>
      </c>
      <c r="K228" s="1">
        <f>(F228-F227)/(B228-B227)</f>
        <v>-439.560439561238</v>
      </c>
      <c r="L228">
        <f>C228-C227</f>
        <v>0</v>
      </c>
      <c r="M228" s="2">
        <f>IF(ABS(Q228)&gt;50,0,L228)</f>
        <v>0</v>
      </c>
      <c r="N228" s="2">
        <f>N227*0.2779+O227*-0.4152+M228*0.5872</f>
        <v>0.79594010911372</v>
      </c>
      <c r="O228" s="2">
        <f>N227*0.4152+O227*0.8651+M228*0.1908</f>
        <v>-0.016873910034696</v>
      </c>
      <c r="P228" s="2">
        <f>N228*0.1468+O228*0.6594+M228*0.0675</f>
        <v>0.105717351741016</v>
      </c>
      <c r="Q228" s="2">
        <f>L228-L227</f>
        <v>-1</v>
      </c>
    </row>
    <row r="229" spans="1:17">
      <c r="A229" t="s">
        <v>214</v>
      </c>
      <c r="B229">
        <v>279.679</v>
      </c>
      <c r="C229">
        <v>2001</v>
      </c>
      <c r="D229">
        <v>-252</v>
      </c>
      <c r="E229" s="1">
        <f>C229/4095*180</f>
        <v>87.956043956044</v>
      </c>
      <c r="F229" s="1">
        <f>(E229-E228)/(B229-B228)</f>
        <v>0</v>
      </c>
      <c r="G229" s="1">
        <f>IF(ABS(K229)&gt;10000,0,F229)</f>
        <v>0</v>
      </c>
      <c r="H229" s="1">
        <f>H228*0.2779+I228*-0.4152+G229*0.5872</f>
        <v>1.00306726931435</v>
      </c>
      <c r="I229" s="1">
        <f>H228*0.4152+I228*0.8651+G229*0.1908</f>
        <v>1.38846907135527</v>
      </c>
      <c r="J229" s="1">
        <f>H229*0.1468+I229*0.6594+G229*0.0675</f>
        <v>1.06280678078701</v>
      </c>
      <c r="K229" s="1">
        <f>(F229-F228)/(B229-B228)</f>
        <v>0</v>
      </c>
      <c r="L229">
        <f>C229-C228</f>
        <v>0</v>
      </c>
      <c r="M229" s="2">
        <f>IF(ABS(Q229)&gt;50,0,L229)</f>
        <v>0</v>
      </c>
      <c r="N229" s="2">
        <f>N228*0.2779+O228*-0.4152+M229*0.5872</f>
        <v>0.228197803769108</v>
      </c>
      <c r="O229" s="2">
        <f>N228*0.4152+O228*0.8651+M229*0.1908</f>
        <v>0.315876713733001</v>
      </c>
      <c r="P229" s="2">
        <f>N229*0.1468+O229*0.6594+M229*0.0675</f>
        <v>0.241788542628846</v>
      </c>
      <c r="Q229" s="2">
        <f>L229-L228</f>
        <v>0</v>
      </c>
    </row>
    <row r="230" spans="1:17">
      <c r="A230" t="s">
        <v>215</v>
      </c>
      <c r="B230">
        <v>279.689</v>
      </c>
      <c r="C230">
        <v>2001</v>
      </c>
      <c r="D230">
        <v>-252</v>
      </c>
      <c r="E230" s="1">
        <f>C230/4095*180</f>
        <v>87.956043956044</v>
      </c>
      <c r="F230" s="1">
        <f>(E230-E229)/(B230-B229)</f>
        <v>0</v>
      </c>
      <c r="G230" s="1">
        <f>IF(ABS(K230)&gt;10000,0,F230)</f>
        <v>0</v>
      </c>
      <c r="H230" s="1">
        <f>H229*0.2779+I229*-0.4152+G230*0.5872</f>
        <v>-0.297739964284249</v>
      </c>
      <c r="I230" s="1">
        <f>H229*0.4152+I229*0.8651+G230*0.1908</f>
        <v>1.61763812384876</v>
      </c>
      <c r="J230" s="1">
        <f>H230*0.1468+I230*0.6594+G230*0.0675</f>
        <v>1.02296235210894</v>
      </c>
      <c r="K230" s="1">
        <f>(F230-F229)/(B230-B229)</f>
        <v>0</v>
      </c>
      <c r="L230">
        <f>C230-C229</f>
        <v>0</v>
      </c>
      <c r="M230" s="2">
        <f>IF(ABS(Q230)&gt;50,0,L230)</f>
        <v>0</v>
      </c>
      <c r="N230" s="2">
        <f>N229*0.2779+O229*-0.4152+M230*0.5872</f>
        <v>-0.0677358418745068</v>
      </c>
      <c r="O230" s="2">
        <f>N229*0.4152+O229*0.8651+M230*0.1908</f>
        <v>0.368012673175353</v>
      </c>
      <c r="P230" s="2">
        <f>N230*0.1468+O230*0.6594+M230*0.0675</f>
        <v>0.23272393510465</v>
      </c>
      <c r="Q230" s="2">
        <f>L230-L229</f>
        <v>0</v>
      </c>
    </row>
    <row r="231" spans="1:17">
      <c r="A231" t="s">
        <v>216</v>
      </c>
      <c r="B231">
        <v>279.699</v>
      </c>
      <c r="C231">
        <v>2001</v>
      </c>
      <c r="D231">
        <v>-252</v>
      </c>
      <c r="E231" s="1">
        <f>C231/4095*180</f>
        <v>87.956043956044</v>
      </c>
      <c r="F231" s="1">
        <f>(E231-E230)/(B231-B230)</f>
        <v>0</v>
      </c>
      <c r="G231" s="1">
        <f>IF(ABS(K231)&gt;10000,0,F231)</f>
        <v>0</v>
      </c>
      <c r="H231" s="1">
        <f>H230*0.2779+I230*-0.4152+G231*0.5872</f>
        <v>-0.754385285096598</v>
      </c>
      <c r="I231" s="1">
        <f>H230*0.4152+I230*0.8651+G231*0.1908</f>
        <v>1.27579710777074</v>
      </c>
      <c r="J231" s="1">
        <f>H231*0.1468+I231*0.6594+G231*0.0675</f>
        <v>0.730516853011846</v>
      </c>
      <c r="K231" s="1">
        <f>(F231-F230)/(B231-B230)</f>
        <v>0</v>
      </c>
      <c r="L231">
        <f>C231-C230</f>
        <v>0</v>
      </c>
      <c r="M231" s="2">
        <f>IF(ABS(Q231)&gt;50,0,L231)</f>
        <v>0</v>
      </c>
      <c r="N231" s="2">
        <f>N230*0.2779+O230*-0.4152+M231*0.5872</f>
        <v>-0.171622652359332</v>
      </c>
      <c r="O231" s="2">
        <f>N230*0.4152+O230*0.8651+M231*0.1908</f>
        <v>0.290243842017703</v>
      </c>
      <c r="P231" s="2">
        <f>N231*0.1468+O231*0.6594+M231*0.0675</f>
        <v>0.166192584060123</v>
      </c>
      <c r="Q231" s="2">
        <f>L231-L230</f>
        <v>0</v>
      </c>
    </row>
    <row r="232" spans="1:17">
      <c r="A232" t="s">
        <v>217</v>
      </c>
      <c r="B232">
        <v>279.709</v>
      </c>
      <c r="C232">
        <v>2001</v>
      </c>
      <c r="D232">
        <v>-252</v>
      </c>
      <c r="E232" s="1">
        <f>C232/4095*180</f>
        <v>87.956043956044</v>
      </c>
      <c r="F232" s="1">
        <f>(E232-E231)/(B232-B231)</f>
        <v>0</v>
      </c>
      <c r="G232" s="1">
        <f>IF(ABS(K232)&gt;10000,0,F232)</f>
        <v>0</v>
      </c>
      <c r="H232" s="1">
        <f>H231*0.2779+I231*-0.4152+G232*0.5872</f>
        <v>-0.739354629874756</v>
      </c>
      <c r="I232" s="1">
        <f>H231*0.4152+I231*0.8651+G232*0.1908</f>
        <v>0.790471307560361</v>
      </c>
      <c r="J232" s="1">
        <f>H232*0.1468+I232*0.6594+G232*0.0675</f>
        <v>0.412699520539688</v>
      </c>
      <c r="K232" s="1">
        <f>(F232-F231)/(B232-B231)</f>
        <v>0</v>
      </c>
      <c r="L232">
        <f>C232-C231</f>
        <v>0</v>
      </c>
      <c r="M232" s="2">
        <f>IF(ABS(Q232)&gt;50,0,L232)</f>
        <v>0</v>
      </c>
      <c r="N232" s="2">
        <f>N231*0.2779+O231*-0.4152+M232*0.5872</f>
        <v>-0.168203178296408</v>
      </c>
      <c r="O232" s="2">
        <f>N231*0.4152+O231*0.8651+M232*0.1908</f>
        <v>0.17983222246992</v>
      </c>
      <c r="P232" s="2">
        <f>N232*0.1468+O232*0.6594+M232*0.0675</f>
        <v>0.0938891409227524</v>
      </c>
      <c r="Q232" s="2">
        <f>L232-L231</f>
        <v>0</v>
      </c>
    </row>
    <row r="233" spans="1:17">
      <c r="A233" t="s">
        <v>218</v>
      </c>
      <c r="B233">
        <v>279.719</v>
      </c>
      <c r="C233">
        <v>1999</v>
      </c>
      <c r="D233">
        <v>-251</v>
      </c>
      <c r="E233" s="1">
        <f>C233/4095*180</f>
        <v>87.8681318681319</v>
      </c>
      <c r="F233" s="1">
        <f>(E233-E232)/(B233-B232)</f>
        <v>-8.79120879121676</v>
      </c>
      <c r="G233" s="1">
        <f>IF(ABS(K233)&gt;10000,0,F233)</f>
        <v>-8.79120879121676</v>
      </c>
      <c r="H233" s="1">
        <f>H232*0.2779+I232*-0.4152+G233*0.5872</f>
        <v>-5.69586814074374</v>
      </c>
      <c r="I233" s="1">
        <f>H232*0.4152+I232*0.8651+G233*0.1908</f>
        <v>-1.30050595151769</v>
      </c>
      <c r="J233" s="1">
        <f>H233*0.1468+I233*0.6594+G233*0.0675</f>
        <v>-2.28711366089907</v>
      </c>
      <c r="K233" s="1">
        <f>(F233-F232)/(B233-B232)</f>
        <v>-879.120879122475</v>
      </c>
      <c r="L233">
        <f>C233-C232</f>
        <v>-2</v>
      </c>
      <c r="M233" s="2">
        <f>IF(ABS(Q233)&gt;50,0,L233)</f>
        <v>-2</v>
      </c>
      <c r="N233" s="2">
        <f>N232*0.2779+O232*-0.4152+M233*0.5872</f>
        <v>-1.29581000201808</v>
      </c>
      <c r="O233" s="2">
        <f>N232*0.4152+O232*0.8651+M233*0.1908</f>
        <v>-0.295865103969941</v>
      </c>
      <c r="P233" s="2">
        <f>N233*0.1468+O233*0.6594+M233*0.0675</f>
        <v>-0.520318357854034</v>
      </c>
      <c r="Q233" s="2">
        <f>L233-L232</f>
        <v>-2</v>
      </c>
    </row>
    <row r="234" spans="1:17">
      <c r="A234" t="s">
        <v>219</v>
      </c>
      <c r="B234">
        <v>279.729</v>
      </c>
      <c r="C234">
        <v>1996</v>
      </c>
      <c r="D234">
        <v>260</v>
      </c>
      <c r="E234" s="1">
        <f>C234/4095*180</f>
        <v>87.7362637362637</v>
      </c>
      <c r="F234" s="1">
        <f>(E234-E233)/(B234-B233)</f>
        <v>-13.1868131868251</v>
      </c>
      <c r="G234" s="1">
        <f>IF(ABS(K234)&gt;10000,0,F234)</f>
        <v>-13.1868131868251</v>
      </c>
      <c r="H234" s="1">
        <f>H233*0.2779+I233*-0.4152+G234*0.5872</f>
        <v>-8.78620838854626</v>
      </c>
      <c r="I234" s="1">
        <f>H233*0.4152+I233*0.8651+G234*0.1908</f>
        <v>-6.00603610674099</v>
      </c>
      <c r="J234" s="1">
        <f>H234*0.1468+I234*0.6594+G234*0.0675</f>
        <v>-6.14030549033429</v>
      </c>
      <c r="K234" s="1">
        <f>(F234-F233)/(B234-B233)</f>
        <v>-439.560439561238</v>
      </c>
      <c r="L234">
        <f>C234-C233</f>
        <v>-3</v>
      </c>
      <c r="M234" s="2">
        <f>IF(ABS(Q234)&gt;50,0,L234)</f>
        <v>-3</v>
      </c>
      <c r="N234" s="2">
        <f>N233*0.2779+O233*-0.4152+M234*0.5872</f>
        <v>-1.99886240839251</v>
      </c>
      <c r="O234" s="2">
        <f>N233*0.4152+O233*0.8651+M234*0.1908</f>
        <v>-1.3663732142823</v>
      </c>
      <c r="P234" s="2">
        <f>N234*0.1468+O234*0.6594+M234*0.0675</f>
        <v>-1.39691949904977</v>
      </c>
      <c r="Q234" s="2">
        <f>L234-L233</f>
        <v>-1</v>
      </c>
    </row>
    <row r="235" spans="1:17">
      <c r="A235" t="s">
        <v>220</v>
      </c>
      <c r="B235">
        <v>279.739</v>
      </c>
      <c r="C235">
        <v>1997</v>
      </c>
      <c r="D235">
        <v>272</v>
      </c>
      <c r="E235" s="1">
        <f>C235/4095*180</f>
        <v>87.7802197802198</v>
      </c>
      <c r="F235" s="1">
        <f>(E235-E234)/(B235-B234)</f>
        <v>4.39560439560838</v>
      </c>
      <c r="G235" s="1">
        <f>IF(ABS(K235)&gt;10000,0,F235)</f>
        <v>4.39560439560838</v>
      </c>
      <c r="H235" s="1">
        <f>H234*0.2779+I234*-0.4152+G235*0.5872</f>
        <v>2.63311778144309</v>
      </c>
      <c r="I235" s="1">
        <f>H234*0.4152+I234*0.8651+G235*0.1908</f>
        <v>-8.00517424018395</v>
      </c>
      <c r="J235" s="1">
        <f>H235*0.1468+I235*0.6594+G235*0.0675</f>
        <v>-4.59536690695789</v>
      </c>
      <c r="K235" s="1">
        <f>(F235-F234)/(B235-B234)</f>
        <v>1758.24175824495</v>
      </c>
      <c r="L235">
        <f>C235-C234</f>
        <v>1</v>
      </c>
      <c r="M235" s="2">
        <f>IF(ABS(Q235)&gt;50,0,L235)</f>
        <v>1</v>
      </c>
      <c r="N235" s="2">
        <f>N234*0.2779+O234*-0.4152+M235*0.5872</f>
        <v>0.599034295277735</v>
      </c>
      <c r="O235" s="2">
        <f>N234*0.4152+O234*0.8651+M235*0.1908</f>
        <v>-1.82117713964019</v>
      </c>
      <c r="P235" s="2">
        <f>N235*0.1468+O235*0.6594+M235*0.0675</f>
        <v>-1.04544597133197</v>
      </c>
      <c r="Q235" s="2">
        <f>L235-L234</f>
        <v>4</v>
      </c>
    </row>
    <row r="236" spans="1:17">
      <c r="A236" t="s">
        <v>221</v>
      </c>
      <c r="B236">
        <v>279.749</v>
      </c>
      <c r="C236">
        <v>1997</v>
      </c>
      <c r="D236">
        <v>264</v>
      </c>
      <c r="E236" s="1">
        <f>C236/4095*180</f>
        <v>87.7802197802198</v>
      </c>
      <c r="F236" s="1">
        <f>(E236-E235)/(B236-B235)</f>
        <v>0</v>
      </c>
      <c r="G236" s="1">
        <f>IF(ABS(K236)&gt;10000,0,F236)</f>
        <v>0</v>
      </c>
      <c r="H236" s="1">
        <f>H235*0.2779+I235*-0.4152+G236*0.5872</f>
        <v>4.05549177598741</v>
      </c>
      <c r="I236" s="1">
        <f>H235*0.4152+I235*0.8651+G236*0.1908</f>
        <v>-5.83200573232797</v>
      </c>
      <c r="J236" s="1">
        <f>H236*0.1468+I236*0.6594+G236*0.0675</f>
        <v>-3.25027838718211</v>
      </c>
      <c r="K236" s="1">
        <f>(F236-F235)/(B236-B235)</f>
        <v>-439.560439558739</v>
      </c>
      <c r="L236">
        <f>C236-C235</f>
        <v>0</v>
      </c>
      <c r="M236" s="2">
        <f>IF(ABS(Q236)&gt;50,0,L236)</f>
        <v>0</v>
      </c>
      <c r="N236" s="2">
        <f>N235*0.2779+O235*-0.4152+M236*0.5872</f>
        <v>0.922624379036289</v>
      </c>
      <c r="O236" s="2">
        <f>N235*0.4152+O235*0.8651+M236*0.1908</f>
        <v>-1.32678130410341</v>
      </c>
      <c r="P236" s="2">
        <f>N236*0.1468+O236*0.6594+M236*0.0675</f>
        <v>-0.739438333083263</v>
      </c>
      <c r="Q236" s="2">
        <f>L236-L235</f>
        <v>-1</v>
      </c>
    </row>
    <row r="237" spans="1:17">
      <c r="A237" t="s">
        <v>222</v>
      </c>
      <c r="B237">
        <v>279.759</v>
      </c>
      <c r="C237">
        <v>1997</v>
      </c>
      <c r="D237">
        <v>255</v>
      </c>
      <c r="E237" s="1">
        <f>C237/4095*180</f>
        <v>87.7802197802198</v>
      </c>
      <c r="F237" s="1">
        <f>(E237-E236)/(B237-B236)</f>
        <v>0</v>
      </c>
      <c r="G237" s="1">
        <f>IF(ABS(K237)&gt;10000,0,F237)</f>
        <v>0</v>
      </c>
      <c r="H237" s="1">
        <f>H236*0.2779+I236*-0.4152+G237*0.5872</f>
        <v>3.54846994460947</v>
      </c>
      <c r="I237" s="1">
        <f>H236*0.4152+I236*0.8651+G237*0.1908</f>
        <v>-3.36142797364695</v>
      </c>
      <c r="J237" s="1">
        <f>H237*0.1468+I237*0.6594+G237*0.0675</f>
        <v>-1.69561021795413</v>
      </c>
      <c r="K237" s="1">
        <f>(F237-F236)/(B237-B236)</f>
        <v>0</v>
      </c>
      <c r="L237">
        <f>C237-C236</f>
        <v>0</v>
      </c>
      <c r="M237" s="2">
        <f>IF(ABS(Q237)&gt;50,0,L237)</f>
        <v>0</v>
      </c>
      <c r="N237" s="2">
        <f>N236*0.2779+O236*-0.4152+M237*0.5872</f>
        <v>0.807276912397922</v>
      </c>
      <c r="O237" s="2">
        <f>N236*0.4152+O236*0.8651+M237*0.1908</f>
        <v>-0.764724864003995</v>
      </c>
      <c r="P237" s="2">
        <f>N237*0.1468+O237*0.6594+M237*0.0675</f>
        <v>-0.385751324584219</v>
      </c>
      <c r="Q237" s="2">
        <f>L237-L236</f>
        <v>0</v>
      </c>
    </row>
    <row r="238" spans="1:17">
      <c r="A238" t="s">
        <v>223</v>
      </c>
      <c r="B238">
        <v>279.769</v>
      </c>
      <c r="C238">
        <v>1998</v>
      </c>
      <c r="D238">
        <v>255</v>
      </c>
      <c r="E238" s="1">
        <f>C238/4095*180</f>
        <v>87.8241758241758</v>
      </c>
      <c r="F238" s="1">
        <f>(E238-E237)/(B238-B237)</f>
        <v>4.39560439560838</v>
      </c>
      <c r="G238" s="1">
        <f>IF(ABS(K238)&gt;10000,0,F238)</f>
        <v>4.39560439560838</v>
      </c>
      <c r="H238" s="1">
        <f>H237*0.2779+I237*-0.4152+G238*0.5872</f>
        <v>4.96288359336643</v>
      </c>
      <c r="I238" s="1">
        <f>H237*0.4152+I237*0.8651+G238*0.1908</f>
        <v>-0.595965300318046</v>
      </c>
      <c r="J238" s="1">
        <f>H238*0.1468+I238*0.6594+G238*0.0675</f>
        <v>0.632275089180038</v>
      </c>
      <c r="K238" s="1">
        <f>(F238-F237)/(B238-B237)</f>
        <v>439.560439561238</v>
      </c>
      <c r="L238">
        <f>C238-C237</f>
        <v>1</v>
      </c>
      <c r="M238" s="2">
        <f>IF(ABS(Q238)&gt;50,0,L238)</f>
        <v>1</v>
      </c>
      <c r="N238" s="2">
        <f>N237*0.2779+O237*-0.4152+M238*0.5872</f>
        <v>1.12905601748984</v>
      </c>
      <c r="O238" s="2">
        <f>N237*0.4152+O237*0.8651+M238*0.1908</f>
        <v>-0.135582105822239</v>
      </c>
      <c r="P238" s="2">
        <f>N238*0.1468+O238*0.6594+M238*0.0675</f>
        <v>0.143842582788325</v>
      </c>
      <c r="Q238" s="2">
        <f>L238-L237</f>
        <v>1</v>
      </c>
    </row>
    <row r="239" spans="1:17">
      <c r="A239" t="s">
        <v>224</v>
      </c>
      <c r="B239">
        <v>279.779</v>
      </c>
      <c r="C239">
        <v>2000</v>
      </c>
      <c r="D239">
        <v>-257</v>
      </c>
      <c r="E239" s="1">
        <f>C239/4095*180</f>
        <v>87.9120879120879</v>
      </c>
      <c r="F239" s="1">
        <f>(E239-E238)/(B239-B238)</f>
        <v>8.79120879121676</v>
      </c>
      <c r="G239" s="1">
        <f>IF(ABS(K239)&gt;10000,0,F239)</f>
        <v>8.79120879121676</v>
      </c>
      <c r="H239" s="1">
        <f>H238*0.2779+I238*-0.4152+G239*0.5872</f>
        <v>6.78882794549106</v>
      </c>
      <c r="I239" s="1">
        <f>H238*0.4152+I238*0.8651+G239*0.1908</f>
        <v>3.22238232402476</v>
      </c>
      <c r="J239" s="1">
        <f>H239*0.1468+I239*0.6594+G239*0.0675</f>
        <v>3.71484544026714</v>
      </c>
      <c r="K239" s="1">
        <f>(F239-F238)/(B239-B238)</f>
        <v>439.560439561238</v>
      </c>
      <c r="L239">
        <f>C239-C238</f>
        <v>2</v>
      </c>
      <c r="M239" s="2">
        <f>IF(ABS(Q239)&gt;50,0,L239)</f>
        <v>2</v>
      </c>
      <c r="N239" s="2">
        <f>N238*0.2779+O238*-0.4152+M239*0.5872</f>
        <v>1.54445835759782</v>
      </c>
      <c r="O239" s="2">
        <f>N238*0.4152+O238*0.8651+M239*0.1908</f>
        <v>0.733091978714963</v>
      </c>
      <c r="P239" s="2">
        <f>N239*0.1468+O239*0.6594+M239*0.0675</f>
        <v>0.845127337660007</v>
      </c>
      <c r="Q239" s="2">
        <f>L239-L238</f>
        <v>1</v>
      </c>
    </row>
    <row r="240" spans="1:17">
      <c r="A240" t="s">
        <v>225</v>
      </c>
      <c r="B240">
        <v>279.789</v>
      </c>
      <c r="C240">
        <v>2000</v>
      </c>
      <c r="D240">
        <v>-267</v>
      </c>
      <c r="E240" s="1">
        <f>C240/4095*180</f>
        <v>87.9120879120879</v>
      </c>
      <c r="F240" s="1">
        <f>(E240-E239)/(B240-B239)</f>
        <v>0</v>
      </c>
      <c r="G240" s="1">
        <f>IF(ABS(K240)&gt;10000,0,F240)</f>
        <v>0</v>
      </c>
      <c r="H240" s="1">
        <f>H239*0.2779+I239*-0.4152+G240*0.5872</f>
        <v>0.548682145116887</v>
      </c>
      <c r="I240" s="1">
        <f>H239*0.4152+I239*0.8651+G240*0.1908</f>
        <v>5.60640431148171</v>
      </c>
      <c r="J240" s="1">
        <f>H240*0.1468+I240*0.6594+G240*0.0675</f>
        <v>3.7774095418942</v>
      </c>
      <c r="K240" s="1">
        <f>(F240-F239)/(B240-B239)</f>
        <v>-879.120879122475</v>
      </c>
      <c r="L240">
        <f>C240-C239</f>
        <v>0</v>
      </c>
      <c r="M240" s="2">
        <f>IF(ABS(Q240)&gt;50,0,L240)</f>
        <v>0</v>
      </c>
      <c r="N240" s="2">
        <f>N239*0.2779+O239*-0.4152+M240*0.5872</f>
        <v>0.124825188013981</v>
      </c>
      <c r="O240" s="2">
        <f>N239*0.4152+O239*0.8651+M240*0.1908</f>
        <v>1.27545698086093</v>
      </c>
      <c r="P240" s="2">
        <f>N240*0.1468+O240*0.6594+M240*0.0675</f>
        <v>0.85936067078015</v>
      </c>
      <c r="Q240" s="2">
        <f>L240-L239</f>
        <v>-2</v>
      </c>
    </row>
    <row r="241" spans="1:17">
      <c r="A241" t="s">
        <v>226</v>
      </c>
      <c r="B241">
        <v>279.799</v>
      </c>
      <c r="C241">
        <v>2001</v>
      </c>
      <c r="D241">
        <v>-258</v>
      </c>
      <c r="E241" s="1">
        <f>C241/4095*180</f>
        <v>87.956043956044</v>
      </c>
      <c r="F241" s="1">
        <f>(E241-E240)/(B241-B240)</f>
        <v>4.39560439560838</v>
      </c>
      <c r="G241" s="1">
        <f>IF(ABS(K241)&gt;10000,0,F241)</f>
        <v>4.39560439560838</v>
      </c>
      <c r="H241" s="1">
        <f>H240*0.2779+I240*-0.4152+G241*0.5872</f>
        <v>0.405798599102019</v>
      </c>
      <c r="I241" s="1">
        <f>H240*0.4152+I240*0.8651+G241*0.1908</f>
        <v>5.91659451519743</v>
      </c>
      <c r="J241" s="1">
        <f>H241*0.1468+I241*0.6594+G241*0.0675</f>
        <v>4.25767695437293</v>
      </c>
      <c r="K241" s="1">
        <f>(F241-F240)/(B241-B240)</f>
        <v>439.560439561238</v>
      </c>
      <c r="L241">
        <f>C241-C240</f>
        <v>1</v>
      </c>
      <c r="M241" s="2">
        <f>IF(ABS(Q241)&gt;50,0,L241)</f>
        <v>1</v>
      </c>
      <c r="N241" s="2">
        <f>N240*0.2779+O240*-0.4152+M241*0.5872</f>
        <v>0.0923191812956274</v>
      </c>
      <c r="O241" s="2">
        <f>N240*0.4152+O240*0.8651+M241*0.1908</f>
        <v>1.3460252522062</v>
      </c>
      <c r="P241" s="2">
        <f>N241*0.1468+O241*0.6594+M241*0.0675</f>
        <v>0.968621507118964</v>
      </c>
      <c r="Q241" s="2">
        <f>L241-L240</f>
        <v>1</v>
      </c>
    </row>
    <row r="242" spans="1:17">
      <c r="A242" t="s">
        <v>227</v>
      </c>
      <c r="B242">
        <v>279.809</v>
      </c>
      <c r="C242">
        <v>2001</v>
      </c>
      <c r="D242">
        <v>-258</v>
      </c>
      <c r="E242" s="1">
        <f>C242/4095*180</f>
        <v>87.956043956044</v>
      </c>
      <c r="F242" s="1">
        <f>(E242-E241)/(B242-B241)</f>
        <v>0</v>
      </c>
      <c r="G242" s="1">
        <f>IF(ABS(K242)&gt;10000,0,F242)</f>
        <v>0</v>
      </c>
      <c r="H242" s="1">
        <f>H241*0.2779+I241*-0.4152+G242*0.5872</f>
        <v>-2.34379861201952</v>
      </c>
      <c r="I242" s="1">
        <f>H241*0.4152+I241*0.8651+G242*0.1908</f>
        <v>5.28693349344446</v>
      </c>
      <c r="J242" s="1">
        <f>H242*0.1468+I242*0.6594+G242*0.0675</f>
        <v>3.14213430933281</v>
      </c>
      <c r="K242" s="1">
        <f>(F242-F241)/(B242-B241)</f>
        <v>-439.560439558739</v>
      </c>
      <c r="L242">
        <f>C242-C241</f>
        <v>0</v>
      </c>
      <c r="M242" s="2">
        <f>IF(ABS(Q242)&gt;50,0,L242)</f>
        <v>0</v>
      </c>
      <c r="N242" s="2">
        <f>N241*0.2779+O241*-0.4152+M242*0.5872</f>
        <v>-0.533214184233958</v>
      </c>
      <c r="O242" s="2">
        <f>N241*0.4152+O241*0.8651+M242*0.1908</f>
        <v>1.20277736975752</v>
      </c>
      <c r="P242" s="2">
        <f>N242*0.1468+O242*0.6594+M242*0.0675</f>
        <v>0.714835555372567</v>
      </c>
      <c r="Q242" s="2">
        <f>L242-L241</f>
        <v>-1</v>
      </c>
    </row>
    <row r="243" spans="1:17">
      <c r="A243" t="s">
        <v>228</v>
      </c>
      <c r="B243">
        <v>279.819</v>
      </c>
      <c r="C243">
        <v>2000</v>
      </c>
      <c r="D243">
        <v>251</v>
      </c>
      <c r="E243" s="1">
        <f>C243/4095*180</f>
        <v>87.9120879120879</v>
      </c>
      <c r="F243" s="1">
        <f>(E243-E242)/(B243-B242)</f>
        <v>-4.39560439560838</v>
      </c>
      <c r="G243" s="1">
        <f>IF(ABS(K243)&gt;10000,0,F243)</f>
        <v>-4.39560439560838</v>
      </c>
      <c r="H243" s="1">
        <f>H242*0.2779+I242*-0.4152+G243*0.5872</f>
        <v>-5.4275753218596</v>
      </c>
      <c r="I243" s="1">
        <f>H242*0.4152+I242*0.8651+G243*0.1908</f>
        <v>2.76189966278622</v>
      </c>
      <c r="J243" s="1">
        <f>H243*0.1468+I243*0.6594+G243*0.0675</f>
        <v>0.727725283688675</v>
      </c>
      <c r="K243" s="1">
        <f>(F243-F242)/(B243-B242)</f>
        <v>-439.560439561238</v>
      </c>
      <c r="L243">
        <f>C243-C242</f>
        <v>-1</v>
      </c>
      <c r="M243" s="2">
        <f>IF(ABS(Q243)&gt;50,0,L243)</f>
        <v>-1</v>
      </c>
      <c r="N243" s="2">
        <f>N242*0.2779+O242*-0.4152+M243*0.5872</f>
        <v>-1.23477338572194</v>
      </c>
      <c r="O243" s="2">
        <f>N242*0.4152+O242*0.8651+M243*0.1908</f>
        <v>0.628332173283295</v>
      </c>
      <c r="P243" s="2">
        <f>N243*0.1468+O243*0.6594+M243*0.0675</f>
        <v>0.165557502039024</v>
      </c>
      <c r="Q243" s="2">
        <f>L243-L242</f>
        <v>-1</v>
      </c>
    </row>
    <row r="244" spans="1:17">
      <c r="A244" t="s">
        <v>229</v>
      </c>
      <c r="B244">
        <v>279.829</v>
      </c>
      <c r="C244">
        <v>2000</v>
      </c>
      <c r="D244">
        <v>258</v>
      </c>
      <c r="E244" s="1">
        <f>C244/4095*180</f>
        <v>87.9120879120879</v>
      </c>
      <c r="F244" s="1">
        <f>(E244-E243)/(B244-B243)</f>
        <v>0</v>
      </c>
      <c r="G244" s="1">
        <f>IF(ABS(K244)&gt;10000,0,F244)</f>
        <v>0</v>
      </c>
      <c r="H244" s="1">
        <f>H243*0.2779+I243*-0.4152+G244*0.5872</f>
        <v>-2.65506392193362</v>
      </c>
      <c r="I244" s="1">
        <f>H243*0.4152+I243*0.8651+G244*0.1908</f>
        <v>0.135790124640248</v>
      </c>
      <c r="J244" s="1">
        <f>H244*0.1468+I244*0.6594+G244*0.0675</f>
        <v>-0.300223375552076</v>
      </c>
      <c r="K244" s="1">
        <f>(F244-F243)/(B244-B243)</f>
        <v>439.560439561238</v>
      </c>
      <c r="L244">
        <f>C244-C243</f>
        <v>0</v>
      </c>
      <c r="M244" s="2">
        <f>IF(ABS(Q244)&gt;50,0,L244)</f>
        <v>0</v>
      </c>
      <c r="N244" s="2">
        <f>N243*0.2779+O243*-0.4152+M244*0.5872</f>
        <v>-0.604027042239352</v>
      </c>
      <c r="O244" s="2">
        <f>N243*0.4152+O243*0.8651+M244*0.1908</f>
        <v>0.0308922533556287</v>
      </c>
      <c r="P244" s="2">
        <f>N244*0.1468+O244*0.6594+M244*0.0675</f>
        <v>-0.0683008179380352</v>
      </c>
      <c r="Q244" s="2">
        <f>L244-L243</f>
        <v>1</v>
      </c>
    </row>
    <row r="245" spans="1:17">
      <c r="A245" t="s">
        <v>230</v>
      </c>
      <c r="B245">
        <v>279.839</v>
      </c>
      <c r="C245">
        <v>2000</v>
      </c>
      <c r="D245">
        <v>-251</v>
      </c>
      <c r="E245" s="1">
        <f>C245/4095*180</f>
        <v>87.9120879120879</v>
      </c>
      <c r="F245" s="1">
        <f>(E245-E244)/(B245-B244)</f>
        <v>0</v>
      </c>
      <c r="G245" s="1">
        <f>IF(ABS(K245)&gt;10000,0,F245)</f>
        <v>0</v>
      </c>
      <c r="H245" s="1">
        <f>H244*0.2779+I244*-0.4152+G245*0.5872</f>
        <v>-0.794222323655984</v>
      </c>
      <c r="I245" s="1">
        <f>H244*0.4152+I244*0.8651+G245*0.1908</f>
        <v>-0.984910503560561</v>
      </c>
      <c r="J245" s="1">
        <f>H245*0.1468+I245*0.6594+G245*0.0675</f>
        <v>-0.766041823160533</v>
      </c>
      <c r="K245" s="1">
        <f>(F245-F244)/(B245-B244)</f>
        <v>0</v>
      </c>
      <c r="L245">
        <f>C245-C244</f>
        <v>0</v>
      </c>
      <c r="M245" s="2">
        <f>IF(ABS(Q245)&gt;50,0,L245)</f>
        <v>0</v>
      </c>
      <c r="N245" s="2">
        <f>N244*0.2779+O244*-0.4152+M245*0.5872</f>
        <v>-0.180685578631573</v>
      </c>
      <c r="O245" s="2">
        <f>N244*0.4152+O244*0.8651+M245*0.1908</f>
        <v>-0.224067139559824</v>
      </c>
      <c r="P245" s="2">
        <f>N245*0.1468+O245*0.6594+M245*0.0675</f>
        <v>-0.174274514768863</v>
      </c>
      <c r="Q245" s="2">
        <f>L245-L244</f>
        <v>0</v>
      </c>
    </row>
    <row r="246" spans="1:17">
      <c r="A246" t="s">
        <v>231</v>
      </c>
      <c r="B246">
        <v>279.849</v>
      </c>
      <c r="C246">
        <v>1999</v>
      </c>
      <c r="D246">
        <v>251</v>
      </c>
      <c r="E246" s="1">
        <f>C246/4095*180</f>
        <v>87.8681318681319</v>
      </c>
      <c r="F246" s="1">
        <f>(E246-E245)/(B246-B245)</f>
        <v>-4.39560439560838</v>
      </c>
      <c r="G246" s="1">
        <f>IF(ABS(K246)&gt;10000,0,F246)</f>
        <v>-4.39560439560838</v>
      </c>
      <c r="H246" s="1">
        <f>H245*0.2779+I245*-0.4152+G246*0.5872</f>
        <v>-2.39287844376689</v>
      </c>
      <c r="I246" s="1">
        <f>H245*0.4152+I245*0.8651+G246*0.1908</f>
        <v>-2.02048850409428</v>
      </c>
      <c r="J246" s="1">
        <f>H246*0.1468+I246*0.6594+G246*0.0675</f>
        <v>-1.98028797184832</v>
      </c>
      <c r="K246" s="1">
        <f>(F246-F245)/(B246-B245)</f>
        <v>-439.560439561238</v>
      </c>
      <c r="L246">
        <f>C246-C245</f>
        <v>-1</v>
      </c>
      <c r="M246" s="2">
        <f>IF(ABS(Q246)&gt;50,0,L246)</f>
        <v>-1</v>
      </c>
      <c r="N246" s="2">
        <f>N245*0.2779+O245*-0.4152+M246*0.5872</f>
        <v>-0.544379845956475</v>
      </c>
      <c r="O246" s="2">
        <f>N245*0.4152+O245*0.8651+M246*0.1908</f>
        <v>-0.459661134681033</v>
      </c>
      <c r="P246" s="2">
        <f>N246*0.1468+O246*0.6594+M246*0.0675</f>
        <v>-0.450515513595084</v>
      </c>
      <c r="Q246" s="2">
        <f>L246-L245</f>
        <v>-1</v>
      </c>
    </row>
    <row r="247" spans="1:17">
      <c r="A247" t="s">
        <v>232</v>
      </c>
      <c r="B247">
        <v>279.859</v>
      </c>
      <c r="C247">
        <v>2000</v>
      </c>
      <c r="D247">
        <v>-251</v>
      </c>
      <c r="E247" s="1">
        <f>C247/4095*180</f>
        <v>87.9120879120879</v>
      </c>
      <c r="F247" s="1">
        <f>(E247-E246)/(B247-B246)</f>
        <v>4.39560439560838</v>
      </c>
      <c r="G247" s="1">
        <f>IF(ABS(K247)&gt;10000,0,F247)</f>
        <v>4.39560439560838</v>
      </c>
      <c r="H247" s="1">
        <f>H246*0.2779+I246*-0.4152+G247*0.5872</f>
        <v>2.75502480847837</v>
      </c>
      <c r="I247" s="1">
        <f>H246*0.4152+I246*0.8651+G247*0.1908</f>
        <v>-1.9027664160619</v>
      </c>
      <c r="J247" s="1">
        <f>H247*0.1468+I247*0.6594+G247*0.0675</f>
        <v>-0.553543236163028</v>
      </c>
      <c r="K247" s="1">
        <f>(F247-F246)/(B247-B246)</f>
        <v>879.120879122475</v>
      </c>
      <c r="L247">
        <f>C247-C246</f>
        <v>1</v>
      </c>
      <c r="M247" s="2">
        <f>IF(ABS(Q247)&gt;50,0,L247)</f>
        <v>1</v>
      </c>
      <c r="N247" s="2">
        <f>N246*0.2779+O246*-0.4152+M247*0.5872</f>
        <v>0.626768143928261</v>
      </c>
      <c r="O247" s="2">
        <f>N246*0.4152+O246*0.8651+M247*0.1908</f>
        <v>-0.43287935965369</v>
      </c>
      <c r="P247" s="2">
        <f>N247*0.1468+O247*0.6594+M247*0.0675</f>
        <v>-0.125931086226975</v>
      </c>
      <c r="Q247" s="2">
        <f>L247-L246</f>
        <v>2</v>
      </c>
    </row>
    <row r="248" spans="1:17">
      <c r="A248" t="s">
        <v>233</v>
      </c>
      <c r="B248">
        <v>279.869</v>
      </c>
      <c r="C248">
        <v>2001</v>
      </c>
      <c r="D248">
        <v>251</v>
      </c>
      <c r="E248" s="1">
        <f>C248/4095*180</f>
        <v>87.956043956044</v>
      </c>
      <c r="F248" s="1">
        <f>(E248-E247)/(B248-B247)</f>
        <v>4.39560439558339</v>
      </c>
      <c r="G248" s="1">
        <f>IF(ABS(K248)&gt;10000,0,F248)</f>
        <v>4.39560439558339</v>
      </c>
      <c r="H248" s="1">
        <f>H247*0.2779+I247*-0.4152+G248*0.5872</f>
        <v>4.13674891131161</v>
      </c>
      <c r="I248" s="1">
        <f>H247*0.4152+I247*0.8651+G248*0.1908</f>
        <v>0.336484392622379</v>
      </c>
      <c r="J248" s="1">
        <f>H248*0.1468+I248*0.6594+G248*0.0675</f>
        <v>1.12585584537762</v>
      </c>
      <c r="K248" s="1">
        <f>(F248-F247)/(B248-B247)</f>
        <v>-2.49862353028846e-9</v>
      </c>
      <c r="L248">
        <f>C248-C247</f>
        <v>1</v>
      </c>
      <c r="M248" s="2">
        <f>IF(ABS(Q248)&gt;50,0,L248)</f>
        <v>1</v>
      </c>
      <c r="N248" s="2">
        <f>N247*0.2779+O247*-0.4152+M248*0.5872</f>
        <v>0.941110377325876</v>
      </c>
      <c r="O248" s="2">
        <f>N247*0.4152+O247*0.8651+M248*0.1908</f>
        <v>0.0765501993226065</v>
      </c>
      <c r="P248" s="2">
        <f>N248*0.1468+O248*0.6594+M248*0.0675</f>
        <v>0.256132204824765</v>
      </c>
      <c r="Q248" s="2">
        <f>L248-L247</f>
        <v>0</v>
      </c>
    </row>
    <row r="249" spans="1:17">
      <c r="A249" t="s">
        <v>234</v>
      </c>
      <c r="B249">
        <v>279.879</v>
      </c>
      <c r="C249">
        <v>2000</v>
      </c>
      <c r="D249">
        <v>-251</v>
      </c>
      <c r="E249" s="1">
        <f>C249/4095*180</f>
        <v>87.9120879120879</v>
      </c>
      <c r="F249" s="1">
        <f>(E249-E248)/(B249-B248)</f>
        <v>-4.39560439560838</v>
      </c>
      <c r="G249" s="1">
        <f>IF(ABS(K249)&gt;10000,0,F249)</f>
        <v>-4.39560439560838</v>
      </c>
      <c r="H249" s="1">
        <f>H248*0.2779+I248*-0.4152+G249*0.5872</f>
        <v>-1.57120469846456</v>
      </c>
      <c r="I249" s="1">
        <f>H248*0.4152+I248*0.8651+G249*0.1908</f>
        <v>1.16998947735212</v>
      </c>
      <c r="J249" s="1">
        <f>H249*0.1468+I249*0.6594+G249*0.0675</f>
        <v>0.244134914927826</v>
      </c>
      <c r="K249" s="1">
        <f>(F249-F248)/(B249-B248)</f>
        <v>-879.120879119977</v>
      </c>
      <c r="L249">
        <f>C249-C248</f>
        <v>-1</v>
      </c>
      <c r="M249" s="2">
        <f>IF(ABS(Q249)&gt;50,0,L249)</f>
        <v>-1</v>
      </c>
      <c r="N249" s="2">
        <f>N248*0.2779+O248*-0.4152+M249*0.5872</f>
        <v>-0.357449068899885</v>
      </c>
      <c r="O249" s="2">
        <f>N248*0.4152+O248*0.8651+M249*0.1908</f>
        <v>0.266172606099691</v>
      </c>
      <c r="P249" s="2">
        <f>N249*0.1468+O249*0.6594+M249*0.0675</f>
        <v>0.0555406931476327</v>
      </c>
      <c r="Q249" s="2">
        <f>L249-L248</f>
        <v>-2</v>
      </c>
    </row>
    <row r="250" spans="1:17">
      <c r="A250" t="s">
        <v>235</v>
      </c>
      <c r="B250">
        <v>279.889</v>
      </c>
      <c r="C250">
        <v>2000</v>
      </c>
      <c r="D250">
        <v>251</v>
      </c>
      <c r="E250" s="1">
        <f>C250/4095*180</f>
        <v>87.9120879120879</v>
      </c>
      <c r="F250" s="1">
        <f>(E250-E249)/(B250-B249)</f>
        <v>0</v>
      </c>
      <c r="G250" s="1">
        <f>IF(ABS(K250)&gt;10000,0,F250)</f>
        <v>0</v>
      </c>
      <c r="H250" s="1">
        <f>H249*0.2779+I249*-0.4152+G250*0.5872</f>
        <v>-0.922417416699901</v>
      </c>
      <c r="I250" s="1">
        <f>H249*0.4152+I249*0.8651+G250*0.1908</f>
        <v>0.359793706054836</v>
      </c>
      <c r="J250" s="1">
        <f>H250*0.1468+I250*0.6594+G250*0.0675</f>
        <v>0.101837093001013</v>
      </c>
      <c r="K250" s="1">
        <f>(F250-F249)/(B250-B249)</f>
        <v>439.560439561238</v>
      </c>
      <c r="L250">
        <f>C250-C249</f>
        <v>0</v>
      </c>
      <c r="M250" s="2">
        <f>IF(ABS(Q250)&gt;50,0,L250)</f>
        <v>0</v>
      </c>
      <c r="N250" s="2">
        <f>N249*0.2779+O249*-0.4152+M250*0.5872</f>
        <v>-0.20984996229987</v>
      </c>
      <c r="O250" s="2">
        <f>N249*0.4152+O249*0.8651+M250*0.1908</f>
        <v>0.0818530681296099</v>
      </c>
      <c r="P250" s="2">
        <f>N250*0.1468+O250*0.6594+M250*0.0675</f>
        <v>0.0231679386590439</v>
      </c>
      <c r="Q250" s="2">
        <f>L250-L249</f>
        <v>1</v>
      </c>
    </row>
    <row r="251" spans="1:17">
      <c r="A251" t="s">
        <v>235</v>
      </c>
      <c r="B251">
        <v>279.899</v>
      </c>
      <c r="C251">
        <v>2000</v>
      </c>
      <c r="D251">
        <v>-251</v>
      </c>
      <c r="E251" s="1">
        <f>C251/4095*180</f>
        <v>87.9120879120879</v>
      </c>
      <c r="F251" s="1">
        <f>(E251-E250)/(B251-B250)</f>
        <v>0</v>
      </c>
      <c r="G251" s="1">
        <f>IF(ABS(K251)&gt;10000,0,F251)</f>
        <v>0</v>
      </c>
      <c r="H251" s="1">
        <f>H250*0.2779+I250*-0.4152+G251*0.5872</f>
        <v>-0.40572614685487</v>
      </c>
      <c r="I251" s="1">
        <f>H250*0.4152+I250*0.8651+G251*0.1908</f>
        <v>-0.0717301763057601</v>
      </c>
      <c r="J251" s="1">
        <f>H251*0.1468+I251*0.6594+G251*0.0675</f>
        <v>-0.106859476614313</v>
      </c>
      <c r="K251" s="1">
        <f>(F251-F250)/(B251-B250)</f>
        <v>0</v>
      </c>
      <c r="L251">
        <f>C251-C250</f>
        <v>0</v>
      </c>
      <c r="M251" s="2">
        <f>IF(ABS(Q251)&gt;50,0,L251)</f>
        <v>0</v>
      </c>
      <c r="N251" s="2">
        <f>N250*0.2779+O250*-0.4152+M251*0.5872</f>
        <v>-0.0923026984105478</v>
      </c>
      <c r="O251" s="2">
        <f>N250*0.4152+O250*0.8651+M251*0.1908</f>
        <v>-0.0163186151079804</v>
      </c>
      <c r="P251" s="2">
        <f>N251*0.1468+O251*0.6594+M251*0.0675</f>
        <v>-0.0243105309288707</v>
      </c>
      <c r="Q251" s="2">
        <f>L251-L250</f>
        <v>0</v>
      </c>
    </row>
    <row r="252" spans="1:17">
      <c r="A252" t="s">
        <v>236</v>
      </c>
      <c r="B252">
        <v>279.909</v>
      </c>
      <c r="C252">
        <v>1999</v>
      </c>
      <c r="D252">
        <v>251</v>
      </c>
      <c r="E252" s="1">
        <f>C252/4095*180</f>
        <v>87.8681318681319</v>
      </c>
      <c r="F252" s="1">
        <f>(E252-E251)/(B252-B251)</f>
        <v>-4.39560439560838</v>
      </c>
      <c r="G252" s="1">
        <f>IF(ABS(K252)&gt;10000,0,F252)</f>
        <v>-4.39560439560838</v>
      </c>
      <c r="H252" s="1">
        <f>H251*0.2779+I251*-0.4152+G252*0.5872</f>
        <v>-2.66406782811006</v>
      </c>
      <c r="I252" s="1">
        <f>H251*0.4152+I251*0.8651+G252*0.1908</f>
        <v>-1.06919259037833</v>
      </c>
      <c r="J252" s="1">
        <f>H252*0.1468+I252*0.6594+G252*0.0675</f>
        <v>-1.3928140479656</v>
      </c>
      <c r="K252" s="1">
        <f>(F252-F251)/(B252-B251)</f>
        <v>-439.560439561238</v>
      </c>
      <c r="L252">
        <f>C252-C251</f>
        <v>-1</v>
      </c>
      <c r="M252" s="2">
        <f>IF(ABS(Q252)&gt;50,0,L252)</f>
        <v>-1</v>
      </c>
      <c r="N252" s="2">
        <f>N251*0.2779+O251*-0.4152+M252*0.5872</f>
        <v>-0.606075430895458</v>
      </c>
      <c r="O252" s="2">
        <f>N251*0.4152+O251*0.8651+M252*0.1908</f>
        <v>-0.243241314309973</v>
      </c>
      <c r="P252" s="2">
        <f>N252*0.1468+O252*0.6594+M252*0.0675</f>
        <v>-0.31686519591145</v>
      </c>
      <c r="Q252" s="2">
        <f>L252-L251</f>
        <v>-1</v>
      </c>
    </row>
    <row r="253" spans="1:17">
      <c r="A253" t="s">
        <v>237</v>
      </c>
      <c r="B253">
        <v>279.919</v>
      </c>
      <c r="C253">
        <v>2000</v>
      </c>
      <c r="D253">
        <v>-251</v>
      </c>
      <c r="E253" s="1">
        <f>C253/4095*180</f>
        <v>87.9120879120879</v>
      </c>
      <c r="F253" s="1">
        <f>(E253-E252)/(B253-B252)</f>
        <v>4.39560439560838</v>
      </c>
      <c r="G253" s="1">
        <f>IF(ABS(K253)&gt;10000,0,F253)</f>
        <v>4.39560439560838</v>
      </c>
      <c r="H253" s="1">
        <f>H252*0.2779+I252*-0.4152+G253*0.5872</f>
        <v>2.28468321519454</v>
      </c>
      <c r="I253" s="1">
        <f>H252*0.4152+I252*0.8651+G253*0.1908</f>
        <v>-1.19239815348551</v>
      </c>
      <c r="J253" s="1">
        <f>H253*0.1468+I253*0.6594+G253*0.0675</f>
        <v>-0.154172549714224</v>
      </c>
      <c r="K253" s="1">
        <f>(F253-F252)/(B253-B252)</f>
        <v>879.120879122475</v>
      </c>
      <c r="L253">
        <f>C253-C252</f>
        <v>1</v>
      </c>
      <c r="M253" s="2">
        <f>IF(ABS(Q253)&gt;50,0,L253)</f>
        <v>1</v>
      </c>
      <c r="N253" s="2">
        <f>N252*0.2779+O252*-0.4152+M253*0.5872</f>
        <v>0.519765431455653</v>
      </c>
      <c r="O253" s="2">
        <f>N252*0.4152+O252*0.8651+M253*0.1908</f>
        <v>-0.271270579917352</v>
      </c>
      <c r="P253" s="2">
        <f>N253*0.1468+O253*0.6594+M253*0.0675</f>
        <v>-0.0350742550598119</v>
      </c>
      <c r="Q253" s="2">
        <f>L253-L252</f>
        <v>2</v>
      </c>
    </row>
    <row r="254" spans="1:17">
      <c r="A254" t="s">
        <v>238</v>
      </c>
      <c r="B254">
        <v>279.929</v>
      </c>
      <c r="C254">
        <v>2001</v>
      </c>
      <c r="D254">
        <v>251</v>
      </c>
      <c r="E254" s="1">
        <f>C254/4095*180</f>
        <v>87.956043956044</v>
      </c>
      <c r="F254" s="1">
        <f>(E254-E253)/(B254-B253)</f>
        <v>4.39560439560838</v>
      </c>
      <c r="G254" s="1">
        <f>IF(ABS(K254)&gt;10000,0,F254)</f>
        <v>4.39560439560838</v>
      </c>
      <c r="H254" s="1">
        <f>H253*0.2779+I253*-0.4152+G254*0.5872</f>
        <v>3.71109607993099</v>
      </c>
      <c r="I254" s="1">
        <f>H253*0.4152+I253*0.8651+G254*0.1908</f>
        <v>0.755738147050533</v>
      </c>
      <c r="J254" s="1">
        <f>H254*0.1468+I254*0.6594+G254*0.0675</f>
        <v>1.33982593540256</v>
      </c>
      <c r="K254" s="1">
        <f>(F254-F253)/(B254-B253)</f>
        <v>0</v>
      </c>
      <c r="L254">
        <f>C254-C253</f>
        <v>1</v>
      </c>
      <c r="M254" s="2">
        <f>IF(ABS(Q254)&gt;50,0,L254)</f>
        <v>1</v>
      </c>
      <c r="N254" s="2">
        <f>N253*0.2779+O253*-0.4152+M254*0.5872</f>
        <v>0.844274358183211</v>
      </c>
      <c r="O254" s="2">
        <f>N253*0.4152+O253*0.8651+M254*0.1908</f>
        <v>0.171930428453886</v>
      </c>
      <c r="P254" s="2">
        <f>N254*0.1468+O254*0.6594+M254*0.0675</f>
        <v>0.304810400303788</v>
      </c>
      <c r="Q254" s="2">
        <f>L254-L253</f>
        <v>0</v>
      </c>
    </row>
    <row r="255" spans="1:17">
      <c r="A255" t="s">
        <v>239</v>
      </c>
      <c r="B255">
        <v>279.939</v>
      </c>
      <c r="C255">
        <v>2000</v>
      </c>
      <c r="D255">
        <v>-251</v>
      </c>
      <c r="E255" s="1">
        <f>C255/4095*180</f>
        <v>87.9120879120879</v>
      </c>
      <c r="F255" s="1">
        <f>(E255-E254)/(B255-B254)</f>
        <v>-4.39560439558339</v>
      </c>
      <c r="G255" s="1">
        <f>IF(ABS(K255)&gt;10000,0,F255)</f>
        <v>-4.39560439558339</v>
      </c>
      <c r="H255" s="1">
        <f>H254*0.2779+I254*-0.4152+G255*0.5872</f>
        <v>-1.86356777912913</v>
      </c>
      <c r="I255" s="1">
        <f>H254*0.4152+I254*0.8651+G255*0.1908</f>
        <v>1.35595484472345</v>
      </c>
      <c r="J255" s="1">
        <f>H255*0.1468+I255*0.6594+G255*0.0675</f>
        <v>0.323841577932609</v>
      </c>
      <c r="K255" s="1">
        <f>(F255-F254)/(B255-B254)</f>
        <v>-879.120879114979</v>
      </c>
      <c r="L255">
        <f>C255-C254</f>
        <v>-1</v>
      </c>
      <c r="M255" s="2">
        <f>IF(ABS(Q255)&gt;50,0,L255)</f>
        <v>-1</v>
      </c>
      <c r="N255" s="2">
        <f>N254*0.2779+O254*-0.4152+M255*0.5872</f>
        <v>-0.423961669754939</v>
      </c>
      <c r="O255" s="2">
        <f>N254*0.4152+O254*0.8651+M255*0.1908</f>
        <v>0.308479727173126</v>
      </c>
      <c r="P255" s="2">
        <f>N255*0.1468+O255*0.6594+M255*0.0675</f>
        <v>0.0736739589779342</v>
      </c>
      <c r="Q255" s="2">
        <f>L255-L254</f>
        <v>-2</v>
      </c>
    </row>
    <row r="256" spans="1:17">
      <c r="A256" t="s">
        <v>240</v>
      </c>
      <c r="B256">
        <v>279.949</v>
      </c>
      <c r="C256">
        <v>1999</v>
      </c>
      <c r="D256">
        <v>262</v>
      </c>
      <c r="E256" s="1">
        <f>C256/4095*180</f>
        <v>87.8681318681319</v>
      </c>
      <c r="F256" s="1">
        <f>(E256-E255)/(B256-B255)</f>
        <v>-4.39560439560838</v>
      </c>
      <c r="G256" s="1">
        <f>IF(ABS(K256)&gt;10000,0,F256)</f>
        <v>-4.39560439560838</v>
      </c>
      <c r="H256" s="1">
        <f>H255*0.2779+I255*-0.4152+G256*0.5872</f>
        <v>-3.6619768384504</v>
      </c>
      <c r="I256" s="1">
        <f>H255*0.4152+I255*0.8651+G256*0.1908</f>
        <v>-0.439398124406235</v>
      </c>
      <c r="J256" s="1">
        <f>H256*0.1468+I256*0.6594+G256*0.0675</f>
        <v>-1.12402061982156</v>
      </c>
      <c r="K256" s="1">
        <f>(F256-F255)/(B256-B255)</f>
        <v>-2.49862353030266e-9</v>
      </c>
      <c r="L256">
        <f>C256-C255</f>
        <v>-1</v>
      </c>
      <c r="M256" s="2">
        <f>IF(ABS(Q256)&gt;50,0,L256)</f>
        <v>-1</v>
      </c>
      <c r="N256" s="2">
        <f>N255*0.2779+O255*-0.4152+M256*0.5872</f>
        <v>-0.83309973074718</v>
      </c>
      <c r="O256" s="2">
        <f>N255*0.4152+O255*0.8651+M256*0.1908</f>
        <v>-0.0999630733047795</v>
      </c>
      <c r="P256" s="2">
        <f>N256*0.1468+O256*0.6594+M256*0.0675</f>
        <v>-0.255714691010858</v>
      </c>
      <c r="Q256" s="2">
        <f>L256-L255</f>
        <v>0</v>
      </c>
    </row>
    <row r="257" spans="1:17">
      <c r="A257" t="s">
        <v>241</v>
      </c>
      <c r="B257">
        <v>279.959</v>
      </c>
      <c r="C257">
        <v>2001</v>
      </c>
      <c r="D257">
        <v>251</v>
      </c>
      <c r="E257" s="1">
        <f>C257/4095*180</f>
        <v>87.956043956044</v>
      </c>
      <c r="F257" s="1">
        <f>(E257-E256)/(B257-B256)</f>
        <v>8.79120879121676</v>
      </c>
      <c r="G257" s="1">
        <f>IF(ABS(K257)&gt;10000,0,F257)</f>
        <v>8.79120879121676</v>
      </c>
      <c r="H257" s="1">
        <f>H256*0.2779+I256*-0.4152+G257*0.5872</f>
        <v>4.32697254005058</v>
      </c>
      <c r="I257" s="1">
        <f>H256*0.4152+I256*0.8651+G257*0.1908</f>
        <v>-0.223213463384283</v>
      </c>
      <c r="J257" s="1">
        <f>H257*0.1468+I257*0.6594+G257*0.0675</f>
        <v>1.08141920453096</v>
      </c>
      <c r="K257" s="1">
        <f>(F257-F256)/(B257-B256)</f>
        <v>1318.68131868371</v>
      </c>
      <c r="L257">
        <f>C257-C256</f>
        <v>2</v>
      </c>
      <c r="M257" s="2">
        <f>IF(ABS(Q257)&gt;50,0,L257)</f>
        <v>2</v>
      </c>
      <c r="N257" s="2">
        <f>N256*0.2779+O256*-0.4152+M257*0.5872</f>
        <v>0.984386252861503</v>
      </c>
      <c r="O257" s="2">
        <f>N256*0.4152+O256*0.8651+M257*0.1908</f>
        <v>-0.0507810629221938</v>
      </c>
      <c r="P257" s="2">
        <f>N257*0.1468+O257*0.6594+M257*0.0675</f>
        <v>0.246022869029174</v>
      </c>
      <c r="Q257" s="2">
        <f>L257-L256</f>
        <v>3</v>
      </c>
    </row>
    <row r="258" spans="1:17">
      <c r="A258" t="s">
        <v>242</v>
      </c>
      <c r="B258">
        <v>279.969</v>
      </c>
      <c r="C258">
        <v>2000</v>
      </c>
      <c r="D258">
        <v>-252</v>
      </c>
      <c r="E258" s="1">
        <f>C258/4095*180</f>
        <v>87.9120879120879</v>
      </c>
      <c r="F258" s="1">
        <f>(E258-E257)/(B258-B257)</f>
        <v>-4.39560439560838</v>
      </c>
      <c r="G258" s="1">
        <f>IF(ABS(K258)&gt;10000,0,F258)</f>
        <v>-4.39560439560838</v>
      </c>
      <c r="H258" s="1">
        <f>H257*0.2779+I257*-0.4152+G258*0.5872</f>
        <v>-1.28595500222403</v>
      </c>
      <c r="I258" s="1">
        <f>H257*0.4152+I257*0.8651+G258*0.1908</f>
        <v>0.764775712773179</v>
      </c>
      <c r="J258" s="1">
        <f>H258*0.1468+I258*0.6594+G258*0.0675</f>
        <v>0.0188116139725816</v>
      </c>
      <c r="K258" s="1">
        <f>(F258-F257)/(B258-B257)</f>
        <v>-1318.68131868371</v>
      </c>
      <c r="L258">
        <f>C258-C257</f>
        <v>-1</v>
      </c>
      <c r="M258" s="2">
        <f>IF(ABS(Q258)&gt;50,0,L258)</f>
        <v>-1</v>
      </c>
      <c r="N258" s="2">
        <f>N257*0.2779+O257*-0.4152+M258*0.5872</f>
        <v>-0.292554763004493</v>
      </c>
      <c r="O258" s="2">
        <f>N257*0.4152+O257*0.8651+M258*0.1908</f>
        <v>0.173986474654106</v>
      </c>
      <c r="P258" s="2">
        <f>N258*0.1468+O258*0.6594+M258*0.0675</f>
        <v>0.00427964217785812</v>
      </c>
      <c r="Q258" s="2">
        <f>L258-L257</f>
        <v>-3</v>
      </c>
    </row>
    <row r="259" spans="1:17">
      <c r="A259" t="s">
        <v>242</v>
      </c>
      <c r="B259">
        <v>279.979</v>
      </c>
      <c r="C259">
        <v>2001</v>
      </c>
      <c r="D259">
        <v>-260</v>
      </c>
      <c r="E259" s="1">
        <f>C259/4095*180</f>
        <v>87.956043956044</v>
      </c>
      <c r="F259" s="1">
        <f>(E259-E258)/(B259-B258)</f>
        <v>4.39560439560838</v>
      </c>
      <c r="G259" s="1">
        <f>IF(ABS(K259)&gt;10000,0,F259)</f>
        <v>4.39560439560838</v>
      </c>
      <c r="H259" s="1">
        <f>H258*0.2779+I258*-0.4152+G259*0.5872</f>
        <v>1.90619713003976</v>
      </c>
      <c r="I259" s="1">
        <f>H258*0.4152+I258*0.8651+G259*0.1908</f>
        <v>0.966360270878739</v>
      </c>
      <c r="J259" s="1">
        <f>H259*0.1468+I259*0.6594+G259*0.0675</f>
        <v>1.21375099801084</v>
      </c>
      <c r="K259" s="1">
        <f>(F259-F258)/(B259-B258)</f>
        <v>879.120879122475</v>
      </c>
      <c r="L259">
        <f>C259-C258</f>
        <v>1</v>
      </c>
      <c r="M259" s="2">
        <f>IF(ABS(Q259)&gt;50,0,L259)</f>
        <v>1</v>
      </c>
      <c r="N259" s="2">
        <f>N258*0.2779+O258*-0.4152+M259*0.5872</f>
        <v>0.433659847084666</v>
      </c>
      <c r="O259" s="2">
        <f>N258*0.4152+O258*0.8651+M259*0.1908</f>
        <v>0.219846961623802</v>
      </c>
      <c r="P259" s="2">
        <f>N259*0.1468+O259*0.6594+M259*0.0675</f>
        <v>0.276128352046764</v>
      </c>
      <c r="Q259" s="2">
        <f>L259-L258</f>
        <v>2</v>
      </c>
    </row>
    <row r="260" spans="1:17">
      <c r="A260" t="s">
        <v>243</v>
      </c>
      <c r="B260">
        <v>279.989</v>
      </c>
      <c r="C260">
        <v>2000</v>
      </c>
      <c r="D260">
        <v>-251</v>
      </c>
      <c r="E260" s="1">
        <f t="shared" ref="E260:E323" si="78">C260/4095*180</f>
        <v>87.9120879120879</v>
      </c>
      <c r="F260" s="1">
        <f t="shared" ref="F260:F323" si="79">(E260-E259)/(B260-B259)</f>
        <v>-4.39560439560838</v>
      </c>
      <c r="G260" s="1">
        <f t="shared" ref="G260:G323" si="80">IF(ABS(K260)&gt;10000,0,F260)</f>
        <v>-4.39560439560838</v>
      </c>
      <c r="H260" s="1">
        <f t="shared" ref="H260:H323" si="81">H259*0.2779+I259*-0.4152+G260*0.5872</f>
        <v>-2.45259950313204</v>
      </c>
      <c r="I260" s="1">
        <f t="shared" ref="I260:I323" si="82">H259*0.4152+I259*0.8651+G260*0.1908</f>
        <v>0.788770000047627</v>
      </c>
      <c r="J260" s="1">
        <f t="shared" ref="J260:J323" si="83">H260*0.1468+I260*0.6594+G260*0.0675</f>
        <v>-0.136629965731945</v>
      </c>
      <c r="K260" s="1">
        <f t="shared" ref="K260:K323" si="84">(F260-F259)/(B260-B259)</f>
        <v>-879.120879122475</v>
      </c>
      <c r="L260">
        <f t="shared" ref="L260:L323" si="85">C260-C259</f>
        <v>-1</v>
      </c>
      <c r="M260" s="2">
        <f t="shared" ref="M260:M323" si="86">IF(ABS(Q260)&gt;50,0,L260)</f>
        <v>-1</v>
      </c>
      <c r="N260" s="2">
        <f t="shared" ref="N260:N323" si="87">N259*0.2779+O259*-0.4152+M260*0.5872</f>
        <v>-0.557966386961374</v>
      </c>
      <c r="O260" s="2">
        <f t="shared" ref="O260:O323" si="88">N259*0.4152+O259*0.8651+M260*0.1908</f>
        <v>0.179445175010304</v>
      </c>
      <c r="P260" s="2">
        <f t="shared" ref="P260:P323" si="89">N260*0.1468+O260*0.6594+M260*0.0675</f>
        <v>-0.031083317204135</v>
      </c>
      <c r="Q260" s="2">
        <f t="shared" ref="Q260:Q323" si="90">L260-L259</f>
        <v>-2</v>
      </c>
    </row>
    <row r="261" spans="1:17">
      <c r="A261" t="s">
        <v>244</v>
      </c>
      <c r="B261">
        <v>279.999</v>
      </c>
      <c r="C261">
        <v>1999</v>
      </c>
      <c r="D261">
        <v>-260</v>
      </c>
      <c r="E261" s="1">
        <f>C261/4095*180</f>
        <v>87.8681318681319</v>
      </c>
      <c r="F261" s="1">
        <f>(E261-E260)/(B261-B260)</f>
        <v>-4.39560439558339</v>
      </c>
      <c r="G261" s="1">
        <f>IF(ABS(K261)&gt;10000,0,F261)</f>
        <v>-4.39560439558339</v>
      </c>
      <c r="H261" s="1">
        <f>H260*0.2779+I260*-0.4152+G261*0.5872</f>
        <v>-3.59017360702674</v>
      </c>
      <c r="I261" s="1">
        <f>H260*0.4152+I260*0.8651+G261*0.1908</f>
        <v>-1.17463570533653</v>
      </c>
      <c r="J261" s="1">
        <f>H261*0.1468+I261*0.6594+G261*0.0675</f>
        <v>-1.59829556631231</v>
      </c>
      <c r="K261" s="1">
        <f>(F261-F260)/(B261-B260)</f>
        <v>2.49862353028846e-9</v>
      </c>
      <c r="L261">
        <f>C261-C260</f>
        <v>-1</v>
      </c>
      <c r="M261" s="2">
        <f>IF(ABS(Q261)&gt;50,0,L261)</f>
        <v>-1</v>
      </c>
      <c r="N261" s="2">
        <f>N260*0.2779+O260*-0.4152+M261*0.5872</f>
        <v>-0.816764495600844</v>
      </c>
      <c r="O261" s="2">
        <f>N260*0.4152+O260*0.8651+M261*0.1908</f>
        <v>-0.267229622964948</v>
      </c>
      <c r="P261" s="2">
        <f>N261*0.1468+O261*0.6594+M261*0.0675</f>
        <v>-0.363612241337291</v>
      </c>
      <c r="Q261" s="2">
        <f>L261-L260</f>
        <v>0</v>
      </c>
    </row>
    <row r="262" spans="1:17">
      <c r="A262" t="s">
        <v>245</v>
      </c>
      <c r="B262">
        <v>280.009</v>
      </c>
      <c r="C262">
        <v>1998</v>
      </c>
      <c r="D262">
        <v>251</v>
      </c>
      <c r="E262" s="1">
        <f>C262/4095*180</f>
        <v>87.8241758241758</v>
      </c>
      <c r="F262" s="1">
        <f>(E262-E261)/(B262-B261)</f>
        <v>-4.39560439560838</v>
      </c>
      <c r="G262" s="1">
        <f>IF(ABS(K262)&gt;10000,0,F262)</f>
        <v>-4.39560439560838</v>
      </c>
      <c r="H262" s="1">
        <f>H261*0.2779+I261*-0.4152+G262*0.5872</f>
        <v>-3.09109940163824</v>
      </c>
      <c r="I262" s="1">
        <f>H261*0.4152+I261*0.8651+G262*0.1908</f>
        <v>-3.34549874900622</v>
      </c>
      <c r="J262" s="1">
        <f>H262*0.1468+I262*0.6594+G262*0.0675</f>
        <v>-2.95649856395876</v>
      </c>
      <c r="K262" s="1">
        <f>(F262-F261)/(B262-B261)</f>
        <v>-2.49862353030266e-9</v>
      </c>
      <c r="L262">
        <f>C262-C261</f>
        <v>-1</v>
      </c>
      <c r="M262" s="2">
        <f>IF(ABS(Q262)&gt;50,0,L262)</f>
        <v>-1</v>
      </c>
      <c r="N262" s="2">
        <f>N261*0.2779+O261*-0.4152+M262*0.5872</f>
        <v>-0.703225113872428</v>
      </c>
      <c r="O262" s="2">
        <f>N261*0.4152+O261*0.8651+M262*0.1908</f>
        <v>-0.761100965400447</v>
      </c>
      <c r="P262" s="2">
        <f>N262*0.1468+O262*0.6594+M262*0.0675</f>
        <v>-0.672603423301527</v>
      </c>
      <c r="Q262" s="2">
        <f>L262-L261</f>
        <v>0</v>
      </c>
    </row>
    <row r="263" spans="1:17">
      <c r="A263" t="s">
        <v>246</v>
      </c>
      <c r="B263">
        <v>280.019</v>
      </c>
      <c r="C263">
        <v>1998</v>
      </c>
      <c r="D263">
        <v>260</v>
      </c>
      <c r="E263" s="1">
        <f>C263/4095*180</f>
        <v>87.8241758241758</v>
      </c>
      <c r="F263" s="1">
        <f>(E263-E262)/(B263-B262)</f>
        <v>0</v>
      </c>
      <c r="G263" s="1">
        <f>IF(ABS(K263)&gt;10000,0,F263)</f>
        <v>0</v>
      </c>
      <c r="H263" s="1">
        <f>H262*0.2779+I262*-0.4152+G263*0.5872</f>
        <v>0.530034556872113</v>
      </c>
      <c r="I263" s="1">
        <f>H262*0.4152+I262*0.8651+G263*0.1908</f>
        <v>-4.17761543932547</v>
      </c>
      <c r="J263" s="1">
        <f>H263*0.1468+I263*0.6594+G263*0.0675</f>
        <v>-2.67691054774239</v>
      </c>
      <c r="K263" s="1">
        <f>(F263-F262)/(B263-B262)</f>
        <v>439.560439561238</v>
      </c>
      <c r="L263">
        <f>C263-C262</f>
        <v>0</v>
      </c>
      <c r="M263" s="2">
        <f>IF(ABS(Q263)&gt;50,0,L263)</f>
        <v>0</v>
      </c>
      <c r="N263" s="2">
        <f>N262*0.2779+O262*-0.4152+M263*0.5872</f>
        <v>0.120582861689118</v>
      </c>
      <c r="O263" s="2">
        <f>N262*0.4152+O262*0.8651+M263*0.1908</f>
        <v>-0.950407512447759</v>
      </c>
      <c r="P263" s="2">
        <f>N263*0.1468+O263*0.6594+M263*0.0675</f>
        <v>-0.60899714961209</v>
      </c>
      <c r="Q263" s="2">
        <f>L263-L262</f>
        <v>1</v>
      </c>
    </row>
    <row r="264" spans="1:17">
      <c r="A264" t="s">
        <v>247</v>
      </c>
      <c r="B264">
        <v>280.029</v>
      </c>
      <c r="C264">
        <v>1998</v>
      </c>
      <c r="D264">
        <v>260</v>
      </c>
      <c r="E264" s="1">
        <f>C264/4095*180</f>
        <v>87.8241758241758</v>
      </c>
      <c r="F264" s="1">
        <f>(E264-E263)/(B264-B263)</f>
        <v>0</v>
      </c>
      <c r="G264" s="1">
        <f>IF(ABS(K264)&gt;10000,0,F264)</f>
        <v>0</v>
      </c>
      <c r="H264" s="1">
        <f>H263*0.2779+I263*-0.4152+G264*0.5872</f>
        <v>1.8818425337627</v>
      </c>
      <c r="I264" s="1">
        <f>H263*0.4152+I263*0.8651+G264*0.1908</f>
        <v>-3.39398476854717</v>
      </c>
      <c r="J264" s="1">
        <f>H264*0.1468+I264*0.6594+G264*0.0675</f>
        <v>-1.96173907242364</v>
      </c>
      <c r="K264" s="1">
        <f>(F264-F263)/(B264-B263)</f>
        <v>0</v>
      </c>
      <c r="L264">
        <f>C264-C263</f>
        <v>0</v>
      </c>
      <c r="M264" s="2">
        <f>IF(ABS(Q264)&gt;50,0,L264)</f>
        <v>0</v>
      </c>
      <c r="N264" s="2">
        <f>N263*0.2779+O263*-0.4152+M264*0.5872</f>
        <v>0.428119176431715</v>
      </c>
      <c r="O264" s="2">
        <f>N263*0.4152+O263*0.8651+M264*0.1908</f>
        <v>-0.772131534845234</v>
      </c>
      <c r="P264" s="2">
        <f>N264*0.1468+O264*0.6594+M264*0.0675</f>
        <v>-0.446295638976772</v>
      </c>
      <c r="Q264" s="2">
        <f>L264-L263</f>
        <v>0</v>
      </c>
    </row>
    <row r="265" spans="1:17">
      <c r="A265" t="s">
        <v>248</v>
      </c>
      <c r="B265">
        <v>280.039</v>
      </c>
      <c r="C265">
        <v>1998</v>
      </c>
      <c r="D265">
        <v>262</v>
      </c>
      <c r="E265" s="1">
        <f>C265/4095*180</f>
        <v>87.8241758241758</v>
      </c>
      <c r="F265" s="1">
        <f>(E265-E264)/(B265-B264)</f>
        <v>0</v>
      </c>
      <c r="G265" s="1">
        <f>IF(ABS(K265)&gt;10000,0,F265)</f>
        <v>0</v>
      </c>
      <c r="H265" s="1">
        <f>H264*0.2779+I264*-0.4152+G265*0.5872</f>
        <v>1.93214651603344</v>
      </c>
      <c r="I265" s="1">
        <f>H264*0.4152+I264*0.8651+G265*0.1908</f>
        <v>-2.15479520325188</v>
      </c>
      <c r="J265" s="1">
        <f>H265*0.1468+I265*0.6594+G265*0.0675</f>
        <v>-1.13723284847058</v>
      </c>
      <c r="K265" s="1">
        <f>(F265-F264)/(B265-B264)</f>
        <v>0</v>
      </c>
      <c r="L265">
        <f>C265-C264</f>
        <v>0</v>
      </c>
      <c r="M265" s="2">
        <f>IF(ABS(Q265)&gt;50,0,L265)</f>
        <v>0</v>
      </c>
      <c r="N265" s="2">
        <f>N264*0.2779+O264*-0.4152+M265*0.5872</f>
        <v>0.439563332398115</v>
      </c>
      <c r="O265" s="2">
        <f>N264*0.4152+O264*0.8651+M265*0.1908</f>
        <v>-0.490215908740164</v>
      </c>
      <c r="P265" s="2">
        <f>N265*0.1468+O265*0.6594+M265*0.0675</f>
        <v>-0.258720473027221</v>
      </c>
      <c r="Q265" s="2">
        <f>L265-L264</f>
        <v>0</v>
      </c>
    </row>
    <row r="266" spans="1:17">
      <c r="A266" t="s">
        <v>249</v>
      </c>
      <c r="B266">
        <v>280.049</v>
      </c>
      <c r="C266">
        <v>1999</v>
      </c>
      <c r="D266">
        <v>-251</v>
      </c>
      <c r="E266" s="1">
        <f>C266/4095*180</f>
        <v>87.8681318681319</v>
      </c>
      <c r="F266" s="1">
        <f>(E266-E265)/(B266-B265)</f>
        <v>4.39560439560838</v>
      </c>
      <c r="G266" s="1">
        <f>IF(ABS(K266)&gt;10000,0,F266)</f>
        <v>4.39560439560838</v>
      </c>
      <c r="H266" s="1">
        <f>H265*0.2779+I265*-0.4152+G266*0.5872</f>
        <v>4.01271338629711</v>
      </c>
      <c r="I266" s="1">
        <f>H265*0.4152+I265*0.8651+G266*0.1908</f>
        <v>-0.223204778194041</v>
      </c>
      <c r="J266" s="1">
        <f>H266*0.1468+I266*0.6594+G266*0.0675</f>
        <v>0.738588391070831</v>
      </c>
      <c r="K266" s="1">
        <f>(F266-F265)/(B266-B265)</f>
        <v>439.560439561238</v>
      </c>
      <c r="L266">
        <f>C266-C265</f>
        <v>1</v>
      </c>
      <c r="M266" s="2">
        <f>IF(ABS(Q266)&gt;50,0,L266)</f>
        <v>1</v>
      </c>
      <c r="N266" s="2">
        <f>N265*0.2779+O265*-0.4152+M266*0.5872</f>
        <v>0.912892295382352</v>
      </c>
      <c r="O266" s="2">
        <f>N265*0.4152+O265*0.8651+M266*0.1908</f>
        <v>-0.0507790870394185</v>
      </c>
      <c r="P266" s="2">
        <f>N266*0.1468+O266*0.6594+M266*0.0675</f>
        <v>0.168028858968337</v>
      </c>
      <c r="Q266" s="2">
        <f>L266-L265</f>
        <v>1</v>
      </c>
    </row>
    <row r="267" spans="1:17">
      <c r="A267" t="s">
        <v>250</v>
      </c>
      <c r="B267">
        <v>280.059</v>
      </c>
      <c r="C267">
        <v>1999</v>
      </c>
      <c r="D267">
        <v>-257</v>
      </c>
      <c r="E267" s="1">
        <f>C267/4095*180</f>
        <v>87.8681318681319</v>
      </c>
      <c r="F267" s="1">
        <f>(E267-E266)/(B267-B266)</f>
        <v>0</v>
      </c>
      <c r="G267" s="1">
        <f>IF(ABS(K267)&gt;10000,0,F267)</f>
        <v>0</v>
      </c>
      <c r="H267" s="1">
        <f>H266*0.2779+I266*-0.4152+G267*0.5872</f>
        <v>1.20780767395813</v>
      </c>
      <c r="I267" s="1">
        <f>H266*0.4152+I266*0.8651+G267*0.1908</f>
        <v>1.4729841443749</v>
      </c>
      <c r="J267" s="1">
        <f>H267*0.1468+I267*0.6594+G267*0.0675</f>
        <v>1.14859191133786</v>
      </c>
      <c r="K267" s="1">
        <f>(F267-F266)/(B267-B266)</f>
        <v>-439.560439558739</v>
      </c>
      <c r="L267">
        <f>C267-C266</f>
        <v>0</v>
      </c>
      <c r="M267" s="2">
        <f>IF(ABS(Q267)&gt;50,0,L267)</f>
        <v>0</v>
      </c>
      <c r="N267" s="2">
        <f>N266*0.2779+O266*-0.4152+M267*0.5872</f>
        <v>0.274776245825522</v>
      </c>
      <c r="O267" s="2">
        <f>N266*0.4152+O266*0.8651+M267*0.1908</f>
        <v>0.335103892844952</v>
      </c>
      <c r="P267" s="2">
        <f>N267*0.1468+O267*0.6594+M267*0.0675</f>
        <v>0.261304659829148</v>
      </c>
      <c r="Q267" s="2">
        <f>L267-L266</f>
        <v>-1</v>
      </c>
    </row>
    <row r="268" spans="1:17">
      <c r="A268" t="s">
        <v>251</v>
      </c>
      <c r="B268">
        <v>280.069</v>
      </c>
      <c r="C268">
        <v>1999</v>
      </c>
      <c r="D268">
        <v>-257</v>
      </c>
      <c r="E268" s="1">
        <f>C268/4095*180</f>
        <v>87.8681318681319</v>
      </c>
      <c r="F268" s="1">
        <f>(E268-E267)/(B268-B267)</f>
        <v>0</v>
      </c>
      <c r="G268" s="1">
        <f>IF(ABS(K268)&gt;10000,0,F268)</f>
        <v>0</v>
      </c>
      <c r="H268" s="1">
        <f>H267*0.2779+I267*-0.4152+G268*0.5872</f>
        <v>-0.275933264151492</v>
      </c>
      <c r="I268" s="1">
        <f>H267*0.4152+I267*0.8651+G268*0.1908</f>
        <v>1.77576032952614</v>
      </c>
      <c r="J268" s="1">
        <f>H268*0.1468+I268*0.6594+G268*0.0675</f>
        <v>1.1304293581121</v>
      </c>
      <c r="K268" s="1">
        <f>(F268-F267)/(B268-B267)</f>
        <v>0</v>
      </c>
      <c r="L268">
        <f>C268-C267</f>
        <v>0</v>
      </c>
      <c r="M268" s="2">
        <f>IF(ABS(Q268)&gt;50,0,L268)</f>
        <v>0</v>
      </c>
      <c r="N268" s="2">
        <f>N267*0.2779+O267*-0.4152+M268*0.5872</f>
        <v>-0.0627748175943114</v>
      </c>
      <c r="O268" s="2">
        <f>N267*0.4152+O267*0.8651+M268*0.1908</f>
        <v>0.403985474966925</v>
      </c>
      <c r="P268" s="2">
        <f>N268*0.1468+O268*0.6594+M268*0.0675</f>
        <v>0.257172678970345</v>
      </c>
      <c r="Q268" s="2">
        <f>L268-L267</f>
        <v>0</v>
      </c>
    </row>
    <row r="269" spans="1:17">
      <c r="A269" t="s">
        <v>252</v>
      </c>
      <c r="B269">
        <v>280.079</v>
      </c>
      <c r="C269">
        <v>1999</v>
      </c>
      <c r="D269">
        <v>-257</v>
      </c>
      <c r="E269" s="1">
        <f>C269/4095*180</f>
        <v>87.8681318681319</v>
      </c>
      <c r="F269" s="1">
        <f>(E269-E268)/(B269-B268)</f>
        <v>0</v>
      </c>
      <c r="G269" s="1">
        <f>IF(ABS(K269)&gt;10000,0,F269)</f>
        <v>0</v>
      </c>
      <c r="H269" s="1">
        <f>H268*0.2779+I268*-0.4152+G269*0.5872</f>
        <v>-0.813977542926953</v>
      </c>
      <c r="I269" s="1">
        <f>H268*0.4152+I268*0.8651+G269*0.1908</f>
        <v>1.42164276979736</v>
      </c>
      <c r="J269" s="1">
        <f>H269*0.1468+I269*0.6594+G269*0.0675</f>
        <v>0.817939339102705</v>
      </c>
      <c r="K269" s="1">
        <f>(F269-F268)/(B269-B268)</f>
        <v>0</v>
      </c>
      <c r="L269">
        <f>C269-C268</f>
        <v>0</v>
      </c>
      <c r="M269" s="2">
        <f>IF(ABS(Q269)&gt;50,0,L269)</f>
        <v>0</v>
      </c>
      <c r="N269" s="2">
        <f>N268*0.2779+O268*-0.4152+M269*0.5872</f>
        <v>-0.185179891015726</v>
      </c>
      <c r="O269" s="2">
        <f>N268*0.4152+O268*0.8651+M269*0.1908</f>
        <v>0.323423730128728</v>
      </c>
      <c r="P269" s="2">
        <f>N269*0.1468+O269*0.6594+M269*0.0675</f>
        <v>0.186081199645775</v>
      </c>
      <c r="Q269" s="2">
        <f>L269-L268</f>
        <v>0</v>
      </c>
    </row>
    <row r="270" spans="1:17">
      <c r="A270" t="s">
        <v>253</v>
      </c>
      <c r="B270">
        <v>280.089</v>
      </c>
      <c r="C270">
        <v>1998</v>
      </c>
      <c r="D270">
        <v>-257</v>
      </c>
      <c r="E270" s="1">
        <f>C270/4095*180</f>
        <v>87.8241758241758</v>
      </c>
      <c r="F270" s="1">
        <f>(E270-E269)/(B270-B269)</f>
        <v>-4.39560439560838</v>
      </c>
      <c r="G270" s="1">
        <f>IF(ABS(K270)&gt;10000,0,F270)</f>
        <v>-4.39560439560838</v>
      </c>
      <c r="H270" s="1">
        <f>H269*0.2779+I269*-0.4152+G270*0.5872</f>
        <v>-3.39756933830051</v>
      </c>
      <c r="I270" s="1">
        <f>H269*0.4152+I269*0.8651+G270*0.1908</f>
        <v>0.0532183656463504</v>
      </c>
      <c r="J270" s="1">
        <f>H270*0.1468+I270*0.6594+G270*0.0675</f>
        <v>-0.760374285258876</v>
      </c>
      <c r="K270" s="1">
        <f>(F270-F269)/(B270-B269)</f>
        <v>-439.560439561238</v>
      </c>
      <c r="L270">
        <f>C270-C269</f>
        <v>-1</v>
      </c>
      <c r="M270" s="2">
        <f>IF(ABS(Q270)&gt;50,0,L270)</f>
        <v>-1</v>
      </c>
      <c r="N270" s="2">
        <f>N269*0.2779+O269*-0.4152+M270*0.5872</f>
        <v>-0.772947024462718</v>
      </c>
      <c r="O270" s="2">
        <f>N269*0.4152+O269*0.8651+M270*0.1908</f>
        <v>0.0121071781846334</v>
      </c>
      <c r="P270" s="2">
        <f>N270*0.1468+O270*0.6594+M270*0.0675</f>
        <v>-0.17298514989618</v>
      </c>
      <c r="Q270" s="2">
        <f>L270-L269</f>
        <v>-1</v>
      </c>
    </row>
    <row r="271" spans="1:17">
      <c r="A271" t="s">
        <v>254</v>
      </c>
      <c r="B271">
        <v>280.099</v>
      </c>
      <c r="C271">
        <v>1996</v>
      </c>
      <c r="D271">
        <v>253</v>
      </c>
      <c r="E271" s="1">
        <f>C271/4095*180</f>
        <v>87.7362637362637</v>
      </c>
      <c r="F271" s="1">
        <f>(E271-E270)/(B271-B270)</f>
        <v>-8.79120879121676</v>
      </c>
      <c r="G271" s="1">
        <f>IF(ABS(K271)&gt;10000,0,F271)</f>
        <v>-8.79120879121676</v>
      </c>
      <c r="H271" s="1">
        <f>H270*0.2779+I270*-0.4152+G271*0.5872</f>
        <v>-6.12847858673255</v>
      </c>
      <c r="I271" s="1">
        <f>H270*0.4152+I270*0.8651+G271*0.1908</f>
        <v>-3.04199421850587</v>
      </c>
      <c r="J271" s="1">
        <f>H271*0.1468+I271*0.6594+G271*0.0675</f>
        <v>-3.49895823762224</v>
      </c>
      <c r="K271" s="1">
        <f>(F271-F270)/(B271-B270)</f>
        <v>-439.560439561238</v>
      </c>
      <c r="L271">
        <f>C271-C270</f>
        <v>-2</v>
      </c>
      <c r="M271" s="2">
        <f>IF(ABS(Q271)&gt;50,0,L271)</f>
        <v>-2</v>
      </c>
      <c r="N271" s="2">
        <f>N270*0.2779+O270*-0.4152+M271*0.5872</f>
        <v>-1.39422887848045</v>
      </c>
      <c r="O271" s="2">
        <f>N270*0.4152+O270*0.8651+M271*0.1908</f>
        <v>-0.692053684709394</v>
      </c>
      <c r="P271" s="2">
        <f>N271*0.1468+O271*0.6594+M271*0.0675</f>
        <v>-0.796012999058305</v>
      </c>
      <c r="Q271" s="2">
        <f>L271-L270</f>
        <v>-1</v>
      </c>
    </row>
    <row r="272" spans="1:17">
      <c r="A272" t="s">
        <v>255</v>
      </c>
      <c r="B272">
        <v>280.109</v>
      </c>
      <c r="C272">
        <v>1997</v>
      </c>
      <c r="D272">
        <v>255</v>
      </c>
      <c r="E272" s="1">
        <f>C272/4095*180</f>
        <v>87.7802197802198</v>
      </c>
      <c r="F272" s="1">
        <f>(E272-E271)/(B272-B271)</f>
        <v>4.39560439560838</v>
      </c>
      <c r="G272" s="1">
        <f>IF(ABS(K272)&gt;10000,0,F272)</f>
        <v>4.39560439560838</v>
      </c>
      <c r="H272" s="1">
        <f>H271*0.2779+I271*-0.4152+G272*0.5872</f>
        <v>2.1410307013719</v>
      </c>
      <c r="I272" s="1">
        <f>H271*0.4152+I271*0.8651+G272*0.1908</f>
        <v>-4.33749218895871</v>
      </c>
      <c r="J272" s="1">
        <f>H272*0.1468+I272*0.6594+G272*0.0675</f>
        <v>-2.24913574573441</v>
      </c>
      <c r="K272" s="1">
        <f>(F272-F271)/(B272-B271)</f>
        <v>1318.68131868371</v>
      </c>
      <c r="L272">
        <f>C272-C271</f>
        <v>1</v>
      </c>
      <c r="M272" s="2">
        <f>IF(ABS(Q272)&gt;50,0,L272)</f>
        <v>1</v>
      </c>
      <c r="N272" s="2">
        <f>N271*0.2779+O271*-0.4152+M272*0.5872</f>
        <v>0.487084484561624</v>
      </c>
      <c r="O272" s="2">
        <f>N271*0.4152+O271*0.8651+M272*0.1908</f>
        <v>-0.98677947298718</v>
      </c>
      <c r="P272" s="2">
        <f>N272*0.1468+O272*0.6594+M272*0.0675</f>
        <v>-0.5116783821541</v>
      </c>
      <c r="Q272" s="2">
        <f>L272-L271</f>
        <v>3</v>
      </c>
    </row>
    <row r="273" spans="1:17">
      <c r="A273" t="s">
        <v>256</v>
      </c>
      <c r="B273">
        <v>280.119</v>
      </c>
      <c r="C273">
        <v>1997</v>
      </c>
      <c r="D273">
        <v>255</v>
      </c>
      <c r="E273" s="1">
        <f>C273/4095*180</f>
        <v>87.7802197802198</v>
      </c>
      <c r="F273" s="1">
        <f>(E273-E272)/(B273-B272)</f>
        <v>0</v>
      </c>
      <c r="G273" s="1">
        <f>IF(ABS(K273)&gt;10000,0,F273)</f>
        <v>0</v>
      </c>
      <c r="H273" s="1">
        <f>H272*0.2779+I272*-0.4152+G273*0.5872</f>
        <v>2.39591918876691</v>
      </c>
      <c r="I273" s="1">
        <f>H272*0.4152+I272*0.8651+G273*0.1908</f>
        <v>-2.86340854545856</v>
      </c>
      <c r="J273" s="1">
        <f>H273*0.1468+I273*0.6594+G273*0.0675</f>
        <v>-1.5364106579644</v>
      </c>
      <c r="K273" s="1">
        <f>(F273-F272)/(B273-B272)</f>
        <v>-439.560439558739</v>
      </c>
      <c r="L273">
        <f>C273-C272</f>
        <v>0</v>
      </c>
      <c r="M273" s="2">
        <f>IF(ABS(Q273)&gt;50,0,L273)</f>
        <v>0</v>
      </c>
      <c r="N273" s="2">
        <f>N272*0.2779+O272*-0.4152+M273*0.5872</f>
        <v>0.545071615443952</v>
      </c>
      <c r="O273" s="2">
        <f>N272*0.4152+O272*0.8651+M273*0.1908</f>
        <v>-0.651425444091223</v>
      </c>
      <c r="P273" s="2">
        <f>N273*0.1468+O273*0.6594+M273*0.0675</f>
        <v>-0.34953342468658</v>
      </c>
      <c r="Q273" s="2">
        <f>L273-L272</f>
        <v>-1</v>
      </c>
    </row>
    <row r="274" spans="1:17">
      <c r="A274" t="s">
        <v>257</v>
      </c>
      <c r="B274">
        <v>280.129</v>
      </c>
      <c r="C274">
        <v>1997</v>
      </c>
      <c r="D274">
        <v>255</v>
      </c>
      <c r="E274" s="1">
        <f>C274/4095*180</f>
        <v>87.7802197802198</v>
      </c>
      <c r="F274" s="1">
        <f>(E274-E273)/(B274-B273)</f>
        <v>0</v>
      </c>
      <c r="G274" s="1">
        <f>IF(ABS(K274)&gt;10000,0,F274)</f>
        <v>0</v>
      </c>
      <c r="H274" s="1">
        <f>H273*0.2779+I273*-0.4152+G274*0.5872</f>
        <v>1.85471317063272</v>
      </c>
      <c r="I274" s="1">
        <f>H273*0.4152+I273*0.8651+G274*0.1908</f>
        <v>-1.48234908550018</v>
      </c>
      <c r="J274" s="1">
        <f>H274*0.1468+I274*0.6594+G274*0.0675</f>
        <v>-0.705189093529938</v>
      </c>
      <c r="K274" s="1">
        <f>(F274-F273)/(B274-B273)</f>
        <v>0</v>
      </c>
      <c r="L274">
        <f>C274-C273</f>
        <v>0</v>
      </c>
      <c r="M274" s="2">
        <f>IF(ABS(Q274)&gt;50,0,L274)</f>
        <v>0</v>
      </c>
      <c r="N274" s="2">
        <f>N273*0.2779+O273*-0.4152+M274*0.5872</f>
        <v>0.42194724631855</v>
      </c>
      <c r="O274" s="2">
        <f>N273*0.4152+O273*0.8651+M274*0.1908</f>
        <v>-0.337234416950988</v>
      </c>
      <c r="P274" s="2">
        <f>N274*0.1468+O274*0.6594+M274*0.0675</f>
        <v>-0.160430518777918</v>
      </c>
      <c r="Q274" s="2">
        <f>L274-L273</f>
        <v>0</v>
      </c>
    </row>
    <row r="275" spans="1:17">
      <c r="A275" t="s">
        <v>258</v>
      </c>
      <c r="B275">
        <v>280.139</v>
      </c>
      <c r="C275">
        <v>1998</v>
      </c>
      <c r="D275">
        <v>253</v>
      </c>
      <c r="E275" s="1">
        <f>C275/4095*180</f>
        <v>87.8241758241758</v>
      </c>
      <c r="F275" s="1">
        <f>(E275-E274)/(B275-B274)</f>
        <v>4.39560439560838</v>
      </c>
      <c r="G275" s="1">
        <f>IF(ABS(K275)&gt;10000,0,F275)</f>
        <v>4.39560439560838</v>
      </c>
      <c r="H275" s="1">
        <f>H274*0.2779+I274*-0.4152+G275*0.5872</f>
        <v>3.71199503151975</v>
      </c>
      <c r="I275" s="1">
        <f>H274*0.4152+I274*0.8651+G275*0.1908</f>
        <v>0.326378033262574</v>
      </c>
      <c r="J275" s="1">
        <f>H275*0.1468+I275*0.6594+G275*0.0675</f>
        <v>1.05683784246401</v>
      </c>
      <c r="K275" s="1">
        <f>(F275-F274)/(B275-B274)</f>
        <v>439.560439561238</v>
      </c>
      <c r="L275">
        <f>C275-C274</f>
        <v>1</v>
      </c>
      <c r="M275" s="2">
        <f>IF(ABS(Q275)&gt;50,0,L275)</f>
        <v>1</v>
      </c>
      <c r="N275" s="2">
        <f>N274*0.2779+O274*-0.4152+M275*0.5872</f>
        <v>0.844478869669975</v>
      </c>
      <c r="O275" s="2">
        <f>N274*0.4152+O274*0.8651+M275*0.1908</f>
        <v>0.0742510025671623</v>
      </c>
      <c r="P275" s="2">
        <f>N275*0.1468+O275*0.6594+M275*0.0675</f>
        <v>0.240430609160339</v>
      </c>
      <c r="Q275" s="2">
        <f>L275-L274</f>
        <v>1</v>
      </c>
    </row>
    <row r="276" spans="1:17">
      <c r="A276" t="s">
        <v>259</v>
      </c>
      <c r="B276">
        <v>280.149</v>
      </c>
      <c r="C276">
        <v>1999</v>
      </c>
      <c r="D276">
        <v>253</v>
      </c>
      <c r="E276" s="1">
        <f>C276/4095*180</f>
        <v>87.8681318681319</v>
      </c>
      <c r="F276" s="1">
        <f>(E276-E275)/(B276-B275)</f>
        <v>4.39560439560838</v>
      </c>
      <c r="G276" s="1">
        <f>IF(ABS(K276)&gt;10000,0,F276)</f>
        <v>4.39560439560838</v>
      </c>
      <c r="H276" s="1">
        <f>H275*0.2779+I275*-0.4152+G276*0.5872</f>
        <v>3.47715016094996</v>
      </c>
      <c r="I276" s="1">
        <f>H275*0.4152+I275*0.8651+G276*0.1908</f>
        <v>2.66225129234453</v>
      </c>
      <c r="J276" s="1">
        <f>H276*0.1468+I276*0.6594+G276*0.0675</f>
        <v>2.562637442503</v>
      </c>
      <c r="K276" s="1">
        <f>(F276-F275)/(B276-B275)</f>
        <v>0</v>
      </c>
      <c r="L276">
        <f>C276-C275</f>
        <v>1</v>
      </c>
      <c r="M276" s="2">
        <f>IF(ABS(Q276)&gt;50,0,L276)</f>
        <v>1</v>
      </c>
      <c r="N276" s="2">
        <f>N275*0.2779+O275*-0.4152+M276*0.5872</f>
        <v>0.7910516616154</v>
      </c>
      <c r="O276" s="2">
        <f>N275*0.4152+O275*0.8651+M276*0.1908</f>
        <v>0.605662169007826</v>
      </c>
      <c r="P276" s="2">
        <f>N276*0.1468+O276*0.6594+M276*0.0675</f>
        <v>0.583000018168901</v>
      </c>
      <c r="Q276" s="2">
        <f>L276-L275</f>
        <v>0</v>
      </c>
    </row>
    <row r="277" spans="1:17">
      <c r="A277" t="s">
        <v>260</v>
      </c>
      <c r="B277">
        <v>280.159</v>
      </c>
      <c r="C277">
        <v>2001</v>
      </c>
      <c r="D277">
        <v>251</v>
      </c>
      <c r="E277" s="1">
        <f>C277/4095*180</f>
        <v>87.956043956044</v>
      </c>
      <c r="F277" s="1">
        <f>(E277-E276)/(B277-B276)</f>
        <v>8.79120879121676</v>
      </c>
      <c r="G277" s="1">
        <f>IF(ABS(K277)&gt;10000,0,F277)</f>
        <v>8.79120879121676</v>
      </c>
      <c r="H277" s="1">
        <f>H276*0.2779+I276*-0.4152+G277*0.5872</f>
        <v>5.02313109534902</v>
      </c>
      <c r="I277" s="1">
        <f>H276*0.4152+I276*0.8651+G277*0.1908</f>
        <v>5.42418897719783</v>
      </c>
      <c r="J277" s="1">
        <f>H277*0.1468+I277*0.6594+G277*0.0675</f>
        <v>4.90751244976862</v>
      </c>
      <c r="K277" s="1">
        <f>(F277-F276)/(B277-B276)</f>
        <v>439.560439561238</v>
      </c>
      <c r="L277">
        <f>C277-C276</f>
        <v>2</v>
      </c>
      <c r="M277" s="2">
        <f>IF(ABS(Q277)&gt;50,0,L277)</f>
        <v>2</v>
      </c>
      <c r="N277" s="2">
        <f>N276*0.2779+O276*-0.4152+M277*0.5872</f>
        <v>1.14276232419087</v>
      </c>
      <c r="O277" s="2">
        <f>N276*0.4152+O276*0.8651+M277*0.1908</f>
        <v>1.23400299231138</v>
      </c>
      <c r="P277" s="2">
        <f>N277*0.1468+O277*0.6594+M277*0.0675</f>
        <v>1.11645908232135</v>
      </c>
      <c r="Q277" s="2">
        <f>L277-L276</f>
        <v>1</v>
      </c>
    </row>
    <row r="278" spans="1:17">
      <c r="A278" t="s">
        <v>261</v>
      </c>
      <c r="B278">
        <v>280.169</v>
      </c>
      <c r="C278">
        <v>2002</v>
      </c>
      <c r="D278">
        <v>-262</v>
      </c>
      <c r="E278" s="1">
        <f>C278/4095*180</f>
        <v>88</v>
      </c>
      <c r="F278" s="1">
        <f>(E278-E277)/(B278-B277)</f>
        <v>4.39560439560838</v>
      </c>
      <c r="G278" s="1">
        <f>IF(ABS(K278)&gt;10000,0,F278)</f>
        <v>4.39560439560838</v>
      </c>
      <c r="H278" s="1">
        <f>H277*0.2779+I277*-0.4152+G278*0.5872</f>
        <v>1.72490376916619</v>
      </c>
      <c r="I278" s="1">
        <f>H277*0.4152+I277*0.8651+G278*0.1908</f>
        <v>7.61675123364484</v>
      </c>
      <c r="J278" s="1">
        <f>H278*0.1468+I278*0.6594+G278*0.0675</f>
        <v>5.57240493348257</v>
      </c>
      <c r="K278" s="1">
        <f>(F278-F277)/(B278-B277)</f>
        <v>-439.560439561238</v>
      </c>
      <c r="L278">
        <f>C278-C277</f>
        <v>1</v>
      </c>
      <c r="M278" s="2">
        <f>IF(ABS(Q278)&gt;50,0,L278)</f>
        <v>1</v>
      </c>
      <c r="N278" s="2">
        <f>N277*0.2779+O277*-0.4152+M278*0.5872</f>
        <v>0.392415607484956</v>
      </c>
      <c r="O278" s="2">
        <f>N277*0.4152+O277*0.8651+M278*0.1908</f>
        <v>1.73281090565263</v>
      </c>
      <c r="P278" s="2">
        <f>N278*0.1468+O278*0.6594+M278*0.0675</f>
        <v>1.26772212236613</v>
      </c>
      <c r="Q278" s="2">
        <f>L278-L277</f>
        <v>-1</v>
      </c>
    </row>
    <row r="279" spans="1:17">
      <c r="A279" t="s">
        <v>262</v>
      </c>
      <c r="B279">
        <v>280.179</v>
      </c>
      <c r="C279">
        <v>2003</v>
      </c>
      <c r="D279">
        <v>-271</v>
      </c>
      <c r="E279" s="1">
        <f>C279/4095*180</f>
        <v>88.043956043956</v>
      </c>
      <c r="F279" s="1">
        <f>(E279-E278)/(B279-B278)</f>
        <v>4.39560439560838</v>
      </c>
      <c r="G279" s="1">
        <f>IF(ABS(K279)&gt;10000,0,F279)</f>
        <v>4.39560439560838</v>
      </c>
      <c r="H279" s="1">
        <f>H278*0.2779+I278*-0.4152+G279*0.5872</f>
        <v>-0.102025453656812</v>
      </c>
      <c r="I279" s="1">
        <f>H278*0.4152+I278*0.8651+G279*0.1908</f>
        <v>8.14411285586603</v>
      </c>
      <c r="J279" s="1">
        <f>H279*0.1468+I279*0.6594+G279*0.0675</f>
        <v>5.65195397726481</v>
      </c>
      <c r="K279" s="1">
        <f>(F279-F278)/(B279-B278)</f>
        <v>0</v>
      </c>
      <c r="L279">
        <f>C279-C278</f>
        <v>1</v>
      </c>
      <c r="M279" s="2">
        <f>IF(ABS(Q279)&gt;50,0,L279)</f>
        <v>1</v>
      </c>
      <c r="N279" s="2">
        <f>N278*0.2779+O278*-0.4152+M279*0.5872</f>
        <v>-0.0232107907069019</v>
      </c>
      <c r="O279" s="2">
        <f>N278*0.4152+O278*0.8651+M279*0.1908</f>
        <v>1.85278567470784</v>
      </c>
      <c r="P279" s="2">
        <f>N279*0.1468+O279*0.6594+M279*0.0675</f>
        <v>1.28581952982658</v>
      </c>
      <c r="Q279" s="2">
        <f>L279-L278</f>
        <v>0</v>
      </c>
    </row>
    <row r="280" spans="1:17">
      <c r="A280" t="s">
        <v>263</v>
      </c>
      <c r="B280">
        <v>280.189</v>
      </c>
      <c r="C280">
        <v>2003</v>
      </c>
      <c r="D280">
        <v>-262</v>
      </c>
      <c r="E280" s="1">
        <f>C280/4095*180</f>
        <v>88.043956043956</v>
      </c>
      <c r="F280" s="1">
        <f>(E280-E279)/(B280-B279)</f>
        <v>0</v>
      </c>
      <c r="G280" s="1">
        <f>IF(ABS(K280)&gt;10000,0,F280)</f>
        <v>0</v>
      </c>
      <c r="H280" s="1">
        <f>H279*0.2779+I279*-0.4152+G280*0.5872</f>
        <v>-3.4097885313268</v>
      </c>
      <c r="I280" s="1">
        <f>H279*0.4152+I279*0.8651+G280*0.1908</f>
        <v>7.00311106325139</v>
      </c>
      <c r="J280" s="1">
        <f>H280*0.1468+I280*0.6594+G280*0.0675</f>
        <v>4.11729447870919</v>
      </c>
      <c r="K280" s="1">
        <f>(F280-F279)/(B280-B279)</f>
        <v>-439.560439558739</v>
      </c>
      <c r="L280">
        <f>C280-C279</f>
        <v>0</v>
      </c>
      <c r="M280" s="2">
        <f>IF(ABS(Q280)&gt;50,0,L280)</f>
        <v>0</v>
      </c>
      <c r="N280" s="2">
        <f>N279*0.2779+O279*-0.4152+M280*0.5872</f>
        <v>-0.775726890876144</v>
      </c>
      <c r="O280" s="2">
        <f>N279*0.4152+O279*0.8651+M280*0.1908</f>
        <v>1.59320776688825</v>
      </c>
      <c r="P280" s="2">
        <f>N280*0.1468+O280*0.6594+M280*0.0675</f>
        <v>0.936684493905493</v>
      </c>
      <c r="Q280" s="2">
        <f>L280-L279</f>
        <v>-1</v>
      </c>
    </row>
    <row r="281" spans="1:17">
      <c r="A281" t="s">
        <v>264</v>
      </c>
      <c r="B281">
        <v>280.199</v>
      </c>
      <c r="C281">
        <v>2002</v>
      </c>
      <c r="D281">
        <v>-262</v>
      </c>
      <c r="E281" s="1">
        <f>C281/4095*180</f>
        <v>88</v>
      </c>
      <c r="F281" s="1">
        <f>(E281-E280)/(B281-B280)</f>
        <v>-4.39560439560838</v>
      </c>
      <c r="G281" s="1">
        <f>IF(ABS(K281)&gt;10000,0,F281)</f>
        <v>-4.39560439560838</v>
      </c>
      <c r="H281" s="1">
        <f>H280*0.2779+I280*-0.4152+G281*0.5872</f>
        <v>-6.43637084741894</v>
      </c>
      <c r="I281" s="1">
        <f>H280*0.4152+I280*0.8651+G281*0.1908</f>
        <v>3.80396586392981</v>
      </c>
      <c r="J281" s="1">
        <f>H281*0.1468+I281*0.6594+G281*0.0675</f>
        <v>1.26677255357065</v>
      </c>
      <c r="K281" s="1">
        <f>(F281-F280)/(B281-B280)</f>
        <v>-439.560439561238</v>
      </c>
      <c r="L281">
        <f>C281-C280</f>
        <v>-1</v>
      </c>
      <c r="M281" s="2">
        <f>IF(ABS(Q281)&gt;50,0,L281)</f>
        <v>-1</v>
      </c>
      <c r="N281" s="2">
        <f>N280*0.2779+O280*-0.4152+M281*0.5872</f>
        <v>-1.46427436778648</v>
      </c>
      <c r="O281" s="2">
        <f>N280*0.4152+O280*0.8651+M281*0.1908</f>
        <v>0.865402234043249</v>
      </c>
      <c r="P281" s="2">
        <f>N281*0.1468+O281*0.6594+M281*0.0675</f>
        <v>0.288190755937063</v>
      </c>
      <c r="Q281" s="2">
        <f>L281-L280</f>
        <v>-1</v>
      </c>
    </row>
    <row r="282" spans="1:17">
      <c r="A282" t="s">
        <v>265</v>
      </c>
      <c r="B282">
        <v>280.209</v>
      </c>
      <c r="C282">
        <v>2001</v>
      </c>
      <c r="D282">
        <v>-254</v>
      </c>
      <c r="E282" s="1">
        <f>C282/4095*180</f>
        <v>87.956043956044</v>
      </c>
      <c r="F282" s="1">
        <f>(E282-E281)/(B282-B281)</f>
        <v>-4.39560439560838</v>
      </c>
      <c r="G282" s="1">
        <f>IF(ABS(K282)&gt;10000,0,F282)</f>
        <v>-4.39560439560838</v>
      </c>
      <c r="H282" s="1">
        <f>H281*0.2779+I281*-0.4152+G282*0.5872</f>
        <v>-5.94917298630262</v>
      </c>
      <c r="I282" s="1">
        <f>H281*0.4152+I281*0.8651+G282*0.1908</f>
        <v>-0.22025162564474</v>
      </c>
      <c r="J282" s="1">
        <f>H282*0.1468+I282*0.6594+G282*0.0675</f>
        <v>-1.31527581304293</v>
      </c>
      <c r="K282" s="1">
        <f>(F282-F281)/(B282-B281)</f>
        <v>0</v>
      </c>
      <c r="L282">
        <f>C282-C281</f>
        <v>-1</v>
      </c>
      <c r="M282" s="2">
        <f>IF(ABS(Q282)&gt;50,0,L282)</f>
        <v>-1</v>
      </c>
      <c r="N282" s="2">
        <f>N281*0.2779+O281*-0.4152+M282*0.5872</f>
        <v>-1.35343685438262</v>
      </c>
      <c r="O282" s="2">
        <f>N281*0.4152+O281*0.8651+M282*0.1908</f>
        <v>-0.0501072448341326</v>
      </c>
      <c r="P282" s="2">
        <f>N282*0.1468+O282*0.6594+M282*0.0675</f>
        <v>-0.299225247466996</v>
      </c>
      <c r="Q282" s="2">
        <f>L282-L281</f>
        <v>0</v>
      </c>
    </row>
    <row r="283" spans="1:17">
      <c r="A283" t="s">
        <v>266</v>
      </c>
      <c r="B283">
        <v>280.219</v>
      </c>
      <c r="C283">
        <v>1999</v>
      </c>
      <c r="D283">
        <v>258</v>
      </c>
      <c r="E283" s="1">
        <f>C283/4095*180</f>
        <v>87.8681318681319</v>
      </c>
      <c r="F283" s="1">
        <f>(E283-E282)/(B283-B282)</f>
        <v>-8.79120879121676</v>
      </c>
      <c r="G283" s="1">
        <f>IF(ABS(K283)&gt;10000,0,F283)</f>
        <v>-8.79120879121676</v>
      </c>
      <c r="H283" s="1">
        <f>H282*0.2779+I282*-0.4152+G283*0.5872</f>
        <v>-6.72402450012828</v>
      </c>
      <c r="I283" s="1">
        <f>H282*0.4152+I282*0.8651+G283*0.1908</f>
        <v>-4.33799894262227</v>
      </c>
      <c r="J283" s="1">
        <f>H283*0.1468+I283*0.6594+G283*0.0675</f>
        <v>-4.44096989279109</v>
      </c>
      <c r="K283" s="1">
        <f>(F283-F282)/(B283-B282)</f>
        <v>-439.560439561238</v>
      </c>
      <c r="L283">
        <f>C283-C282</f>
        <v>-2</v>
      </c>
      <c r="M283" s="2">
        <f>IF(ABS(Q283)&gt;50,0,L283)</f>
        <v>-2</v>
      </c>
      <c r="N283" s="2">
        <f>N282*0.2779+O282*-0.4152+M283*0.5872</f>
        <v>-1.5297155737778</v>
      </c>
      <c r="O283" s="2">
        <f>N282*0.4152+O282*0.8651+M283*0.1908</f>
        <v>-0.986894759445672</v>
      </c>
      <c r="P283" s="2">
        <f>N283*0.1468+O283*0.6594+M283*0.0675</f>
        <v>-1.01032065060906</v>
      </c>
      <c r="Q283" s="2">
        <f>L283-L282</f>
        <v>-1</v>
      </c>
    </row>
    <row r="284" spans="1:17">
      <c r="A284" t="s">
        <v>267</v>
      </c>
      <c r="B284">
        <v>280.229</v>
      </c>
      <c r="C284">
        <v>1998</v>
      </c>
      <c r="D284">
        <v>258</v>
      </c>
      <c r="E284" s="1">
        <f>C284/4095*180</f>
        <v>87.8241758241758</v>
      </c>
      <c r="F284" s="1">
        <f>(E284-E283)/(B284-B283)</f>
        <v>-4.39560439560838</v>
      </c>
      <c r="G284" s="1">
        <f>IF(ABS(K284)&gt;10000,0,F284)</f>
        <v>-4.39560439560838</v>
      </c>
      <c r="H284" s="1">
        <f>H283*0.2779+I283*-0.4152+G284*0.5872</f>
        <v>-2.64856814871012</v>
      </c>
      <c r="I284" s="1">
        <f>H283*0.4152+I283*0.8651+G284*0.1908</f>
        <v>-7.38329917639787</v>
      </c>
      <c r="J284" s="1">
        <f>H284*0.1468+I284*0.6594+G284*0.0675</f>
        <v>-5.55406057785097</v>
      </c>
      <c r="K284" s="1">
        <f>(F284-F283)/(B284-B283)</f>
        <v>439.560439561238</v>
      </c>
      <c r="L284">
        <f>C284-C283</f>
        <v>-1</v>
      </c>
      <c r="M284" s="2">
        <f>IF(ABS(Q284)&gt;50,0,L284)</f>
        <v>-1</v>
      </c>
      <c r="N284" s="2">
        <f>N283*0.2779+O283*-0.4152+M284*0.5872</f>
        <v>-0.602549253831007</v>
      </c>
      <c r="O284" s="2">
        <f>N283*0.4152+O283*0.8651+M284*0.1908</f>
        <v>-1.67970056262899</v>
      </c>
      <c r="P284" s="2">
        <f>N284*0.1468+O284*0.6594+M284*0.0675</f>
        <v>-1.26354878145995</v>
      </c>
      <c r="Q284" s="2">
        <f>L284-L283</f>
        <v>1</v>
      </c>
    </row>
    <row r="285" spans="1:17">
      <c r="A285" t="s">
        <v>268</v>
      </c>
      <c r="B285">
        <v>280.239</v>
      </c>
      <c r="C285">
        <v>1997</v>
      </c>
      <c r="D285">
        <v>258</v>
      </c>
      <c r="E285" s="1">
        <f>C285/4095*180</f>
        <v>87.7802197802198</v>
      </c>
      <c r="F285" s="1">
        <f>(E285-E284)/(B285-B284)</f>
        <v>-4.39560439560838</v>
      </c>
      <c r="G285" s="1">
        <f>IF(ABS(K285)&gt;10000,0,F285)</f>
        <v>-4.39560439560838</v>
      </c>
      <c r="H285" s="1">
        <f>H284*0.2779+I284*-0.4152+G285*0.5872</f>
        <v>-0.251590171587389</v>
      </c>
      <c r="I285" s="1">
        <f>H284*0.4152+I284*0.8651+G285*0.1908</f>
        <v>-8.32565893152832</v>
      </c>
      <c r="J285" s="1">
        <f>H285*0.1468+I285*0.6594+G285*0.0675</f>
        <v>-5.82357623334237</v>
      </c>
      <c r="K285" s="1">
        <f>(F285-F284)/(B285-B284)</f>
        <v>0</v>
      </c>
      <c r="L285">
        <f>C285-C284</f>
        <v>-1</v>
      </c>
      <c r="M285" s="2">
        <f>IF(ABS(Q285)&gt;50,0,L285)</f>
        <v>-1</v>
      </c>
      <c r="N285" s="2">
        <f>N284*0.2779+O284*-0.4152+M285*0.5872</f>
        <v>-0.0572367640360792</v>
      </c>
      <c r="O285" s="2">
        <f>N284*0.4152+O284*0.8651+M285*0.1908</f>
        <v>-1.89408740692098</v>
      </c>
      <c r="P285" s="2">
        <f>N285*0.1468+O285*0.6594+M285*0.0675</f>
        <v>-1.32486359308419</v>
      </c>
      <c r="Q285" s="2">
        <f>L285-L284</f>
        <v>0</v>
      </c>
    </row>
    <row r="286" spans="1:17">
      <c r="A286" t="s">
        <v>269</v>
      </c>
      <c r="B286">
        <v>280.249</v>
      </c>
      <c r="C286">
        <v>1999</v>
      </c>
      <c r="D286">
        <v>258</v>
      </c>
      <c r="E286" s="1">
        <f>C286/4095*180</f>
        <v>87.8681318681319</v>
      </c>
      <c r="F286" s="1">
        <f>(E286-E285)/(B286-B285)</f>
        <v>8.79120879116678</v>
      </c>
      <c r="G286" s="1">
        <f>IF(ABS(K286)&gt;10000,0,F286)</f>
        <v>8.79120879116678</v>
      </c>
      <c r="H286" s="1">
        <f>H285*0.2779+I285*-0.4152+G286*0.5872</f>
        <v>8.54909448185956</v>
      </c>
      <c r="I286" s="1">
        <f>H285*0.4152+I285*0.8651+G286*0.1908</f>
        <v>-5.62962514355361</v>
      </c>
      <c r="J286" s="1">
        <f>H286*0.1468+I286*0.6594+G286*0.0675</f>
        <v>-1.86376115631851</v>
      </c>
      <c r="K286" s="1">
        <f>(F286-F285)/(B286-B285)</f>
        <v>1318.68131867122</v>
      </c>
      <c r="L286">
        <f>C286-C285</f>
        <v>2</v>
      </c>
      <c r="M286" s="2">
        <f>IF(ABS(Q286)&gt;50,0,L286)</f>
        <v>2</v>
      </c>
      <c r="N286" s="2">
        <f>N285*0.2779+O285*-0.4152+M286*0.5872</f>
        <v>1.94491899462796</v>
      </c>
      <c r="O286" s="2">
        <f>N285*0.4152+O285*0.8651+M286*0.1908</f>
        <v>-1.28073972015512</v>
      </c>
      <c r="P286" s="2">
        <f>N286*0.1468+O286*0.6594+M286*0.0675</f>
        <v>-0.424005663058899</v>
      </c>
      <c r="Q286" s="2">
        <f>L286-L285</f>
        <v>3</v>
      </c>
    </row>
    <row r="287" spans="1:17">
      <c r="A287" t="s">
        <v>270</v>
      </c>
      <c r="B287">
        <v>280.259</v>
      </c>
      <c r="C287">
        <v>1999</v>
      </c>
      <c r="D287">
        <v>-251</v>
      </c>
      <c r="E287" s="1">
        <f>C287/4095*180</f>
        <v>87.8681318681319</v>
      </c>
      <c r="F287" s="1">
        <f>(E287-E286)/(B287-B286)</f>
        <v>0</v>
      </c>
      <c r="G287" s="1">
        <f>IF(ABS(K287)&gt;10000,0,F287)</f>
        <v>0</v>
      </c>
      <c r="H287" s="1">
        <f>H286*0.2779+I286*-0.4152+G287*0.5872</f>
        <v>4.71321371611223</v>
      </c>
      <c r="I287" s="1">
        <f>H286*0.4152+I286*0.8651+G287*0.1908</f>
        <v>-1.32060468282014</v>
      </c>
      <c r="J287" s="1">
        <f>H287*0.1468+I287*0.6594+G287*0.0675</f>
        <v>-0.178906954326324</v>
      </c>
      <c r="K287" s="1">
        <f>(F287-F286)/(B287-B286)</f>
        <v>-879.120879117478</v>
      </c>
      <c r="L287">
        <f>C287-C286</f>
        <v>0</v>
      </c>
      <c r="M287" s="2">
        <f>IF(ABS(Q287)&gt;50,0,L287)</f>
        <v>0</v>
      </c>
      <c r="N287" s="2">
        <f>N286*0.2779+O286*-0.4152+M287*0.5872</f>
        <v>1.07225612041551</v>
      </c>
      <c r="O287" s="2">
        <f>N286*0.4152+O286*0.8651+M287*0.1908</f>
        <v>-0.300437565336661</v>
      </c>
      <c r="P287" s="2">
        <f>N287*0.1468+O287*0.6594+M287*0.0675</f>
        <v>-0.0407013321059964</v>
      </c>
      <c r="Q287" s="2">
        <f>L287-L286</f>
        <v>-2</v>
      </c>
    </row>
    <row r="288" spans="1:17">
      <c r="A288" t="s">
        <v>271</v>
      </c>
      <c r="B288">
        <v>280.269</v>
      </c>
      <c r="C288">
        <v>1999</v>
      </c>
      <c r="D288">
        <v>251</v>
      </c>
      <c r="E288" s="1">
        <f>C288/4095*180</f>
        <v>87.8681318681319</v>
      </c>
      <c r="F288" s="1">
        <f>(E288-E287)/(B288-B287)</f>
        <v>0</v>
      </c>
      <c r="G288" s="1">
        <f>IF(ABS(K288)&gt;10000,0,F288)</f>
        <v>0</v>
      </c>
      <c r="H288" s="1">
        <f>H287*0.2779+I287*-0.4152+G288*0.5872</f>
        <v>1.85811715601451</v>
      </c>
      <c r="I288" s="1">
        <f>H287*0.4152+I287*0.8651+G288*0.1908</f>
        <v>0.814471223822096</v>
      </c>
      <c r="J288" s="1">
        <f>H288*0.1468+I288*0.6594+G288*0.0675</f>
        <v>0.80983392349122</v>
      </c>
      <c r="K288" s="1">
        <f>(F288-F287)/(B288-B287)</f>
        <v>0</v>
      </c>
      <c r="L288">
        <f>C288-C287</f>
        <v>0</v>
      </c>
      <c r="M288" s="2">
        <f>IF(ABS(Q288)&gt;50,0,L288)</f>
        <v>0</v>
      </c>
      <c r="N288" s="2">
        <f>N287*0.2779+O287*-0.4152+M288*0.5872</f>
        <v>0.422721652991253</v>
      </c>
      <c r="O288" s="2">
        <f>N287*0.4152+O287*0.8651+M288*0.1908</f>
        <v>0.185292203423777</v>
      </c>
      <c r="P288" s="2">
        <f>N288*0.1468+O288*0.6594+M288*0.0675</f>
        <v>0.184237217596754</v>
      </c>
      <c r="Q288" s="2">
        <f>L288-L287</f>
        <v>0</v>
      </c>
    </row>
    <row r="289" spans="1:17">
      <c r="A289" t="s">
        <v>272</v>
      </c>
      <c r="B289">
        <v>280.279</v>
      </c>
      <c r="C289">
        <v>2000</v>
      </c>
      <c r="D289">
        <v>-251</v>
      </c>
      <c r="E289" s="1">
        <f>C289/4095*180</f>
        <v>87.9120879120879</v>
      </c>
      <c r="F289" s="1">
        <f>(E289-E288)/(B289-B288)</f>
        <v>4.39560439560838</v>
      </c>
      <c r="G289" s="1">
        <f>IF(ABS(K289)&gt;10000,0,F289)</f>
        <v>4.39560439560838</v>
      </c>
      <c r="H289" s="1">
        <f>H288*0.2779+I288*-0.4152+G289*0.5872</f>
        <v>2.75930120662674</v>
      </c>
      <c r="I289" s="1">
        <f>H288*0.4152+I288*0.8651+G289*0.1908</f>
        <v>2.3147706175878</v>
      </c>
      <c r="J289" s="1">
        <f>H289*0.1468+I289*0.6594+G289*0.0675</f>
        <v>2.22812845907376</v>
      </c>
      <c r="K289" s="1">
        <f>(F289-F288)/(B289-B288)</f>
        <v>439.560439561238</v>
      </c>
      <c r="L289">
        <f>C289-C288</f>
        <v>1</v>
      </c>
      <c r="M289" s="2">
        <f>IF(ABS(Q289)&gt;50,0,L289)</f>
        <v>1</v>
      </c>
      <c r="N289" s="2">
        <f>N288*0.2779+O288*-0.4152+M289*0.5872</f>
        <v>0.627741024504717</v>
      </c>
      <c r="O289" s="2">
        <f>N288*0.4152+O288*0.8651+M289*0.1908</f>
        <v>0.526610315503877</v>
      </c>
      <c r="P289" s="2">
        <f>N289*0.1468+O289*0.6594+M289*0.0675</f>
        <v>0.506899224440549</v>
      </c>
      <c r="Q289" s="2">
        <f>L289-L288</f>
        <v>1</v>
      </c>
    </row>
    <row r="290" spans="1:17">
      <c r="A290" t="s">
        <v>273</v>
      </c>
      <c r="B290">
        <v>280.289</v>
      </c>
      <c r="C290">
        <v>1999</v>
      </c>
      <c r="D290">
        <v>251</v>
      </c>
      <c r="E290" s="1">
        <f>C290/4095*180</f>
        <v>87.8681318681319</v>
      </c>
      <c r="F290" s="1">
        <f>(E290-E289)/(B290-B289)</f>
        <v>-4.39560439560838</v>
      </c>
      <c r="G290" s="1">
        <f>IF(ABS(K290)&gt;10000,0,F290)</f>
        <v>-4.39560439560838</v>
      </c>
      <c r="H290" s="1">
        <f>H289*0.2779+I289*-0.4152+G290*0.5872</f>
        <v>-2.77538185620212</v>
      </c>
      <c r="I290" s="1">
        <f>H289*0.4152+I289*0.8651+G290*0.1908</f>
        <v>2.30948860358455</v>
      </c>
      <c r="J290" s="1">
        <f>H290*0.1468+I290*0.6594+G290*0.0675</f>
        <v>0.818747432009613</v>
      </c>
      <c r="K290" s="1">
        <f>(F290-F289)/(B290-B289)</f>
        <v>-879.120879122475</v>
      </c>
      <c r="L290">
        <f>C290-C289</f>
        <v>-1</v>
      </c>
      <c r="M290" s="2">
        <f>IF(ABS(Q290)&gt;50,0,L290)</f>
        <v>-1</v>
      </c>
      <c r="N290" s="2">
        <f>N289*0.2779+O289*-0.4152+M290*0.5872</f>
        <v>-0.631399372287349</v>
      </c>
      <c r="O290" s="2">
        <f>N289*0.4152+O289*0.8651+M290*0.1908</f>
        <v>0.525408657316763</v>
      </c>
      <c r="P290" s="2">
        <f>N290*0.1468+O290*0.6594+M290*0.0675</f>
        <v>0.186265040782891</v>
      </c>
      <c r="Q290" s="2">
        <f>L290-L289</f>
        <v>-2</v>
      </c>
    </row>
    <row r="291" spans="1:17">
      <c r="A291" t="s">
        <v>274</v>
      </c>
      <c r="B291">
        <v>280.299</v>
      </c>
      <c r="C291">
        <v>1999</v>
      </c>
      <c r="D291">
        <v>-251</v>
      </c>
      <c r="E291" s="1">
        <f>C291/4095*180</f>
        <v>87.8681318681319</v>
      </c>
      <c r="F291" s="1">
        <f>(E291-E290)/(B291-B290)</f>
        <v>0</v>
      </c>
      <c r="G291" s="1">
        <f>IF(ABS(K291)&gt;10000,0,F291)</f>
        <v>0</v>
      </c>
      <c r="H291" s="1">
        <f>H290*0.2779+I290*-0.4152+G291*0.5872</f>
        <v>-1.73017828604687</v>
      </c>
      <c r="I291" s="1">
        <f>H290*0.4152+I290*0.8651+G291*0.1908</f>
        <v>0.84560004426587</v>
      </c>
      <c r="J291" s="1">
        <f>H291*0.1468+I291*0.6594+G291*0.0675</f>
        <v>0.303598496797234</v>
      </c>
      <c r="K291" s="1">
        <f>(F291-F290)/(B291-B290)</f>
        <v>439.560439561238</v>
      </c>
      <c r="L291">
        <f>C291-C290</f>
        <v>0</v>
      </c>
      <c r="M291" s="2">
        <f>IF(ABS(Q291)&gt;50,0,L291)</f>
        <v>0</v>
      </c>
      <c r="N291" s="2">
        <f>N290*0.2779+O290*-0.4152+M291*0.5872</f>
        <v>-0.393615560076574</v>
      </c>
      <c r="O291" s="2">
        <f>N290*0.4152+O290*0.8651+M291*0.1908</f>
        <v>0.192374010071024</v>
      </c>
      <c r="P291" s="2">
        <f>N291*0.1468+O291*0.6594+M291*0.0675</f>
        <v>0.0690686580215923</v>
      </c>
      <c r="Q291" s="2">
        <f>L291-L290</f>
        <v>1</v>
      </c>
    </row>
    <row r="292" spans="1:17">
      <c r="A292" t="s">
        <v>275</v>
      </c>
      <c r="B292">
        <v>280.309</v>
      </c>
      <c r="C292">
        <v>2000</v>
      </c>
      <c r="D292">
        <v>251</v>
      </c>
      <c r="E292" s="1">
        <f>C292/4095*180</f>
        <v>87.9120879120879</v>
      </c>
      <c r="F292" s="1">
        <f>(E292-E291)/(B292-B291)</f>
        <v>4.39560439558339</v>
      </c>
      <c r="G292" s="1">
        <f>IF(ABS(K292)&gt;10000,0,F292)</f>
        <v>4.39560439558339</v>
      </c>
      <c r="H292" s="1">
        <f>H291*0.2779+I291*-0.4152+G292*0.5872</f>
        <v>1.74918921701495</v>
      </c>
      <c r="I292" s="1">
        <f>H291*0.4152+I291*0.8651+G292*0.1908</f>
        <v>0.851839892605053</v>
      </c>
      <c r="J292" s="1">
        <f>H292*0.1468+I292*0.6594+G292*0.0675</f>
        <v>1.11518749894345</v>
      </c>
      <c r="K292" s="1">
        <f>(F292-F291)/(B292-B291)</f>
        <v>439.56043955624</v>
      </c>
      <c r="L292">
        <f>C292-C291</f>
        <v>1</v>
      </c>
      <c r="M292" s="2">
        <f>IF(ABS(Q292)&gt;50,0,L292)</f>
        <v>1</v>
      </c>
      <c r="N292" s="2">
        <f>N291*0.2779+O291*-0.4152+M292*0.5872</f>
        <v>0.397940546873231</v>
      </c>
      <c r="O292" s="2">
        <f>N291*0.4152+O291*0.8651+M292*0.1908</f>
        <v>0.193793575568649</v>
      </c>
      <c r="P292" s="2">
        <f>N292*0.1468+O292*0.6594+M292*0.0675</f>
        <v>0.253705156010958</v>
      </c>
      <c r="Q292" s="2">
        <f>L292-L291</f>
        <v>1</v>
      </c>
    </row>
    <row r="293" spans="1:17">
      <c r="A293" t="s">
        <v>276</v>
      </c>
      <c r="B293">
        <v>280.319</v>
      </c>
      <c r="C293">
        <v>1999</v>
      </c>
      <c r="D293">
        <v>-251</v>
      </c>
      <c r="E293" s="1">
        <f>C293/4095*180</f>
        <v>87.8681318681319</v>
      </c>
      <c r="F293" s="1">
        <f>(E293-E292)/(B293-B292)</f>
        <v>-4.39560439560838</v>
      </c>
      <c r="G293" s="1">
        <f>IF(ABS(K293)&gt;10000,0,F293)</f>
        <v>-4.39560439560838</v>
      </c>
      <c r="H293" s="1">
        <f>H292*0.2779+I292*-0.4152+G293*0.5872</f>
        <v>-2.4486831411024</v>
      </c>
      <c r="I293" s="1">
        <f>H292*0.4152+I292*0.8651+G293*0.1908</f>
        <v>0.624508735315161</v>
      </c>
      <c r="J293" s="1">
        <f>H293*0.1468+I293*0.6594+G293*0.0675</f>
        <v>-0.244368921750581</v>
      </c>
      <c r="K293" s="1">
        <f>(F293-F292)/(B293-B292)</f>
        <v>-879.120879119977</v>
      </c>
      <c r="L293">
        <f>C293-C292</f>
        <v>-1</v>
      </c>
      <c r="M293" s="2">
        <f>IF(ABS(Q293)&gt;50,0,L293)</f>
        <v>-1</v>
      </c>
      <c r="N293" s="2">
        <f>N292*0.2779+O292*-0.4152+M293*0.5872</f>
        <v>-0.557075414600033</v>
      </c>
      <c r="O293" s="2">
        <f>N292*0.4152+O292*0.8651+M293*0.1908</f>
        <v>0.142075737286204</v>
      </c>
      <c r="P293" s="2">
        <f>N293*0.1468+O293*0.6594+M293*0.0675</f>
        <v>-0.0555939296967618</v>
      </c>
      <c r="Q293" s="2">
        <f>L293-L292</f>
        <v>-2</v>
      </c>
    </row>
    <row r="294" spans="1:17">
      <c r="A294" t="s">
        <v>277</v>
      </c>
      <c r="B294">
        <v>280.329</v>
      </c>
      <c r="C294">
        <v>1999</v>
      </c>
      <c r="D294">
        <v>251</v>
      </c>
      <c r="E294" s="1">
        <f>C294/4095*180</f>
        <v>87.8681318681319</v>
      </c>
      <c r="F294" s="1">
        <f>(E294-E293)/(B294-B293)</f>
        <v>0</v>
      </c>
      <c r="G294" s="1">
        <f>IF(ABS(K294)&gt;10000,0,F294)</f>
        <v>0</v>
      </c>
      <c r="H294" s="1">
        <f>H293*0.2779+I293*-0.4152+G294*0.5872</f>
        <v>-0.939785071815213</v>
      </c>
      <c r="I294" s="1">
        <f>H293*0.4152+I293*0.8651+G294*0.1908</f>
        <v>-0.476430733264572</v>
      </c>
      <c r="J294" s="1">
        <f>H294*0.1468+I294*0.6594+G294*0.0675</f>
        <v>-0.452118874057132</v>
      </c>
      <c r="K294" s="1">
        <f>(F294-F293)/(B294-B293)</f>
        <v>439.560439561238</v>
      </c>
      <c r="L294">
        <f>C294-C293</f>
        <v>0</v>
      </c>
      <c r="M294" s="2">
        <f>IF(ABS(Q294)&gt;50,0,L294)</f>
        <v>0</v>
      </c>
      <c r="N294" s="2">
        <f>N293*0.2779+O293*-0.4152+M294*0.5872</f>
        <v>-0.213801103838581</v>
      </c>
      <c r="O294" s="2">
        <f>N293*0.4152+O293*0.8651+M294*0.1908</f>
        <v>-0.108387991815638</v>
      </c>
      <c r="P294" s="2">
        <f>N294*0.1468+O294*0.6594+M294*0.0675</f>
        <v>-0.102857043846736</v>
      </c>
      <c r="Q294" s="2">
        <f>L294-L293</f>
        <v>1</v>
      </c>
    </row>
    <row r="295" spans="1:17">
      <c r="A295" t="s">
        <v>278</v>
      </c>
      <c r="B295">
        <v>280.339</v>
      </c>
      <c r="C295">
        <v>1999</v>
      </c>
      <c r="D295">
        <v>-251</v>
      </c>
      <c r="E295" s="1">
        <f>C295/4095*180</f>
        <v>87.8681318681319</v>
      </c>
      <c r="F295" s="1">
        <f>(E295-E294)/(B295-B294)</f>
        <v>0</v>
      </c>
      <c r="G295" s="1">
        <f>IF(ABS(K295)&gt;10000,0,F295)</f>
        <v>0</v>
      </c>
      <c r="H295" s="1">
        <f>H294*0.2779+I294*-0.4152+G295*0.5872</f>
        <v>-0.0633522310059973</v>
      </c>
      <c r="I295" s="1">
        <f>H294*0.4152+I294*0.8651+G295*0.1908</f>
        <v>-0.802358989164857</v>
      </c>
      <c r="J295" s="1">
        <f>H295*0.1468+I295*0.6594+G295*0.0675</f>
        <v>-0.538375624966987</v>
      </c>
      <c r="K295" s="1">
        <f>(F295-F294)/(B295-B294)</f>
        <v>0</v>
      </c>
      <c r="L295">
        <f>C295-C294</f>
        <v>0</v>
      </c>
      <c r="M295" s="2">
        <f>IF(ABS(Q295)&gt;50,0,L295)</f>
        <v>0</v>
      </c>
      <c r="N295" s="2">
        <f>N294*0.2779+O294*-0.4152+M295*0.5872</f>
        <v>-0.0144126325548886</v>
      </c>
      <c r="O295" s="2">
        <f>N294*0.4152+O294*0.8651+M295*0.1908</f>
        <v>-0.182536670033488</v>
      </c>
      <c r="P295" s="2">
        <f>N295*0.1468+O295*0.6594+M295*0.0675</f>
        <v>-0.122480454679139</v>
      </c>
      <c r="Q295" s="2">
        <f>L295-L294</f>
        <v>0</v>
      </c>
    </row>
    <row r="296" spans="1:17">
      <c r="A296" t="s">
        <v>279</v>
      </c>
      <c r="B296">
        <v>280.349</v>
      </c>
      <c r="C296">
        <v>1999</v>
      </c>
      <c r="D296">
        <v>251</v>
      </c>
      <c r="E296" s="1">
        <f>C296/4095*180</f>
        <v>87.8681318681319</v>
      </c>
      <c r="F296" s="1">
        <f>(E296-E295)/(B296-B295)</f>
        <v>0</v>
      </c>
      <c r="G296" s="1">
        <f>IF(ABS(K296)&gt;10000,0,F296)</f>
        <v>0</v>
      </c>
      <c r="H296" s="1">
        <f>H295*0.2779+I295*-0.4152+G296*0.5872</f>
        <v>0.315533867304682</v>
      </c>
      <c r="I296" s="1">
        <f>H295*0.4152+I295*0.8651+G296*0.1908</f>
        <v>-0.720424607840208</v>
      </c>
      <c r="J296" s="1">
        <f>H296*0.1468+I296*0.6594+G296*0.0675</f>
        <v>-0.428727614689506</v>
      </c>
      <c r="K296" s="1">
        <f>(F296-F295)/(B296-B295)</f>
        <v>0</v>
      </c>
      <c r="L296">
        <f>C296-C295</f>
        <v>0</v>
      </c>
      <c r="M296" s="2">
        <f>IF(ABS(Q296)&gt;50,0,L296)</f>
        <v>0</v>
      </c>
      <c r="N296" s="2">
        <f>N295*0.2779+O295*-0.4152+M296*0.5872</f>
        <v>0.0717839548109005</v>
      </c>
      <c r="O296" s="2">
        <f>N295*0.4152+O295*0.8651+M296*0.1908</f>
        <v>-0.16389659828276</v>
      </c>
      <c r="P296" s="2">
        <f>N296*0.1468+O296*0.6594+M296*0.0675</f>
        <v>-0.0975355323414116</v>
      </c>
      <c r="Q296" s="2">
        <f>L296-L295</f>
        <v>0</v>
      </c>
    </row>
    <row r="297" spans="1:17">
      <c r="A297" t="s">
        <v>280</v>
      </c>
      <c r="B297">
        <v>280.359</v>
      </c>
      <c r="C297">
        <v>1999</v>
      </c>
      <c r="D297">
        <v>-251</v>
      </c>
      <c r="E297" s="1">
        <f>C297/4095*180</f>
        <v>87.8681318681319</v>
      </c>
      <c r="F297" s="1">
        <f>(E297-E296)/(B297-B296)</f>
        <v>0</v>
      </c>
      <c r="G297" s="1">
        <f>IF(ABS(K297)&gt;10000,0,F297)</f>
        <v>0</v>
      </c>
      <c r="H297" s="1">
        <f>H296*0.2779+I296*-0.4152+G297*0.5872</f>
        <v>0.386807158899226</v>
      </c>
      <c r="I297" s="1">
        <f>H296*0.4152+I296*0.8651+G297*0.1908</f>
        <v>-0.49222966653766</v>
      </c>
      <c r="J297" s="1">
        <f>H297*0.1468+I297*0.6594+G297*0.0675</f>
        <v>-0.267792951188527</v>
      </c>
      <c r="K297" s="1">
        <f>(F297-F296)/(B297-B296)</f>
        <v>0</v>
      </c>
      <c r="L297">
        <f>C297-C296</f>
        <v>0</v>
      </c>
      <c r="M297" s="2">
        <f>IF(ABS(Q297)&gt;50,0,L297)</f>
        <v>0</v>
      </c>
      <c r="N297" s="2">
        <f>N296*0.2779+O296*-0.4152+M297*0.5872</f>
        <v>0.0879986286489511</v>
      </c>
      <c r="O297" s="2">
        <f>N296*0.4152+O296*0.8651+M297*0.1908</f>
        <v>-0.11198224913693</v>
      </c>
      <c r="P297" s="2">
        <f>N297*0.1468+O297*0.6594+M297*0.0675</f>
        <v>-0.0609228963952254</v>
      </c>
      <c r="Q297" s="2">
        <f>L297-L296</f>
        <v>0</v>
      </c>
    </row>
    <row r="298" spans="1:17">
      <c r="A298" t="s">
        <v>281</v>
      </c>
      <c r="B298">
        <v>280.369</v>
      </c>
      <c r="C298">
        <v>1999</v>
      </c>
      <c r="D298">
        <v>251</v>
      </c>
      <c r="E298" s="1">
        <f>C298/4095*180</f>
        <v>87.8681318681319</v>
      </c>
      <c r="F298" s="1">
        <f>(E298-E297)/(B298-B297)</f>
        <v>0</v>
      </c>
      <c r="G298" s="1">
        <f>IF(ABS(K298)&gt;10000,0,F298)</f>
        <v>0</v>
      </c>
      <c r="H298" s="1">
        <f>H297*0.2779+I297*-0.4152+G298*0.5872</f>
        <v>0.311867467004531</v>
      </c>
      <c r="I298" s="1">
        <f>H297*0.4152+I297*0.8651+G298*0.1908</f>
        <v>-0.265225552146771</v>
      </c>
      <c r="J298" s="1">
        <f>H298*0.1468+I298*0.6594+G298*0.0675</f>
        <v>-0.129107584929316</v>
      </c>
      <c r="K298" s="1">
        <f>(F298-F297)/(B298-B297)</f>
        <v>0</v>
      </c>
      <c r="L298">
        <f>C298-C297</f>
        <v>0</v>
      </c>
      <c r="M298" s="2">
        <f>IF(ABS(Q298)&gt;50,0,L298)</f>
        <v>0</v>
      </c>
      <c r="N298" s="2">
        <f>N297*0.2779+O297*-0.4152+M298*0.5872</f>
        <v>0.0709498487431967</v>
      </c>
      <c r="O298" s="2">
        <f>N297*0.4152+O297*0.8651+M298*0.1908</f>
        <v>-0.0603388131133133</v>
      </c>
      <c r="P298" s="2">
        <f>N298*0.1468+O298*0.6594+M298*0.0675</f>
        <v>-0.0293719755714175</v>
      </c>
      <c r="Q298" s="2">
        <f>L298-L297</f>
        <v>0</v>
      </c>
    </row>
    <row r="299" spans="1:17">
      <c r="A299" t="s">
        <v>281</v>
      </c>
      <c r="B299">
        <v>280.379</v>
      </c>
      <c r="C299">
        <v>1999</v>
      </c>
      <c r="D299">
        <v>-251</v>
      </c>
      <c r="E299" s="1">
        <f>C299/4095*180</f>
        <v>87.8681318681319</v>
      </c>
      <c r="F299" s="1">
        <f>(E299-E298)/(B299-B298)</f>
        <v>0</v>
      </c>
      <c r="G299" s="1">
        <f>IF(ABS(K299)&gt;10000,0,F299)</f>
        <v>0</v>
      </c>
      <c r="H299" s="1">
        <f>H298*0.2779+I298*-0.4152+G299*0.5872</f>
        <v>0.196789618331899</v>
      </c>
      <c r="I299" s="1">
        <f>H298*0.4152+I298*0.8651+G299*0.1908</f>
        <v>-0.0999592528618904</v>
      </c>
      <c r="J299" s="1">
        <f>H299*0.1468+I299*0.6594+G299*0.0675</f>
        <v>-0.0370244153660078</v>
      </c>
      <c r="K299" s="1">
        <f>(F299-F298)/(B299-B298)</f>
        <v>0</v>
      </c>
      <c r="L299">
        <f>C299-C298</f>
        <v>0</v>
      </c>
      <c r="M299" s="2">
        <f>IF(ABS(Q299)&gt;50,0,L299)</f>
        <v>0</v>
      </c>
      <c r="N299" s="2">
        <f>N298*0.2779+O298*-0.4152+M299*0.5872</f>
        <v>0.0447696381703821</v>
      </c>
      <c r="O299" s="2">
        <f>N298*0.4152+O298*0.8651+M299*0.1908</f>
        <v>-0.0227407300261521</v>
      </c>
      <c r="P299" s="2">
        <f>N299*0.1468+O299*0.6594+M299*0.0675</f>
        <v>-0.0084230544958326</v>
      </c>
      <c r="Q299" s="2">
        <f>L299-L298</f>
        <v>0</v>
      </c>
    </row>
    <row r="300" spans="1:17">
      <c r="A300" t="s">
        <v>282</v>
      </c>
      <c r="B300">
        <v>280.389</v>
      </c>
      <c r="C300">
        <v>2000</v>
      </c>
      <c r="D300">
        <v>251</v>
      </c>
      <c r="E300" s="1">
        <f>C300/4095*180</f>
        <v>87.9120879120879</v>
      </c>
      <c r="F300" s="1">
        <f>(E300-E299)/(B300-B299)</f>
        <v>4.39560439560838</v>
      </c>
      <c r="G300" s="1">
        <f>IF(ABS(K300)&gt;10000,0,F300)</f>
        <v>4.39560439560838</v>
      </c>
      <c r="H300" s="1">
        <f>H299*0.2779+I299*-0.4152+G300*0.5872</f>
        <v>2.67728981782393</v>
      </c>
      <c r="I300" s="1">
        <f>H299*0.4152+I299*0.8651+G300*0.1908</f>
        <v>0.833913618562661</v>
      </c>
      <c r="J300" s="1">
        <f>H300*0.1468+I300*0.6594+G300*0.0675</f>
        <v>1.23961208204034</v>
      </c>
      <c r="K300" s="1">
        <f>(F300-F299)/(B300-B299)</f>
        <v>439.560439561238</v>
      </c>
      <c r="L300">
        <f>C300-C299</f>
        <v>1</v>
      </c>
      <c r="M300" s="2">
        <f>IF(ABS(Q300)&gt;50,0,L300)</f>
        <v>1</v>
      </c>
      <c r="N300" s="2">
        <f>N299*0.2779+O299*-0.4152+M300*0.5872</f>
        <v>0.609083433554408</v>
      </c>
      <c r="O300" s="2">
        <f>N299*0.4152+O299*0.8651+M300*0.1908</f>
        <v>0.189715348222718</v>
      </c>
      <c r="P300" s="2">
        <f>N300*0.1468+O300*0.6594+M300*0.0675</f>
        <v>0.282011748663848</v>
      </c>
      <c r="Q300" s="2">
        <f>L300-L299</f>
        <v>1</v>
      </c>
    </row>
    <row r="301" spans="1:17">
      <c r="A301" t="s">
        <v>283</v>
      </c>
      <c r="B301">
        <v>280.399</v>
      </c>
      <c r="C301">
        <v>2000</v>
      </c>
      <c r="D301">
        <v>-251</v>
      </c>
      <c r="E301" s="1">
        <f>C301/4095*180</f>
        <v>87.9120879120879</v>
      </c>
      <c r="F301" s="1">
        <f>(E301-E300)/(B301-B300)</f>
        <v>0</v>
      </c>
      <c r="G301" s="1">
        <f>IF(ABS(K301)&gt;10000,0,F301)</f>
        <v>0</v>
      </c>
      <c r="H301" s="1">
        <f>H300*0.2779+I300*-0.4152+G301*0.5872</f>
        <v>0.397777905946054</v>
      </c>
      <c r="I301" s="1">
        <f>H300*0.4152+I300*0.8651+G301*0.1908</f>
        <v>1.83302940377905</v>
      </c>
      <c r="J301" s="1">
        <f>H301*0.1468+I301*0.6594+G301*0.0675</f>
        <v>1.26709338544479</v>
      </c>
      <c r="K301" s="1">
        <f>(F301-F300)/(B301-B300)</f>
        <v>-439.560439561238</v>
      </c>
      <c r="L301">
        <f>C301-C300</f>
        <v>0</v>
      </c>
      <c r="M301" s="2">
        <f>IF(ABS(Q301)&gt;50,0,L301)</f>
        <v>0</v>
      </c>
      <c r="N301" s="2">
        <f>N300*0.2779+O300*-0.4152+M301*0.5872</f>
        <v>0.0904944736026971</v>
      </c>
      <c r="O301" s="2">
        <f>N300*0.4152+O300*0.8651+M301*0.1908</f>
        <v>0.417014189359264</v>
      </c>
      <c r="P301" s="2">
        <f>N301*0.1468+O301*0.6594+M301*0.0675</f>
        <v>0.288263745188374</v>
      </c>
      <c r="Q301" s="2">
        <f>L301-L300</f>
        <v>-1</v>
      </c>
    </row>
    <row r="302" spans="1:17">
      <c r="A302" t="s">
        <v>284</v>
      </c>
      <c r="B302">
        <v>280.409</v>
      </c>
      <c r="C302">
        <v>1999</v>
      </c>
      <c r="D302">
        <v>251</v>
      </c>
      <c r="E302" s="1">
        <f>C302/4095*180</f>
        <v>87.8681318681319</v>
      </c>
      <c r="F302" s="1">
        <f>(E302-E301)/(B302-B301)</f>
        <v>-4.39560439560838</v>
      </c>
      <c r="G302" s="1">
        <f>IF(ABS(K302)&gt;10000,0,F302)</f>
        <v>-4.39560439560838</v>
      </c>
      <c r="H302" s="1">
        <f>H301*0.2779+I301*-0.4152+G302*0.5872</f>
        <v>-3.23163022948789</v>
      </c>
      <c r="I302" s="1">
        <f>H301*0.4152+I301*0.8651+G302*0.1908</f>
        <v>0.912229805075983</v>
      </c>
      <c r="J302" s="1">
        <f>H302*0.1468+I302*0.6594+G302*0.0675</f>
        <v>-0.169582280925285</v>
      </c>
      <c r="K302" s="1">
        <f>(F302-F301)/(B302-B301)</f>
        <v>-439.560439561238</v>
      </c>
      <c r="L302">
        <f>C302-C301</f>
        <v>-1</v>
      </c>
      <c r="M302" s="2">
        <f>IF(ABS(Q302)&gt;50,0,L302)</f>
        <v>-1</v>
      </c>
      <c r="N302" s="2">
        <f>N301*0.2779+O301*-0.4152+M302*0.5872</f>
        <v>-0.735195877207777</v>
      </c>
      <c r="O302" s="2">
        <f>N301*0.4152+O301*0.8651+M302*0.1908</f>
        <v>0.207532280654539</v>
      </c>
      <c r="P302" s="2">
        <f>N302*0.1468+O302*0.6594+M302*0.0675</f>
        <v>-0.0385799689104987</v>
      </c>
      <c r="Q302" s="2">
        <f>L302-L301</f>
        <v>-1</v>
      </c>
    </row>
    <row r="303" spans="1:17">
      <c r="A303" t="s">
        <v>285</v>
      </c>
      <c r="B303">
        <v>280.419</v>
      </c>
      <c r="C303">
        <v>1999</v>
      </c>
      <c r="D303">
        <v>-251</v>
      </c>
      <c r="E303" s="1">
        <f>C303/4095*180</f>
        <v>87.8681318681319</v>
      </c>
      <c r="F303" s="1">
        <f>(E303-E302)/(B303-B302)</f>
        <v>0</v>
      </c>
      <c r="G303" s="1">
        <f>IF(ABS(K303)&gt;10000,0,F303)</f>
        <v>0</v>
      </c>
      <c r="H303" s="1">
        <f>H302*0.2779+I302*-0.4152+G303*0.5872</f>
        <v>-1.27682785584223</v>
      </c>
      <c r="I303" s="1">
        <f>H302*0.4152+I302*0.8651+G303*0.1908</f>
        <v>-0.552602866912141</v>
      </c>
      <c r="J303" s="1">
        <f>H303*0.1468+I303*0.6594+G303*0.0675</f>
        <v>-0.551824659679506</v>
      </c>
      <c r="K303" s="1">
        <f>(F303-F302)/(B303-B302)</f>
        <v>439.560439561238</v>
      </c>
      <c r="L303">
        <f>C303-C302</f>
        <v>0</v>
      </c>
      <c r="M303" s="2">
        <f>IF(ABS(Q303)&gt;50,0,L303)</f>
        <v>0</v>
      </c>
      <c r="N303" s="2">
        <f>N302*0.2779+O302*-0.4152+M303*0.5872</f>
        <v>-0.290478337203806</v>
      </c>
      <c r="O303" s="2">
        <f>N302*0.4152+O302*0.8651+M303*0.1908</f>
        <v>-0.125717152222427</v>
      </c>
      <c r="P303" s="2">
        <f>N303*0.1468+O303*0.6594+M303*0.0675</f>
        <v>-0.125540110076987</v>
      </c>
      <c r="Q303" s="2">
        <f>L303-L302</f>
        <v>1</v>
      </c>
    </row>
    <row r="304" spans="1:17">
      <c r="A304" t="s">
        <v>286</v>
      </c>
      <c r="B304">
        <v>280.429</v>
      </c>
      <c r="C304">
        <v>1999</v>
      </c>
      <c r="D304">
        <v>253</v>
      </c>
      <c r="E304" s="1">
        <f>C304/4095*180</f>
        <v>87.8681318681319</v>
      </c>
      <c r="F304" s="1">
        <f>(E304-E303)/(B304-B303)</f>
        <v>0</v>
      </c>
      <c r="G304" s="1">
        <f>IF(ABS(K304)&gt;10000,0,F304)</f>
        <v>0</v>
      </c>
      <c r="H304" s="1">
        <f>H303*0.2779+I303*-0.4152+G304*0.5872</f>
        <v>-0.125389750796636</v>
      </c>
      <c r="I304" s="1">
        <f>H303*0.4152+I303*0.8651+G304*0.1908</f>
        <v>-1.00819566591139</v>
      </c>
      <c r="J304" s="1">
        <f>H304*0.1468+I304*0.6594+G304*0.0675</f>
        <v>-0.683211437518916</v>
      </c>
      <c r="K304" s="1">
        <f>(F304-F303)/(B304-B303)</f>
        <v>0</v>
      </c>
      <c r="L304">
        <f>C304-C303</f>
        <v>0</v>
      </c>
      <c r="M304" s="2">
        <f>IF(ABS(Q304)&gt;50,0,L304)</f>
        <v>0</v>
      </c>
      <c r="N304" s="2">
        <f>N303*0.2779+O303*-0.4152+M304*0.5872</f>
        <v>-0.0285261683061857</v>
      </c>
      <c r="O304" s="2">
        <f>N303*0.4152+O303*0.8651+M304*0.1908</f>
        <v>-0.229364513994642</v>
      </c>
      <c r="P304" s="2">
        <f>N304*0.1468+O304*0.6594+M304*0.0675</f>
        <v>-0.155430602035415</v>
      </c>
      <c r="Q304" s="2">
        <f>L304-L303</f>
        <v>0</v>
      </c>
    </row>
    <row r="305" spans="1:17">
      <c r="A305" t="s">
        <v>287</v>
      </c>
      <c r="B305">
        <v>280.439</v>
      </c>
      <c r="C305">
        <v>1999</v>
      </c>
      <c r="D305">
        <v>251</v>
      </c>
      <c r="E305" s="1">
        <f>C305/4095*180</f>
        <v>87.8681318681319</v>
      </c>
      <c r="F305" s="1">
        <f>(E305-E304)/(B305-B304)</f>
        <v>0</v>
      </c>
      <c r="G305" s="1">
        <f>IF(ABS(K305)&gt;10000,0,F305)</f>
        <v>0</v>
      </c>
      <c r="H305" s="1">
        <f>H304*0.2779+I304*-0.4152+G305*0.5872</f>
        <v>0.383757028740024</v>
      </c>
      <c r="I305" s="1">
        <f>H304*0.4152+I304*0.8651+G305*0.1908</f>
        <v>-0.924251895110706</v>
      </c>
      <c r="J305" s="1">
        <f>H305*0.1468+I305*0.6594+G305*0.0675</f>
        <v>-0.553116167816964</v>
      </c>
      <c r="K305" s="1">
        <f>(F305-F304)/(B305-B304)</f>
        <v>0</v>
      </c>
      <c r="L305">
        <f>C305-C304</f>
        <v>0</v>
      </c>
      <c r="M305" s="2">
        <f>IF(ABS(Q305)&gt;50,0,L305)</f>
        <v>0</v>
      </c>
      <c r="N305" s="2">
        <f>N304*0.2779+O304*-0.4152+M305*0.5872</f>
        <v>0.0873047240382863</v>
      </c>
      <c r="O305" s="2">
        <f>N304*0.4152+O304*0.8651+M305*0.1908</f>
        <v>-0.210267306137493</v>
      </c>
      <c r="P305" s="2">
        <f>N305*0.1468+O305*0.6594+M305*0.0675</f>
        <v>-0.125833928178243</v>
      </c>
      <c r="Q305" s="2">
        <f>L305-L304</f>
        <v>0</v>
      </c>
    </row>
    <row r="306" spans="1:17">
      <c r="A306" t="s">
        <v>288</v>
      </c>
      <c r="B306">
        <v>280.449</v>
      </c>
      <c r="C306">
        <v>1999</v>
      </c>
      <c r="D306">
        <v>-251</v>
      </c>
      <c r="E306" s="1">
        <f>C306/4095*180</f>
        <v>87.8681318681319</v>
      </c>
      <c r="F306" s="1">
        <f>(E306-E305)/(B306-B305)</f>
        <v>0</v>
      </c>
      <c r="G306" s="1">
        <f>IF(ABS(K306)&gt;10000,0,F306)</f>
        <v>0</v>
      </c>
      <c r="H306" s="1">
        <f>H305*0.2779+I305*-0.4152+G306*0.5872</f>
        <v>0.490395465136818</v>
      </c>
      <c r="I306" s="1">
        <f>H305*0.4152+I305*0.8651+G306*0.1908</f>
        <v>-0.640234396127414</v>
      </c>
      <c r="J306" s="1">
        <f>H306*0.1468+I306*0.6594+G306*0.0675</f>
        <v>-0.350180506524332</v>
      </c>
      <c r="K306" s="1">
        <f>(F306-F305)/(B306-B305)</f>
        <v>0</v>
      </c>
      <c r="L306">
        <f>C306-C305</f>
        <v>0</v>
      </c>
      <c r="M306" s="2">
        <f>IF(ABS(Q306)&gt;50,0,L306)</f>
        <v>0</v>
      </c>
      <c r="N306" s="2">
        <f>N305*0.2779+O305*-0.4152+M306*0.5872</f>
        <v>0.111564968318527</v>
      </c>
      <c r="O306" s="2">
        <f>N305*0.4152+O305*0.8651+M306*0.1908</f>
        <v>-0.145653325118849</v>
      </c>
      <c r="P306" s="2">
        <f>N306*0.1468+O306*0.6594+M306*0.0675</f>
        <v>-0.0796660652342091</v>
      </c>
      <c r="Q306" s="2">
        <f>L306-L305</f>
        <v>0</v>
      </c>
    </row>
    <row r="307" spans="1:17">
      <c r="A307" t="s">
        <v>289</v>
      </c>
      <c r="B307">
        <v>280.459</v>
      </c>
      <c r="C307">
        <v>2000</v>
      </c>
      <c r="D307">
        <v>251</v>
      </c>
      <c r="E307" s="1">
        <f>C307/4095*180</f>
        <v>87.9120879120879</v>
      </c>
      <c r="F307" s="1">
        <f>(E307-E306)/(B307-B306)</f>
        <v>4.39560439560838</v>
      </c>
      <c r="G307" s="1">
        <f>IF(ABS(K307)&gt;10000,0,F307)</f>
        <v>4.39560439560838</v>
      </c>
      <c r="H307" s="1">
        <f>H306*0.2779+I306*-0.4152+G307*0.5872</f>
        <v>2.98320512213486</v>
      </c>
      <c r="I307" s="1">
        <f>H306*0.4152+I306*0.8651+G307*0.1908</f>
        <v>0.488426739717059</v>
      </c>
      <c r="J307" s="1">
        <f>H307*0.1468+I307*0.6594+G307*0.0675</f>
        <v>1.05670640080239</v>
      </c>
      <c r="K307" s="1">
        <f>(F307-F306)/(B307-B306)</f>
        <v>439.560439561238</v>
      </c>
      <c r="L307">
        <f>C307-C306</f>
        <v>1</v>
      </c>
      <c r="M307" s="2">
        <f>IF(ABS(Q307)&gt;50,0,L307)</f>
        <v>1</v>
      </c>
      <c r="N307" s="2">
        <f>N306*0.2779+O306*-0.4152+M307*0.5872</f>
        <v>0.678679165285065</v>
      </c>
      <c r="O307" s="2">
        <f>N306*0.4152+O306*0.8651+M307*0.1908</f>
        <v>0.111117083285536</v>
      </c>
      <c r="P307" s="2">
        <f>N307*0.1468+O307*0.6594+M307*0.0675</f>
        <v>0.24040070618233</v>
      </c>
      <c r="Q307" s="2">
        <f>L307-L306</f>
        <v>1</v>
      </c>
    </row>
    <row r="308" spans="1:17">
      <c r="A308" t="s">
        <v>290</v>
      </c>
      <c r="B308">
        <v>280.469</v>
      </c>
      <c r="C308">
        <v>1998</v>
      </c>
      <c r="D308">
        <v>295</v>
      </c>
      <c r="E308" s="1">
        <f>C308/4095*180</f>
        <v>87.8241758241758</v>
      </c>
      <c r="F308" s="1">
        <f>(E308-E307)/(B308-B307)</f>
        <v>-8.79120879121676</v>
      </c>
      <c r="G308" s="1">
        <f>IF(ABS(K308)&gt;10000,0,F308)</f>
        <v>-8.79120879121676</v>
      </c>
      <c r="H308" s="1">
        <f>H307*0.2779+I307*-0.4152+G308*0.5872</f>
        <v>-4.53595988109172</v>
      </c>
      <c r="I308" s="1">
        <f>H307*0.4152+I307*0.8651+G308*0.1908</f>
        <v>-0.0161978981245332</v>
      </c>
      <c r="J308" s="1">
        <f>H308*0.1468+I308*0.6594+G308*0.0675</f>
        <v>-1.26996639797471</v>
      </c>
      <c r="K308" s="1">
        <f>(F308-F307)/(B308-B307)</f>
        <v>-1318.68131868371</v>
      </c>
      <c r="L308">
        <f>C308-C307</f>
        <v>-2</v>
      </c>
      <c r="M308" s="2">
        <f>IF(ABS(Q308)&gt;50,0,L308)</f>
        <v>-2</v>
      </c>
      <c r="N308" s="2">
        <f>N307*0.2779+O307*-0.4152+M308*0.5872</f>
        <v>-1.03193087294744</v>
      </c>
      <c r="O308" s="2">
        <f>N307*0.4152+O307*0.8651+M308*0.1908</f>
        <v>-0.0036850218233237</v>
      </c>
      <c r="P308" s="2">
        <f>N308*0.1468+O308*0.6594+M308*0.0675</f>
        <v>-0.288917355538983</v>
      </c>
      <c r="Q308" s="2">
        <f>L308-L307</f>
        <v>-3</v>
      </c>
    </row>
    <row r="309" spans="1:17">
      <c r="A309" t="s">
        <v>291</v>
      </c>
      <c r="B309">
        <v>280.479</v>
      </c>
      <c r="C309">
        <v>2000</v>
      </c>
      <c r="D309">
        <v>296</v>
      </c>
      <c r="E309" s="1">
        <f>C309/4095*180</f>
        <v>87.9120879120879</v>
      </c>
      <c r="F309" s="1">
        <f>(E309-E308)/(B309-B308)</f>
        <v>8.79120879121676</v>
      </c>
      <c r="G309" s="1">
        <f>IF(ABS(K309)&gt;10000,0,F309)</f>
        <v>8.79120879121676</v>
      </c>
      <c r="H309" s="1">
        <f>H308*0.2779+I308*-0.4152+G309*0.5872</f>
        <v>3.9083799185484</v>
      </c>
      <c r="I309" s="1">
        <f>H308*0.4152+I308*0.8651+G309*0.1908</f>
        <v>-0.219980706932661</v>
      </c>
      <c r="J309" s="1">
        <f>H309*0.1468+I309*0.6594+G309*0.0675</f>
        <v>1.02210148729864</v>
      </c>
      <c r="K309" s="1">
        <f>(F309-F308)/(B309-B308)</f>
        <v>1758.24175824495</v>
      </c>
      <c r="L309">
        <f>C309-C308</f>
        <v>2</v>
      </c>
      <c r="M309" s="2">
        <f>IF(ABS(Q309)&gt;50,0,L309)</f>
        <v>2</v>
      </c>
      <c r="N309" s="2">
        <f>N308*0.2779+O308*-0.4152+M309*0.5872</f>
        <v>0.889156431468952</v>
      </c>
      <c r="O309" s="2">
        <f>N308*0.4152+O308*0.8651+M309*0.1908</f>
        <v>-0.0500456108271325</v>
      </c>
      <c r="P309" s="2">
        <f>N309*0.1468+O309*0.6594+M309*0.0675</f>
        <v>0.232528088360231</v>
      </c>
      <c r="Q309" s="2">
        <f>L309-L308</f>
        <v>4</v>
      </c>
    </row>
    <row r="310" spans="1:17">
      <c r="A310" t="s">
        <v>292</v>
      </c>
      <c r="B310">
        <v>280.489</v>
      </c>
      <c r="C310">
        <v>2004</v>
      </c>
      <c r="D310">
        <v>291</v>
      </c>
      <c r="E310" s="1">
        <f>C310/4095*180</f>
        <v>88.0879120879121</v>
      </c>
      <c r="F310" s="1">
        <f>(E310-E309)/(B310-B309)</f>
        <v>17.5824175824335</v>
      </c>
      <c r="G310" s="1">
        <f>IF(ABS(K310)&gt;10000,0,F310)</f>
        <v>17.5824175824335</v>
      </c>
      <c r="H310" s="1">
        <f>H309*0.2779+I309*-0.4152+G310*0.5872</f>
        <v>11.501870373288</v>
      </c>
      <c r="I310" s="1">
        <f>H309*0.4152+I309*0.8651+G310*0.1908</f>
        <v>4.78717930734216</v>
      </c>
      <c r="J310" s="1">
        <f>H310*0.1468+I310*0.6594+G310*0.0675</f>
        <v>6.03195379287436</v>
      </c>
      <c r="K310" s="1">
        <f>(F310-F309)/(B310-B309)</f>
        <v>879.120879122475</v>
      </c>
      <c r="L310">
        <f>C310-C309</f>
        <v>4</v>
      </c>
      <c r="M310" s="2">
        <f>IF(ABS(Q310)&gt;50,0,L310)</f>
        <v>4</v>
      </c>
      <c r="N310" s="2">
        <f>N309*0.2779+O309*-0.4152+M310*0.5872</f>
        <v>2.61667550992065</v>
      </c>
      <c r="O310" s="2">
        <f>N309*0.4152+O309*0.8651+M310*0.1908</f>
        <v>1.08908329241936</v>
      </c>
      <c r="P310" s="2">
        <f>N310*0.1468+O310*0.6594+M310*0.0675</f>
        <v>1.37226948787767</v>
      </c>
      <c r="Q310" s="2">
        <f>L310-L309</f>
        <v>2</v>
      </c>
    </row>
    <row r="311" spans="1:17">
      <c r="A311" t="s">
        <v>293</v>
      </c>
      <c r="B311">
        <v>280.499</v>
      </c>
      <c r="C311">
        <v>2007</v>
      </c>
      <c r="D311">
        <v>273</v>
      </c>
      <c r="E311" s="1">
        <f>C311/4095*180</f>
        <v>88.2197802197802</v>
      </c>
      <c r="F311" s="1">
        <f>(E311-E310)/(B311-B310)</f>
        <v>13.1868131867502</v>
      </c>
      <c r="G311" s="1">
        <f>IF(ABS(K311)&gt;10000,0,F311)</f>
        <v>13.1868131867502</v>
      </c>
      <c r="H311" s="1">
        <f>H310*0.2779+I310*-0.4152+G311*0.5872</f>
        <v>8.95202963158797</v>
      </c>
      <c r="I311" s="1">
        <f>H310*0.4152+I310*0.8651+G311*0.1908</f>
        <v>11.4330093538028</v>
      </c>
      <c r="J311" s="1">
        <f>H311*0.1468+I311*0.6594+G311*0.0675</f>
        <v>9.74319420792033</v>
      </c>
      <c r="K311" s="1">
        <f>(F311-F310)/(B311-B310)</f>
        <v>-439.560439566235</v>
      </c>
      <c r="L311">
        <f>C311-C310</f>
        <v>3</v>
      </c>
      <c r="M311" s="2">
        <f>IF(ABS(Q311)&gt;50,0,L311)</f>
        <v>3</v>
      </c>
      <c r="N311" s="2">
        <f>N310*0.2779+O310*-0.4152+M311*0.5872</f>
        <v>2.03658674119443</v>
      </c>
      <c r="O311" s="2">
        <f>N310*0.4152+O310*0.8651+M311*0.1908</f>
        <v>2.60100962799104</v>
      </c>
      <c r="P311" s="2">
        <f>N311*0.1468+O311*0.6594+M311*0.0675</f>
        <v>2.21657668230463</v>
      </c>
      <c r="Q311" s="2">
        <f>L311-L310</f>
        <v>-1</v>
      </c>
    </row>
    <row r="312" spans="1:17">
      <c r="A312" t="s">
        <v>294</v>
      </c>
      <c r="B312">
        <v>280.509</v>
      </c>
      <c r="C312">
        <v>2010</v>
      </c>
      <c r="D312">
        <v>263</v>
      </c>
      <c r="E312" s="1">
        <f>C312/4095*180</f>
        <v>88.3516483516484</v>
      </c>
      <c r="F312" s="1">
        <f>(E312-E311)/(B312-B311)</f>
        <v>13.1868131868251</v>
      </c>
      <c r="G312" s="1">
        <f>IF(ABS(K312)&gt;10000,0,F312)</f>
        <v>13.1868131868251</v>
      </c>
      <c r="H312" s="1">
        <f>H311*0.2779+I311*-0.4152+G312*0.5872</f>
        <v>5.48408025422309</v>
      </c>
      <c r="I312" s="1">
        <f>H311*0.4152+I311*0.8651+G312*0.1908</f>
        <v>16.1236230510564</v>
      </c>
      <c r="J312" s="1">
        <f>H312*0.1468+I312*0.6594+G312*0.0675</f>
        <v>12.3270899112972</v>
      </c>
      <c r="K312" s="1">
        <f>(F312-F311)/(B312-B311)</f>
        <v>7.49587059090799e-9</v>
      </c>
      <c r="L312">
        <f>C312-C311</f>
        <v>3</v>
      </c>
      <c r="M312" s="2">
        <f>IF(ABS(Q312)&gt;50,0,L312)</f>
        <v>3</v>
      </c>
      <c r="N312" s="2">
        <f>N311*0.2779+O311*-0.4152+M312*0.5872</f>
        <v>1.24762825783605</v>
      </c>
      <c r="O312" s="2">
        <f>N311*0.4152+O311*0.8651+M312*0.1908</f>
        <v>3.66812424411897</v>
      </c>
      <c r="P312" s="2">
        <f>N312*0.1468+O312*0.6594+M312*0.0675</f>
        <v>2.80441295482238</v>
      </c>
      <c r="Q312" s="2">
        <f>L312-L311</f>
        <v>0</v>
      </c>
    </row>
    <row r="313" spans="1:17">
      <c r="A313" t="s">
        <v>295</v>
      </c>
      <c r="B313">
        <v>280.519</v>
      </c>
      <c r="C313">
        <v>2013</v>
      </c>
      <c r="D313">
        <v>259</v>
      </c>
      <c r="E313" s="1">
        <f>C313/4095*180</f>
        <v>88.4835164835165</v>
      </c>
      <c r="F313" s="1">
        <f>(E313-E312)/(B313-B312)</f>
        <v>13.1868131868251</v>
      </c>
      <c r="G313" s="1">
        <f>IF(ABS(K313)&gt;10000,0,F313)</f>
        <v>13.1868131868251</v>
      </c>
      <c r="H313" s="1">
        <f>H312*0.2779+I312*-0.4152+G313*0.5872</f>
        <v>2.57279431515371</v>
      </c>
      <c r="I313" s="1">
        <f>H312*0.4152+I312*0.8651+G313*0.1908</f>
        <v>18.7415803790685</v>
      </c>
      <c r="J313" s="1">
        <f>H313*0.1468+I313*0.6594+G313*0.0675</f>
        <v>13.625994197533</v>
      </c>
      <c r="K313" s="1">
        <f>(F313-F312)/(B313-B312)</f>
        <v>0</v>
      </c>
      <c r="L313">
        <f>C313-C312</f>
        <v>3</v>
      </c>
      <c r="M313" s="2">
        <f>IF(ABS(Q313)&gt;50,0,L313)</f>
        <v>3</v>
      </c>
      <c r="N313" s="2">
        <f>N312*0.2779+O312*-0.4152+M313*0.5872</f>
        <v>0.585310706694441</v>
      </c>
      <c r="O313" s="2">
        <f>N312*0.4152+O312*0.8651+M313*0.1908</f>
        <v>4.26370953624085</v>
      </c>
      <c r="P313" s="2">
        <f>N313*0.1468+O313*0.6594+M313*0.0675</f>
        <v>3.09991367993996</v>
      </c>
      <c r="Q313" s="2">
        <f>L313-L312</f>
        <v>0</v>
      </c>
    </row>
    <row r="314" spans="1:17">
      <c r="A314" t="s">
        <v>296</v>
      </c>
      <c r="B314">
        <v>280.529</v>
      </c>
      <c r="C314">
        <v>2014</v>
      </c>
      <c r="D314">
        <v>-255</v>
      </c>
      <c r="E314" s="1">
        <f>C314/4095*180</f>
        <v>88.5274725274725</v>
      </c>
      <c r="F314" s="1">
        <f>(E314-E313)/(B314-B313)</f>
        <v>4.39560439560838</v>
      </c>
      <c r="G314" s="1">
        <f>IF(ABS(K314)&gt;10000,0,F314)</f>
        <v>4.39560439560838</v>
      </c>
      <c r="H314" s="1">
        <f>H313*0.2779+I313*-0.4152+G314*0.5872</f>
        <v>-4.4854257321068</v>
      </c>
      <c r="I314" s="1">
        <f>H313*0.4152+I313*0.8651+G314*0.1908</f>
        <v>18.1202467042661</v>
      </c>
      <c r="J314" s="1">
        <f>H314*0.1468+I314*0.6594+G314*0.0675</f>
        <v>11.5867334760233</v>
      </c>
      <c r="K314" s="1">
        <f>(F314-F313)/(B314-B313)</f>
        <v>-879.120879122475</v>
      </c>
      <c r="L314">
        <f>C314-C313</f>
        <v>1</v>
      </c>
      <c r="M314" s="2">
        <f>IF(ABS(Q314)&gt;50,0,L314)</f>
        <v>1</v>
      </c>
      <c r="N314" s="2">
        <f>N313*0.2779+O313*-0.4152+M314*0.5872</f>
        <v>-1.02043435405682</v>
      </c>
      <c r="O314" s="2">
        <f>N313*0.4152+O313*0.8651+M314*0.1908</f>
        <v>4.1223561252215</v>
      </c>
      <c r="P314" s="2">
        <f>N314*0.1468+O314*0.6594+M314*0.0675</f>
        <v>2.63598186579551</v>
      </c>
      <c r="Q314" s="2">
        <f>L314-L313</f>
        <v>-2</v>
      </c>
    </row>
    <row r="315" spans="1:17">
      <c r="A315" t="s">
        <v>297</v>
      </c>
      <c r="B315">
        <v>280.539</v>
      </c>
      <c r="C315">
        <v>2017</v>
      </c>
      <c r="D315">
        <v>-258</v>
      </c>
      <c r="E315" s="1">
        <f>C315/4095*180</f>
        <v>88.6593406593407</v>
      </c>
      <c r="F315" s="1">
        <f>(E315-E314)/(B315-B314)</f>
        <v>13.1868131868266</v>
      </c>
      <c r="G315" s="1">
        <f>IF(ABS(K315)&gt;10000,0,F315)</f>
        <v>13.1868131868266</v>
      </c>
      <c r="H315" s="1">
        <f>H314*0.2779+I314*-0.4152+G315*0.5872</f>
        <v>-1.0267295392592</v>
      </c>
      <c r="I315" s="1">
        <f>H314*0.4152+I314*0.8651+G315*0.1908</f>
        <v>16.3295206159364</v>
      </c>
      <c r="J315" s="1">
        <f>H315*0.1468+I315*0.6594+G315*0.0675</f>
        <v>11.507071887896</v>
      </c>
      <c r="K315" s="1">
        <f>(F315-F314)/(B315-B314)</f>
        <v>879.120879122617</v>
      </c>
      <c r="L315">
        <f>C315-C314</f>
        <v>3</v>
      </c>
      <c r="M315" s="2">
        <f>IF(ABS(Q315)&gt;50,0,L315)</f>
        <v>3</v>
      </c>
      <c r="N315" s="2">
        <f>N314*0.2779+O314*-0.4152+M315*0.5872</f>
        <v>-0.233580970184355</v>
      </c>
      <c r="O315" s="2">
        <f>N314*0.4152+O314*0.8651+M315*0.1908</f>
        <v>3.71496594012472</v>
      </c>
      <c r="P315" s="2">
        <f>N315*0.1468+O315*0.6594+M315*0.0675</f>
        <v>2.61785885449518</v>
      </c>
      <c r="Q315" s="2">
        <f>L315-L314</f>
        <v>2</v>
      </c>
    </row>
    <row r="316" spans="1:17">
      <c r="A316" t="s">
        <v>298</v>
      </c>
      <c r="B316">
        <v>280.549</v>
      </c>
      <c r="C316">
        <v>2017</v>
      </c>
      <c r="D316">
        <v>-260</v>
      </c>
      <c r="E316" s="1">
        <f>C316/4095*180</f>
        <v>88.6593406593407</v>
      </c>
      <c r="F316" s="1">
        <f>(E316-E315)/(B316-B315)</f>
        <v>0</v>
      </c>
      <c r="G316" s="1">
        <f>IF(ABS(K316)&gt;10000,0,F316)</f>
        <v>0</v>
      </c>
      <c r="H316" s="1">
        <f>H315*0.2779+I315*-0.4152+G316*0.5872</f>
        <v>-7.06534509869691</v>
      </c>
      <c r="I316" s="1">
        <f>H315*0.4152+I315*0.8651+G316*0.1908</f>
        <v>13.7003701801461</v>
      </c>
      <c r="J316" s="1">
        <f>H316*0.1468+I316*0.6594+G316*0.0675</f>
        <v>7.99683143629964</v>
      </c>
      <c r="K316" s="1">
        <f>(F316-F315)/(B316-B315)</f>
        <v>-1318.68131868385</v>
      </c>
      <c r="L316">
        <f>C316-C315</f>
        <v>0</v>
      </c>
      <c r="M316" s="2">
        <f>IF(ABS(Q316)&gt;50,0,L316)</f>
        <v>0</v>
      </c>
      <c r="N316" s="2">
        <f>N315*0.2779+O315*-0.4152+M316*0.5872</f>
        <v>-1.60736600995402</v>
      </c>
      <c r="O316" s="2">
        <f>N315*0.4152+O315*0.8651+M316*0.1908</f>
        <v>3.11683421598136</v>
      </c>
      <c r="P316" s="2">
        <f>N316*0.1468+O316*0.6594+M316*0.0675</f>
        <v>1.81927915175686</v>
      </c>
      <c r="Q316" s="2">
        <f>L316-L315</f>
        <v>-3</v>
      </c>
    </row>
    <row r="317" spans="1:17">
      <c r="A317" t="s">
        <v>299</v>
      </c>
      <c r="B317">
        <v>280.559</v>
      </c>
      <c r="C317">
        <v>2015</v>
      </c>
      <c r="D317">
        <v>-254</v>
      </c>
      <c r="E317" s="1">
        <f>C317/4095*180</f>
        <v>88.5714285714286</v>
      </c>
      <c r="F317" s="1">
        <f>(E317-E316)/(B317-B316)</f>
        <v>-8.7912087911682</v>
      </c>
      <c r="G317" s="1">
        <f>IF(ABS(K317)&gt;10000,0,F317)</f>
        <v>-8.7912087911682</v>
      </c>
      <c r="H317" s="1">
        <f>H316*0.2779+I316*-0.4152+G317*0.5872</f>
        <v>-12.8140509038985</v>
      </c>
      <c r="I317" s="1">
        <f>H316*0.4152+I316*0.8651+G317*0.1908</f>
        <v>7.24129632051056</v>
      </c>
      <c r="J317" s="1">
        <f>H317*0.1468+I317*0.6594+G317*0.0675</f>
        <v>2.3004015276485</v>
      </c>
      <c r="K317" s="1">
        <f>(F317-F316)/(B317-B316)</f>
        <v>-879.120879112623</v>
      </c>
      <c r="L317">
        <f>C317-C316</f>
        <v>-2</v>
      </c>
      <c r="M317" s="2">
        <f>IF(ABS(Q317)&gt;50,0,L317)</f>
        <v>-2</v>
      </c>
      <c r="N317" s="2">
        <f>N316*0.2779+O316*-0.4152+M317*0.5872</f>
        <v>-2.91519658064168</v>
      </c>
      <c r="O317" s="2">
        <f>N316*0.4152+O316*0.8651+M317*0.1908</f>
        <v>1.64739491291256</v>
      </c>
      <c r="P317" s="2">
        <f>N317*0.1468+O317*0.6594+M317*0.0675</f>
        <v>0.523341347536345</v>
      </c>
      <c r="Q317" s="2">
        <f>L317-L316</f>
        <v>-2</v>
      </c>
    </row>
    <row r="318" spans="1:17">
      <c r="A318" t="s">
        <v>300</v>
      </c>
      <c r="B318">
        <v>280.569</v>
      </c>
      <c r="C318">
        <v>2016</v>
      </c>
      <c r="D318">
        <v>255</v>
      </c>
      <c r="E318" s="1">
        <f>C318/4095*180</f>
        <v>88.6153846153846</v>
      </c>
      <c r="F318" s="1">
        <f>(E318-E317)/(B318-B317)</f>
        <v>4.39560439560838</v>
      </c>
      <c r="G318" s="1">
        <f>IF(ABS(K318)&gt;10000,0,F318)</f>
        <v>4.39560439560838</v>
      </c>
      <c r="H318" s="1">
        <f>H317*0.2779+I317*-0.4152+G318*0.5872</f>
        <v>-3.98651207736814</v>
      </c>
      <c r="I318" s="1">
        <f>H317*0.4152+I317*0.8651+G318*0.1908</f>
        <v>1.7827328302571</v>
      </c>
      <c r="J318" s="1">
        <f>H318*0.1468+I318*0.6594+G318*0.0675</f>
        <v>0.887017352017454</v>
      </c>
      <c r="K318" s="1">
        <f>(F318-F317)/(B318-B317)</f>
        <v>1318.68131867886</v>
      </c>
      <c r="L318">
        <f>C318-C317</f>
        <v>1</v>
      </c>
      <c r="M318" s="2">
        <f>IF(ABS(Q318)&gt;50,0,L318)</f>
        <v>1</v>
      </c>
      <c r="N318" s="2">
        <f>N317*0.2779+O317*-0.4152+M318*0.5872</f>
        <v>-0.906931497601619</v>
      </c>
      <c r="O318" s="2">
        <f>N317*0.4152+O317*0.8651+M318*0.1908</f>
        <v>0.405571718878232</v>
      </c>
      <c r="P318" s="2">
        <f>N318*0.1468+O318*0.6594+M318*0.0675</f>
        <v>0.201796447580388</v>
      </c>
      <c r="Q318" s="2">
        <f>L318-L317</f>
        <v>3</v>
      </c>
    </row>
    <row r="319" spans="1:17">
      <c r="A319" t="s">
        <v>301</v>
      </c>
      <c r="B319">
        <v>280.579</v>
      </c>
      <c r="C319">
        <v>2016</v>
      </c>
      <c r="D319">
        <v>255</v>
      </c>
      <c r="E319" s="1">
        <f>C319/4095*180</f>
        <v>88.6153846153846</v>
      </c>
      <c r="F319" s="1">
        <f>(E319-E318)/(B319-B318)</f>
        <v>0</v>
      </c>
      <c r="G319" s="1">
        <f>IF(ABS(K319)&gt;10000,0,F319)</f>
        <v>0</v>
      </c>
      <c r="H319" s="1">
        <f>H318*0.2779+I318*-0.4152+G319*0.5872</f>
        <v>-1.84804237742335</v>
      </c>
      <c r="I319" s="1">
        <f>H318*0.4152+I318*0.8651+G319*0.1908</f>
        <v>-0.112957643067835</v>
      </c>
      <c r="J319" s="1">
        <f>H319*0.1468+I319*0.6594+G319*0.0675</f>
        <v>-0.345776890844678</v>
      </c>
      <c r="K319" s="1">
        <f>(F319-F318)/(B319-B318)</f>
        <v>-439.560439561238</v>
      </c>
      <c r="L319">
        <f>C319-C318</f>
        <v>0</v>
      </c>
      <c r="M319" s="2">
        <f>IF(ABS(Q319)&gt;50,0,L319)</f>
        <v>0</v>
      </c>
      <c r="N319" s="2">
        <f>N318*0.2779+O318*-0.4152+M319*0.5872</f>
        <v>-0.420429640861732</v>
      </c>
      <c r="O319" s="2">
        <f>N318*0.4152+O318*0.8651+M319*0.1908</f>
        <v>-0.0256978638026339</v>
      </c>
      <c r="P319" s="2">
        <f>N319*0.1468+O319*0.6594+M319*0.0675</f>
        <v>-0.078664242669959</v>
      </c>
      <c r="Q319" s="2">
        <f>L319-L318</f>
        <v>-1</v>
      </c>
    </row>
    <row r="320" spans="1:17">
      <c r="A320" t="s">
        <v>302</v>
      </c>
      <c r="B320">
        <v>280.589</v>
      </c>
      <c r="C320">
        <v>2016</v>
      </c>
      <c r="D320">
        <v>265</v>
      </c>
      <c r="E320" s="1">
        <f>C320/4095*180</f>
        <v>88.6153846153846</v>
      </c>
      <c r="F320" s="1">
        <f>(E320-E319)/(B320-B319)</f>
        <v>0</v>
      </c>
      <c r="G320" s="1">
        <f>IF(ABS(K320)&gt;10000,0,F320)</f>
        <v>0</v>
      </c>
      <c r="H320" s="1">
        <f>H319*0.2779+I319*-0.4152+G320*0.5872</f>
        <v>-0.466670963284185</v>
      </c>
      <c r="I320" s="1">
        <f>H319*0.4152+I319*0.8651+G320*0.1908</f>
        <v>-0.86502685212416</v>
      </c>
      <c r="J320" s="1">
        <f>H320*0.1468+I320*0.6594+G320*0.0675</f>
        <v>-0.638906003700789</v>
      </c>
      <c r="K320" s="1">
        <f>(F320-F319)/(B320-B319)</f>
        <v>0</v>
      </c>
      <c r="L320">
        <f>C320-C319</f>
        <v>0</v>
      </c>
      <c r="M320" s="2">
        <f>IF(ABS(Q320)&gt;50,0,L320)</f>
        <v>0</v>
      </c>
      <c r="N320" s="2">
        <f>N319*0.2779+O319*-0.4152+M320*0.5872</f>
        <v>-0.106167644144622</v>
      </c>
      <c r="O320" s="2">
        <f>N319*0.4152+O319*0.8651+M320*0.1908</f>
        <v>-0.19679360886145</v>
      </c>
      <c r="P320" s="2">
        <f>N320*0.1468+O320*0.6594+M320*0.0675</f>
        <v>-0.14535111584367</v>
      </c>
      <c r="Q320" s="2">
        <f>L320-L319</f>
        <v>0</v>
      </c>
    </row>
    <row r="321" spans="1:17">
      <c r="A321" t="s">
        <v>303</v>
      </c>
      <c r="B321">
        <v>280.599</v>
      </c>
      <c r="C321">
        <v>2015</v>
      </c>
      <c r="D321">
        <v>263</v>
      </c>
      <c r="E321" s="1">
        <f>C321/4095*180</f>
        <v>88.5714285714286</v>
      </c>
      <c r="F321" s="1">
        <f>(E321-E320)/(B321-B320)</f>
        <v>-4.39560439560838</v>
      </c>
      <c r="G321" s="1">
        <f>IF(ABS(K321)&gt;10000,0,F321)</f>
        <v>-4.39560439560838</v>
      </c>
      <c r="H321" s="1">
        <f>H320*0.2779+I320*-0.4152+G321*0.5872</f>
        <v>-2.35162761279596</v>
      </c>
      <c r="I321" s="1">
        <f>H320*0.4152+I320*0.8651+G321*0.1908</f>
        <v>-1.78077783241028</v>
      </c>
      <c r="J321" s="1">
        <f>H321*0.1468+I321*0.6594+G321*0.0675</f>
        <v>-1.81616713295335</v>
      </c>
      <c r="K321" s="1">
        <f>(F321-F320)/(B321-B320)</f>
        <v>-439.560439561238</v>
      </c>
      <c r="L321">
        <f>C321-C320</f>
        <v>-1</v>
      </c>
      <c r="M321" s="2">
        <f>IF(ABS(Q321)&gt;50,0,L321)</f>
        <v>-1</v>
      </c>
      <c r="N321" s="2">
        <f>N320*0.2779+O320*-0.4152+M321*0.5872</f>
        <v>-0.534995281908517</v>
      </c>
      <c r="O321" s="2">
        <f>N320*0.4152+O320*0.8651+M321*0.1908</f>
        <v>-0.405126956874887</v>
      </c>
      <c r="P321" s="2">
        <f>N321*0.1468+O321*0.6594+M321*0.0675</f>
        <v>-0.413178022747471</v>
      </c>
      <c r="Q321" s="2">
        <f>L321-L320</f>
        <v>-1</v>
      </c>
    </row>
    <row r="322" spans="1:17">
      <c r="A322" t="s">
        <v>304</v>
      </c>
      <c r="B322">
        <v>280.609</v>
      </c>
      <c r="C322">
        <v>2018</v>
      </c>
      <c r="D322">
        <v>261</v>
      </c>
      <c r="E322" s="1">
        <f>C322/4095*180</f>
        <v>88.7032967032967</v>
      </c>
      <c r="F322" s="1">
        <f>(E322-E321)/(B322-B321)</f>
        <v>13.1868131868251</v>
      </c>
      <c r="G322" s="1">
        <f>IF(ABS(K322)&gt;10000,0,F322)</f>
        <v>13.1868131868251</v>
      </c>
      <c r="H322" s="1">
        <f>H321*0.2779+I321*-0.4152+G322*0.5872</f>
        <v>7.82915834572447</v>
      </c>
      <c r="I322" s="1">
        <f>H321*0.4152+I321*0.8651+G322*0.1908</f>
        <v>-0.000902731604784268</v>
      </c>
      <c r="J322" s="1">
        <f>H322*0.1468+I322*0.6594+G322*0.0675</f>
        <v>2.03883507404285</v>
      </c>
      <c r="K322" s="1">
        <f>(F322-F321)/(B322-B321)</f>
        <v>1758.24175824495</v>
      </c>
      <c r="L322">
        <f>C322-C321</f>
        <v>3</v>
      </c>
      <c r="M322" s="2">
        <f>IF(ABS(Q322)&gt;50,0,L322)</f>
        <v>3</v>
      </c>
      <c r="N322" s="2">
        <f>N321*0.2779+O321*-0.4152+M322*0.5872</f>
        <v>1.78113352365208</v>
      </c>
      <c r="O322" s="2">
        <f>N321*0.4152+O321*0.8651+M322*0.1908</f>
        <v>-0.000205371440880731</v>
      </c>
      <c r="P322" s="2">
        <f>N322*0.1468+O322*0.6594+M322*0.0675</f>
        <v>0.463834979344008</v>
      </c>
      <c r="Q322" s="2">
        <f>L322-L321</f>
        <v>4</v>
      </c>
    </row>
    <row r="323" spans="1:17">
      <c r="A323" t="s">
        <v>305</v>
      </c>
      <c r="B323">
        <v>280.619</v>
      </c>
      <c r="C323">
        <v>2020</v>
      </c>
      <c r="D323">
        <v>-251</v>
      </c>
      <c r="E323" s="1">
        <f>C323/4095*180</f>
        <v>88.7912087912088</v>
      </c>
      <c r="F323" s="1">
        <f>(E323-E322)/(B323-B322)</f>
        <v>8.79120879116678</v>
      </c>
      <c r="G323" s="1">
        <f>IF(ABS(K323)&gt;10000,0,F323)</f>
        <v>8.79120879116678</v>
      </c>
      <c r="H323" s="1">
        <f>H322*0.2779+I322*-0.4152+G323*0.5872</f>
        <v>7.33829572061227</v>
      </c>
      <c r="I323" s="1">
        <f>H322*0.4152+I322*0.8651+G323*0.1908</f>
        <v>4.92724822938812</v>
      </c>
      <c r="J323" s="1">
        <f>H323*0.1468+I323*0.6594+G323*0.0675</f>
        <v>4.91969588764817</v>
      </c>
      <c r="K323" s="1">
        <f>(F323-F322)/(B323-B322)</f>
        <v>-439.560439563736</v>
      </c>
      <c r="L323">
        <f>C323-C322</f>
        <v>2</v>
      </c>
      <c r="M323" s="2">
        <f>IF(ABS(Q323)&gt;50,0,L323)</f>
        <v>2</v>
      </c>
      <c r="N323" s="2">
        <f>N322*0.2779+O322*-0.4152+M323*0.5872</f>
        <v>1.66946227644517</v>
      </c>
      <c r="O323" s="2">
        <f>N322*0.4152+O322*0.8651+M323*0.1908</f>
        <v>1.12094897218684</v>
      </c>
      <c r="P323" s="2">
        <f>N323*0.1468+O323*0.6594+M323*0.0675</f>
        <v>1.11923081444215</v>
      </c>
      <c r="Q323" s="2">
        <f>L323-L322</f>
        <v>-1</v>
      </c>
    </row>
    <row r="324" spans="1:17">
      <c r="A324" t="s">
        <v>306</v>
      </c>
      <c r="B324">
        <v>280.629</v>
      </c>
      <c r="C324">
        <v>2019</v>
      </c>
      <c r="D324">
        <v>-260</v>
      </c>
      <c r="E324" s="1">
        <f t="shared" ref="E324:E387" si="91">C324/4095*180</f>
        <v>88.7472527472528</v>
      </c>
      <c r="F324" s="1">
        <f t="shared" ref="F324:F387" si="92">(E324-E323)/(B324-B323)</f>
        <v>-4.39560439560696</v>
      </c>
      <c r="G324" s="1">
        <f t="shared" ref="G324:G387" si="93">IF(ABS(K324)&gt;10000,0,F324)</f>
        <v>-4.39560439560696</v>
      </c>
      <c r="H324" s="1">
        <f t="shared" ref="H324:H387" si="94">H323*0.2779+I323*-0.4152+G324*0.5872</f>
        <v>-2.5875799851842</v>
      </c>
      <c r="I324" s="1">
        <f t="shared" ref="I324:I387" si="95">H323*0.4152+I323*0.8651+G324*0.1908</f>
        <v>6.47074150776007</v>
      </c>
      <c r="J324" s="1">
        <f t="shared" ref="J324:J387" si="96">H324*0.1468+I324*0.6594+G324*0.0675</f>
        <v>3.59024691168848</v>
      </c>
      <c r="K324" s="1">
        <f t="shared" ref="K324:K387" si="97">(F324-F323)/(B324-B323)</f>
        <v>-1318.68131867857</v>
      </c>
      <c r="L324">
        <f t="shared" ref="L324:L387" si="98">C324-C323</f>
        <v>-1</v>
      </c>
      <c r="M324" s="2">
        <f t="shared" ref="M324:M387" si="99">IF(ABS(Q324)&gt;50,0,L324)</f>
        <v>-1</v>
      </c>
      <c r="N324" s="2">
        <f t="shared" ref="N324:N387" si="100">N323*0.2779+O323*-0.4152+M324*0.5872</f>
        <v>-0.588674446627863</v>
      </c>
      <c r="O324" s="2">
        <f t="shared" ref="O324:O387" si="101">N323*0.4152+O323*0.8651+M324*0.1908</f>
        <v>1.47209369301886</v>
      </c>
      <c r="P324" s="2">
        <f t="shared" ref="P324:P387" si="102">N324*0.1468+O324*0.6594+M324*0.0675</f>
        <v>0.816781172411669</v>
      </c>
      <c r="Q324" s="2">
        <f t="shared" ref="Q324:Q387" si="103">L324-L323</f>
        <v>-3</v>
      </c>
    </row>
    <row r="325" spans="1:17">
      <c r="A325" t="s">
        <v>307</v>
      </c>
      <c r="B325">
        <v>280.639</v>
      </c>
      <c r="C325">
        <v>2020</v>
      </c>
      <c r="D325">
        <v>-253</v>
      </c>
      <c r="E325" s="1">
        <f>C325/4095*180</f>
        <v>88.7912087912088</v>
      </c>
      <c r="F325" s="1">
        <f>(E325-E324)/(B325-B324)</f>
        <v>4.39560439560696</v>
      </c>
      <c r="G325" s="1">
        <f>IF(ABS(K325)&gt;10000,0,F325)</f>
        <v>4.39560439560696</v>
      </c>
      <c r="H325" s="1">
        <f>H324*0.2779+I324*-0.4152+G325*0.5872</f>
        <v>-0.824641450804268</v>
      </c>
      <c r="I325" s="1">
        <f>H324*0.4152+I324*0.8651+G325*0.1908</f>
        <v>5.36215658719657</v>
      </c>
      <c r="J325" s="1">
        <f>H325*0.1468+I325*0.6594+G325*0.0675</f>
        <v>3.71145198532282</v>
      </c>
      <c r="K325" s="1">
        <f>(F325-F324)/(B325-B324)</f>
        <v>879.120879122191</v>
      </c>
      <c r="L325">
        <f>C325-C324</f>
        <v>1</v>
      </c>
      <c r="M325" s="2">
        <f>IF(ABS(Q325)&gt;50,0,L325)</f>
        <v>1</v>
      </c>
      <c r="N325" s="2">
        <f>N324*0.2779+O324*-0.4152+M325*0.5872</f>
        <v>-0.187605930059316</v>
      </c>
      <c r="O325" s="2">
        <f>N324*0.4152+O324*0.8651+M325*0.1908</f>
        <v>1.21989062359073</v>
      </c>
      <c r="P325" s="2">
        <f>N325*0.1468+O325*0.6594+M325*0.0675</f>
        <v>0.844355326663021</v>
      </c>
      <c r="Q325" s="2">
        <f>L325-L324</f>
        <v>2</v>
      </c>
    </row>
    <row r="326" spans="1:17">
      <c r="A326" t="s">
        <v>308</v>
      </c>
      <c r="B326">
        <v>280.649</v>
      </c>
      <c r="C326">
        <v>2020</v>
      </c>
      <c r="D326">
        <v>-255</v>
      </c>
      <c r="E326" s="1">
        <f>C326/4095*180</f>
        <v>88.7912087912088</v>
      </c>
      <c r="F326" s="1">
        <f>(E326-E325)/(B326-B325)</f>
        <v>0</v>
      </c>
      <c r="G326" s="1">
        <f>IF(ABS(K326)&gt;10000,0,F326)</f>
        <v>0</v>
      </c>
      <c r="H326" s="1">
        <f>H325*0.2779+I325*-0.4152+G326*0.5872</f>
        <v>-2.45553527418252</v>
      </c>
      <c r="I326" s="1">
        <f>H325*0.4152+I325*0.8651+G326*0.1908</f>
        <v>4.29641053320982</v>
      </c>
      <c r="J326" s="1">
        <f>H326*0.1468+I326*0.6594+G326*0.0675</f>
        <v>2.47258052734856</v>
      </c>
      <c r="K326" s="1">
        <f>(F326-F325)/(B326-B325)</f>
        <v>-439.560439561095</v>
      </c>
      <c r="L326">
        <f>C326-C325</f>
        <v>0</v>
      </c>
      <c r="M326" s="2">
        <f>IF(ABS(Q326)&gt;50,0,L326)</f>
        <v>0</v>
      </c>
      <c r="N326" s="2">
        <f>N325*0.2779+O325*-0.4152+M326*0.5872</f>
        <v>-0.558634274878355</v>
      </c>
      <c r="O326" s="2">
        <f>N325*0.4152+O325*0.8651+M326*0.1908</f>
        <v>0.977433396307714</v>
      </c>
      <c r="P326" s="2">
        <f>N326*0.1468+O326*0.6594+M326*0.0675</f>
        <v>0.562512069973164</v>
      </c>
      <c r="Q326" s="2">
        <f>L326-L325</f>
        <v>-1</v>
      </c>
    </row>
    <row r="327" spans="1:17">
      <c r="A327" t="s">
        <v>309</v>
      </c>
      <c r="B327">
        <v>280.659</v>
      </c>
      <c r="C327">
        <v>2019</v>
      </c>
      <c r="D327">
        <v>257</v>
      </c>
      <c r="E327" s="1">
        <f>C327/4095*180</f>
        <v>88.7472527472528</v>
      </c>
      <c r="F327" s="1">
        <f>(E327-E326)/(B327-B326)</f>
        <v>-4.39560439560696</v>
      </c>
      <c r="G327" s="1">
        <f>IF(ABS(K327)&gt;10000,0,F327)</f>
        <v>-4.39560439560696</v>
      </c>
      <c r="H327" s="1">
        <f>H326*0.2779+I326*-0.4152+G327*0.5872</f>
        <v>-5.04736180718444</v>
      </c>
      <c r="I327" s="1">
        <f>H326*0.4152+I326*0.8651+G327*0.1908</f>
        <v>1.85860518775742</v>
      </c>
      <c r="J327" s="1">
        <f>H327*0.1468+I327*0.6594+G327*0.0675</f>
        <v>0.187908250809098</v>
      </c>
      <c r="K327" s="1">
        <f>(F327-F326)/(B327-B326)</f>
        <v>-439.560439561095</v>
      </c>
      <c r="L327">
        <f>C327-C326</f>
        <v>-1</v>
      </c>
      <c r="M327" s="2">
        <f>IF(ABS(Q327)&gt;50,0,L327)</f>
        <v>-1</v>
      </c>
      <c r="N327" s="2">
        <f>N326*0.2779+O326*-0.4152+M327*0.5872</f>
        <v>-1.14827481113566</v>
      </c>
      <c r="O327" s="2">
        <f>N326*0.4152+O326*0.8651+M327*0.1908</f>
        <v>0.42283268021631</v>
      </c>
      <c r="P327" s="2">
        <f>N327*0.1468+O327*0.6594+M327*0.0675</f>
        <v>0.0427491270599202</v>
      </c>
      <c r="Q327" s="2">
        <f>L327-L326</f>
        <v>-1</v>
      </c>
    </row>
    <row r="328" spans="1:17">
      <c r="A328" t="s">
        <v>310</v>
      </c>
      <c r="B328">
        <v>280.669</v>
      </c>
      <c r="C328">
        <v>2019</v>
      </c>
      <c r="D328">
        <v>257</v>
      </c>
      <c r="E328" s="1">
        <f>C328/4095*180</f>
        <v>88.7472527472528</v>
      </c>
      <c r="F328" s="1">
        <f>(E328-E327)/(B328-B327)</f>
        <v>0</v>
      </c>
      <c r="G328" s="1">
        <f>IF(ABS(K328)&gt;10000,0,F328)</f>
        <v>0</v>
      </c>
      <c r="H328" s="1">
        <f>H327*0.2779+I327*-0.4152+G328*0.5872</f>
        <v>-2.17435472017344</v>
      </c>
      <c r="I328" s="1">
        <f>H327*0.4152+I327*0.8651+G328*0.1908</f>
        <v>-0.487785274414035</v>
      </c>
      <c r="J328" s="1">
        <f>H328*0.1468+I328*0.6594+G328*0.0675</f>
        <v>-0.640840882870076</v>
      </c>
      <c r="K328" s="1">
        <f>(F328-F327)/(B328-B327)</f>
        <v>439.560439561095</v>
      </c>
      <c r="L328">
        <f>C328-C327</f>
        <v>0</v>
      </c>
      <c r="M328" s="2">
        <f>IF(ABS(Q328)&gt;50,0,L328)</f>
        <v>0</v>
      </c>
      <c r="N328" s="2">
        <f>N327*0.2779+O327*-0.4152+M328*0.5872</f>
        <v>-0.494665698840411</v>
      </c>
      <c r="O328" s="2">
        <f>N327*0.4152+O327*0.8651+M328*0.1908</f>
        <v>-0.110971149928395</v>
      </c>
      <c r="P328" s="2">
        <f>N328*0.1468+O328*0.6594+M328*0.0675</f>
        <v>-0.145791300852556</v>
      </c>
      <c r="Q328" s="2">
        <f>L328-L327</f>
        <v>1</v>
      </c>
    </row>
    <row r="329" spans="1:17">
      <c r="A329" t="s">
        <v>311</v>
      </c>
      <c r="B329">
        <v>280.679</v>
      </c>
      <c r="C329">
        <v>2020</v>
      </c>
      <c r="D329">
        <v>257</v>
      </c>
      <c r="E329" s="1">
        <f>C329/4095*180</f>
        <v>88.7912087912088</v>
      </c>
      <c r="F329" s="1">
        <f>(E329-E328)/(B329-B328)</f>
        <v>4.39560439560696</v>
      </c>
      <c r="G329" s="1">
        <f>IF(ABS(K329)&gt;10000,0,F329)</f>
        <v>4.39560439560696</v>
      </c>
      <c r="H329" s="1">
        <f>H328*0.2779+I328*-0.4152+G329*0.5872</f>
        <v>2.17937417030091</v>
      </c>
      <c r="I329" s="1">
        <f>H328*0.4152+I328*0.8651+G329*0.1908</f>
        <v>-0.486093802029787</v>
      </c>
      <c r="J329" s="1">
        <f>H329*0.1468+I329*0.6594+G329*0.0675</f>
        <v>0.296105171845203</v>
      </c>
      <c r="K329" s="1">
        <f>(F329-F328)/(B329-B328)</f>
        <v>439.560439561095</v>
      </c>
      <c r="L329">
        <f>C329-C328</f>
        <v>1</v>
      </c>
      <c r="M329" s="2">
        <f>IF(ABS(Q329)&gt;50,0,L329)</f>
        <v>1</v>
      </c>
      <c r="N329" s="2">
        <f>N328*0.2779+O328*-0.4152+M329*0.5872</f>
        <v>0.49580762374252</v>
      </c>
      <c r="O329" s="2">
        <f>N328*0.4152+O328*0.8651+M329*0.1908</f>
        <v>-0.110586339961594</v>
      </c>
      <c r="P329" s="2">
        <f>N329*0.1468+O329*0.6594+M329*0.0675</f>
        <v>0.067363926594727</v>
      </c>
      <c r="Q329" s="2">
        <f>L329-L328</f>
        <v>1</v>
      </c>
    </row>
    <row r="330" spans="1:17">
      <c r="A330" t="s">
        <v>312</v>
      </c>
      <c r="B330">
        <v>280.689</v>
      </c>
      <c r="C330">
        <v>2020</v>
      </c>
      <c r="D330">
        <v>257</v>
      </c>
      <c r="E330" s="1">
        <f>C330/4095*180</f>
        <v>88.7912087912088</v>
      </c>
      <c r="F330" s="1">
        <f>(E330-E329)/(B330-B329)</f>
        <v>0</v>
      </c>
      <c r="G330" s="1">
        <f>IF(ABS(K330)&gt;10000,0,F330)</f>
        <v>0</v>
      </c>
      <c r="H330" s="1">
        <f>H329*0.2779+I329*-0.4152+G330*0.5872</f>
        <v>0.807474228529391</v>
      </c>
      <c r="I330" s="1">
        <f>H329*0.4152+I329*0.8651+G330*0.1908</f>
        <v>0.484356407372971</v>
      </c>
      <c r="J330" s="1">
        <f>H330*0.1468+I330*0.6594+G330*0.0675</f>
        <v>0.437921831769852</v>
      </c>
      <c r="K330" s="1">
        <f>(F330-F329)/(B330-B329)</f>
        <v>-439.560439558597</v>
      </c>
      <c r="L330">
        <f>C330-C329</f>
        <v>0</v>
      </c>
      <c r="M330" s="2">
        <f>IF(ABS(Q330)&gt;50,0,L330)</f>
        <v>0</v>
      </c>
      <c r="N330" s="2">
        <f>N329*0.2779+O329*-0.4152+M330*0.5872</f>
        <v>0.1837003869901</v>
      </c>
      <c r="O330" s="2">
        <f>N329*0.4152+O329*0.8651+M330*0.1908</f>
        <v>0.110191082677119</v>
      </c>
      <c r="P330" s="2">
        <f>N330*0.1468+O330*0.6594+M330*0.0675</f>
        <v>0.0996272167274392</v>
      </c>
      <c r="Q330" s="2">
        <f>L330-L329</f>
        <v>-1</v>
      </c>
    </row>
    <row r="331" spans="1:17">
      <c r="A331" t="s">
        <v>313</v>
      </c>
      <c r="B331">
        <v>280.699</v>
      </c>
      <c r="C331">
        <v>2022</v>
      </c>
      <c r="D331">
        <v>253</v>
      </c>
      <c r="E331" s="1">
        <f>C331/4095*180</f>
        <v>88.8791208791209</v>
      </c>
      <c r="F331" s="1">
        <f>(E331-E330)/(B331-B330)</f>
        <v>8.79120879121676</v>
      </c>
      <c r="G331" s="1">
        <f>IF(ABS(K331)&gt;10000,0,F331)</f>
        <v>8.79120879121676</v>
      </c>
      <c r="H331" s="1">
        <f>H330*0.2779+I330*-0.4152+G331*0.5872</f>
        <v>5.18549010996954</v>
      </c>
      <c r="I331" s="1">
        <f>H330*0.4152+I330*0.8651+G331*0.1908</f>
        <v>2.43164266506792</v>
      </c>
      <c r="J331" s="1">
        <f>H331*0.1468+I331*0.6594+G331*0.0675</f>
        <v>2.95806171489644</v>
      </c>
      <c r="K331" s="1">
        <f>(F331-F330)/(B331-B330)</f>
        <v>879.120879122475</v>
      </c>
      <c r="L331">
        <f>C331-C330</f>
        <v>2</v>
      </c>
      <c r="M331" s="2">
        <f>IF(ABS(Q331)&gt;50,0,L331)</f>
        <v>2</v>
      </c>
      <c r="N331" s="2">
        <f>N330*0.2779+O330*-0.4152+M331*0.5872</f>
        <v>1.17969900001701</v>
      </c>
      <c r="O331" s="2">
        <f>N330*0.4152+O330*0.8651+M331*0.1908</f>
        <v>0.553198706302265</v>
      </c>
      <c r="P331" s="2">
        <f>N331*0.1468+O331*0.6594+M331*0.0675</f>
        <v>0.672959040138211</v>
      </c>
      <c r="Q331" s="2">
        <f>L331-L330</f>
        <v>2</v>
      </c>
    </row>
    <row r="332" spans="1:17">
      <c r="A332" t="s">
        <v>314</v>
      </c>
      <c r="B332">
        <v>280.709</v>
      </c>
      <c r="C332">
        <v>2022</v>
      </c>
      <c r="D332">
        <v>253</v>
      </c>
      <c r="E332" s="1">
        <f>C332/4095*180</f>
        <v>88.8791208791209</v>
      </c>
      <c r="F332" s="1">
        <f>(E332-E331)/(B332-B331)</f>
        <v>0</v>
      </c>
      <c r="G332" s="1">
        <f>IF(ABS(K332)&gt;10000,0,F332)</f>
        <v>0</v>
      </c>
      <c r="H332" s="1">
        <f>H331*0.2779+I331*-0.4152+G332*0.5872</f>
        <v>0.431429667024336</v>
      </c>
      <c r="I332" s="1">
        <f>H331*0.4152+I331*0.8651+G332*0.1908</f>
        <v>4.25662956320961</v>
      </c>
      <c r="J332" s="1">
        <f>H332*0.1468+I332*0.6594+G332*0.0675</f>
        <v>2.87015540909959</v>
      </c>
      <c r="K332" s="1">
        <f>(F332-F331)/(B332-B331)</f>
        <v>-879.120879122475</v>
      </c>
      <c r="L332">
        <f>C332-C331</f>
        <v>0</v>
      </c>
      <c r="M332" s="2">
        <f>IF(ABS(Q332)&gt;50,0,L332)</f>
        <v>0</v>
      </c>
      <c r="N332" s="2">
        <f>N331*0.2779+O331*-0.4152+M332*0.5872</f>
        <v>0.0981502492480261</v>
      </c>
      <c r="O332" s="2">
        <f>N331*0.4152+O331*0.8651+M332*0.1908</f>
        <v>0.968383225629152</v>
      </c>
      <c r="P332" s="2">
        <f>N332*0.1468+O332*0.6594+M332*0.0675</f>
        <v>0.652960355569473</v>
      </c>
      <c r="Q332" s="2">
        <f>L332-L331</f>
        <v>-2</v>
      </c>
    </row>
    <row r="333" spans="1:17">
      <c r="A333" t="s">
        <v>315</v>
      </c>
      <c r="B333">
        <v>280.719</v>
      </c>
      <c r="C333">
        <v>2024</v>
      </c>
      <c r="D333">
        <v>251</v>
      </c>
      <c r="E333" s="1">
        <f>C333/4095*180</f>
        <v>88.967032967033</v>
      </c>
      <c r="F333" s="1">
        <f>(E333-E332)/(B333-B332)</f>
        <v>8.79120879121676</v>
      </c>
      <c r="G333" s="1">
        <f>IF(ABS(K333)&gt;10000,0,F333)</f>
        <v>8.79120879121676</v>
      </c>
      <c r="H333" s="1">
        <f>H332*0.2779+I332*-0.4152+G333*0.5872</f>
        <v>3.51473951202391</v>
      </c>
      <c r="I333" s="1">
        <f>H332*0.4152+I332*0.8651+G333*0.1908</f>
        <v>5.53890247024529</v>
      </c>
      <c r="J333" s="1">
        <f>H333*0.1468+I333*0.6594+G333*0.0675</f>
        <v>4.76172264265199</v>
      </c>
      <c r="K333" s="1">
        <f>(F333-F332)/(B333-B332)</f>
        <v>879.120879122475</v>
      </c>
      <c r="L333">
        <f>C333-C332</f>
        <v>2</v>
      </c>
      <c r="M333" s="2">
        <f>IF(ABS(Q333)&gt;50,0,L333)</f>
        <v>2</v>
      </c>
      <c r="N333" s="2">
        <f>N332*0.2779+O332*-0.4152+M333*0.5872</f>
        <v>0.799603238984803</v>
      </c>
      <c r="O333" s="2">
        <f>N332*0.4152+O332*0.8651+M333*0.1908</f>
        <v>1.26010031197956</v>
      </c>
      <c r="P333" s="2">
        <f>N333*0.1468+O333*0.6594+M333*0.0675</f>
        <v>1.08329190120229</v>
      </c>
      <c r="Q333" s="2">
        <f>L333-L332</f>
        <v>2</v>
      </c>
    </row>
    <row r="334" spans="1:17">
      <c r="A334" t="s">
        <v>316</v>
      </c>
      <c r="B334">
        <v>280.729</v>
      </c>
      <c r="C334">
        <v>2025</v>
      </c>
      <c r="D334">
        <v>-262</v>
      </c>
      <c r="E334" s="1">
        <f>C334/4095*180</f>
        <v>89.010989010989</v>
      </c>
      <c r="F334" s="1">
        <f>(E334-E333)/(B334-B333)</f>
        <v>4.3956043956098</v>
      </c>
      <c r="G334" s="1">
        <f>IF(ABS(K334)&gt;10000,0,F334)</f>
        <v>4.3956043956098</v>
      </c>
      <c r="H334" s="1">
        <f>H333*0.2779+I333*-0.4152+G334*0.5872</f>
        <v>1.25809270584767</v>
      </c>
      <c r="I334" s="1">
        <f>H333*0.4152+I333*0.8651+G334*0.1908</f>
        <v>7.08970569108388</v>
      </c>
      <c r="J334" s="1">
        <f>H334*0.1468+I334*0.6594+G334*0.0675</f>
        <v>5.15634323862281</v>
      </c>
      <c r="K334" s="1">
        <f>(F334-F333)/(B334-B333)</f>
        <v>-439.560439561095</v>
      </c>
      <c r="L334">
        <f>C334-C333</f>
        <v>1</v>
      </c>
      <c r="M334" s="2">
        <f>IF(ABS(Q334)&gt;50,0,L334)</f>
        <v>1</v>
      </c>
      <c r="N334" s="2">
        <f>N333*0.2779+O333*-0.4152+M334*0.5872</f>
        <v>0.286216090579963</v>
      </c>
      <c r="O334" s="2">
        <f>N333*0.4152+O333*0.8651+M334*0.1908</f>
        <v>1.61290804472001</v>
      </c>
      <c r="P334" s="2">
        <f>N334*0.1468+O334*0.6594+M334*0.0675</f>
        <v>1.17306808678551</v>
      </c>
      <c r="Q334" s="2">
        <f>L334-L333</f>
        <v>-1</v>
      </c>
    </row>
    <row r="335" spans="1:17">
      <c r="A335" t="s">
        <v>317</v>
      </c>
      <c r="B335">
        <v>280.739</v>
      </c>
      <c r="C335">
        <v>2025</v>
      </c>
      <c r="D335">
        <v>-264</v>
      </c>
      <c r="E335" s="1">
        <f>C335/4095*180</f>
        <v>89.010989010989</v>
      </c>
      <c r="F335" s="1">
        <f>(E335-E334)/(B335-B334)</f>
        <v>0</v>
      </c>
      <c r="G335" s="1">
        <f>IF(ABS(K335)&gt;10000,0,F335)</f>
        <v>0</v>
      </c>
      <c r="H335" s="1">
        <f>H334*0.2779+I334*-0.4152+G335*0.5872</f>
        <v>-2.59402183998296</v>
      </c>
      <c r="I335" s="1">
        <f>H334*0.4152+I334*0.8651+G335*0.1908</f>
        <v>6.65566448482462</v>
      </c>
      <c r="J335" s="1">
        <f>H335*0.1468+I335*0.6594+G335*0.0675</f>
        <v>4.00794275518385</v>
      </c>
      <c r="K335" s="1">
        <f>(F335-F334)/(B335-B334)</f>
        <v>-439.56043956138</v>
      </c>
      <c r="L335">
        <f>C335-C334</f>
        <v>0</v>
      </c>
      <c r="M335" s="2">
        <f>IF(ABS(Q335)&gt;50,0,L335)</f>
        <v>0</v>
      </c>
      <c r="N335" s="2">
        <f>N334*0.2779+O334*-0.4152+M335*0.5872</f>
        <v>-0.590139968595575</v>
      </c>
      <c r="O335" s="2">
        <f>N334*0.4152+O334*0.8651+M335*0.1908</f>
        <v>1.51416367029608</v>
      </c>
      <c r="P335" s="2">
        <f>N335*0.1468+O335*0.6594+M335*0.0675</f>
        <v>0.911806976803404</v>
      </c>
      <c r="Q335" s="2">
        <f>L335-L334</f>
        <v>-1</v>
      </c>
    </row>
    <row r="336" spans="1:17">
      <c r="A336" t="s">
        <v>318</v>
      </c>
      <c r="B336">
        <v>280.749</v>
      </c>
      <c r="C336">
        <v>2025</v>
      </c>
      <c r="D336">
        <v>-254</v>
      </c>
      <c r="E336" s="1">
        <f>C336/4095*180</f>
        <v>89.010989010989</v>
      </c>
      <c r="F336" s="1">
        <f>(E336-E335)/(B336-B335)</f>
        <v>0</v>
      </c>
      <c r="G336" s="1">
        <f>IF(ABS(K336)&gt;10000,0,F336)</f>
        <v>0</v>
      </c>
      <c r="H336" s="1">
        <f>H335*0.2779+I335*-0.4152+G336*0.5872</f>
        <v>-3.48431056343045</v>
      </c>
      <c r="I336" s="1">
        <f>H335*0.4152+I335*0.8651+G336*0.1908</f>
        <v>4.68077747786085</v>
      </c>
      <c r="J336" s="1">
        <f>H336*0.1468+I336*0.6594+G336*0.0675</f>
        <v>2.57500787818986</v>
      </c>
      <c r="K336" s="1">
        <f>(F336-F335)/(B336-B335)</f>
        <v>0</v>
      </c>
      <c r="L336">
        <f>C336-C335</f>
        <v>0</v>
      </c>
      <c r="M336" s="2">
        <f>IF(ABS(Q336)&gt;50,0,L336)</f>
        <v>0</v>
      </c>
      <c r="N336" s="2">
        <f>N335*0.2779+O335*-0.4152+M336*0.5872</f>
        <v>-0.792680653179642</v>
      </c>
      <c r="O336" s="2">
        <f>N335*0.4152+O335*0.8651+M336*0.1908</f>
        <v>1.06487687621226</v>
      </c>
      <c r="P336" s="2">
        <f>N336*0.1468+O336*0.6594+M336*0.0675</f>
        <v>0.58581429228759</v>
      </c>
      <c r="Q336" s="2">
        <f>L336-L335</f>
        <v>0</v>
      </c>
    </row>
    <row r="337" spans="1:17">
      <c r="A337" t="s">
        <v>319</v>
      </c>
      <c r="B337">
        <v>280.759</v>
      </c>
      <c r="C337">
        <v>2025</v>
      </c>
      <c r="D337">
        <v>-264</v>
      </c>
      <c r="E337" s="1">
        <f>C337/4095*180</f>
        <v>89.010989010989</v>
      </c>
      <c r="F337" s="1">
        <f>(E337-E336)/(B337-B336)</f>
        <v>0</v>
      </c>
      <c r="G337" s="1">
        <f>IF(ABS(K337)&gt;10000,0,F337)</f>
        <v>0</v>
      </c>
      <c r="H337" s="1">
        <f>H336*0.2779+I336*-0.4152+G337*0.5872</f>
        <v>-2.91174871438515</v>
      </c>
      <c r="I337" s="1">
        <f>H336*0.4152+I336*0.8651+G337*0.1908</f>
        <v>2.6026548501611</v>
      </c>
      <c r="J337" s="1">
        <f>H337*0.1468+I337*0.6594+G337*0.0675</f>
        <v>1.28874589692449</v>
      </c>
      <c r="K337" s="1">
        <f>(F337-F336)/(B337-B336)</f>
        <v>0</v>
      </c>
      <c r="L337">
        <f>C337-C336</f>
        <v>0</v>
      </c>
      <c r="M337" s="2">
        <f>IF(ABS(Q337)&gt;50,0,L337)</f>
        <v>0</v>
      </c>
      <c r="N337" s="2">
        <f>N336*0.2779+O336*-0.4152+M337*0.5872</f>
        <v>-0.662422832521951</v>
      </c>
      <c r="O337" s="2">
        <f>N336*0.4152+O336*0.8651+M337*0.1908</f>
        <v>0.592103978411035</v>
      </c>
      <c r="P337" s="2">
        <f>N337*0.1468+O337*0.6594+M337*0.0675</f>
        <v>0.293189691550014</v>
      </c>
      <c r="Q337" s="2">
        <f>L337-L336</f>
        <v>0</v>
      </c>
    </row>
    <row r="338" spans="1:17">
      <c r="A338" t="s">
        <v>320</v>
      </c>
      <c r="B338">
        <v>280.769</v>
      </c>
      <c r="C338">
        <v>2026</v>
      </c>
      <c r="D338">
        <v>-254</v>
      </c>
      <c r="E338" s="1">
        <f>C338/4095*180</f>
        <v>89.0549450549451</v>
      </c>
      <c r="F338" s="1">
        <f>(E338-E337)/(B338-B337)</f>
        <v>4.39560439560696</v>
      </c>
      <c r="G338" s="1">
        <f>IF(ABS(K338)&gt;10000,0,F338)</f>
        <v>4.39560439560696</v>
      </c>
      <c r="H338" s="1">
        <f>H337*0.2779+I337*-0.4152+G338*0.5872</f>
        <v>0.691301639585883</v>
      </c>
      <c r="I338" s="1">
        <f>H337*0.4152+I337*0.8651+G338*0.1908</f>
        <v>1.88127996334346</v>
      </c>
      <c r="J338" s="1">
        <f>H338*0.1468+I338*0.6594+G338*0.0675</f>
        <v>1.63870238522336</v>
      </c>
      <c r="K338" s="1">
        <f>(F338-F337)/(B338-B337)</f>
        <v>439.560439561095</v>
      </c>
      <c r="L338">
        <f>C338-C337</f>
        <v>1</v>
      </c>
      <c r="M338" s="2">
        <f>IF(ABS(Q338)&gt;50,0,L338)</f>
        <v>1</v>
      </c>
      <c r="N338" s="2">
        <f>N337*0.2779+O337*-0.4152+M338*0.5872</f>
        <v>0.157271123005888</v>
      </c>
      <c r="O338" s="2">
        <f>N337*0.4152+O337*0.8651+M338*0.1908</f>
        <v>0.427991191660272</v>
      </c>
      <c r="P338" s="2">
        <f>N338*0.1468+O338*0.6594+M338*0.0675</f>
        <v>0.372804792638048</v>
      </c>
      <c r="Q338" s="2">
        <f>L338-L337</f>
        <v>1</v>
      </c>
    </row>
    <row r="339" spans="1:17">
      <c r="A339" t="s">
        <v>321</v>
      </c>
      <c r="B339">
        <v>280.779</v>
      </c>
      <c r="C339">
        <v>2024</v>
      </c>
      <c r="D339">
        <v>-252</v>
      </c>
      <c r="E339" s="1">
        <f>C339/4095*180</f>
        <v>88.967032967033</v>
      </c>
      <c r="F339" s="1">
        <f>(E339-E338)/(B339-B338)</f>
        <v>-8.79120879121676</v>
      </c>
      <c r="G339" s="1">
        <f>IF(ABS(K339)&gt;10000,0,F339)</f>
        <v>-8.79120879121676</v>
      </c>
      <c r="H339" s="1">
        <f>H338*0.2779+I338*-0.4152+G339*0.5872</f>
        <v>-5.75119251734177</v>
      </c>
      <c r="I339" s="1">
        <f>H338*0.4152+I338*0.8651+G339*0.1908</f>
        <v>0.237161099680333</v>
      </c>
      <c r="J339" s="1">
        <f>H339*0.1468+I339*0.6594+G339*0.0675</f>
        <v>-1.28129762582369</v>
      </c>
      <c r="K339" s="1">
        <f>(F339-F338)/(B339-B338)</f>
        <v>-1318.68131868357</v>
      </c>
      <c r="L339">
        <f>C339-C338</f>
        <v>-2</v>
      </c>
      <c r="M339" s="2">
        <f>IF(ABS(Q339)&gt;50,0,L339)</f>
        <v>-2</v>
      </c>
      <c r="N339" s="2">
        <f>N338*0.2779+O338*-0.4152+M339*0.5872</f>
        <v>-1.30839629769401</v>
      </c>
      <c r="O339" s="2">
        <f>N338*0.4152+O338*0.8651+M339*0.1908</f>
        <v>0.0539541501773461</v>
      </c>
      <c r="P339" s="2">
        <f>N339*0.1468+O339*0.6594+M339*0.0675</f>
        <v>-0.291495209874538</v>
      </c>
      <c r="Q339" s="2">
        <f>L339-L338</f>
        <v>-3</v>
      </c>
    </row>
    <row r="340" spans="1:17">
      <c r="A340" t="s">
        <v>322</v>
      </c>
      <c r="B340">
        <v>280.789</v>
      </c>
      <c r="C340">
        <v>2022</v>
      </c>
      <c r="D340">
        <v>257</v>
      </c>
      <c r="E340" s="1">
        <f>C340/4095*180</f>
        <v>88.8791208791209</v>
      </c>
      <c r="F340" s="1">
        <f>(E340-E339)/(B340-B339)</f>
        <v>-8.79120879121676</v>
      </c>
      <c r="G340" s="1">
        <f>IF(ABS(K340)&gt;10000,0,F340)</f>
        <v>-8.79120879121676</v>
      </c>
      <c r="H340" s="1">
        <f>H339*0.2779+I339*-0.4152+G340*0.5872</f>
        <v>-6.85892349135903</v>
      </c>
      <c r="I340" s="1">
        <f>H339*0.4152+I339*0.8651+G340*0.1908</f>
        <v>-3.860089703231</v>
      </c>
      <c r="J340" s="1">
        <f>H340*0.1468+I340*0.6594+G340*0.0675</f>
        <v>-4.14563971224916</v>
      </c>
      <c r="K340" s="1">
        <f>(F340-F339)/(B340-B339)</f>
        <v>0</v>
      </c>
      <c r="L340">
        <f>C340-C339</f>
        <v>-2</v>
      </c>
      <c r="M340" s="2">
        <f>IF(ABS(Q340)&gt;50,0,L340)</f>
        <v>-2</v>
      </c>
      <c r="N340" s="2">
        <f>N339*0.2779+O339*-0.4152+M340*0.5872</f>
        <v>-1.5604050942828</v>
      </c>
      <c r="O340" s="2">
        <f>N339*0.4152+O339*0.8651+M340*0.1908</f>
        <v>-0.87817040748413</v>
      </c>
      <c r="P340" s="2">
        <f>N340*0.1468+O340*0.6594+M340*0.0675</f>
        <v>-0.94313303453575</v>
      </c>
      <c r="Q340" s="2">
        <f>L340-L339</f>
        <v>0</v>
      </c>
    </row>
    <row r="341" spans="1:17">
      <c r="A341" t="s">
        <v>323</v>
      </c>
      <c r="B341">
        <v>280.799</v>
      </c>
      <c r="C341">
        <v>2021</v>
      </c>
      <c r="D341">
        <v>268</v>
      </c>
      <c r="E341" s="1">
        <f>C341/4095*180</f>
        <v>88.8351648351648</v>
      </c>
      <c r="F341" s="1">
        <f>(E341-E340)/(B341-B340)</f>
        <v>-4.39560439560696</v>
      </c>
      <c r="G341" s="1">
        <f>IF(ABS(K341)&gt;10000,0,F341)</f>
        <v>-4.39560439560696</v>
      </c>
      <c r="H341" s="1">
        <f>H340*0.2779+I340*-0.4152+G341*0.5872</f>
        <v>-2.88448449456757</v>
      </c>
      <c r="I341" s="1">
        <f>H340*0.4152+I340*0.8651+G341*0.1908</f>
        <v>-7.02586995455922</v>
      </c>
      <c r="J341" s="1">
        <f>H341*0.1468+I341*0.6594+G341*0.0675</f>
        <v>-5.35300426854234</v>
      </c>
      <c r="K341" s="1">
        <f>(F341-F340)/(B341-B340)</f>
        <v>439.56043956138</v>
      </c>
      <c r="L341">
        <f>C341-C340</f>
        <v>-1</v>
      </c>
      <c r="M341" s="2">
        <f>IF(ABS(Q341)&gt;50,0,L341)</f>
        <v>-1</v>
      </c>
      <c r="N341" s="2">
        <f>N340*0.2779+O340*-0.4152+M341*0.5872</f>
        <v>-0.656220222513779</v>
      </c>
      <c r="O341" s="2">
        <f>N340*0.4152+O340*0.8651+M341*0.1908</f>
        <v>-1.59838541466074</v>
      </c>
      <c r="P341" s="2">
        <f>N341*0.1468+O341*0.6594+M341*0.0675</f>
        <v>-1.21780847109231</v>
      </c>
      <c r="Q341" s="2">
        <f>L341-L340</f>
        <v>1</v>
      </c>
    </row>
    <row r="342" spans="1:17">
      <c r="A342" t="s">
        <v>324</v>
      </c>
      <c r="B342">
        <v>280.809</v>
      </c>
      <c r="C342">
        <v>2021</v>
      </c>
      <c r="D342">
        <v>260</v>
      </c>
      <c r="E342" s="1">
        <f>C342/4095*180</f>
        <v>88.8351648351648</v>
      </c>
      <c r="F342" s="1">
        <f>(E342-E341)/(B342-B341)</f>
        <v>0</v>
      </c>
      <c r="G342" s="1">
        <f>IF(ABS(K342)&gt;10000,0,F342)</f>
        <v>0</v>
      </c>
      <c r="H342" s="1">
        <f>H341*0.2779+I341*-0.4152+G342*0.5872</f>
        <v>2.11554296409266</v>
      </c>
      <c r="I342" s="1">
        <f>H341*0.4152+I341*0.8651+G342*0.1908</f>
        <v>-7.27571805983363</v>
      </c>
      <c r="J342" s="1">
        <f>H342*0.1468+I342*0.6594+G342*0.0675</f>
        <v>-4.48704678152549</v>
      </c>
      <c r="K342" s="1">
        <f>(F342-F341)/(B342-B341)</f>
        <v>439.560439558597</v>
      </c>
      <c r="L342">
        <f>C342-C341</f>
        <v>0</v>
      </c>
      <c r="M342" s="2">
        <f>IF(ABS(Q342)&gt;50,0,L342)</f>
        <v>0</v>
      </c>
      <c r="N342" s="2">
        <f>N341*0.2779+O341*-0.4152+M342*0.5872</f>
        <v>0.48128602433056</v>
      </c>
      <c r="O342" s="2">
        <f>N341*0.4152+O341*0.8651+M342*0.1908</f>
        <v>-1.65522585861073</v>
      </c>
      <c r="P342" s="2">
        <f>N342*0.1468+O342*0.6594+M342*0.0675</f>
        <v>-1.02080314279619</v>
      </c>
      <c r="Q342" s="2">
        <f>L342-L341</f>
        <v>1</v>
      </c>
    </row>
    <row r="343" spans="1:17">
      <c r="A343" t="s">
        <v>325</v>
      </c>
      <c r="B343">
        <v>280.819</v>
      </c>
      <c r="C343">
        <v>2021</v>
      </c>
      <c r="D343">
        <v>-251</v>
      </c>
      <c r="E343" s="1">
        <f>C343/4095*180</f>
        <v>88.8351648351648</v>
      </c>
      <c r="F343" s="1">
        <f>(E343-E342)/(B343-B342)</f>
        <v>0</v>
      </c>
      <c r="G343" s="1">
        <f>IF(ABS(K343)&gt;10000,0,F343)</f>
        <v>0</v>
      </c>
      <c r="H343" s="1">
        <f>H342*0.2779+I342*-0.4152+G343*0.5872</f>
        <v>3.60878752816427</v>
      </c>
      <c r="I343" s="1">
        <f>H342*0.4152+I342*0.8651+G343*0.1908</f>
        <v>-5.4158502548708</v>
      </c>
      <c r="J343" s="1">
        <f>H343*0.1468+I343*0.6594+G343*0.0675</f>
        <v>-3.04144164892729</v>
      </c>
      <c r="K343" s="1">
        <f>(F343-F342)/(B343-B342)</f>
        <v>0</v>
      </c>
      <c r="L343">
        <f>C343-C342</f>
        <v>0</v>
      </c>
      <c r="M343" s="2">
        <f>IF(ABS(Q343)&gt;50,0,L343)</f>
        <v>0</v>
      </c>
      <c r="N343" s="2">
        <f>N342*0.2779+O342*-0.4152+M343*0.5872</f>
        <v>0.820999162656636</v>
      </c>
      <c r="O343" s="2">
        <f>N342*0.4152+O342*0.8651+M343*0.1908</f>
        <v>-1.23210593298209</v>
      </c>
      <c r="P343" s="2">
        <f>N343*0.1468+O343*0.6594+M343*0.0675</f>
        <v>-0.691927975130397</v>
      </c>
      <c r="Q343" s="2">
        <f>L343-L342</f>
        <v>0</v>
      </c>
    </row>
    <row r="344" spans="1:17">
      <c r="A344" t="s">
        <v>326</v>
      </c>
      <c r="B344">
        <v>280.829</v>
      </c>
      <c r="C344">
        <v>2022</v>
      </c>
      <c r="D344">
        <v>253</v>
      </c>
      <c r="E344" s="1">
        <f>C344/4095*180</f>
        <v>88.8791208791209</v>
      </c>
      <c r="F344" s="1">
        <f>(E344-E343)/(B344-B343)</f>
        <v>4.39560439560696</v>
      </c>
      <c r="G344" s="1">
        <f>IF(ABS(K344)&gt;10000,0,F344)</f>
        <v>4.39560439560696</v>
      </c>
      <c r="H344" s="1">
        <f>H343*0.2779+I343*-0.4152+G344*0.5872</f>
        <v>5.83264198099961</v>
      </c>
      <c r="I344" s="1">
        <f>H343*0.4152+I343*0.8651+G344*0.1908</f>
        <v>-2.34820215511312</v>
      </c>
      <c r="J344" s="1">
        <f>H344*0.1468+I344*0.6594+G344*0.0675</f>
        <v>-0.395469361567376</v>
      </c>
      <c r="K344" s="1">
        <f>(F344-F343)/(B344-B343)</f>
        <v>439.560439561095</v>
      </c>
      <c r="L344">
        <f>C344-C343</f>
        <v>1</v>
      </c>
      <c r="M344" s="2">
        <f>IF(ABS(Q344)&gt;50,0,L344)</f>
        <v>1</v>
      </c>
      <c r="N344" s="2">
        <f>N343*0.2779+O343*-0.4152+M344*0.5872</f>
        <v>1.32692605067644</v>
      </c>
      <c r="O344" s="2">
        <f>N343*0.4152+O343*0.8651+M344*0.1908</f>
        <v>-0.534215990287772</v>
      </c>
      <c r="P344" s="2">
        <f>N344*0.1468+O344*0.6594+M344*0.0675</f>
        <v>-0.0899692797564547</v>
      </c>
      <c r="Q344" s="2">
        <f>L344-L343</f>
        <v>1</v>
      </c>
    </row>
    <row r="345" spans="1:17">
      <c r="A345" t="s">
        <v>327</v>
      </c>
      <c r="B345">
        <v>280.839</v>
      </c>
      <c r="C345">
        <v>2023</v>
      </c>
      <c r="D345">
        <v>251</v>
      </c>
      <c r="E345" s="1">
        <f>C345/4095*180</f>
        <v>88.9230769230769</v>
      </c>
      <c r="F345" s="1">
        <f>(E345-E344)/(B345-B344)</f>
        <v>4.3956043956098</v>
      </c>
      <c r="G345" s="1">
        <f>IF(ABS(K345)&gt;10000,0,F345)</f>
        <v>4.3956043956098</v>
      </c>
      <c r="H345" s="1">
        <f>H344*0.2779+I344*-0.4152+G345*0.5872</f>
        <v>5.17696364242483</v>
      </c>
      <c r="I345" s="1">
        <f>H344*0.4152+I344*0.8651+G345*0.1908</f>
        <v>1.22896458480503</v>
      </c>
      <c r="J345" s="1">
        <f>H345*0.1468+I345*0.6594+G345*0.0675</f>
        <v>1.86706080663207</v>
      </c>
      <c r="K345" s="1">
        <f>(F345-F344)/(B345-B344)</f>
        <v>2.84217094304299e-10</v>
      </c>
      <c r="L345">
        <f>C345-C344</f>
        <v>1</v>
      </c>
      <c r="M345" s="2">
        <f>IF(ABS(Q345)&gt;50,0,L345)</f>
        <v>1</v>
      </c>
      <c r="N345" s="2">
        <f>N344*0.2779+O344*-0.4152+M345*0.5872</f>
        <v>1.17775922865047</v>
      </c>
      <c r="O345" s="2">
        <f>N344*0.4152+O344*0.8651+M345*0.1908</f>
        <v>0.279589443042908</v>
      </c>
      <c r="P345" s="2">
        <f>N345*0.1468+O345*0.6594+M345*0.0675</f>
        <v>0.424756333508382</v>
      </c>
      <c r="Q345" s="2">
        <f>L345-L344</f>
        <v>0</v>
      </c>
    </row>
    <row r="346" spans="1:17">
      <c r="A346" t="s">
        <v>328</v>
      </c>
      <c r="B346">
        <v>280.849</v>
      </c>
      <c r="C346">
        <v>2023</v>
      </c>
      <c r="D346">
        <v>-251</v>
      </c>
      <c r="E346" s="1">
        <f>C346/4095*180</f>
        <v>88.9230769230769</v>
      </c>
      <c r="F346" s="1">
        <f>(E346-E345)/(B346-B345)</f>
        <v>0</v>
      </c>
      <c r="G346" s="1">
        <f>IF(ABS(K346)&gt;10000,0,F346)</f>
        <v>0</v>
      </c>
      <c r="H346" s="1">
        <f>H345*0.2779+I345*-0.4152+G346*0.5872</f>
        <v>0.928412100618812</v>
      </c>
      <c r="I346" s="1">
        <f>H345*0.4152+I345*0.8651+G346*0.1908</f>
        <v>3.21265256664962</v>
      </c>
      <c r="J346" s="1">
        <f>H346*0.1468+I346*0.6594+G346*0.0675</f>
        <v>2.2547139988196</v>
      </c>
      <c r="K346" s="1">
        <f>(F346-F345)/(B346-B345)</f>
        <v>-439.56043956138</v>
      </c>
      <c r="L346">
        <f>C346-C345</f>
        <v>0</v>
      </c>
      <c r="M346" s="2">
        <f>IF(ABS(Q346)&gt;50,0,L346)</f>
        <v>0</v>
      </c>
      <c r="N346" s="2">
        <f>N345*0.2779+O345*-0.4152+M346*0.5872</f>
        <v>0.211213752890549</v>
      </c>
      <c r="O346" s="2">
        <f>N345*0.4152+O345*0.8651+M346*0.1908</f>
        <v>0.730878458912094</v>
      </c>
      <c r="P346" s="2">
        <f>N346*0.1468+O346*0.6594+M346*0.0675</f>
        <v>0.512947434730967</v>
      </c>
      <c r="Q346" s="2">
        <f>L346-L345</f>
        <v>-1</v>
      </c>
    </row>
    <row r="347" spans="1:17">
      <c r="A347" t="s">
        <v>329</v>
      </c>
      <c r="B347">
        <v>280.859</v>
      </c>
      <c r="C347">
        <v>2022</v>
      </c>
      <c r="D347">
        <v>251</v>
      </c>
      <c r="E347" s="1">
        <f>C347/4095*180</f>
        <v>88.8791208791209</v>
      </c>
      <c r="F347" s="1">
        <f>(E347-E346)/(B347-B346)</f>
        <v>-4.3956043956098</v>
      </c>
      <c r="G347" s="1">
        <f>IF(ABS(K347)&gt;10000,0,F347)</f>
        <v>-4.3956043956098</v>
      </c>
      <c r="H347" s="1">
        <f>H346*0.2779+I346*-0.4152+G347*0.5872</f>
        <v>-3.65698652401303</v>
      </c>
      <c r="I347" s="1">
        <f>H346*0.4152+I346*0.8651+G347*0.1908</f>
        <v>2.32606112090317</v>
      </c>
      <c r="J347" s="1">
        <f>H347*0.1468+I347*0.6594+G347*0.0675</f>
        <v>0.700255784694777</v>
      </c>
      <c r="K347" s="1">
        <f>(F347-F346)/(B347-B346)</f>
        <v>-439.56043956138</v>
      </c>
      <c r="L347">
        <f>C347-C346</f>
        <v>-1</v>
      </c>
      <c r="M347" s="2">
        <f>IF(ABS(Q347)&gt;50,0,L347)</f>
        <v>-1</v>
      </c>
      <c r="N347" s="2">
        <f>N346*0.2779+O346*-0.4152+M347*0.5872</f>
        <v>-0.831964434212018</v>
      </c>
      <c r="O347" s="2">
        <f>N346*0.4152+O346*0.8651+M347*0.1908</f>
        <v>0.529178905005008</v>
      </c>
      <c r="P347" s="2">
        <f>N347*0.1468+O347*0.6594+M347*0.0675</f>
        <v>0.159308191017978</v>
      </c>
      <c r="Q347" s="2">
        <f>L347-L346</f>
        <v>-1</v>
      </c>
    </row>
    <row r="348" spans="1:17">
      <c r="A348" t="s">
        <v>330</v>
      </c>
      <c r="B348">
        <v>280.869</v>
      </c>
      <c r="C348">
        <v>2022</v>
      </c>
      <c r="D348">
        <v>-251</v>
      </c>
      <c r="E348" s="1">
        <f>C348/4095*180</f>
        <v>88.8791208791209</v>
      </c>
      <c r="F348" s="1">
        <f>(E348-E347)/(B348-B347)</f>
        <v>0</v>
      </c>
      <c r="G348" s="1">
        <f>IF(ABS(K348)&gt;10000,0,F348)</f>
        <v>0</v>
      </c>
      <c r="H348" s="1">
        <f>H347*0.2779+I347*-0.4152+G348*0.5872</f>
        <v>-1.98205713242222</v>
      </c>
      <c r="I348" s="1">
        <f>H347*0.4152+I347*0.8651+G348*0.1908</f>
        <v>0.493894670923123</v>
      </c>
      <c r="J348" s="1">
        <f>H348*0.1468+I348*0.6594+G348*0.0675</f>
        <v>0.0347081589671258</v>
      </c>
      <c r="K348" s="1">
        <f>(F348-F347)/(B348-B347)</f>
        <v>439.560439558881</v>
      </c>
      <c r="L348">
        <f>C348-C347</f>
        <v>0</v>
      </c>
      <c r="M348" s="2">
        <f>IF(ABS(Q348)&gt;50,0,L348)</f>
        <v>0</v>
      </c>
      <c r="N348" s="2">
        <f>N347*0.2779+O347*-0.4152+M348*0.5872</f>
        <v>-0.450917997625599</v>
      </c>
      <c r="O348" s="2">
        <f>N347*0.4152+O347*0.8651+M348*0.1908</f>
        <v>0.112361037635003</v>
      </c>
      <c r="P348" s="2">
        <f>N348*0.1468+O348*0.6594+M348*0.0675</f>
        <v>0.00789610616508295</v>
      </c>
      <c r="Q348" s="2">
        <f>L348-L347</f>
        <v>1</v>
      </c>
    </row>
    <row r="349" spans="1:17">
      <c r="A349" t="s">
        <v>331</v>
      </c>
      <c r="B349">
        <v>280.879</v>
      </c>
      <c r="C349">
        <v>2022</v>
      </c>
      <c r="D349">
        <v>251</v>
      </c>
      <c r="E349" s="1">
        <f>C349/4095*180</f>
        <v>88.8791208791209</v>
      </c>
      <c r="F349" s="1">
        <f>(E349-E348)/(B349-B348)</f>
        <v>0</v>
      </c>
      <c r="G349" s="1">
        <f>IF(ABS(K349)&gt;10000,0,F349)</f>
        <v>0</v>
      </c>
      <c r="H349" s="1">
        <f>H348*0.2779+I348*-0.4152+G349*0.5872</f>
        <v>-0.755878744467415</v>
      </c>
      <c r="I349" s="1">
        <f>H348*0.4152+I348*0.8651+G349*0.1908</f>
        <v>-0.395681841566111</v>
      </c>
      <c r="J349" s="1">
        <f>H349*0.1468+I349*0.6594+G349*0.0675</f>
        <v>-0.37187560601651</v>
      </c>
      <c r="K349" s="1">
        <f>(F349-F348)/(B349-B348)</f>
        <v>0</v>
      </c>
      <c r="L349">
        <f>C349-C348</f>
        <v>0</v>
      </c>
      <c r="M349" s="2">
        <f>IF(ABS(Q349)&gt;50,0,L349)</f>
        <v>0</v>
      </c>
      <c r="N349" s="2">
        <f>N348*0.2779+O348*-0.4152+M349*0.5872</f>
        <v>-0.171962414366207</v>
      </c>
      <c r="O349" s="2">
        <f>N348*0.4152+O348*0.8651+M349*0.1908</f>
        <v>-0.0900176189561078</v>
      </c>
      <c r="P349" s="2">
        <f>N349*0.1468+O349*0.6594+M349*0.0675</f>
        <v>-0.0846017003686167</v>
      </c>
      <c r="Q349" s="2">
        <f>L349-L348</f>
        <v>0</v>
      </c>
    </row>
    <row r="350" spans="1:17">
      <c r="A350" t="s">
        <v>332</v>
      </c>
      <c r="B350">
        <v>280.889</v>
      </c>
      <c r="C350">
        <v>2022</v>
      </c>
      <c r="D350">
        <v>-251</v>
      </c>
      <c r="E350" s="1">
        <f>C350/4095*180</f>
        <v>88.8791208791209</v>
      </c>
      <c r="F350" s="1">
        <f>(E350-E349)/(B350-B349)</f>
        <v>0</v>
      </c>
      <c r="G350" s="1">
        <f>IF(ABS(K350)&gt;10000,0,F350)</f>
        <v>0</v>
      </c>
      <c r="H350" s="1">
        <f>H349*0.2779+I349*-0.4152+G350*0.5872</f>
        <v>-0.0457716024692453</v>
      </c>
      <c r="I350" s="1">
        <f>H349*0.4152+I349*0.8651+G350*0.1908</f>
        <v>-0.656145215841713</v>
      </c>
      <c r="J350" s="1">
        <f>H350*0.1468+I350*0.6594+G350*0.0675</f>
        <v>-0.439381426568511</v>
      </c>
      <c r="K350" s="1">
        <f>(F350-F349)/(B350-B349)</f>
        <v>0</v>
      </c>
      <c r="L350">
        <f>C350-C349</f>
        <v>0</v>
      </c>
      <c r="M350" s="2">
        <f>IF(ABS(Q350)&gt;50,0,L350)</f>
        <v>0</v>
      </c>
      <c r="N350" s="2">
        <f>N349*0.2779+O349*-0.4152+M350*0.5872</f>
        <v>-0.010413039561793</v>
      </c>
      <c r="O350" s="2">
        <f>N349*0.4152+O349*0.8651+M350*0.1908</f>
        <v>-0.149273036603778</v>
      </c>
      <c r="P350" s="2">
        <f>N350*0.1468+O350*0.6594+M350*0.0675</f>
        <v>-0.0999592745442025</v>
      </c>
      <c r="Q350" s="2">
        <f>L350-L349</f>
        <v>0</v>
      </c>
    </row>
    <row r="351" spans="1:17">
      <c r="A351" t="s">
        <v>333</v>
      </c>
      <c r="B351">
        <v>280.899</v>
      </c>
      <c r="C351">
        <v>2023</v>
      </c>
      <c r="D351">
        <v>251</v>
      </c>
      <c r="E351" s="1">
        <f>C351/4095*180</f>
        <v>88.9230769230769</v>
      </c>
      <c r="F351" s="1">
        <f>(E351-E350)/(B351-B350)</f>
        <v>4.3956043956098</v>
      </c>
      <c r="G351" s="1">
        <f>IF(ABS(K351)&gt;10000,0,F351)</f>
        <v>4.3956043956098</v>
      </c>
      <c r="H351" s="1">
        <f>H350*0.2779+I350*-0.4152+G351*0.5872</f>
        <v>2.84081046639335</v>
      </c>
      <c r="I351" s="1">
        <f>H350*0.4152+I350*0.8651+G351*0.1908</f>
        <v>0.252045723112453</v>
      </c>
      <c r="J351" s="1">
        <f>H351*0.1468+I351*0.6594+G351*0.0675</f>
        <v>0.879933222990557</v>
      </c>
      <c r="K351" s="1">
        <f>(F351-F350)/(B351-B350)</f>
        <v>439.56043956138</v>
      </c>
      <c r="L351">
        <f>C351-C350</f>
        <v>1</v>
      </c>
      <c r="M351" s="2">
        <f>IF(ABS(Q351)&gt;50,0,L351)</f>
        <v>1</v>
      </c>
      <c r="N351" s="2">
        <f>N350*0.2779+O350*-0.4152+M351*0.5872</f>
        <v>0.646284381103666</v>
      </c>
      <c r="O351" s="2">
        <f>N350*0.4152+O350*0.8651+M351*0.1908</f>
        <v>0.0573404020080151</v>
      </c>
      <c r="P351" s="2">
        <f>N351*0.1468+O351*0.6594+M351*0.0675</f>
        <v>0.200184808230103</v>
      </c>
      <c r="Q351" s="2">
        <f>L351-L350</f>
        <v>1</v>
      </c>
    </row>
    <row r="352" spans="1:17">
      <c r="A352" t="s">
        <v>334</v>
      </c>
      <c r="B352">
        <v>280.909</v>
      </c>
      <c r="C352">
        <v>2022</v>
      </c>
      <c r="D352">
        <v>-251</v>
      </c>
      <c r="E352" s="1">
        <f>C352/4095*180</f>
        <v>88.8791208791209</v>
      </c>
      <c r="F352" s="1">
        <f>(E352-E351)/(B352-B351)</f>
        <v>-4.3956043956098</v>
      </c>
      <c r="G352" s="1">
        <f>IF(ABS(K352)&gt;10000,0,F352)</f>
        <v>-4.3956043956098</v>
      </c>
      <c r="H352" s="1">
        <f>H351*0.2779+I351*-0.4152+G352*0.5872</f>
        <v>-1.89628705672765</v>
      </c>
      <c r="I352" s="1">
        <f>H351*0.4152+I351*0.8651+G352*0.1908</f>
        <v>0.558867942028753</v>
      </c>
      <c r="J352" s="1">
        <f>H352*0.1468+I352*0.6594+G352*0.0675</f>
        <v>-0.206560715657521</v>
      </c>
      <c r="K352" s="1">
        <f>(F352-F351)/(B352-B351)</f>
        <v>-879.120879122759</v>
      </c>
      <c r="L352">
        <f>C352-C351</f>
        <v>-1</v>
      </c>
      <c r="M352" s="2">
        <f>IF(ABS(Q352)&gt;50,0,L352)</f>
        <v>-1</v>
      </c>
      <c r="N352" s="2">
        <f>N351*0.2779+O351*-0.4152+M352*0.5872</f>
        <v>-0.431405305405019</v>
      </c>
      <c r="O352" s="2">
        <f>N351*0.4152+O351*0.8651+M352*0.1908</f>
        <v>0.127142456811376</v>
      </c>
      <c r="P352" s="2">
        <f>N352*0.1468+O352*0.6594+M352*0.0675</f>
        <v>-0.0469925628120354</v>
      </c>
      <c r="Q352" s="2">
        <f>L352-L351</f>
        <v>-2</v>
      </c>
    </row>
    <row r="353" spans="1:17">
      <c r="A353" t="s">
        <v>335</v>
      </c>
      <c r="B353">
        <v>280.919</v>
      </c>
      <c r="C353">
        <v>2022</v>
      </c>
      <c r="D353">
        <v>251</v>
      </c>
      <c r="E353" s="1">
        <f>C353/4095*180</f>
        <v>88.8791208791209</v>
      </c>
      <c r="F353" s="1">
        <f>(E353-E352)/(B353-B352)</f>
        <v>0</v>
      </c>
      <c r="G353" s="1">
        <f>IF(ABS(K353)&gt;10000,0,F353)</f>
        <v>0</v>
      </c>
      <c r="H353" s="1">
        <f>H352*0.2779+I352*-0.4152+G353*0.5872</f>
        <v>-0.759020142594953</v>
      </c>
      <c r="I353" s="1">
        <f>H352*0.4152+I352*0.8651+G353*0.1908</f>
        <v>-0.303861729304248</v>
      </c>
      <c r="J353" s="1">
        <f>H353*0.1468+I353*0.6594+G353*0.0675</f>
        <v>-0.31179058123616</v>
      </c>
      <c r="K353" s="1">
        <f>(F353-F352)/(B353-B352)</f>
        <v>439.56043956138</v>
      </c>
      <c r="L353">
        <f>C353-C352</f>
        <v>0</v>
      </c>
      <c r="M353" s="2">
        <f>IF(ABS(Q353)&gt;50,0,L353)</f>
        <v>0</v>
      </c>
      <c r="N353" s="2">
        <f>N352*0.2779+O352*-0.4152+M353*0.5872</f>
        <v>-0.172677082440138</v>
      </c>
      <c r="O353" s="2">
        <f>N352*0.4152+O352*0.8651+M353*0.1908</f>
        <v>-0.0691285434166424</v>
      </c>
      <c r="P353" s="2">
        <f>N353*0.1468+O353*0.6594+M353*0.0675</f>
        <v>-0.0709323572311463</v>
      </c>
      <c r="Q353" s="2">
        <f>L353-L352</f>
        <v>1</v>
      </c>
    </row>
    <row r="354" spans="1:17">
      <c r="A354" t="s">
        <v>336</v>
      </c>
      <c r="B354">
        <v>280.929</v>
      </c>
      <c r="C354">
        <v>2022</v>
      </c>
      <c r="D354">
        <v>-251</v>
      </c>
      <c r="E354" s="1">
        <f>C354/4095*180</f>
        <v>88.8791208791209</v>
      </c>
      <c r="F354" s="1">
        <f>(E354-E353)/(B354-B353)</f>
        <v>0</v>
      </c>
      <c r="G354" s="1">
        <f>IF(ABS(K354)&gt;10000,0,F354)</f>
        <v>0</v>
      </c>
      <c r="H354" s="1">
        <f>H353*0.2779+I353*-0.4152+G354*0.5872</f>
        <v>-0.0847683076200137</v>
      </c>
      <c r="I354" s="1">
        <f>H353*0.4152+I353*0.8651+G354*0.1908</f>
        <v>-0.578015945226529</v>
      </c>
      <c r="J354" s="1">
        <f>H354*0.1468+I354*0.6594+G354*0.0675</f>
        <v>-0.393587701840991</v>
      </c>
      <c r="K354" s="1">
        <f>(F354-F353)/(B354-B353)</f>
        <v>0</v>
      </c>
      <c r="L354">
        <f>C354-C353</f>
        <v>0</v>
      </c>
      <c r="M354" s="2">
        <f>IF(ABS(Q354)&gt;50,0,L354)</f>
        <v>0</v>
      </c>
      <c r="N354" s="2">
        <f>N353*0.2779+O353*-0.4152+M354*0.5872</f>
        <v>-0.0192847899835245</v>
      </c>
      <c r="O354" s="2">
        <f>N353*0.4152+O353*0.8651+M354*0.1908</f>
        <v>-0.131498627538883</v>
      </c>
      <c r="P354" s="2">
        <f>N354*0.1468+O354*0.6594+M354*0.0675</f>
        <v>-0.0895412021687206</v>
      </c>
      <c r="Q354" s="2">
        <f>L354-L353</f>
        <v>0</v>
      </c>
    </row>
    <row r="355" spans="1:17">
      <c r="A355" t="s">
        <v>337</v>
      </c>
      <c r="B355">
        <v>280.939</v>
      </c>
      <c r="C355">
        <v>2023</v>
      </c>
      <c r="D355">
        <v>251</v>
      </c>
      <c r="E355" s="1">
        <f>C355/4095*180</f>
        <v>88.9230769230769</v>
      </c>
      <c r="F355" s="1">
        <f>(E355-E354)/(B355-B354)</f>
        <v>4.39560439558481</v>
      </c>
      <c r="G355" s="1">
        <f>IF(ABS(K355)&gt;10000,0,F355)</f>
        <v>4.39560439558481</v>
      </c>
      <c r="H355" s="1">
        <f>H354*0.2779+I354*-0.4152+G355*0.5872</f>
        <v>2.79753400885786</v>
      </c>
      <c r="I355" s="1">
        <f>H354*0.4152+I354*0.8651+G355*0.1908</f>
        <v>0.303443923138282</v>
      </c>
      <c r="J355" s="1">
        <f>H355*0.1468+I355*0.6594+G355*0.0675</f>
        <v>0.907472212119691</v>
      </c>
      <c r="K355" s="1">
        <f>(F355-F354)/(B355-B354)</f>
        <v>439.560439556382</v>
      </c>
      <c r="L355">
        <f>C355-C354</f>
        <v>1</v>
      </c>
      <c r="M355" s="2">
        <f>IF(ABS(Q355)&gt;50,0,L355)</f>
        <v>1</v>
      </c>
      <c r="N355" s="2">
        <f>N354*0.2779+O354*-0.4152+M355*0.5872</f>
        <v>0.636438987017723</v>
      </c>
      <c r="O355" s="2">
        <f>N354*0.4152+O354*0.8651+M355*0.1908</f>
        <v>0.0690334925149532</v>
      </c>
      <c r="P355" s="2">
        <f>N355*0.1468+O355*0.6594+M355*0.0675</f>
        <v>0.206449928258562</v>
      </c>
      <c r="Q355" s="2">
        <f>L355-L354</f>
        <v>1</v>
      </c>
    </row>
    <row r="356" spans="1:17">
      <c r="A356" t="s">
        <v>338</v>
      </c>
      <c r="B356">
        <v>280.949</v>
      </c>
      <c r="C356">
        <v>2022</v>
      </c>
      <c r="D356">
        <v>-251</v>
      </c>
      <c r="E356" s="1">
        <f>C356/4095*180</f>
        <v>88.8791208791209</v>
      </c>
      <c r="F356" s="1">
        <f>(E356-E355)/(B356-B355)</f>
        <v>-4.3956043956098</v>
      </c>
      <c r="G356" s="1">
        <f>IF(ABS(K356)&gt;10000,0,F356)</f>
        <v>-4.3956043956098</v>
      </c>
      <c r="H356" s="1">
        <f>H355*0.2779+I355*-0.4152+G356*0.5872</f>
        <v>-1.92965411692749</v>
      </c>
      <c r="I356" s="1">
        <f>H355*0.4152+I355*0.8651+G356*0.1908</f>
        <v>0.58536413970236</v>
      </c>
      <c r="J356" s="1">
        <f>H356*0.1468+I356*0.6594+G356*0.0675</f>
        <v>-0.193987407348881</v>
      </c>
      <c r="K356" s="1">
        <f>(F356-F355)/(B356-B355)</f>
        <v>-879.120879120261</v>
      </c>
      <c r="L356">
        <f>C356-C355</f>
        <v>-1</v>
      </c>
      <c r="M356" s="2">
        <f>IF(ABS(Q356)&gt;50,0,L356)</f>
        <v>-1</v>
      </c>
      <c r="N356" s="2">
        <f>N355*0.2779+O355*-0.4152+M356*0.5872</f>
        <v>-0.438996311599984</v>
      </c>
      <c r="O356" s="2">
        <f>N355*0.4152+O355*0.8651+M356*0.1908</f>
        <v>0.133170341784445</v>
      </c>
      <c r="P356" s="2">
        <f>N356*0.1468+O356*0.6594+M356*0.0675</f>
        <v>-0.0441321351702149</v>
      </c>
      <c r="Q356" s="2">
        <f>L356-L355</f>
        <v>-2</v>
      </c>
    </row>
    <row r="357" spans="1:17">
      <c r="A357" t="s">
        <v>339</v>
      </c>
      <c r="B357">
        <v>280.959</v>
      </c>
      <c r="C357">
        <v>2022</v>
      </c>
      <c r="D357">
        <v>251</v>
      </c>
      <c r="E357" s="1">
        <f>C357/4095*180</f>
        <v>88.8791208791209</v>
      </c>
      <c r="F357" s="1">
        <f>(E357-E356)/(B357-B356)</f>
        <v>0</v>
      </c>
      <c r="G357" s="1">
        <f>IF(ABS(K357)&gt;10000,0,F357)</f>
        <v>0</v>
      </c>
      <c r="H357" s="1">
        <f>H356*0.2779+I356*-0.4152+G357*0.5872</f>
        <v>-0.77929406989857</v>
      </c>
      <c r="I357" s="1">
        <f>H356*0.4152+I356*0.8651+G357*0.1908</f>
        <v>-0.294793872091783</v>
      </c>
      <c r="J357" s="1">
        <f>H357*0.1468+I357*0.6594+G357*0.0675</f>
        <v>-0.308787448718431</v>
      </c>
      <c r="K357" s="1">
        <f>(F357-F356)/(B357-B356)</f>
        <v>439.56043956138</v>
      </c>
      <c r="L357">
        <f>C357-C356</f>
        <v>0</v>
      </c>
      <c r="M357" s="2">
        <f>IF(ABS(Q357)&gt;50,0,L357)</f>
        <v>0</v>
      </c>
      <c r="N357" s="2">
        <f>N356*0.2779+O356*-0.4152+M357*0.5872</f>
        <v>-0.177289400902537</v>
      </c>
      <c r="O357" s="2">
        <f>N356*0.4152+O356*0.8651+M357*0.1908</f>
        <v>-0.0670656058985902</v>
      </c>
      <c r="P357" s="2">
        <f>N357*0.1468+O357*0.6594+M357*0.0675</f>
        <v>-0.0702491445820228</v>
      </c>
      <c r="Q357" s="2">
        <f>L357-L356</f>
        <v>1</v>
      </c>
    </row>
    <row r="358" spans="1:17">
      <c r="A358" t="s">
        <v>340</v>
      </c>
      <c r="B358">
        <v>280.969</v>
      </c>
      <c r="C358">
        <v>2023</v>
      </c>
      <c r="D358">
        <v>-251</v>
      </c>
      <c r="E358" s="1">
        <f>C358/4095*180</f>
        <v>88.9230769230769</v>
      </c>
      <c r="F358" s="1">
        <f>(E358-E357)/(B358-B357)</f>
        <v>4.3956043956098</v>
      </c>
      <c r="G358" s="1">
        <f>IF(ABS(K358)&gt;10000,0,F358)</f>
        <v>4.3956043956098</v>
      </c>
      <c r="H358" s="1">
        <f>H357*0.2779+I357*-0.4152+G358*0.5872</f>
        <v>2.48693149476977</v>
      </c>
      <c r="I358" s="1">
        <f>H357*0.4152+I357*0.8651+G358*0.1908</f>
        <v>0.260092242113863</v>
      </c>
      <c r="J358" s="1">
        <f>H358*0.1468+I358*0.6594+G358*0.0675</f>
        <v>0.833289664585745</v>
      </c>
      <c r="K358" s="1">
        <f>(F358-F357)/(B358-B357)</f>
        <v>439.56043956138</v>
      </c>
      <c r="L358">
        <f>C358-C357</f>
        <v>1</v>
      </c>
      <c r="M358" s="2">
        <f>IF(ABS(Q358)&gt;50,0,L358)</f>
        <v>1</v>
      </c>
      <c r="N358" s="2">
        <f>N357*0.2779+O357*-0.4152+M358*0.5872</f>
        <v>0.56577691505828</v>
      </c>
      <c r="O358" s="2">
        <f>N357*0.4152+O357*0.8651+M358*0.1908</f>
        <v>0.0591709850823963</v>
      </c>
      <c r="P358" s="2">
        <f>N358*0.1468+O358*0.6594+M358*0.0675</f>
        <v>0.189573398693888</v>
      </c>
      <c r="Q358" s="2">
        <f>L358-L357</f>
        <v>1</v>
      </c>
    </row>
    <row r="359" spans="1:17">
      <c r="A359" t="s">
        <v>341</v>
      </c>
      <c r="B359">
        <v>280.979</v>
      </c>
      <c r="C359">
        <v>2022</v>
      </c>
      <c r="D359">
        <v>251</v>
      </c>
      <c r="E359" s="1">
        <f>C359/4095*180</f>
        <v>88.8791208791209</v>
      </c>
      <c r="F359" s="1">
        <f>(E359-E358)/(B359-B358)</f>
        <v>-4.3956043956098</v>
      </c>
      <c r="G359" s="1">
        <f>IF(ABS(K359)&gt;10000,0,F359)</f>
        <v>-4.3956043956098</v>
      </c>
      <c r="H359" s="1">
        <f>H358*0.2779+I358*-0.4152+G359*0.5872</f>
        <v>-1.99797093763123</v>
      </c>
      <c r="I359" s="1">
        <f>H358*0.4152+I358*0.8651+G359*0.1908</f>
        <v>0.418898436598761</v>
      </c>
      <c r="J359" s="1">
        <f>H359*0.1468+I359*0.6594+G359*0.0675</f>
        <v>-0.313783801254703</v>
      </c>
      <c r="K359" s="1">
        <f>(F359-F358)/(B359-B358)</f>
        <v>-879.120879122759</v>
      </c>
      <c r="L359">
        <f>C359-C358</f>
        <v>-1</v>
      </c>
      <c r="M359" s="2">
        <f>IF(ABS(Q359)&gt;50,0,L359)</f>
        <v>-1</v>
      </c>
      <c r="N359" s="2">
        <f>N358*0.2779+O358*-0.4152+M359*0.5872</f>
        <v>-0.454538388311515</v>
      </c>
      <c r="O359" s="2">
        <f>N358*0.4152+O358*0.8651+M359*0.1908</f>
        <v>0.0952993943269788</v>
      </c>
      <c r="P359" s="2">
        <f>N359*0.1468+O359*0.6594+M359*0.0675</f>
        <v>-0.0713858147849206</v>
      </c>
      <c r="Q359" s="2">
        <f>L359-L358</f>
        <v>-2</v>
      </c>
    </row>
    <row r="360" spans="1:17">
      <c r="A360" t="s">
        <v>342</v>
      </c>
      <c r="B360">
        <v>280.989</v>
      </c>
      <c r="C360">
        <v>2022</v>
      </c>
      <c r="D360">
        <v>-251</v>
      </c>
      <c r="E360" s="1">
        <f>C360/4095*180</f>
        <v>88.8791208791209</v>
      </c>
      <c r="F360" s="1">
        <f>(E360-E359)/(B360-B359)</f>
        <v>0</v>
      </c>
      <c r="G360" s="1">
        <f>IF(ABS(K360)&gt;10000,0,F360)</f>
        <v>0</v>
      </c>
      <c r="H360" s="1">
        <f>H359*0.2779+I359*-0.4152+G360*0.5872</f>
        <v>-0.729162754443525</v>
      </c>
      <c r="I360" s="1">
        <f>H359*0.4152+I359*0.8651+G360*0.1908</f>
        <v>-0.467168495802899</v>
      </c>
      <c r="J360" s="1">
        <f>H360*0.1468+I360*0.6594+G360*0.0675</f>
        <v>-0.415091998484741</v>
      </c>
      <c r="K360" s="1">
        <f>(F360-F359)/(B360-B359)</f>
        <v>439.56043956138</v>
      </c>
      <c r="L360">
        <f>C360-C359</f>
        <v>0</v>
      </c>
      <c r="M360" s="2">
        <f>IF(ABS(Q360)&gt;50,0,L360)</f>
        <v>0</v>
      </c>
      <c r="N360" s="2">
        <f>N359*0.2779+O359*-0.4152+M360*0.5872</f>
        <v>-0.165884526636332</v>
      </c>
      <c r="O360" s="2">
        <f>N359*0.4152+O359*0.8651+M360*0.1908</f>
        <v>-0.106280832794672</v>
      </c>
      <c r="P360" s="2">
        <f>N360*0.1468+O360*0.6594+M360*0.0675</f>
        <v>-0.09443342965502</v>
      </c>
      <c r="Q360" s="2">
        <f>L360-L359</f>
        <v>1</v>
      </c>
    </row>
    <row r="361" spans="1:17">
      <c r="A361" t="s">
        <v>343</v>
      </c>
      <c r="B361">
        <v>280.999</v>
      </c>
      <c r="C361">
        <v>2023</v>
      </c>
      <c r="D361">
        <v>251</v>
      </c>
      <c r="E361" s="1">
        <f>C361/4095*180</f>
        <v>88.9230769230769</v>
      </c>
      <c r="F361" s="1">
        <f>(E361-E360)/(B361-B360)</f>
        <v>4.39560439558481</v>
      </c>
      <c r="G361" s="1">
        <f>IF(ABS(K361)&gt;10000,0,F361)</f>
        <v>4.39560439558481</v>
      </c>
      <c r="H361" s="1">
        <f>H360*0.2779+I360*-0.4152+G361*0.5872</f>
        <v>2.57243293108491</v>
      </c>
      <c r="I361" s="1">
        <f>H360*0.4152+I360*0.8651+G361*0.1908</f>
        <v>0.131785477313543</v>
      </c>
      <c r="J361" s="1">
        <f>H361*0.1468+I361*0.6594+G361*0.0675</f>
        <v>0.76123579472579</v>
      </c>
      <c r="K361" s="1">
        <f>(F361-F360)/(B361-B360)</f>
        <v>439.560439556382</v>
      </c>
      <c r="L361">
        <f>C361-C360</f>
        <v>1</v>
      </c>
      <c r="M361" s="2">
        <f>IF(ABS(Q361)&gt;50,0,L361)</f>
        <v>1</v>
      </c>
      <c r="N361" s="2">
        <f>N360*0.2779+O360*-0.4152+M361*0.5872</f>
        <v>0.585228491824111</v>
      </c>
      <c r="O361" s="2">
        <f>N360*0.4152+O360*0.8651+M361*0.1908</f>
        <v>0.0299811960899246</v>
      </c>
      <c r="P361" s="2">
        <f>N361*0.1468+O361*0.6594+M361*0.0675</f>
        <v>0.173181143301476</v>
      </c>
      <c r="Q361" s="2">
        <f>L361-L360</f>
        <v>1</v>
      </c>
    </row>
    <row r="362" spans="1:17">
      <c r="A362" t="s">
        <v>344</v>
      </c>
      <c r="B362">
        <v>281.009</v>
      </c>
      <c r="C362">
        <v>2022</v>
      </c>
      <c r="D362">
        <v>-251</v>
      </c>
      <c r="E362" s="1">
        <f>C362/4095*180</f>
        <v>88.8791208791209</v>
      </c>
      <c r="F362" s="1">
        <f>(E362-E361)/(B362-B361)</f>
        <v>-4.3956043956098</v>
      </c>
      <c r="G362" s="1">
        <f>IF(ABS(K362)&gt;10000,0,F362)</f>
        <v>-4.3956043956098</v>
      </c>
      <c r="H362" s="1">
        <f>H361*0.2779+I361*-0.4152+G362*0.5872</f>
        <v>-1.92093711973416</v>
      </c>
      <c r="I362" s="1">
        <f>H361*0.4152+I361*0.8651+G362*0.1908</f>
        <v>0.343400450728051</v>
      </c>
      <c r="J362" s="1">
        <f>H362*0.1468+I362*0.6594+G362*0.0675</f>
        <v>-0.352258608670559</v>
      </c>
      <c r="K362" s="1">
        <f>(F362-F361)/(B362-B361)</f>
        <v>-879.120879120261</v>
      </c>
      <c r="L362">
        <f>C362-C361</f>
        <v>-1</v>
      </c>
      <c r="M362" s="2">
        <f>IF(ABS(Q362)&gt;50,0,L362)</f>
        <v>-1</v>
      </c>
      <c r="N362" s="2">
        <f>N361*0.2779+O361*-0.4152+M362*0.5872</f>
        <v>-0.437013194738616</v>
      </c>
      <c r="O362" s="2">
        <f>N361*0.4152+O361*0.8651+M362*0.1908</f>
        <v>0.0781236025427648</v>
      </c>
      <c r="P362" s="2">
        <f>N362*0.1468+O362*0.6594+M362*0.0675</f>
        <v>-0.0801388334709298</v>
      </c>
      <c r="Q362" s="2">
        <f>L362-L361</f>
        <v>-2</v>
      </c>
    </row>
    <row r="363" spans="1:17">
      <c r="A363" t="s">
        <v>344</v>
      </c>
      <c r="B363">
        <v>281.019</v>
      </c>
      <c r="C363">
        <v>2022</v>
      </c>
      <c r="D363">
        <v>251</v>
      </c>
      <c r="E363" s="1">
        <f>C363/4095*180</f>
        <v>88.8791208791209</v>
      </c>
      <c r="F363" s="1">
        <f>(E363-E362)/(B363-B362)</f>
        <v>0</v>
      </c>
      <c r="G363" s="1">
        <f>IF(ABS(K363)&gt;10000,0,F363)</f>
        <v>0</v>
      </c>
      <c r="H363" s="1">
        <f>H362*0.2779+I362*-0.4152+G363*0.5872</f>
        <v>-0.67640829271641</v>
      </c>
      <c r="I363" s="1">
        <f>H362*0.4152+I362*0.8651+G363*0.1908</f>
        <v>-0.500497362188786</v>
      </c>
      <c r="J363" s="1">
        <f>H363*0.1468+I363*0.6594+G363*0.0675</f>
        <v>-0.429324697998055</v>
      </c>
      <c r="K363" s="1">
        <f>(F363-F362)/(B363-B362)</f>
        <v>439.56043956138</v>
      </c>
      <c r="L363">
        <f>C363-C362</f>
        <v>0</v>
      </c>
      <c r="M363" s="2">
        <f>IF(ABS(Q363)&gt;50,0,L363)</f>
        <v>0</v>
      </c>
      <c r="N363" s="2">
        <f>N362*0.2779+O362*-0.4152+M363*0.5872</f>
        <v>-0.153882886593617</v>
      </c>
      <c r="O363" s="2">
        <f>N362*0.4152+O362*0.8651+M363*0.1908</f>
        <v>-0.113863149895728</v>
      </c>
      <c r="P363" s="2">
        <f>N363*0.1468+O363*0.6594+M363*0.0675</f>
        <v>-0.0976713687931859</v>
      </c>
      <c r="Q363" s="2">
        <f>L363-L362</f>
        <v>1</v>
      </c>
    </row>
    <row r="364" spans="1:17">
      <c r="A364" t="s">
        <v>345</v>
      </c>
      <c r="B364">
        <v>281.029</v>
      </c>
      <c r="C364">
        <v>2021</v>
      </c>
      <c r="D364">
        <v>-251</v>
      </c>
      <c r="E364" s="1">
        <f>C364/4095*180</f>
        <v>88.8351648351648</v>
      </c>
      <c r="F364" s="1">
        <f>(E364-E363)/(B364-B363)</f>
        <v>-4.39560439560696</v>
      </c>
      <c r="G364" s="1">
        <f>IF(ABS(K364)&gt;10000,0,F364)</f>
        <v>-4.39560439560696</v>
      </c>
      <c r="H364" s="1">
        <f>H363*0.2779+I363*-0.4152+G364*0.5872</f>
        <v>-2.56126626086551</v>
      </c>
      <c r="I364" s="1">
        <f>H363*0.4152+I363*0.8651+G364*0.1908</f>
        <v>-1.55250630984718</v>
      </c>
      <c r="J364" s="1">
        <f>H364*0.1468+I364*0.6594+G364*0.0675</f>
        <v>-1.69641984451176</v>
      </c>
      <c r="K364" s="1">
        <f>(F364-F363)/(B364-B363)</f>
        <v>-439.560439561095</v>
      </c>
      <c r="L364">
        <f>C364-C363</f>
        <v>-1</v>
      </c>
      <c r="M364" s="2">
        <f>IF(ABS(Q364)&gt;50,0,L364)</f>
        <v>-1</v>
      </c>
      <c r="N364" s="2">
        <f>N363*0.2779+O363*-0.4152+M364*0.5872</f>
        <v>-0.58268807434766</v>
      </c>
      <c r="O364" s="2">
        <f>N363*0.4152+O363*0.8651+M364*0.1908</f>
        <v>-0.353195185488464</v>
      </c>
      <c r="P364" s="2">
        <f>N364*0.1468+O364*0.6594+M364*0.0675</f>
        <v>-0.38593551462533</v>
      </c>
      <c r="Q364" s="2">
        <f>L364-L363</f>
        <v>-1</v>
      </c>
    </row>
    <row r="365" spans="1:17">
      <c r="A365" t="s">
        <v>346</v>
      </c>
      <c r="B365">
        <v>281.039</v>
      </c>
      <c r="C365">
        <v>2022</v>
      </c>
      <c r="D365">
        <v>253</v>
      </c>
      <c r="E365" s="1">
        <f>C365/4095*180</f>
        <v>88.8791208791209</v>
      </c>
      <c r="F365" s="1">
        <f>(E365-E364)/(B365-B364)</f>
        <v>4.39560439560696</v>
      </c>
      <c r="G365" s="1">
        <f>IF(ABS(K365)&gt;10000,0,F365)</f>
        <v>4.39560439560696</v>
      </c>
      <c r="H365" s="1">
        <f>H364*0.2779+I364*-0.4152+G365*0.5872</f>
        <v>2.51392362705443</v>
      </c>
      <c r="I365" s="1">
        <f>H364*0.4152+I364*0.8651+G365*0.1908</f>
        <v>-1.56782964147835</v>
      </c>
      <c r="J365" s="1">
        <f>H365*0.1468+I365*0.6594+G365*0.0675</f>
        <v>-0.368079580435763</v>
      </c>
      <c r="K365" s="1">
        <f>(F365-F364)/(B365-B364)</f>
        <v>879.120879122191</v>
      </c>
      <c r="L365">
        <f>C365-C364</f>
        <v>1</v>
      </c>
      <c r="M365" s="2">
        <f>IF(ABS(Q365)&gt;50,0,L365)</f>
        <v>1</v>
      </c>
      <c r="N365" s="2">
        <f>N364*0.2779+O364*-0.4152+M365*0.5872</f>
        <v>0.571917625153596</v>
      </c>
      <c r="O365" s="2">
        <f>N364*0.4152+O364*0.8651+M365*0.1908</f>
        <v>-0.356681243435219</v>
      </c>
      <c r="P365" s="2">
        <f>N365*0.1468+O365*0.6594+M365*0.0675</f>
        <v>-0.0837381045486354</v>
      </c>
      <c r="Q365" s="2">
        <f>L365-L364</f>
        <v>2</v>
      </c>
    </row>
    <row r="366" spans="1:17">
      <c r="A366" t="s">
        <v>347</v>
      </c>
      <c r="B366">
        <v>281.049</v>
      </c>
      <c r="C366">
        <v>2023</v>
      </c>
      <c r="D366">
        <v>251</v>
      </c>
      <c r="E366" s="1">
        <f>C366/4095*180</f>
        <v>88.9230769230769</v>
      </c>
      <c r="F366" s="1">
        <f>(E366-E365)/(B366-B365)</f>
        <v>4.3956043956098</v>
      </c>
      <c r="G366" s="1">
        <f>IF(ABS(K366)&gt;10000,0,F366)</f>
        <v>4.3956043956098</v>
      </c>
      <c r="H366" s="1">
        <f>H365*0.2779+I365*-0.4152+G366*0.5872</f>
        <v>3.93068114420231</v>
      </c>
      <c r="I366" s="1">
        <f>H365*0.4152+I365*0.8651+G366*0.1908</f>
        <v>0.526132985792429</v>
      </c>
      <c r="J366" s="1">
        <f>H366*0.1468+I366*0.6594+G366*0.0675</f>
        <v>1.22065937950409</v>
      </c>
      <c r="K366" s="1">
        <f>(F366-F365)/(B366-B365)</f>
        <v>2.84217094304299e-10</v>
      </c>
      <c r="L366">
        <f>C366-C365</f>
        <v>1</v>
      </c>
      <c r="M366" s="2">
        <f>IF(ABS(Q366)&gt;50,0,L366)</f>
        <v>1</v>
      </c>
      <c r="N366" s="2">
        <f>N365*0.2779+O365*-0.4152+M366*0.5872</f>
        <v>0.894229960304487</v>
      </c>
      <c r="O366" s="2">
        <f>N365*0.4152+O365*0.8651+M366*0.1908</f>
        <v>0.119695254267965</v>
      </c>
      <c r="P366" s="2">
        <f>N366*0.1468+O366*0.6594+M366*0.0675</f>
        <v>0.277700008836995</v>
      </c>
      <c r="Q366" s="2">
        <f>L366-L365</f>
        <v>0</v>
      </c>
    </row>
    <row r="367" spans="1:17">
      <c r="A367" t="s">
        <v>348</v>
      </c>
      <c r="B367">
        <v>281.059</v>
      </c>
      <c r="C367">
        <v>2022</v>
      </c>
      <c r="D367">
        <v>-251</v>
      </c>
      <c r="E367" s="1">
        <f>C367/4095*180</f>
        <v>88.8791208791209</v>
      </c>
      <c r="F367" s="1">
        <f>(E367-E366)/(B367-B366)</f>
        <v>-4.39560439558481</v>
      </c>
      <c r="G367" s="1">
        <f>IF(ABS(K367)&gt;10000,0,F367)</f>
        <v>-4.39560439558481</v>
      </c>
      <c r="H367" s="1">
        <f>H366*0.2779+I366*-0.4152+G367*0.5872</f>
        <v>-1.7072130268146</v>
      </c>
      <c r="I367" s="1">
        <f>H366*0.4152+I366*0.8651+G367*0.1908</f>
        <v>1.24849513840425</v>
      </c>
      <c r="J367" s="1">
        <f>H367*0.1468+I367*0.6594+G367*0.0675</f>
        <v>0.275935525225403</v>
      </c>
      <c r="K367" s="1">
        <f>(F367-F366)/(B367-B366)</f>
        <v>-879.120879115264</v>
      </c>
      <c r="L367">
        <f>C367-C366</f>
        <v>-1</v>
      </c>
      <c r="M367" s="2">
        <f>IF(ABS(Q367)&gt;50,0,L367)</f>
        <v>-1</v>
      </c>
      <c r="N367" s="2">
        <f>N366*0.2779+O366*-0.4152+M367*0.5872</f>
        <v>-0.388390963603442</v>
      </c>
      <c r="O367" s="2">
        <f>N366*0.4152+O366*0.8651+M367*0.1908</f>
        <v>0.28403264398564</v>
      </c>
      <c r="P367" s="2">
        <f>N367*0.1468+O367*0.6594+M367*0.0675</f>
        <v>0.0627753319871455</v>
      </c>
      <c r="Q367" s="2">
        <f>L367-L366</f>
        <v>-2</v>
      </c>
    </row>
    <row r="368" spans="1:17">
      <c r="A368" t="s">
        <v>349</v>
      </c>
      <c r="B368">
        <v>281.069</v>
      </c>
      <c r="C368">
        <v>2022</v>
      </c>
      <c r="D368">
        <v>251</v>
      </c>
      <c r="E368" s="1">
        <f>C368/4095*180</f>
        <v>88.8791208791209</v>
      </c>
      <c r="F368" s="1">
        <f>(E368-E367)/(B368-B367)</f>
        <v>0</v>
      </c>
      <c r="G368" s="1">
        <f>IF(ABS(K368)&gt;10000,0,F368)</f>
        <v>0</v>
      </c>
      <c r="H368" s="1">
        <f>H367*0.2779+I367*-0.4152+G368*0.5872</f>
        <v>-0.99280968161722</v>
      </c>
      <c r="I368" s="1">
        <f>H367*0.4152+I367*0.8651+G368*0.1908</f>
        <v>0.371238295500094</v>
      </c>
      <c r="J368" s="1">
        <f>H368*0.1468+I368*0.6594+G368*0.0675</f>
        <v>0.0990500707913541</v>
      </c>
      <c r="K368" s="1">
        <f>(F368-F367)/(B368-B367)</f>
        <v>439.560439558881</v>
      </c>
      <c r="L368">
        <f>C368-C367</f>
        <v>0</v>
      </c>
      <c r="M368" s="2">
        <f>IF(ABS(Q368)&gt;50,0,L368)</f>
        <v>0</v>
      </c>
      <c r="N368" s="2">
        <f>N367*0.2779+O367*-0.4152+M368*0.5872</f>
        <v>-0.225864202568234</v>
      </c>
      <c r="O368" s="2">
        <f>N367*0.4152+O367*0.8651+M368*0.1908</f>
        <v>0.0844567122238276</v>
      </c>
      <c r="P368" s="2">
        <f>N368*0.1468+O368*0.6594+M368*0.0675</f>
        <v>0.0225338911033752</v>
      </c>
      <c r="Q368" s="2">
        <f>L368-L367</f>
        <v>1</v>
      </c>
    </row>
    <row r="369" spans="1:17">
      <c r="A369" t="s">
        <v>350</v>
      </c>
      <c r="B369">
        <v>281.079</v>
      </c>
      <c r="C369">
        <v>2023</v>
      </c>
      <c r="D369">
        <v>-251</v>
      </c>
      <c r="E369" s="1">
        <f>C369/4095*180</f>
        <v>88.9230769230769</v>
      </c>
      <c r="F369" s="1">
        <f>(E369-E368)/(B369-B368)</f>
        <v>4.3956043956098</v>
      </c>
      <c r="G369" s="1">
        <f>IF(ABS(K369)&gt;10000,0,F369)</f>
        <v>4.3956043956098</v>
      </c>
      <c r="H369" s="1">
        <f>H368*0.2779+I368*-0.4152+G369*0.5872</f>
        <v>2.15105895028901</v>
      </c>
      <c r="I369" s="1">
        <f>H368*0.4152+I368*0.8651+G369*0.1908</f>
        <v>0.747624988312011</v>
      </c>
      <c r="J369" s="1">
        <f>H369*0.1468+I369*0.6594+G369*0.0675</f>
        <v>1.10546266789903</v>
      </c>
      <c r="K369" s="1">
        <f>(F369-F368)/(B369-B368)</f>
        <v>439.56043956138</v>
      </c>
      <c r="L369">
        <f>C369-C368</f>
        <v>1</v>
      </c>
      <c r="M369" s="2">
        <f>IF(ABS(Q369)&gt;50,0,L369)</f>
        <v>1</v>
      </c>
      <c r="N369" s="2">
        <f>N368*0.2779+O368*-0.4152+M369*0.5872</f>
        <v>0.489365911190955</v>
      </c>
      <c r="O369" s="2">
        <f>N368*0.4152+O368*0.8651+M369*0.1908</f>
        <v>0.170084684838502</v>
      </c>
      <c r="P369" s="2">
        <f>N369*0.1468+O369*0.6594+M369*0.0675</f>
        <v>0.251492756945341</v>
      </c>
      <c r="Q369" s="2">
        <f>L369-L368</f>
        <v>1</v>
      </c>
    </row>
    <row r="370" spans="1:17">
      <c r="A370" t="s">
        <v>351</v>
      </c>
      <c r="B370">
        <v>281.089</v>
      </c>
      <c r="C370">
        <v>2022</v>
      </c>
      <c r="D370">
        <v>251</v>
      </c>
      <c r="E370" s="1">
        <f>C370/4095*180</f>
        <v>88.8791208791209</v>
      </c>
      <c r="F370" s="1">
        <f>(E370-E369)/(B370-B369)</f>
        <v>-4.3956043956098</v>
      </c>
      <c r="G370" s="1">
        <f>IF(ABS(K370)&gt;10000,0,F370)</f>
        <v>-4.3956043956098</v>
      </c>
      <c r="H370" s="1">
        <f>H369*0.2779+I369*-0.4152+G370*0.5872</f>
        <v>-2.29373351396391</v>
      </c>
      <c r="I370" s="1">
        <f>H369*0.4152+I369*0.8651+G370*0.1908</f>
        <v>0.701208734866368</v>
      </c>
      <c r="J370" s="1">
        <f>H370*0.1468+I370*0.6594+G370*0.0675</f>
        <v>-0.17104633678268</v>
      </c>
      <c r="K370" s="1">
        <f>(F370-F369)/(B370-B369)</f>
        <v>-879.120879122759</v>
      </c>
      <c r="L370">
        <f>C370-C369</f>
        <v>-1</v>
      </c>
      <c r="M370" s="2">
        <f>IF(ABS(Q370)&gt;50,0,L370)</f>
        <v>-1</v>
      </c>
      <c r="N370" s="2">
        <f>N369*0.2779+O369*-0.4152+M370*0.5872</f>
        <v>-0.52182437442498</v>
      </c>
      <c r="O370" s="2">
        <f>N369*0.4152+O369*0.8651+M370*0.1908</f>
        <v>0.159524987180273</v>
      </c>
      <c r="P370" s="2">
        <f>N370*0.1468+O370*0.6594+M370*0.0675</f>
        <v>-0.0389130416189152</v>
      </c>
      <c r="Q370" s="2">
        <f>L370-L369</f>
        <v>-2</v>
      </c>
    </row>
    <row r="371" spans="1:17">
      <c r="A371" t="s">
        <v>352</v>
      </c>
      <c r="B371">
        <v>281.099</v>
      </c>
      <c r="C371">
        <v>2022</v>
      </c>
      <c r="D371">
        <v>-251</v>
      </c>
      <c r="E371" s="1">
        <f>C371/4095*180</f>
        <v>88.8791208791209</v>
      </c>
      <c r="F371" s="1">
        <f>(E371-E370)/(B371-B370)</f>
        <v>0</v>
      </c>
      <c r="G371" s="1">
        <f>IF(ABS(K371)&gt;10000,0,F371)</f>
        <v>0</v>
      </c>
      <c r="H371" s="1">
        <f>H370*0.2779+I370*-0.4152+G371*0.5872</f>
        <v>-0.928570410247085</v>
      </c>
      <c r="I371" s="1">
        <f>H370*0.4152+I370*0.8651+G371*0.1908</f>
        <v>-0.345742478464919</v>
      </c>
      <c r="J371" s="1">
        <f>H371*0.1468+I371*0.6594+G371*0.0675</f>
        <v>-0.364296726524039</v>
      </c>
      <c r="K371" s="1">
        <f>(F371-F370)/(B371-B370)</f>
        <v>439.56043956138</v>
      </c>
      <c r="L371">
        <f>C371-C370</f>
        <v>0</v>
      </c>
      <c r="M371" s="2">
        <f>IF(ABS(Q371)&gt;50,0,L371)</f>
        <v>0</v>
      </c>
      <c r="N371" s="2">
        <f>N370*0.2779+O370*-0.4152+M371*0.5872</f>
        <v>-0.211249768329951</v>
      </c>
      <c r="O371" s="2">
        <f>N370*0.4152+O370*0.8651+M371*0.1908</f>
        <v>-0.0786564138515977</v>
      </c>
      <c r="P371" s="2">
        <f>N371*0.1468+O371*0.6594+M371*0.0675</f>
        <v>-0.0828775052845804</v>
      </c>
      <c r="Q371" s="2">
        <f>L371-L370</f>
        <v>1</v>
      </c>
    </row>
    <row r="372" spans="1:17">
      <c r="A372" t="s">
        <v>353</v>
      </c>
      <c r="B372">
        <v>281.109</v>
      </c>
      <c r="C372">
        <v>2022</v>
      </c>
      <c r="D372">
        <v>251</v>
      </c>
      <c r="E372" s="1">
        <f>C372/4095*180</f>
        <v>88.8791208791209</v>
      </c>
      <c r="F372" s="1">
        <f>(E372-E371)/(B372-B371)</f>
        <v>0</v>
      </c>
      <c r="G372" s="1">
        <f>IF(ABS(K372)&gt;10000,0,F372)</f>
        <v>0</v>
      </c>
      <c r="H372" s="1">
        <f>H371*0.2779+I371*-0.4152+G372*0.5872</f>
        <v>-0.114497439949031</v>
      </c>
      <c r="I372" s="1">
        <f>H371*0.4152+I371*0.8651+G372*0.1908</f>
        <v>-0.684644252454591</v>
      </c>
      <c r="J372" s="1">
        <f>H372*0.1468+I372*0.6594+G372*0.0675</f>
        <v>-0.468262644253075</v>
      </c>
      <c r="K372" s="1">
        <f>(F372-F371)/(B372-B371)</f>
        <v>0</v>
      </c>
      <c r="L372">
        <f>C372-C371</f>
        <v>0</v>
      </c>
      <c r="M372" s="2">
        <f>IF(ABS(Q372)&gt;50,0,L372)</f>
        <v>0</v>
      </c>
      <c r="N372" s="2">
        <f>N371*0.2779+O371*-0.4152+M372*0.5872</f>
        <v>-0.0260481675877101</v>
      </c>
      <c r="O372" s="2">
        <f>N371*0.4152+O371*0.8651+M372*0.1908</f>
        <v>-0.155756567433613</v>
      </c>
      <c r="P372" s="2">
        <f>N372*0.1468+O372*0.6594+M372*0.0675</f>
        <v>-0.1065297515676</v>
      </c>
      <c r="Q372" s="2">
        <f>L372-L371</f>
        <v>0</v>
      </c>
    </row>
    <row r="373" spans="1:17">
      <c r="A373" t="s">
        <v>354</v>
      </c>
      <c r="B373">
        <v>281.119</v>
      </c>
      <c r="C373">
        <v>2022</v>
      </c>
      <c r="D373">
        <v>-251</v>
      </c>
      <c r="E373" s="1">
        <f>C373/4095*180</f>
        <v>88.8791208791209</v>
      </c>
      <c r="F373" s="1">
        <f>(E373-E372)/(B373-B372)</f>
        <v>0</v>
      </c>
      <c r="G373" s="1">
        <f>IF(ABS(K373)&gt;10000,0,F373)</f>
        <v>0</v>
      </c>
      <c r="H373" s="1">
        <f>H372*0.2779+I372*-0.4152+G373*0.5872</f>
        <v>0.252445455057311</v>
      </c>
      <c r="I373" s="1">
        <f>H372*0.4152+I372*0.8651+G373*0.1908</f>
        <v>-0.639825079865304</v>
      </c>
      <c r="J373" s="1">
        <f>H373*0.1468+I373*0.6594+G373*0.0675</f>
        <v>-0.384841664860768</v>
      </c>
      <c r="K373" s="1">
        <f>(F373-F372)/(B373-B372)</f>
        <v>0</v>
      </c>
      <c r="L373">
        <f>C373-C372</f>
        <v>0</v>
      </c>
      <c r="M373" s="2">
        <f>IF(ABS(Q373)&gt;50,0,L373)</f>
        <v>0</v>
      </c>
      <c r="N373" s="2">
        <f>N372*0.2779+O372*-0.4152+M373*0.5872</f>
        <v>0.0574313410258114</v>
      </c>
      <c r="O373" s="2">
        <f>N372*0.4152+O372*0.8651+M373*0.1908</f>
        <v>-0.145560205669236</v>
      </c>
      <c r="P373" s="2">
        <f>N373*0.1468+O373*0.6594+M373*0.0675</f>
        <v>-0.0875514787557049</v>
      </c>
      <c r="Q373" s="2">
        <f>L373-L372</f>
        <v>0</v>
      </c>
    </row>
    <row r="374" spans="1:17">
      <c r="A374" t="s">
        <v>355</v>
      </c>
      <c r="B374">
        <v>281.129</v>
      </c>
      <c r="C374">
        <v>2022</v>
      </c>
      <c r="D374">
        <v>251</v>
      </c>
      <c r="E374" s="1">
        <f>C374/4095*180</f>
        <v>88.8791208791209</v>
      </c>
      <c r="F374" s="1">
        <f>(E374-E373)/(B374-B373)</f>
        <v>0</v>
      </c>
      <c r="G374" s="1">
        <f>IF(ABS(K374)&gt;10000,0,F374)</f>
        <v>0</v>
      </c>
      <c r="H374" s="1">
        <f>H373*0.2779+I373*-0.4152+G374*0.5872</f>
        <v>0.335809965120501</v>
      </c>
      <c r="I374" s="1">
        <f>H373*0.4152+I373*0.8651+G374*0.1908</f>
        <v>-0.448697323651679</v>
      </c>
      <c r="J374" s="1">
        <f>H374*0.1468+I374*0.6594+G374*0.0675</f>
        <v>-0.246574112336228</v>
      </c>
      <c r="K374" s="1">
        <f>(F374-F373)/(B374-B373)</f>
        <v>0</v>
      </c>
      <c r="L374">
        <f>C374-C373</f>
        <v>0</v>
      </c>
      <c r="M374" s="2">
        <f>IF(ABS(Q374)&gt;50,0,L374)</f>
        <v>0</v>
      </c>
      <c r="N374" s="2">
        <f>N373*0.2779+O373*-0.4152+M374*0.5872</f>
        <v>0.0763967670649397</v>
      </c>
      <c r="O374" s="2">
        <f>N373*0.4152+O373*0.8651+M374*0.1908</f>
        <v>-0.102078641130539</v>
      </c>
      <c r="P374" s="2">
        <f>N374*0.1468+O374*0.6594+M374*0.0675</f>
        <v>-0.0560956105563442</v>
      </c>
      <c r="Q374" s="2">
        <f>L374-L373</f>
        <v>0</v>
      </c>
    </row>
    <row r="375" spans="1:17">
      <c r="A375" t="s">
        <v>356</v>
      </c>
      <c r="B375">
        <v>281.139</v>
      </c>
      <c r="C375">
        <v>2022</v>
      </c>
      <c r="D375">
        <v>-251</v>
      </c>
      <c r="E375" s="1">
        <f>C375/4095*180</f>
        <v>88.8791208791209</v>
      </c>
      <c r="F375" s="1">
        <f>(E375-E374)/(B375-B374)</f>
        <v>0</v>
      </c>
      <c r="G375" s="1">
        <f>IF(ABS(K375)&gt;10000,0,F375)</f>
        <v>0</v>
      </c>
      <c r="H375" s="1">
        <f>H374*0.2779+I374*-0.4152+G375*0.5872</f>
        <v>0.279620718087164</v>
      </c>
      <c r="I375" s="1">
        <f>H374*0.4152+I374*0.8651+G375*0.1908</f>
        <v>-0.248739757173036</v>
      </c>
      <c r="J375" s="1">
        <f>H375*0.1468+I375*0.6594+G375*0.0675</f>
        <v>-0.122970674464704</v>
      </c>
      <c r="K375" s="1">
        <f>(F375-F374)/(B375-B374)</f>
        <v>0</v>
      </c>
      <c r="L375">
        <f>C375-C374</f>
        <v>0</v>
      </c>
      <c r="M375" s="2">
        <f>IF(ABS(Q375)&gt;50,0,L375)</f>
        <v>0</v>
      </c>
      <c r="N375" s="2">
        <f>N374*0.2779+O374*-0.4152+M375*0.5872</f>
        <v>0.0636137133647465</v>
      </c>
      <c r="O375" s="2">
        <f>N374*0.4152+O374*0.8651+M375*0.1908</f>
        <v>-0.0565882947566663</v>
      </c>
      <c r="P375" s="2">
        <f>N375*0.1468+O375*0.6594+M375*0.0675</f>
        <v>-0.0279758284406009</v>
      </c>
      <c r="Q375" s="2">
        <f>L375-L374</f>
        <v>0</v>
      </c>
    </row>
    <row r="376" spans="1:17">
      <c r="A376" t="s">
        <v>357</v>
      </c>
      <c r="B376">
        <v>281.149</v>
      </c>
      <c r="C376">
        <v>2022</v>
      </c>
      <c r="D376">
        <v>251</v>
      </c>
      <c r="E376" s="1">
        <f>C376/4095*180</f>
        <v>88.8791208791209</v>
      </c>
      <c r="F376" s="1">
        <f>(E376-E375)/(B376-B375)</f>
        <v>0</v>
      </c>
      <c r="G376" s="1">
        <f>IF(ABS(K376)&gt;10000,0,F376)</f>
        <v>0</v>
      </c>
      <c r="H376" s="1">
        <f>H375*0.2779+I375*-0.4152+G376*0.5872</f>
        <v>0.180983344734667</v>
      </c>
      <c r="I376" s="1">
        <f>H375*0.4152+I375*0.8651+G376*0.1908</f>
        <v>-0.0990862417806025</v>
      </c>
      <c r="J376" s="1">
        <f>H376*0.1468+I376*0.6594+G376*0.0675</f>
        <v>-0.0387691128230801</v>
      </c>
      <c r="K376" s="1">
        <f>(F376-F375)/(B376-B375)</f>
        <v>0</v>
      </c>
      <c r="L376">
        <f>C376-C375</f>
        <v>0</v>
      </c>
      <c r="M376" s="2">
        <f>IF(ABS(Q376)&gt;50,0,L376)</f>
        <v>0</v>
      </c>
      <c r="N376" s="2">
        <f>N375*0.2779+O375*-0.4152+M376*0.5872</f>
        <v>0.0411737109270309</v>
      </c>
      <c r="O376" s="2">
        <f>N375*0.4152+O375*0.8651+M376*0.1908</f>
        <v>-0.0225421200049492</v>
      </c>
      <c r="P376" s="2">
        <f>N376*0.1468+O376*0.6594+M376*0.0675</f>
        <v>-0.00881997316717539</v>
      </c>
      <c r="Q376" s="2">
        <f>L376-L375</f>
        <v>0</v>
      </c>
    </row>
    <row r="377" spans="1:17">
      <c r="A377" t="s">
        <v>358</v>
      </c>
      <c r="B377">
        <v>281.159</v>
      </c>
      <c r="C377">
        <v>2022</v>
      </c>
      <c r="D377">
        <v>-251</v>
      </c>
      <c r="E377" s="1">
        <f>C377/4095*180</f>
        <v>88.8791208791209</v>
      </c>
      <c r="F377" s="1">
        <f>(E377-E376)/(B377-B376)</f>
        <v>0</v>
      </c>
      <c r="G377" s="1">
        <f>IF(ABS(K377)&gt;10000,0,F377)</f>
        <v>0</v>
      </c>
      <c r="H377" s="1">
        <f>H376*0.2779+I376*-0.4152+G377*0.5872</f>
        <v>0.0914358790890702</v>
      </c>
      <c r="I377" s="1">
        <f>H376*0.4152+I376*0.8651+G377*0.1908</f>
        <v>-0.0105752230305653</v>
      </c>
      <c r="J377" s="1">
        <f>H377*0.1468+I377*0.6594+G377*0.0675</f>
        <v>0.00644948498392075</v>
      </c>
      <c r="K377" s="1">
        <f>(F377-F376)/(B377-B376)</f>
        <v>0</v>
      </c>
      <c r="L377">
        <f>C377-C376</f>
        <v>0</v>
      </c>
      <c r="M377" s="2">
        <f>IF(ABS(Q377)&gt;50,0,L377)</f>
        <v>0</v>
      </c>
      <c r="N377" s="2">
        <f>N376*0.2779+O376*-0.4152+M377*0.5872</f>
        <v>0.0208016624926768</v>
      </c>
      <c r="O377" s="2">
        <f>N376*0.4152+O376*0.8651+M377*0.1908</f>
        <v>-0.00240586323937836</v>
      </c>
      <c r="P377" s="2">
        <f>N377*0.1468+O377*0.6594+M377*0.0675</f>
        <v>0.00146725783387886</v>
      </c>
      <c r="Q377" s="2">
        <f>L377-L376</f>
        <v>0</v>
      </c>
    </row>
    <row r="378" spans="1:17">
      <c r="A378" t="s">
        <v>359</v>
      </c>
      <c r="B378">
        <v>281.169</v>
      </c>
      <c r="C378">
        <v>2022</v>
      </c>
      <c r="D378">
        <v>251</v>
      </c>
      <c r="E378" s="1">
        <f>C378/4095*180</f>
        <v>88.8791208791209</v>
      </c>
      <c r="F378" s="1">
        <f>(E378-E377)/(B378-B377)</f>
        <v>0</v>
      </c>
      <c r="G378" s="1">
        <f>IF(ABS(K378)&gt;10000,0,F378)</f>
        <v>0</v>
      </c>
      <c r="H378" s="1">
        <f>H377*0.2779+I377*-0.4152+G378*0.5872</f>
        <v>0.0298008634011433</v>
      </c>
      <c r="I378" s="1">
        <f>H377*0.4152+I377*0.8651+G378*0.1908</f>
        <v>0.0288155515540399</v>
      </c>
      <c r="J378" s="1">
        <f>H378*0.1468+I378*0.6594+G378*0.0675</f>
        <v>0.0233757414420218</v>
      </c>
      <c r="K378" s="1">
        <f>(F378-F377)/(B378-B377)</f>
        <v>0</v>
      </c>
      <c r="L378">
        <f>C378-C377</f>
        <v>0</v>
      </c>
      <c r="M378" s="2">
        <f>IF(ABS(Q378)&gt;50,0,L378)</f>
        <v>0</v>
      </c>
      <c r="N378" s="2">
        <f>N377*0.2779+O377*-0.4152+M378*0.5872</f>
        <v>0.00677969642370478</v>
      </c>
      <c r="O378" s="2">
        <f>N377*0.4152+O377*0.8651+M378*0.1908</f>
        <v>0.00655553797857319</v>
      </c>
      <c r="P378" s="2">
        <f>N378*0.1468+O378*0.6594+M378*0.0675</f>
        <v>0.00531798117807102</v>
      </c>
      <c r="Q378" s="2">
        <f>L378-L377</f>
        <v>0</v>
      </c>
    </row>
    <row r="379" spans="1:17">
      <c r="A379" t="s">
        <v>360</v>
      </c>
      <c r="B379">
        <v>281.179</v>
      </c>
      <c r="C379">
        <v>2021</v>
      </c>
      <c r="D379">
        <v>-251</v>
      </c>
      <c r="E379" s="1">
        <f>C379/4095*180</f>
        <v>88.8351648351648</v>
      </c>
      <c r="F379" s="1">
        <f>(E379-E378)/(B379-B378)</f>
        <v>-4.39560439560696</v>
      </c>
      <c r="G379" s="1">
        <f>IF(ABS(K379)&gt;10000,0,F379)</f>
        <v>-4.39560439560696</v>
      </c>
      <c r="H379" s="1">
        <f>H378*0.2779+I378*-0.4152+G379*0.5872</f>
        <v>-2.58478145816646</v>
      </c>
      <c r="I379" s="1">
        <f>H378*0.4152+I378*0.8651+G379*0.1908</f>
        <v>-0.801379666548253</v>
      </c>
      <c r="J379" s="1">
        <f>H379*0.1468+I379*0.6594+G379*0.0675</f>
        <v>-1.20457896688422</v>
      </c>
      <c r="K379" s="1">
        <f>(F379-F378)/(B379-B378)</f>
        <v>-439.560439561095</v>
      </c>
      <c r="L379">
        <f>C379-C378</f>
        <v>-1</v>
      </c>
      <c r="M379" s="2">
        <f>IF(ABS(Q379)&gt;50,0,L379)</f>
        <v>-1</v>
      </c>
      <c r="N379" s="2">
        <f>N378*0.2779+O378*-0.4152+M379*0.5872</f>
        <v>-0.588037781732556</v>
      </c>
      <c r="O379" s="2">
        <f>N378*0.4152+O378*0.8651+M379*0.1908</f>
        <v>-0.182313874139614</v>
      </c>
      <c r="P379" s="2">
        <f>N379*0.1468+O379*0.6594+M379*0.0675</f>
        <v>-0.274041714966001</v>
      </c>
      <c r="Q379" s="2">
        <f>L379-L378</f>
        <v>-1</v>
      </c>
    </row>
    <row r="380" spans="1:17">
      <c r="A380" t="s">
        <v>361</v>
      </c>
      <c r="B380">
        <v>281.189</v>
      </c>
      <c r="C380">
        <v>2022</v>
      </c>
      <c r="D380">
        <v>251</v>
      </c>
      <c r="E380" s="1">
        <f>C380/4095*180</f>
        <v>88.8791208791209</v>
      </c>
      <c r="F380" s="1">
        <f>(E380-E379)/(B380-B379)</f>
        <v>4.39560439558197</v>
      </c>
      <c r="G380" s="1">
        <f>IF(ABS(K380)&gt;10000,0,F380)</f>
        <v>4.39560439558197</v>
      </c>
      <c r="H380" s="1">
        <f>H379*0.2779+I379*-0.4152+G380*0.5872</f>
        <v>2.19552097141211</v>
      </c>
      <c r="I380" s="1">
        <f>H379*0.4152+I379*0.8651+G380*0.1908</f>
        <v>-0.92779349228457</v>
      </c>
      <c r="J380" s="1">
        <f>H380*0.1468+I380*0.6594+G380*0.0675</f>
        <v>0.00721874649263515</v>
      </c>
      <c r="K380" s="1">
        <f>(F380-F379)/(B380-B379)</f>
        <v>879.120879114695</v>
      </c>
      <c r="L380">
        <f>C380-C379</f>
        <v>1</v>
      </c>
      <c r="M380" s="2">
        <f>IF(ABS(Q380)&gt;50,0,L380)</f>
        <v>1</v>
      </c>
      <c r="N380" s="2">
        <f>N379*0.2779+O379*-0.4152+M380*0.5872</f>
        <v>0.499481020999291</v>
      </c>
      <c r="O380" s="2">
        <f>N379*0.4152+O379*0.8651+M380*0.1908</f>
        <v>-0.211073019493537</v>
      </c>
      <c r="P380" s="2">
        <f>N380*0.1468+O380*0.6594+M380*0.0675</f>
        <v>0.00164226482865724</v>
      </c>
      <c r="Q380" s="2">
        <f>L380-L379</f>
        <v>2</v>
      </c>
    </row>
    <row r="381" spans="1:17">
      <c r="A381" t="s">
        <v>362</v>
      </c>
      <c r="B381">
        <v>281.199</v>
      </c>
      <c r="C381">
        <v>2022</v>
      </c>
      <c r="D381">
        <v>-251</v>
      </c>
      <c r="E381" s="1">
        <f>C381/4095*180</f>
        <v>88.8791208791209</v>
      </c>
      <c r="F381" s="1">
        <f>(E381-E380)/(B381-B380)</f>
        <v>0</v>
      </c>
      <c r="G381" s="1">
        <f>IF(ABS(K381)&gt;10000,0,F381)</f>
        <v>0</v>
      </c>
      <c r="H381" s="1">
        <f>H380*0.2779+I380*-0.4152+G381*0.5872</f>
        <v>0.995355135951978</v>
      </c>
      <c r="I381" s="1">
        <f>H380*0.4152+I380*0.8651+G381*0.1908</f>
        <v>0.108946157154926</v>
      </c>
      <c r="J381" s="1">
        <f>H381*0.1468+I381*0.6594+G381*0.0675</f>
        <v>0.217957229985708</v>
      </c>
      <c r="K381" s="1">
        <f>(F381-F380)/(B381-B380)</f>
        <v>-439.560439558597</v>
      </c>
      <c r="L381">
        <f>C381-C380</f>
        <v>0</v>
      </c>
      <c r="M381" s="2">
        <f>IF(ABS(Q381)&gt;50,0,L381)</f>
        <v>0</v>
      </c>
      <c r="N381" s="2">
        <f>N380*0.2779+O380*-0.4152+M381*0.5872</f>
        <v>0.22644329342942</v>
      </c>
      <c r="O381" s="2">
        <f>N380*0.4152+O380*0.8651+M381*0.1908</f>
        <v>0.0247852507550462</v>
      </c>
      <c r="P381" s="2">
        <f>N381*0.1468+O381*0.6594+M381*0.0675</f>
        <v>0.0495852698233162</v>
      </c>
      <c r="Q381" s="2">
        <f>L381-L380</f>
        <v>-1</v>
      </c>
    </row>
    <row r="382" spans="1:17">
      <c r="A382" t="s">
        <v>363</v>
      </c>
      <c r="B382">
        <v>281.209</v>
      </c>
      <c r="C382">
        <v>2022</v>
      </c>
      <c r="D382">
        <v>251</v>
      </c>
      <c r="E382" s="1">
        <f>C382/4095*180</f>
        <v>88.8791208791209</v>
      </c>
      <c r="F382" s="1">
        <f>(E382-E381)/(B382-B381)</f>
        <v>0</v>
      </c>
      <c r="G382" s="1">
        <f>IF(ABS(K382)&gt;10000,0,F382)</f>
        <v>0</v>
      </c>
      <c r="H382" s="1">
        <f>H381*0.2779+I381*-0.4152+G382*0.5872</f>
        <v>0.23137474783033</v>
      </c>
      <c r="I382" s="1">
        <f>H381*0.4152+I381*0.8651+G382*0.1908</f>
        <v>0.507520773001987</v>
      </c>
      <c r="J382" s="1">
        <f>H382*0.1468+I382*0.6594+G382*0.0675</f>
        <v>0.368625010699003</v>
      </c>
      <c r="K382" s="1">
        <f>(F382-F381)/(B382-B381)</f>
        <v>0</v>
      </c>
      <c r="L382">
        <f>C382-C381</f>
        <v>0</v>
      </c>
      <c r="M382" s="2">
        <f>IF(ABS(Q382)&gt;50,0,L382)</f>
        <v>0</v>
      </c>
      <c r="N382" s="2">
        <f>N381*0.2779+O381*-0.4152+M382*0.5872</f>
        <v>0.0526377551305405</v>
      </c>
      <c r="O382" s="2">
        <f>N381*0.4152+O381*0.8651+M382*0.1908</f>
        <v>0.115460975860085</v>
      </c>
      <c r="P382" s="2">
        <f>N382*0.1468+O382*0.6594+M382*0.0675</f>
        <v>0.0838621899353037</v>
      </c>
      <c r="Q382" s="2">
        <f>L382-L381</f>
        <v>0</v>
      </c>
    </row>
    <row r="383" spans="1:17">
      <c r="A383" t="s">
        <v>364</v>
      </c>
      <c r="B383">
        <v>281.219</v>
      </c>
      <c r="C383">
        <v>2022</v>
      </c>
      <c r="D383">
        <v>253</v>
      </c>
      <c r="E383" s="1">
        <f>C383/4095*180</f>
        <v>88.8791208791209</v>
      </c>
      <c r="F383" s="1">
        <f>(E383-E382)/(B383-B382)</f>
        <v>0</v>
      </c>
      <c r="G383" s="1">
        <f>IF(ABS(K383)&gt;10000,0,F383)</f>
        <v>0</v>
      </c>
      <c r="H383" s="1">
        <f>H382*0.2779+I382*-0.4152+G383*0.5872</f>
        <v>-0.146423582528377</v>
      </c>
      <c r="I383" s="1">
        <f>H382*0.4152+I382*0.8651+G383*0.1908</f>
        <v>0.535123016023172</v>
      </c>
      <c r="J383" s="1">
        <f>H383*0.1468+I383*0.6594+G383*0.0675</f>
        <v>0.331365134850514</v>
      </c>
      <c r="K383" s="1">
        <f>(F383-F382)/(B383-B382)</f>
        <v>0</v>
      </c>
      <c r="L383">
        <f>C383-C382</f>
        <v>0</v>
      </c>
      <c r="M383" s="2">
        <f>IF(ABS(Q383)&gt;50,0,L383)</f>
        <v>0</v>
      </c>
      <c r="N383" s="2">
        <f>N382*0.2779+O382*-0.4152+M383*0.5872</f>
        <v>-0.0333113650263303</v>
      </c>
      <c r="O383" s="2">
        <f>N382*0.4152+O382*0.8651+M383*0.1908</f>
        <v>0.12174048614676</v>
      </c>
      <c r="P383" s="2">
        <f>N383*0.1468+O383*0.6594+M383*0.0675</f>
        <v>0.0753855681793085</v>
      </c>
      <c r="Q383" s="2">
        <f>L383-L382</f>
        <v>0</v>
      </c>
    </row>
    <row r="384" spans="1:17">
      <c r="A384" t="s">
        <v>365</v>
      </c>
      <c r="B384">
        <v>281.229</v>
      </c>
      <c r="C384">
        <v>2023</v>
      </c>
      <c r="D384">
        <v>-251</v>
      </c>
      <c r="E384" s="1">
        <f>C384/4095*180</f>
        <v>88.9230769230769</v>
      </c>
      <c r="F384" s="1">
        <f>(E384-E383)/(B384-B383)</f>
        <v>4.3956043956098</v>
      </c>
      <c r="G384" s="1">
        <f>IF(ABS(K384)&gt;10000,0,F384)</f>
        <v>4.3956043956098</v>
      </c>
      <c r="H384" s="1">
        <f>H383*0.2779+I383*-0.4152+G384*0.5872</f>
        <v>2.31822471126462</v>
      </c>
      <c r="I384" s="1">
        <f>H383*0.4152+I383*0.8651+G384*0.1908</f>
        <v>1.24082116837821</v>
      </c>
      <c r="J384" s="1">
        <f>H384*0.1468+I384*0.6594+G384*0.0675</f>
        <v>1.4552161627459</v>
      </c>
      <c r="K384" s="1">
        <f>(F384-F383)/(B384-B383)</f>
        <v>439.56043956138</v>
      </c>
      <c r="L384">
        <f>C384-C383</f>
        <v>1</v>
      </c>
      <c r="M384" s="2">
        <f>IF(ABS(Q384)&gt;50,0,L384)</f>
        <v>1</v>
      </c>
      <c r="N384" s="2">
        <f>N383*0.2779+O383*-0.4152+M384*0.5872</f>
        <v>0.527396121811048</v>
      </c>
      <c r="O384" s="2">
        <f>N383*0.4152+O383*0.8651+M384*0.1908</f>
        <v>0.28228681580663</v>
      </c>
      <c r="P384" s="2">
        <f>N384*0.1468+O384*0.6594+M384*0.0675</f>
        <v>0.331061677024754</v>
      </c>
      <c r="Q384" s="2">
        <f>L384-L383</f>
        <v>1</v>
      </c>
    </row>
    <row r="385" spans="1:17">
      <c r="A385" t="s">
        <v>366</v>
      </c>
      <c r="B385">
        <v>281.239</v>
      </c>
      <c r="C385">
        <v>2022</v>
      </c>
      <c r="D385">
        <v>251</v>
      </c>
      <c r="E385" s="1">
        <f>C385/4095*180</f>
        <v>88.8791208791209</v>
      </c>
      <c r="F385" s="1">
        <f>(E385-E384)/(B385-B384)</f>
        <v>-4.3956043956098</v>
      </c>
      <c r="G385" s="1">
        <f>IF(ABS(K385)&gt;10000,0,F385)</f>
        <v>-4.3956043956098</v>
      </c>
      <c r="H385" s="1">
        <f>H384*0.2779+I384*-0.4152+G385*0.5872</f>
        <v>-2.45205320295227</v>
      </c>
      <c r="I385" s="1">
        <f>H384*0.4152+I384*0.8651+G385*0.1908</f>
        <v>1.19727997419871</v>
      </c>
      <c r="J385" s="1">
        <f>H385*0.1468+I385*0.6594+G385*0.0675</f>
        <v>0.132821708089576</v>
      </c>
      <c r="K385" s="1">
        <f>(F385-F384)/(B385-B384)</f>
        <v>-879.120879122759</v>
      </c>
      <c r="L385">
        <f>C385-C384</f>
        <v>-1</v>
      </c>
      <c r="M385" s="2">
        <f>IF(ABS(Q385)&gt;50,0,L385)</f>
        <v>-1</v>
      </c>
      <c r="N385" s="2">
        <f>N384*0.2779+O384*-0.4152+M385*0.5872</f>
        <v>-0.557842103671623</v>
      </c>
      <c r="O385" s="2">
        <f>N384*0.4152+O384*0.8651+M385*0.1908</f>
        <v>0.272381194130263</v>
      </c>
      <c r="P385" s="2">
        <f>N385*0.1468+O385*0.6594+M385*0.0675</f>
        <v>0.0302169385905011</v>
      </c>
      <c r="Q385" s="2">
        <f>L385-L384</f>
        <v>-2</v>
      </c>
    </row>
    <row r="386" spans="1:17">
      <c r="A386" t="s">
        <v>367</v>
      </c>
      <c r="B386">
        <v>281.249</v>
      </c>
      <c r="C386">
        <v>2023</v>
      </c>
      <c r="D386">
        <v>-251</v>
      </c>
      <c r="E386" s="1">
        <f>C386/4095*180</f>
        <v>88.9230769230769</v>
      </c>
      <c r="F386" s="1">
        <f>(E386-E385)/(B386-B385)</f>
        <v>4.39560439558481</v>
      </c>
      <c r="G386" s="1">
        <f>IF(ABS(K386)&gt;10000,0,F386)</f>
        <v>4.39560439558481</v>
      </c>
      <c r="H386" s="1">
        <f>H385*0.2779+I385*-0.4152+G386*0.5872</f>
        <v>1.40256267069966</v>
      </c>
      <c r="I386" s="1">
        <f>H385*0.4152+I385*0.8651+G386*0.1908</f>
        <v>0.856355734491105</v>
      </c>
      <c r="J386" s="1">
        <f>H386*0.1468+I386*0.6594+G386*0.0675</f>
        <v>1.06728046808412</v>
      </c>
      <c r="K386" s="1">
        <f>(F386-F385)/(B386-B385)</f>
        <v>879.120879115264</v>
      </c>
      <c r="L386">
        <f>C386-C385</f>
        <v>1</v>
      </c>
      <c r="M386" s="2">
        <f>IF(ABS(Q386)&gt;50,0,L386)</f>
        <v>1</v>
      </c>
      <c r="N386" s="2">
        <f>N385*0.2779+O385*-0.4152+M386*0.5872</f>
        <v>0.319083007586771</v>
      </c>
      <c r="O386" s="2">
        <f>N385*0.4152+O385*0.8651+M386*0.1908</f>
        <v>0.194820929597633</v>
      </c>
      <c r="P386" s="2">
        <f>N386*0.1468+O386*0.6594+M386*0.0675</f>
        <v>0.242806306490417</v>
      </c>
      <c r="Q386" s="2">
        <f>L386-L385</f>
        <v>2</v>
      </c>
    </row>
    <row r="387" spans="1:17">
      <c r="A387" t="s">
        <v>368</v>
      </c>
      <c r="B387">
        <v>281.259</v>
      </c>
      <c r="C387">
        <v>2022</v>
      </c>
      <c r="D387">
        <v>251</v>
      </c>
      <c r="E387" s="1">
        <f>C387/4095*180</f>
        <v>88.8791208791209</v>
      </c>
      <c r="F387" s="1">
        <f>(E387-E386)/(B387-B386)</f>
        <v>-4.3956043956098</v>
      </c>
      <c r="G387" s="1">
        <f>IF(ABS(K387)&gt;10000,0,F387)</f>
        <v>-4.3956043956098</v>
      </c>
      <c r="H387" s="1">
        <f>H386*0.2779+I386*-0.4152+G387*0.5872</f>
        <v>-2.54688563587535</v>
      </c>
      <c r="I387" s="1">
        <f>H386*0.4152+I386*0.8651+G387*0.1908</f>
        <v>0.484496048100405</v>
      </c>
      <c r="J387" s="1">
        <f>H387*0.1468+I387*0.6594+G387*0.0675</f>
        <v>-0.351109413932755</v>
      </c>
      <c r="K387" s="1">
        <f>(F387-F386)/(B387-B386)</f>
        <v>-879.120879120261</v>
      </c>
      <c r="L387">
        <f>C387-C386</f>
        <v>-1</v>
      </c>
      <c r="M387" s="2">
        <f>IF(ABS(Q387)&gt;50,0,L387)</f>
        <v>-1</v>
      </c>
      <c r="N387" s="2">
        <f>N386*0.2779+O386*-0.4152+M387*0.5872</f>
        <v>-0.579416482160574</v>
      </c>
      <c r="O387" s="2">
        <f>N386*0.4152+O386*0.8651+M387*0.1908</f>
        <v>0.110222850944939</v>
      </c>
      <c r="P387" s="2">
        <f>N387*0.1468+O387*0.6594+M387*0.0675</f>
        <v>-0.0798773916680792</v>
      </c>
      <c r="Q387" s="2">
        <f>L387-L386</f>
        <v>-2</v>
      </c>
    </row>
    <row r="388" spans="1:17">
      <c r="A388" t="s">
        <v>369</v>
      </c>
      <c r="B388">
        <v>281.269</v>
      </c>
      <c r="C388">
        <v>2022</v>
      </c>
      <c r="D388">
        <v>-251</v>
      </c>
      <c r="E388" s="1">
        <f t="shared" ref="E388:E431" si="104">C388/4095*180</f>
        <v>88.8791208791209</v>
      </c>
      <c r="F388" s="1">
        <f t="shared" ref="F388:F431" si="105">(E388-E387)/(B388-B387)</f>
        <v>0</v>
      </c>
      <c r="G388" s="1">
        <f t="shared" ref="G388:G431" si="106">IF(ABS(K388)&gt;10000,0,F388)</f>
        <v>0</v>
      </c>
      <c r="H388" s="1">
        <f t="shared" ref="H388:H431" si="107">H387*0.2779+I387*-0.4152+G388*0.5872</f>
        <v>-0.908942277381046</v>
      </c>
      <c r="I388" s="1">
        <f t="shared" ref="I388:I431" si="108">H387*0.4152+I387*0.8651+G388*0.1908</f>
        <v>-0.638329384803784</v>
      </c>
      <c r="J388" s="1">
        <f t="shared" ref="J388:J431" si="109">H388*0.1468+I388*0.6594+G388*0.0675</f>
        <v>-0.554347122659153</v>
      </c>
      <c r="K388" s="1">
        <f t="shared" ref="K388:K431" si="110">(F388-F387)/(B388-B387)</f>
        <v>439.56043956138</v>
      </c>
      <c r="L388">
        <f t="shared" ref="L388:L431" si="111">C388-C387</f>
        <v>0</v>
      </c>
      <c r="M388" s="2">
        <f t="shared" ref="M388:M431" si="112">IF(ABS(Q388)&gt;50,0,L388)</f>
        <v>0</v>
      </c>
      <c r="N388" s="2">
        <f t="shared" ref="N388:N431" si="113">N387*0.2779+O387*-0.4152+M388*0.5872</f>
        <v>-0.206784368104762</v>
      </c>
      <c r="O388" s="2">
        <f t="shared" ref="O388:O431" si="114">N387*0.4152+O387*0.8651+M388*0.1908</f>
        <v>-0.145219935040603</v>
      </c>
      <c r="P388" s="2">
        <f t="shared" ref="P388:P431" si="115">N388*0.1468+O388*0.6594+M388*0.0675</f>
        <v>-0.126113970403553</v>
      </c>
      <c r="Q388" s="2">
        <f t="shared" ref="Q388:Q431" si="116">L388-L387</f>
        <v>1</v>
      </c>
    </row>
    <row r="389" spans="1:17">
      <c r="A389" t="s">
        <v>369</v>
      </c>
      <c r="B389">
        <v>281.279</v>
      </c>
      <c r="C389">
        <v>2022</v>
      </c>
      <c r="D389">
        <v>251</v>
      </c>
      <c r="E389" s="1">
        <f>C389/4095*180</f>
        <v>88.8791208791209</v>
      </c>
      <c r="F389" s="1">
        <f>(E389-E388)/(B389-B388)</f>
        <v>0</v>
      </c>
      <c r="G389" s="1">
        <f>IF(ABS(K389)&gt;10000,0,F389)</f>
        <v>0</v>
      </c>
      <c r="H389" s="1">
        <f>H388*0.2779+I388*-0.4152+G389*0.5872</f>
        <v>0.0124393016863382</v>
      </c>
      <c r="I389" s="1">
        <f>H388*0.4152+I388*0.8651+G389*0.1908</f>
        <v>-0.929611584362364</v>
      </c>
      <c r="J389" s="1">
        <f>H389*0.1468+I389*0.6594+G389*0.0675</f>
        <v>-0.611159789240988</v>
      </c>
      <c r="K389" s="1">
        <f>(F389-F388)/(B389-B388)</f>
        <v>0</v>
      </c>
      <c r="L389">
        <f>C389-C388</f>
        <v>0</v>
      </c>
      <c r="M389" s="2">
        <f>IF(ABS(Q389)&gt;50,0,L389)</f>
        <v>0</v>
      </c>
      <c r="N389" s="2">
        <f>N388*0.2779+O388*-0.4152+M389*0.5872</f>
        <v>0.002829941132545</v>
      </c>
      <c r="O389" s="2">
        <f>N388*0.4152+O388*0.8651+M389*0.1908</f>
        <v>-0.211486635440723</v>
      </c>
      <c r="P389" s="2">
        <f>N389*0.1468+O389*0.6594+M389*0.0675</f>
        <v>-0.139038852051355</v>
      </c>
      <c r="Q389" s="2">
        <f>L389-L388</f>
        <v>0</v>
      </c>
    </row>
    <row r="390" spans="1:17">
      <c r="A390" t="s">
        <v>370</v>
      </c>
      <c r="B390">
        <v>281.289</v>
      </c>
      <c r="C390">
        <v>2022</v>
      </c>
      <c r="D390">
        <v>-251</v>
      </c>
      <c r="E390" s="1">
        <f>C390/4095*180</f>
        <v>88.8791208791209</v>
      </c>
      <c r="F390" s="1">
        <f>(E390-E389)/(B390-B389)</f>
        <v>0</v>
      </c>
      <c r="G390" s="1">
        <f>IF(ABS(K390)&gt;10000,0,F390)</f>
        <v>0</v>
      </c>
      <c r="H390" s="1">
        <f>H389*0.2779+I389*-0.4152+G390*0.5872</f>
        <v>0.389431611765887</v>
      </c>
      <c r="I390" s="1">
        <f>H389*0.4152+I389*0.8651+G390*0.1908</f>
        <v>-0.799042183571713</v>
      </c>
      <c r="J390" s="1">
        <f>H390*0.1468+I390*0.6594+G390*0.0675</f>
        <v>-0.469719855239956</v>
      </c>
      <c r="K390" s="1">
        <f>(F390-F389)/(B390-B389)</f>
        <v>0</v>
      </c>
      <c r="L390">
        <f>C390-C389</f>
        <v>0</v>
      </c>
      <c r="M390" s="2">
        <f>IF(ABS(Q390)&gt;50,0,L390)</f>
        <v>0</v>
      </c>
      <c r="N390" s="2">
        <f>N389*0.2779+O389*-0.4152+M390*0.5872</f>
        <v>0.0885956916757224</v>
      </c>
      <c r="O390" s="2">
        <f>N389*0.4152+O389*0.8651+M390*0.1908</f>
        <v>-0.181782096761537</v>
      </c>
      <c r="P390" s="2">
        <f>N390*0.1468+O390*0.6594+M390*0.0675</f>
        <v>-0.106861267066561</v>
      </c>
      <c r="Q390" s="2">
        <f>L390-L389</f>
        <v>0</v>
      </c>
    </row>
    <row r="391" spans="1:17">
      <c r="A391" t="s">
        <v>370</v>
      </c>
      <c r="B391">
        <v>281.299</v>
      </c>
      <c r="C391">
        <v>2022</v>
      </c>
      <c r="D391">
        <v>251</v>
      </c>
      <c r="E391" s="1">
        <f>C391/4095*180</f>
        <v>88.8791208791209</v>
      </c>
      <c r="F391" s="1">
        <f>(E391-E390)/(B391-B390)</f>
        <v>0</v>
      </c>
      <c r="G391" s="1">
        <f>IF(ABS(K391)&gt;10000,0,F391)</f>
        <v>0</v>
      </c>
      <c r="H391" s="1">
        <f>H390*0.2779+I390*-0.4152+G391*0.5872</f>
        <v>0.439985359528715</v>
      </c>
      <c r="I391" s="1">
        <f>H390*0.4152+I390*0.8651+G391*0.1908</f>
        <v>-0.529559387802693</v>
      </c>
      <c r="J391" s="1">
        <f>H391*0.1468+I391*0.6594+G391*0.0675</f>
        <v>-0.28460160953828</v>
      </c>
      <c r="K391" s="1">
        <f>(F391-F390)/(B391-B390)</f>
        <v>0</v>
      </c>
      <c r="L391">
        <f>C391-C390</f>
        <v>0</v>
      </c>
      <c r="M391" s="2">
        <f>IF(ABS(Q391)&gt;50,0,L391)</f>
        <v>0</v>
      </c>
      <c r="N391" s="2">
        <f>N390*0.2779+O390*-0.4152+M391*0.5872</f>
        <v>0.100096669292073</v>
      </c>
      <c r="O391" s="2">
        <f>N390*0.4152+O390*0.8651+M391*0.1908</f>
        <v>-0.120474760724645</v>
      </c>
      <c r="P391" s="2">
        <f>N391*0.1468+O391*0.6594+M391*0.0675</f>
        <v>-0.0647468661697549</v>
      </c>
      <c r="Q391" s="2">
        <f>L391-L390</f>
        <v>0</v>
      </c>
    </row>
    <row r="392" spans="1:17">
      <c r="A392" t="s">
        <v>371</v>
      </c>
      <c r="B392">
        <v>281.309</v>
      </c>
      <c r="C392">
        <v>2023</v>
      </c>
      <c r="D392">
        <v>-251</v>
      </c>
      <c r="E392" s="1">
        <f>C392/4095*180</f>
        <v>88.9230769230769</v>
      </c>
      <c r="F392" s="1">
        <f>(E392-E391)/(B392-B391)</f>
        <v>4.39560439558481</v>
      </c>
      <c r="G392" s="1">
        <f>IF(ABS(K392)&gt;10000,0,F392)</f>
        <v>4.39560439558481</v>
      </c>
      <c r="H392" s="1">
        <f>H391*0.2779+I391*-0.4152+G392*0.5872</f>
        <v>2.92324389031611</v>
      </c>
      <c r="I392" s="1">
        <f>H391*0.4152+I391*0.8651+G392*0.1908</f>
        <v>0.563241413565795</v>
      </c>
      <c r="J392" s="1">
        <f>H392*0.1468+I392*0.6594+G392*0.0675</f>
        <v>1.09723688790567</v>
      </c>
      <c r="K392" s="1">
        <f>(F392-F391)/(B392-B391)</f>
        <v>439.560439556382</v>
      </c>
      <c r="L392">
        <f>C392-C391</f>
        <v>1</v>
      </c>
      <c r="M392" s="2">
        <f>IF(ABS(Q392)&gt;50,0,L392)</f>
        <v>1</v>
      </c>
      <c r="N392" s="2">
        <f>N391*0.2779+O391*-0.4152+M392*0.5872</f>
        <v>0.66503798504914</v>
      </c>
      <c r="O392" s="2">
        <f>N391*0.4152+O391*0.8651+M392*0.1908</f>
        <v>0.128137421587178</v>
      </c>
      <c r="P392" s="2">
        <f>N392*0.1468+O392*0.6594+M392*0.0675</f>
        <v>0.249621391999799</v>
      </c>
      <c r="Q392" s="2">
        <f>L392-L391</f>
        <v>1</v>
      </c>
    </row>
    <row r="393" spans="1:17">
      <c r="A393" t="s">
        <v>371</v>
      </c>
      <c r="B393">
        <v>281.319</v>
      </c>
      <c r="C393">
        <v>2023</v>
      </c>
      <c r="D393">
        <v>251</v>
      </c>
      <c r="E393" s="1">
        <f>C393/4095*180</f>
        <v>88.9230769230769</v>
      </c>
      <c r="F393" s="1">
        <f>(E393-E392)/(B393-B392)</f>
        <v>0</v>
      </c>
      <c r="G393" s="1">
        <f>IF(ABS(K393)&gt;10000,0,F393)</f>
        <v>0</v>
      </c>
      <c r="H393" s="1">
        <f>H392*0.2779+I392*-0.4152+G393*0.5872</f>
        <v>0.578511642206329</v>
      </c>
      <c r="I393" s="1">
        <f>H392*0.4152+I392*0.8651+G393*0.1908</f>
        <v>1.70099101013502</v>
      </c>
      <c r="J393" s="1">
        <f>H393*0.1468+I393*0.6594+G393*0.0675</f>
        <v>1.20655898115892</v>
      </c>
      <c r="K393" s="1">
        <f>(F393-F392)/(B393-B392)</f>
        <v>-439.560439558881</v>
      </c>
      <c r="L393">
        <f>C393-C392</f>
        <v>0</v>
      </c>
      <c r="M393" s="2">
        <f>IF(ABS(Q393)&gt;50,0,L393)</f>
        <v>0</v>
      </c>
      <c r="N393" s="2">
        <f>N392*0.2779+O392*-0.4152+M393*0.5872</f>
        <v>0.13161139860216</v>
      </c>
      <c r="O393" s="2">
        <f>N392*0.4152+O392*0.8651+M393*0.1908</f>
        <v>0.386975454807471</v>
      </c>
      <c r="P393" s="2">
        <f>N393*0.1468+O393*0.6594+M393*0.0675</f>
        <v>0.274492168214843</v>
      </c>
      <c r="Q393" s="2">
        <f>L393-L392</f>
        <v>-1</v>
      </c>
    </row>
    <row r="394" spans="1:17">
      <c r="A394" t="s">
        <v>372</v>
      </c>
      <c r="B394">
        <v>281.329</v>
      </c>
      <c r="C394">
        <v>2022</v>
      </c>
      <c r="D394">
        <v>-251</v>
      </c>
      <c r="E394" s="1">
        <f>C394/4095*180</f>
        <v>88.8791208791209</v>
      </c>
      <c r="F394" s="1">
        <f>(E394-E393)/(B394-B393)</f>
        <v>-4.3956043956098</v>
      </c>
      <c r="G394" s="1">
        <f>IF(ABS(K394)&gt;10000,0,F394)</f>
        <v>-4.3956043956098</v>
      </c>
      <c r="H394" s="1">
        <f>H393*0.2779+I393*-0.4152+G394*0.5872</f>
        <v>-3.12658198314099</v>
      </c>
      <c r="I394" s="1">
        <f>H393*0.4152+I393*0.8651+G394*0.1908</f>
        <v>0.873044038029523</v>
      </c>
      <c r="J394" s="1">
        <f>H394*0.1468+I394*0.6594+G394*0.0675</f>
        <v>-0.180000293152092</v>
      </c>
      <c r="K394" s="1">
        <f>(F394-F393)/(B394-B393)</f>
        <v>-439.56043956138</v>
      </c>
      <c r="L394">
        <f>C394-C393</f>
        <v>-1</v>
      </c>
      <c r="M394" s="2">
        <f>IF(ABS(Q394)&gt;50,0,L394)</f>
        <v>-1</v>
      </c>
      <c r="N394" s="2">
        <f>N393*0.2779+O393*-0.4152+M394*0.5872</f>
        <v>-0.711297401164522</v>
      </c>
      <c r="O394" s="2">
        <f>N393*0.4152+O393*0.8651+M394*0.1908</f>
        <v>0.19861751865356</v>
      </c>
      <c r="P394" s="2">
        <f>N394*0.1468+O394*0.6594+M394*0.0675</f>
        <v>-0.0409500666907946</v>
      </c>
      <c r="Q394" s="2">
        <f>L394-L393</f>
        <v>-1</v>
      </c>
    </row>
    <row r="395" spans="1:17">
      <c r="A395" t="s">
        <v>372</v>
      </c>
      <c r="B395">
        <v>281.339</v>
      </c>
      <c r="C395">
        <v>2022</v>
      </c>
      <c r="D395">
        <v>253</v>
      </c>
      <c r="E395" s="1">
        <f>C395/4095*180</f>
        <v>88.8791208791209</v>
      </c>
      <c r="F395" s="1">
        <f>(E395-E394)/(B395-B394)</f>
        <v>0</v>
      </c>
      <c r="G395" s="1">
        <f>IF(ABS(K395)&gt;10000,0,F395)</f>
        <v>0</v>
      </c>
      <c r="H395" s="1">
        <f>H394*0.2779+I394*-0.4152+G395*0.5872</f>
        <v>-1.23136501770474</v>
      </c>
      <c r="I395" s="1">
        <f>H394*0.4152+I394*0.8651+G395*0.1908</f>
        <v>-0.542886442100801</v>
      </c>
      <c r="J395" s="1">
        <f>H395*0.1468+I395*0.6594+G395*0.0675</f>
        <v>-0.538743704520324</v>
      </c>
      <c r="K395" s="1">
        <f>(F395-F394)/(B395-B394)</f>
        <v>439.56043956138</v>
      </c>
      <c r="L395">
        <f>C395-C394</f>
        <v>0</v>
      </c>
      <c r="M395" s="2">
        <f>IF(ABS(Q395)&gt;50,0,L395)</f>
        <v>0</v>
      </c>
      <c r="N395" s="2">
        <f>N394*0.2779+O394*-0.4152+M395*0.5872</f>
        <v>-0.280135541528579</v>
      </c>
      <c r="O395" s="2">
        <f>N394*0.4152+O394*0.8651+M395*0.1908</f>
        <v>-0.123506665576315</v>
      </c>
      <c r="P395" s="2">
        <f>N395*0.1468+O395*0.6594+M395*0.0675</f>
        <v>-0.122564192777417</v>
      </c>
      <c r="Q395" s="2">
        <f>L395-L394</f>
        <v>1</v>
      </c>
    </row>
    <row r="396" spans="1:17">
      <c r="A396" t="s">
        <v>373</v>
      </c>
      <c r="B396">
        <v>281.349</v>
      </c>
      <c r="C396">
        <v>2023</v>
      </c>
      <c r="D396">
        <v>251</v>
      </c>
      <c r="E396" s="1">
        <f>C396/4095*180</f>
        <v>88.9230769230769</v>
      </c>
      <c r="F396" s="1">
        <f>(E396-E395)/(B396-B395)</f>
        <v>4.3956043956098</v>
      </c>
      <c r="G396" s="1">
        <f>IF(ABS(K396)&gt;10000,0,F396)</f>
        <v>4.3956043956098</v>
      </c>
      <c r="H396" s="1">
        <f>H395*0.2779+I395*-0.4152+G396*0.5872</f>
        <v>2.46430901344218</v>
      </c>
      <c r="I396" s="1">
        <f>H395*0.4152+I395*0.8651+G396*0.1908</f>
        <v>-0.142232497730062</v>
      </c>
      <c r="J396" s="1">
        <f>H396*0.1468+I396*0.6594+G396*0.0675</f>
        <v>0.564675750873771</v>
      </c>
      <c r="K396" s="1">
        <f>(F396-F395)/(B396-B395)</f>
        <v>439.56043956138</v>
      </c>
      <c r="L396">
        <f>C396-C395</f>
        <v>1</v>
      </c>
      <c r="M396" s="2">
        <f>IF(ABS(Q396)&gt;50,0,L396)</f>
        <v>1</v>
      </c>
      <c r="N396" s="2">
        <f>N395*0.2779+O395*-0.4152+M396*0.5872</f>
        <v>0.560630300556494</v>
      </c>
      <c r="O396" s="2">
        <f>N395*0.4152+O395*0.8651+M396*0.1908</f>
        <v>-0.0323578932327359</v>
      </c>
      <c r="P396" s="2">
        <f>N396*0.1468+O396*0.6594+M396*0.0675</f>
        <v>0.128463733324027</v>
      </c>
      <c r="Q396" s="2">
        <f>L396-L395</f>
        <v>1</v>
      </c>
    </row>
    <row r="397" spans="1:17">
      <c r="A397" t="s">
        <v>374</v>
      </c>
      <c r="B397">
        <v>281.359</v>
      </c>
      <c r="C397">
        <v>2022</v>
      </c>
      <c r="D397">
        <v>-251</v>
      </c>
      <c r="E397" s="1">
        <f>C397/4095*180</f>
        <v>88.8791208791209</v>
      </c>
      <c r="F397" s="1">
        <f>(E397-E396)/(B397-B396)</f>
        <v>-4.3956043956098</v>
      </c>
      <c r="G397" s="1">
        <f>IF(ABS(K397)&gt;10000,0,F397)</f>
        <v>-4.3956043956098</v>
      </c>
      <c r="H397" s="1">
        <f>H396*0.2779+I396*-0.4152+G397*0.5872</f>
        <v>-1.83721249320897</v>
      </c>
      <c r="I397" s="1">
        <f>H396*0.4152+I396*0.8651+G397*0.1908</f>
        <v>0.0614544499125671</v>
      </c>
      <c r="J397" s="1">
        <f>H397*0.1468+I397*0.6594+G397*0.0675</f>
        <v>-0.525883026434392</v>
      </c>
      <c r="K397" s="1">
        <f>(F397-F396)/(B397-B396)</f>
        <v>-879.120879122759</v>
      </c>
      <c r="L397">
        <f>C397-C396</f>
        <v>-1</v>
      </c>
      <c r="M397" s="2">
        <f>IF(ABS(Q397)&gt;50,0,L397)</f>
        <v>-1</v>
      </c>
      <c r="N397" s="2">
        <f>N396*0.2779+O396*-0.4152+M397*0.5872</f>
        <v>-0.417965842205118</v>
      </c>
      <c r="O397" s="2">
        <f>N396*0.4152+O396*0.8651+M397*0.1908</f>
        <v>0.0139808873554165</v>
      </c>
      <c r="P397" s="2">
        <f>N397*0.1468+O397*0.6594+M397*0.0675</f>
        <v>-0.11963838851355</v>
      </c>
      <c r="Q397" s="2">
        <f>L397-L396</f>
        <v>-2</v>
      </c>
    </row>
    <row r="398" spans="1:17">
      <c r="A398" t="s">
        <v>375</v>
      </c>
      <c r="B398">
        <v>281.369</v>
      </c>
      <c r="C398">
        <v>2022</v>
      </c>
      <c r="D398">
        <v>251</v>
      </c>
      <c r="E398" s="1">
        <f>C398/4095*180</f>
        <v>88.8791208791209</v>
      </c>
      <c r="F398" s="1">
        <f>(E398-E397)/(B398-B397)</f>
        <v>0</v>
      </c>
      <c r="G398" s="1">
        <f>IF(ABS(K398)&gt;10000,0,F398)</f>
        <v>0</v>
      </c>
      <c r="H398" s="1">
        <f>H397*0.2779+I397*-0.4152+G398*0.5872</f>
        <v>-0.536077239466471</v>
      </c>
      <c r="I398" s="1">
        <f>H397*0.4152+I397*0.8651+G398*0.1908</f>
        <v>-0.709646382561003</v>
      </c>
      <c r="J398" s="1">
        <f>H398*0.1468+I398*0.6594+G398*0.0675</f>
        <v>-0.546636963414403</v>
      </c>
      <c r="K398" s="1">
        <f>(F398-F397)/(B398-B397)</f>
        <v>439.560439558881</v>
      </c>
      <c r="L398">
        <f>C398-C397</f>
        <v>0</v>
      </c>
      <c r="M398" s="2">
        <f>IF(ABS(Q398)&gt;50,0,L398)</f>
        <v>0</v>
      </c>
      <c r="N398" s="2">
        <f>N397*0.2779+O397*-0.4152+M398*0.5872</f>
        <v>-0.121957571978771</v>
      </c>
      <c r="O398" s="2">
        <f>N397*0.4152+O397*0.8651+M398*0.1908</f>
        <v>-0.161444552032394</v>
      </c>
      <c r="P398" s="2">
        <f>N398*0.1468+O398*0.6594+M398*0.0675</f>
        <v>-0.124359909176644</v>
      </c>
      <c r="Q398" s="2">
        <f>L398-L397</f>
        <v>1</v>
      </c>
    </row>
    <row r="399" spans="1:17">
      <c r="A399" t="s">
        <v>376</v>
      </c>
      <c r="B399">
        <v>281.379</v>
      </c>
      <c r="C399">
        <v>2023</v>
      </c>
      <c r="D399">
        <v>-251</v>
      </c>
      <c r="E399" s="1">
        <f>C399/4095*180</f>
        <v>88.9230769230769</v>
      </c>
      <c r="F399" s="1">
        <f>(E399-E398)/(B399-B398)</f>
        <v>4.3956043956098</v>
      </c>
      <c r="G399" s="1">
        <f>IF(ABS(K399)&gt;10000,0,F399)</f>
        <v>4.3956043956098</v>
      </c>
      <c r="H399" s="1">
        <f>H398*0.2779+I398*-0.4152+G399*0.5872</f>
        <v>2.72676821429367</v>
      </c>
      <c r="I399" s="1">
        <f>H398*0.4152+I398*0.8651+G399*0.1908</f>
        <v>0.00218696330234713</v>
      </c>
      <c r="J399" s="1">
        <f>H399*0.1468+I399*0.6594+G399*0.0675</f>
        <v>0.69843495416354</v>
      </c>
      <c r="K399" s="1">
        <f>(F399-F398)/(B399-B398)</f>
        <v>439.56043956138</v>
      </c>
      <c r="L399">
        <f>C399-C398</f>
        <v>1</v>
      </c>
      <c r="M399" s="2">
        <f>IF(ABS(Q399)&gt;50,0,L399)</f>
        <v>1</v>
      </c>
      <c r="N399" s="2">
        <f>N398*0.2779+O398*-0.4152+M399*0.5872</f>
        <v>0.62033976875095</v>
      </c>
      <c r="O399" s="2">
        <f>N398*0.4152+O398*0.8651+M399*0.1908</f>
        <v>0.000497534151189777</v>
      </c>
      <c r="P399" s="2">
        <f>N399*0.1468+O399*0.6594+M399*0.0675</f>
        <v>0.158893952071934</v>
      </c>
      <c r="Q399" s="2">
        <f>L399-L398</f>
        <v>1</v>
      </c>
    </row>
    <row r="400" spans="1:17">
      <c r="A400" t="s">
        <v>377</v>
      </c>
      <c r="B400">
        <v>281.389</v>
      </c>
      <c r="C400">
        <v>2021</v>
      </c>
      <c r="D400">
        <v>251</v>
      </c>
      <c r="E400" s="1">
        <f>C400/4095*180</f>
        <v>88.8351648351648</v>
      </c>
      <c r="F400" s="1">
        <f>(E400-E399)/(B400-B399)</f>
        <v>-8.79120879121676</v>
      </c>
      <c r="G400" s="1">
        <f>IF(ABS(K400)&gt;10000,0,F400)</f>
        <v>-8.79120879121676</v>
      </c>
      <c r="H400" s="1">
        <f>H399*0.2779+I399*-0.4152+G400*0.5872</f>
        <v>-4.4053369426134</v>
      </c>
      <c r="I400" s="1">
        <f>H399*0.4152+I399*0.8651+G400*0.1908</f>
        <v>-0.543316532836564</v>
      </c>
      <c r="J400" s="1">
        <f>H400*0.1468+I400*0.6594+G400*0.0675</f>
        <v>-1.59837297833521</v>
      </c>
      <c r="K400" s="1">
        <f>(F400-F399)/(B400-B399)</f>
        <v>-1318.68131868385</v>
      </c>
      <c r="L400">
        <f>C400-C399</f>
        <v>-2</v>
      </c>
      <c r="M400" s="2">
        <f>IF(ABS(Q400)&gt;50,0,L400)</f>
        <v>-2</v>
      </c>
      <c r="N400" s="2">
        <f>N399*0.2779+O399*-0.4152+M400*0.5872</f>
        <v>-1.00221415444369</v>
      </c>
      <c r="O400" s="2">
        <f>N399*0.4152+O399*0.8651+M400*0.1908</f>
        <v>-0.123604511220411</v>
      </c>
      <c r="P400" s="2">
        <f>N400*0.1468+O400*0.6594+M400*0.0675</f>
        <v>-0.363629852571072</v>
      </c>
      <c r="Q400" s="2">
        <f>L400-L399</f>
        <v>-3</v>
      </c>
    </row>
    <row r="401" spans="1:17">
      <c r="A401" t="s">
        <v>378</v>
      </c>
      <c r="B401">
        <v>281.399</v>
      </c>
      <c r="C401">
        <v>2022</v>
      </c>
      <c r="D401">
        <v>-251</v>
      </c>
      <c r="E401" s="1">
        <f>C401/4095*180</f>
        <v>88.8791208791209</v>
      </c>
      <c r="F401" s="1">
        <f>(E401-E400)/(B401-B400)</f>
        <v>4.39560439560696</v>
      </c>
      <c r="G401" s="1">
        <f>IF(ABS(K401)&gt;10000,0,F401)</f>
        <v>4.39560439560696</v>
      </c>
      <c r="H401" s="1">
        <f>H400*0.2779+I400*-0.4152+G401*0.5872</f>
        <v>1.58244078918188</v>
      </c>
      <c r="I401" s="1">
        <f>H400*0.4152+I400*0.8651+G401*0.1908</f>
        <v>-1.46043771244819</v>
      </c>
      <c r="J401" s="1">
        <f>H401*0.1468+I401*0.6594+G401*0.0675</f>
        <v>-0.434007023032966</v>
      </c>
      <c r="K401" s="1">
        <f>(F401-F400)/(B401-B400)</f>
        <v>1318.68131868357</v>
      </c>
      <c r="L401">
        <f>C401-C400</f>
        <v>1</v>
      </c>
      <c r="M401" s="2">
        <f>IF(ABS(Q401)&gt;50,0,L401)</f>
        <v>1</v>
      </c>
      <c r="N401" s="2">
        <f>N400*0.2779+O400*-0.4152+M401*0.5872</f>
        <v>0.360005279538815</v>
      </c>
      <c r="O401" s="2">
        <f>N400*0.4152+O400*0.8651+M401*0.1908</f>
        <v>-0.332249579581796</v>
      </c>
      <c r="P401" s="2">
        <f>N401*0.1468+O401*0.6594+M401*0.0675</f>
        <v>-0.0987365977399383</v>
      </c>
      <c r="Q401" s="2">
        <f>L401-L400</f>
        <v>3</v>
      </c>
    </row>
    <row r="402" spans="1:17">
      <c r="A402" t="s">
        <v>379</v>
      </c>
      <c r="B402">
        <v>281.409</v>
      </c>
      <c r="C402">
        <v>2022</v>
      </c>
      <c r="D402">
        <v>251</v>
      </c>
      <c r="E402" s="1">
        <f>C402/4095*180</f>
        <v>88.8791208791209</v>
      </c>
      <c r="F402" s="1">
        <f>(E402-E401)/(B402-B401)</f>
        <v>0</v>
      </c>
      <c r="G402" s="1">
        <f>IF(ABS(K402)&gt;10000,0,F402)</f>
        <v>0</v>
      </c>
      <c r="H402" s="1">
        <f>H401*0.2779+I401*-0.4152+G402*0.5872</f>
        <v>1.04613403352213</v>
      </c>
      <c r="I402" s="1">
        <f>H401*0.4152+I401*0.8651+G402*0.1908</f>
        <v>-0.606395249370611</v>
      </c>
      <c r="J402" s="1">
        <f>H402*0.1468+I402*0.6594+G402*0.0675</f>
        <v>-0.246284551313932</v>
      </c>
      <c r="K402" s="1">
        <f>(F402-F401)/(B402-B401)</f>
        <v>-439.560439561095</v>
      </c>
      <c r="L402">
        <f>C402-C401</f>
        <v>0</v>
      </c>
      <c r="M402" s="2">
        <f>IF(ABS(Q402)&gt;50,0,L402)</f>
        <v>0</v>
      </c>
      <c r="N402" s="2">
        <f>N401*0.2779+O401*-0.4152+M402*0.5872</f>
        <v>0.237995492626198</v>
      </c>
      <c r="O402" s="2">
        <f>N401*0.4152+O401*0.8651+M402*0.1908</f>
        <v>-0.137954919231696</v>
      </c>
      <c r="P402" s="2">
        <f>N402*0.1468+O402*0.6594+M402*0.0675</f>
        <v>-0.0560297354238544</v>
      </c>
      <c r="Q402" s="2">
        <f>L402-L401</f>
        <v>-1</v>
      </c>
    </row>
    <row r="403" spans="1:17">
      <c r="A403" t="s">
        <v>379</v>
      </c>
      <c r="B403">
        <v>281.419</v>
      </c>
      <c r="C403">
        <v>2022</v>
      </c>
      <c r="D403">
        <v>-251</v>
      </c>
      <c r="E403" s="1">
        <f>C403/4095*180</f>
        <v>88.8791208791209</v>
      </c>
      <c r="F403" s="1">
        <f>(E403-E402)/(B403-B402)</f>
        <v>0</v>
      </c>
      <c r="G403" s="1">
        <f>IF(ABS(K403)&gt;10000,0,F403)</f>
        <v>0</v>
      </c>
      <c r="H403" s="1">
        <f>H402*0.2779+I402*-0.4152+G403*0.5872</f>
        <v>0.542495955454479</v>
      </c>
      <c r="I403" s="1">
        <f>H402*0.4152+I402*0.8651+G403*0.1908</f>
        <v>-0.0902376795121259</v>
      </c>
      <c r="J403" s="1">
        <f>H403*0.1468+I403*0.6594+G403*0.0675</f>
        <v>0.0201356803904217</v>
      </c>
      <c r="K403" s="1">
        <f>(F403-F402)/(B403-B402)</f>
        <v>0</v>
      </c>
      <c r="L403">
        <f>C403-C402</f>
        <v>0</v>
      </c>
      <c r="M403" s="2">
        <f>IF(ABS(Q403)&gt;50,0,L403)</f>
        <v>0</v>
      </c>
      <c r="N403" s="2">
        <f>N402*0.2779+O402*-0.4152+M403*0.5872</f>
        <v>0.123417829865821</v>
      </c>
      <c r="O403" s="2">
        <f>N402*0.4152+O402*0.8651+M403*0.1908</f>
        <v>-0.0205290720889426</v>
      </c>
      <c r="P403" s="2">
        <f>N403*0.1468+O403*0.6594+M403*0.0675</f>
        <v>0.00458086728885374</v>
      </c>
      <c r="Q403" s="2">
        <f>L403-L402</f>
        <v>0</v>
      </c>
    </row>
    <row r="404" spans="1:17">
      <c r="A404" t="s">
        <v>380</v>
      </c>
      <c r="B404">
        <v>281.429</v>
      </c>
      <c r="C404">
        <v>2022</v>
      </c>
      <c r="D404">
        <v>251</v>
      </c>
      <c r="E404" s="1">
        <f>C404/4095*180</f>
        <v>88.8791208791209</v>
      </c>
      <c r="F404" s="1">
        <f>(E404-E403)/(B404-B403)</f>
        <v>0</v>
      </c>
      <c r="G404" s="1">
        <f>IF(ABS(K404)&gt;10000,0,F404)</f>
        <v>0</v>
      </c>
      <c r="H404" s="1">
        <f>H403*0.2779+I403*-0.4152+G404*0.5872</f>
        <v>0.188226310554234</v>
      </c>
      <c r="I404" s="1">
        <f>H403*0.4152+I403*0.8651+G404*0.1908</f>
        <v>0.147179704158759</v>
      </c>
      <c r="J404" s="1">
        <f>H404*0.1468+I404*0.6594+G404*0.0675</f>
        <v>0.124681919311648</v>
      </c>
      <c r="K404" s="1">
        <f>(F404-F403)/(B404-B403)</f>
        <v>0</v>
      </c>
      <c r="L404">
        <f>C404-C403</f>
        <v>0</v>
      </c>
      <c r="M404" s="2">
        <f>IF(ABS(Q404)&gt;50,0,L404)</f>
        <v>0</v>
      </c>
      <c r="N404" s="2">
        <f>N403*0.2779+O403*-0.4152+M404*0.5872</f>
        <v>0.0428214856510405</v>
      </c>
      <c r="O404" s="2">
        <f>N403*0.4152+O403*0.8651+M404*0.1908</f>
        <v>0.0334833826961445</v>
      </c>
      <c r="P404" s="2">
        <f>N404*0.1468+O404*0.6594+M404*0.0675</f>
        <v>0.0283651366434104</v>
      </c>
      <c r="Q404" s="2">
        <f>L404-L403</f>
        <v>0</v>
      </c>
    </row>
    <row r="405" spans="1:17">
      <c r="A405" t="s">
        <v>381</v>
      </c>
      <c r="B405">
        <v>281.439</v>
      </c>
      <c r="C405">
        <v>2022</v>
      </c>
      <c r="D405">
        <v>-251</v>
      </c>
      <c r="E405" s="1">
        <f>C405/4095*180</f>
        <v>88.8791208791209</v>
      </c>
      <c r="F405" s="1">
        <f>(E405-E404)/(B405-B404)</f>
        <v>0</v>
      </c>
      <c r="G405" s="1">
        <f>IF(ABS(K405)&gt;10000,0,F405)</f>
        <v>0</v>
      </c>
      <c r="H405" s="1">
        <f>H404*0.2779+I404*-0.4152+G405*0.5872</f>
        <v>-0.00880092146369522</v>
      </c>
      <c r="I405" s="1">
        <f>H404*0.4152+I404*0.8651+G405*0.1908</f>
        <v>0.205476726209861</v>
      </c>
      <c r="J405" s="1">
        <f>H405*0.1468+I405*0.6594+G405*0.0675</f>
        <v>0.134199377991912</v>
      </c>
      <c r="K405" s="1">
        <f>(F405-F404)/(B405-B404)</f>
        <v>0</v>
      </c>
      <c r="L405">
        <f>C405-C404</f>
        <v>0</v>
      </c>
      <c r="M405" s="2">
        <f>IF(ABS(Q405)&gt;50,0,L405)</f>
        <v>0</v>
      </c>
      <c r="N405" s="2">
        <f>N404*0.2779+O404*-0.4152+M405*0.5872</f>
        <v>-0.00200220963301504</v>
      </c>
      <c r="O405" s="2">
        <f>N404*0.4152+O404*0.8651+M405*0.1908</f>
        <v>0.0467459552127467</v>
      </c>
      <c r="P405" s="2">
        <f>N405*0.1468+O405*0.6594+M405*0.0675</f>
        <v>0.0305303584931585</v>
      </c>
      <c r="Q405" s="2">
        <f>L405-L404</f>
        <v>0</v>
      </c>
    </row>
    <row r="406" spans="1:17">
      <c r="A406" t="s">
        <v>382</v>
      </c>
      <c r="B406">
        <v>281.449</v>
      </c>
      <c r="C406">
        <v>2022</v>
      </c>
      <c r="D406">
        <v>251</v>
      </c>
      <c r="E406" s="1">
        <f>C406/4095*180</f>
        <v>88.8791208791209</v>
      </c>
      <c r="F406" s="1">
        <f>(E406-E405)/(B406-B405)</f>
        <v>0</v>
      </c>
      <c r="G406" s="1">
        <f>IF(ABS(K406)&gt;10000,0,F406)</f>
        <v>0</v>
      </c>
      <c r="H406" s="1">
        <f>H405*0.2779+I405*-0.4152+G406*0.5872</f>
        <v>-0.0877597127970951</v>
      </c>
      <c r="I406" s="1">
        <f>H405*0.4152+I405*0.8651+G406*0.1908</f>
        <v>0.174103773252424</v>
      </c>
      <c r="J406" s="1">
        <f>H406*0.1468+I406*0.6594+G406*0.0675</f>
        <v>0.101920902244035</v>
      </c>
      <c r="K406" s="1">
        <f>(F406-F405)/(B406-B405)</f>
        <v>0</v>
      </c>
      <c r="L406">
        <f>C406-C405</f>
        <v>0</v>
      </c>
      <c r="M406" s="2">
        <f>IF(ABS(Q406)&gt;50,0,L406)</f>
        <v>0</v>
      </c>
      <c r="N406" s="2">
        <f>N405*0.2779+O405*-0.4152+M406*0.5872</f>
        <v>-0.0199653346613473</v>
      </c>
      <c r="O406" s="2">
        <f>N405*0.4152+O405*0.8651+M406*0.1908</f>
        <v>0.0396086084149193</v>
      </c>
      <c r="P406" s="2">
        <f>N406*0.1468+O406*0.6594+M406*0.0675</f>
        <v>0.023187005260512</v>
      </c>
      <c r="Q406" s="2">
        <f>L406-L405</f>
        <v>0</v>
      </c>
    </row>
    <row r="407" spans="1:17">
      <c r="A407" t="s">
        <v>383</v>
      </c>
      <c r="B407">
        <v>281.459</v>
      </c>
      <c r="C407">
        <v>2022</v>
      </c>
      <c r="D407">
        <v>-251</v>
      </c>
      <c r="E407" s="1">
        <f>C407/4095*180</f>
        <v>88.8791208791209</v>
      </c>
      <c r="F407" s="1">
        <f>(E407-E406)/(B407-B406)</f>
        <v>0</v>
      </c>
      <c r="G407" s="1">
        <f>IF(ABS(K407)&gt;10000,0,F407)</f>
        <v>0</v>
      </c>
      <c r="H407" s="1">
        <f>H406*0.2779+I406*-0.4152+G407*0.5872</f>
        <v>-0.0966763108407193</v>
      </c>
      <c r="I407" s="1">
        <f>H406*0.4152+I406*0.8651+G407*0.1908</f>
        <v>0.114179341487318</v>
      </c>
      <c r="J407" s="1">
        <f>H407*0.1468+I407*0.6594+G407*0.0675</f>
        <v>0.0610977753453202</v>
      </c>
      <c r="K407" s="1">
        <f>(F407-F406)/(B407-B406)</f>
        <v>0</v>
      </c>
      <c r="L407">
        <f>C407-C406</f>
        <v>0</v>
      </c>
      <c r="M407" s="2">
        <f>IF(ABS(Q407)&gt;50,0,L407)</f>
        <v>0</v>
      </c>
      <c r="N407" s="2">
        <f>N406*0.2779+O406*-0.4152+M407*0.5872</f>
        <v>-0.0219938607162629</v>
      </c>
      <c r="O407" s="2">
        <f>N406*0.4152+O406*0.8651+M407*0.1908</f>
        <v>0.0259758001883553</v>
      </c>
      <c r="P407" s="2">
        <f>N407*0.1468+O407*0.6594+M407*0.0675</f>
        <v>0.0138997438910541</v>
      </c>
      <c r="Q407" s="2">
        <f>L407-L406</f>
        <v>0</v>
      </c>
    </row>
    <row r="408" spans="1:17">
      <c r="A408" t="s">
        <v>384</v>
      </c>
      <c r="B408">
        <v>281.469</v>
      </c>
      <c r="C408">
        <v>2022</v>
      </c>
      <c r="D408">
        <v>-294</v>
      </c>
      <c r="E408" s="1">
        <f>C408/4095*180</f>
        <v>88.8791208791209</v>
      </c>
      <c r="F408" s="1">
        <f>(E408-E407)/(B408-B407)</f>
        <v>0</v>
      </c>
      <c r="G408" s="1">
        <f>IF(ABS(K408)&gt;10000,0,F408)</f>
        <v>0</v>
      </c>
      <c r="H408" s="1">
        <f>H407*0.2779+I407*-0.4152+G408*0.5872</f>
        <v>-0.0742736093681705</v>
      </c>
      <c r="I408" s="1">
        <f>H407*0.4152+I407*0.8651+G408*0.1908</f>
        <v>0.0586365440596125</v>
      </c>
      <c r="J408" s="1">
        <f>H408*0.1468+I408*0.6594+G408*0.0675</f>
        <v>0.0277615712976611</v>
      </c>
      <c r="K408" s="1">
        <f>(F408-F407)/(B408-B407)</f>
        <v>0</v>
      </c>
      <c r="L408">
        <f>C408-C407</f>
        <v>0</v>
      </c>
      <c r="M408" s="2">
        <f>IF(ABS(Q408)&gt;50,0,L408)</f>
        <v>0</v>
      </c>
      <c r="N408" s="2">
        <f>N407*0.2779+O407*-0.4152+M408*0.5872</f>
        <v>-0.0168972461312546</v>
      </c>
      <c r="O408" s="2">
        <f>N407*0.4152+O407*0.8651+M408*0.1908</f>
        <v>0.0133398137735538</v>
      </c>
      <c r="P408" s="2">
        <f>N408*0.1468+O408*0.6594+M408*0.0675</f>
        <v>0.0063157574702132</v>
      </c>
      <c r="Q408" s="2">
        <f>L408-L407</f>
        <v>0</v>
      </c>
    </row>
    <row r="409" spans="1:17">
      <c r="A409" t="s">
        <v>385</v>
      </c>
      <c r="B409">
        <v>281.479</v>
      </c>
      <c r="C409">
        <v>2021</v>
      </c>
      <c r="D409">
        <v>-290</v>
      </c>
      <c r="E409" s="1">
        <f>C409/4095*180</f>
        <v>88.8351648351648</v>
      </c>
      <c r="F409" s="1">
        <f>(E409-E408)/(B409-B408)</f>
        <v>-4.39560439560696</v>
      </c>
      <c r="G409" s="1">
        <f>IF(ABS(K409)&gt;10000,0,F409)</f>
        <v>-4.39560439560696</v>
      </c>
      <c r="H409" s="1">
        <f>H408*0.2779+I408*-0.4152+G409*0.5872</f>
        <v>-2.62608543023737</v>
      </c>
      <c r="I409" s="1">
        <f>H408*0.4152+I408*0.8651+G409*0.1908</f>
        <v>-0.818793247025501</v>
      </c>
      <c r="J409" s="1">
        <f>H409*0.1468+I409*0.6594+G409*0.0675</f>
        <v>-1.22212490495093</v>
      </c>
      <c r="K409" s="1">
        <f>(F409-F408)/(B409-B408)</f>
        <v>-439.560439561095</v>
      </c>
      <c r="L409">
        <f>C409-C408</f>
        <v>-1</v>
      </c>
      <c r="M409" s="2">
        <f>IF(ABS(Q409)&gt;50,0,L409)</f>
        <v>-1</v>
      </c>
      <c r="N409" s="2">
        <f>N408*0.2779+O408*-0.4152+M409*0.5872</f>
        <v>-0.597434435378655</v>
      </c>
      <c r="O409" s="2">
        <f>N408*0.4152+O408*0.8651+M409*0.1908</f>
        <v>-0.186275463698196</v>
      </c>
      <c r="P409" s="2">
        <f>N409*0.1468+O409*0.6594+M409*0.0675</f>
        <v>-0.278033415876177</v>
      </c>
      <c r="Q409" s="2">
        <f>L409-L408</f>
        <v>-1</v>
      </c>
    </row>
    <row r="410" spans="1:17">
      <c r="A410" t="s">
        <v>386</v>
      </c>
      <c r="B410">
        <v>281.489</v>
      </c>
      <c r="C410">
        <v>2021</v>
      </c>
      <c r="D410">
        <v>-290</v>
      </c>
      <c r="E410" s="1">
        <f>C410/4095*180</f>
        <v>88.8351648351648</v>
      </c>
      <c r="F410" s="1">
        <f>(E410-E409)/(B410-B409)</f>
        <v>0</v>
      </c>
      <c r="G410" s="1">
        <f>IF(ABS(K410)&gt;10000,0,F410)</f>
        <v>0</v>
      </c>
      <c r="H410" s="1">
        <f>H409*0.2779+I409*-0.4152+G410*0.5872</f>
        <v>-0.389826184897977</v>
      </c>
      <c r="I410" s="1">
        <f>H409*0.4152+I409*0.8651+G410*0.1908</f>
        <v>-1.79868870863632</v>
      </c>
      <c r="J410" s="1">
        <f>H410*0.1468+I410*0.6594+G410*0.0675</f>
        <v>-1.24328181841781</v>
      </c>
      <c r="K410" s="1">
        <f>(F410-F409)/(B410-B409)</f>
        <v>439.560439561095</v>
      </c>
      <c r="L410">
        <f>C410-C409</f>
        <v>0</v>
      </c>
      <c r="M410" s="2">
        <f>IF(ABS(Q410)&gt;50,0,L410)</f>
        <v>0</v>
      </c>
      <c r="N410" s="2">
        <f>N409*0.2779+O409*-0.4152+M410*0.5872</f>
        <v>-0.0886854570642375</v>
      </c>
      <c r="O410" s="2">
        <f>N409*0.4152+O409*0.8651+M410*0.1908</f>
        <v>-0.409201681214527</v>
      </c>
      <c r="P410" s="2">
        <f>N410*0.1468+O410*0.6594+M410*0.0675</f>
        <v>-0.282846613689889</v>
      </c>
      <c r="Q410" s="2">
        <f>L410-L409</f>
        <v>1</v>
      </c>
    </row>
    <row r="411" spans="1:17">
      <c r="A411" t="s">
        <v>387</v>
      </c>
      <c r="B411">
        <v>281.499</v>
      </c>
      <c r="C411">
        <v>2019</v>
      </c>
      <c r="D411">
        <v>-288</v>
      </c>
      <c r="E411" s="1">
        <f>C411/4095*180</f>
        <v>88.7472527472528</v>
      </c>
      <c r="F411" s="1">
        <f>(E411-E410)/(B411-B410)</f>
        <v>-8.79120879116678</v>
      </c>
      <c r="G411" s="1">
        <f>IF(ABS(K411)&gt;10000,0,F411)</f>
        <v>-8.79120879116678</v>
      </c>
      <c r="H411" s="1">
        <f>H410*0.2779+I410*-0.4152+G411*0.5872</f>
        <v>-4.52371494713048</v>
      </c>
      <c r="I411" s="1">
        <f>H410*0.4152+I410*0.8651+G411*0.1908</f>
        <v>-3.39526407116554</v>
      </c>
      <c r="J411" s="1">
        <f>H411*0.1468+I411*0.6594+G411*0.0675</f>
        <v>-3.49632507616907</v>
      </c>
      <c r="K411" s="1">
        <f>(F411-F410)/(B411-B410)</f>
        <v>-879.120879112481</v>
      </c>
      <c r="L411">
        <f>C411-C410</f>
        <v>-2</v>
      </c>
      <c r="M411" s="2">
        <f>IF(ABS(Q411)&gt;50,0,L411)</f>
        <v>-2</v>
      </c>
      <c r="N411" s="2">
        <f>N410*0.2779+O410*-0.4152+M411*0.5872</f>
        <v>-1.02914515047788</v>
      </c>
      <c r="O411" s="2">
        <f>N410*0.4152+O410*0.8651+M411*0.1908</f>
        <v>-0.772422576191758</v>
      </c>
      <c r="P411" s="2">
        <f>N411*0.1468+O411*0.6594+M411*0.0675</f>
        <v>-0.795413954830998</v>
      </c>
      <c r="Q411" s="2">
        <f>L411-L410</f>
        <v>-2</v>
      </c>
    </row>
    <row r="412" spans="1:17">
      <c r="A412" t="s">
        <v>388</v>
      </c>
      <c r="B412">
        <v>281.509</v>
      </c>
      <c r="C412">
        <v>2015</v>
      </c>
      <c r="D412">
        <v>-275</v>
      </c>
      <c r="E412" s="1">
        <f>C412/4095*180</f>
        <v>88.5714285714286</v>
      </c>
      <c r="F412" s="1">
        <f>(E412-E411)/(B412-B411)</f>
        <v>-17.5824175824349</v>
      </c>
      <c r="G412" s="1">
        <f>IF(ABS(K412)&gt;10000,0,F412)</f>
        <v>-17.5824175824349</v>
      </c>
      <c r="H412" s="1">
        <f>H411*0.2779+I411*-0.4152+G412*0.5872</f>
        <v>-10.1718223458654</v>
      </c>
      <c r="I412" s="1">
        <f>H411*0.4152+I411*0.8651+G412*0.1908</f>
        <v>-8.17021466874247</v>
      </c>
      <c r="J412" s="1">
        <f>H412*0.1468+I412*0.6594+G412*0.0675</f>
        <v>-8.06747625975619</v>
      </c>
      <c r="K412" s="1">
        <f>(F412-F411)/(B412-B411)</f>
        <v>-879.120879127614</v>
      </c>
      <c r="L412">
        <f>C412-C411</f>
        <v>-4</v>
      </c>
      <c r="M412" s="2">
        <f>IF(ABS(Q412)&gt;50,0,L412)</f>
        <v>-4</v>
      </c>
      <c r="N412" s="2">
        <f>N411*0.2779+O411*-0.4152+M412*0.5872</f>
        <v>-2.31408958368298</v>
      </c>
      <c r="O412" s="2">
        <f>N411*0.4152+O411*0.8651+M412*0.1908</f>
        <v>-1.85872383714191</v>
      </c>
      <c r="P412" s="2">
        <f>N412*0.1468+O412*0.6594+M412*0.0675</f>
        <v>-1.83535084909603</v>
      </c>
      <c r="Q412" s="2">
        <f>L412-L411</f>
        <v>-2</v>
      </c>
    </row>
    <row r="413" spans="1:17">
      <c r="A413" t="s">
        <v>389</v>
      </c>
      <c r="B413">
        <v>281.519</v>
      </c>
      <c r="C413">
        <v>2013</v>
      </c>
      <c r="D413">
        <v>-260</v>
      </c>
      <c r="E413" s="1">
        <f>C413/4095*180</f>
        <v>88.4835164835165</v>
      </c>
      <c r="F413" s="1">
        <f>(E413-E412)/(B413-B412)</f>
        <v>-8.79120879121676</v>
      </c>
      <c r="G413" s="1">
        <f>IF(ABS(K413)&gt;10000,0,F413)</f>
        <v>-8.79120879121676</v>
      </c>
      <c r="H413" s="1">
        <f>H412*0.2779+I412*-0.4152+G413*0.5872</f>
        <v>-4.59667410165661</v>
      </c>
      <c r="I413" s="1">
        <f>H412*0.4152+I412*0.8651+G413*0.1908</f>
        <v>-12.9687559852966</v>
      </c>
      <c r="J413" s="1">
        <f>H413*0.1468+I413*0.6594+G413*0.0675</f>
        <v>-9.81979604823489</v>
      </c>
      <c r="K413" s="1">
        <f>(F413-F412)/(B413-B412)</f>
        <v>879.120879122617</v>
      </c>
      <c r="L413">
        <f>C413-C412</f>
        <v>-2</v>
      </c>
      <c r="M413" s="2">
        <f>IF(ABS(Q413)&gt;50,0,L413)</f>
        <v>-2</v>
      </c>
      <c r="N413" s="2">
        <f>N412*0.2779+O412*-0.4152+M413*0.5872</f>
        <v>-1.04574335812418</v>
      </c>
      <c r="O413" s="2">
        <f>N412*0.4152+O412*0.8651+M413*0.1908</f>
        <v>-2.95039198665664</v>
      </c>
      <c r="P413" s="2">
        <f>N413*0.1468+O413*0.6594+M413*0.0675</f>
        <v>-2.23400360097402</v>
      </c>
      <c r="Q413" s="2">
        <f>L413-L412</f>
        <v>2</v>
      </c>
    </row>
    <row r="414" spans="1:17">
      <c r="A414" t="s">
        <v>390</v>
      </c>
      <c r="B414">
        <v>281.529</v>
      </c>
      <c r="C414">
        <v>2010</v>
      </c>
      <c r="D414">
        <v>-258</v>
      </c>
      <c r="E414" s="1">
        <f>C414/4095*180</f>
        <v>88.3516483516484</v>
      </c>
      <c r="F414" s="1">
        <f>(E414-E413)/(B414-B413)</f>
        <v>-13.1868131868251</v>
      </c>
      <c r="G414" s="1">
        <f>IF(ABS(K414)&gt;10000,0,F414)</f>
        <v>-13.1868131868251</v>
      </c>
      <c r="H414" s="1">
        <f>H413*0.2779+I413*-0.4152+G414*0.5872</f>
        <v>-3.63608495105894</v>
      </c>
      <c r="I414" s="1">
        <f>H413*0.4152+I413*0.8651+G414*0.1908</f>
        <v>-15.6438538459341</v>
      </c>
      <c r="J414" s="1">
        <f>H414*0.1468+I414*0.6594+G414*0.0675</f>
        <v>-11.7394443869351</v>
      </c>
      <c r="K414" s="1">
        <f>(F414-F413)/(B414-B413)</f>
        <v>-439.560439561238</v>
      </c>
      <c r="L414">
        <f>C414-C413</f>
        <v>-3</v>
      </c>
      <c r="M414" s="2">
        <f>IF(ABS(Q414)&gt;50,0,L414)</f>
        <v>-3</v>
      </c>
      <c r="N414" s="2">
        <f>N413*0.2779+O413*-0.4152+M414*0.5872</f>
        <v>-0.827209326362874</v>
      </c>
      <c r="O414" s="2">
        <f>N413*0.4152+O413*0.8651+M414*0.1908</f>
        <v>-3.55897674994982</v>
      </c>
      <c r="P414" s="2">
        <f>N414*0.1468+O414*0.6594+M414*0.0675</f>
        <v>-2.67072359802698</v>
      </c>
      <c r="Q414" s="2">
        <f>L414-L413</f>
        <v>-1</v>
      </c>
    </row>
    <row r="415" spans="1:17">
      <c r="A415" t="s">
        <v>391</v>
      </c>
      <c r="B415">
        <v>281.539</v>
      </c>
      <c r="C415">
        <v>2007</v>
      </c>
      <c r="D415">
        <v>-252</v>
      </c>
      <c r="E415" s="1">
        <f>C415/4095*180</f>
        <v>88.2197802197802</v>
      </c>
      <c r="F415" s="1">
        <f>(E415-E414)/(B415-B414)</f>
        <v>-13.1868131868251</v>
      </c>
      <c r="G415" s="1">
        <f>IF(ABS(K415)&gt;10000,0,F415)</f>
        <v>-13.1868131868251</v>
      </c>
      <c r="H415" s="1">
        <f>H414*0.2779+I414*-0.4152+G415*0.5872</f>
        <v>-2.25843659437115</v>
      </c>
      <c r="I415" s="1">
        <f>H414*0.4152+I414*0.8651+G415*0.1908</f>
        <v>-17.5592443898435</v>
      </c>
      <c r="J415" s="1">
        <f>H415*0.1468+I415*0.6594+G415*0.0675</f>
        <v>-12.8002141328272</v>
      </c>
      <c r="K415" s="1">
        <f>(F415-F414)/(B415-B414)</f>
        <v>0</v>
      </c>
      <c r="L415">
        <f>C415-C414</f>
        <v>-3</v>
      </c>
      <c r="M415" s="2">
        <f>IF(ABS(Q415)&gt;50,0,L415)</f>
        <v>-3</v>
      </c>
      <c r="N415" s="2">
        <f>N414*0.2779+O414*-0.4152+M415*0.5872</f>
        <v>-0.513794325217078</v>
      </c>
      <c r="O415" s="2">
        <f>N414*0.4152+O414*0.8651+M415*0.1908</f>
        <v>-3.99472809868745</v>
      </c>
      <c r="P415" s="2">
        <f>N415*0.1468+O415*0.6594+M415*0.0675</f>
        <v>-2.91204871521637</v>
      </c>
      <c r="Q415" s="2">
        <f>L415-L414</f>
        <v>0</v>
      </c>
    </row>
    <row r="416" spans="1:17">
      <c r="A416" t="s">
        <v>392</v>
      </c>
      <c r="B416">
        <v>281.549</v>
      </c>
      <c r="C416">
        <v>2002</v>
      </c>
      <c r="D416">
        <v>260</v>
      </c>
      <c r="E416" s="1">
        <f>C416/4095*180</f>
        <v>88</v>
      </c>
      <c r="F416" s="1">
        <f>(E416-E415)/(B416-B415)</f>
        <v>-21.9780219780419</v>
      </c>
      <c r="G416" s="1">
        <f>IF(ABS(K416)&gt;10000,0,F416)</f>
        <v>-21.9780219780419</v>
      </c>
      <c r="H416" s="1">
        <f>H415*0.2779+I415*-0.4152+G416*0.5872</f>
        <v>-6.24251576441891</v>
      </c>
      <c r="I416" s="1">
        <f>H415*0.4152+I415*0.8651+G416*0.1908</f>
        <v>-20.3216117890469</v>
      </c>
      <c r="J416" s="1">
        <f>H416*0.1468+I416*0.6594+G416*0.0675</f>
        <v>-15.7999886114321</v>
      </c>
      <c r="K416" s="1">
        <f>(F416-F415)/(B416-B415)</f>
        <v>-879.120879122475</v>
      </c>
      <c r="L416">
        <f>C416-C415</f>
        <v>-5</v>
      </c>
      <c r="M416" s="2">
        <f>IF(ABS(Q416)&gt;50,0,L416)</f>
        <v>-5</v>
      </c>
      <c r="N416" s="2">
        <f>N415*0.2779+O415*-0.4152+M416*0.5872</f>
        <v>-1.4201723364028</v>
      </c>
      <c r="O416" s="2">
        <f>N415*0.4152+O415*0.8651+M416*0.1908</f>
        <v>-4.62316668200465</v>
      </c>
      <c r="P416" s="2">
        <f>N416*0.1468+O416*0.6594+M416*0.0675</f>
        <v>-3.59449740909779</v>
      </c>
      <c r="Q416" s="2">
        <f>L416-L415</f>
        <v>-2</v>
      </c>
    </row>
    <row r="417" spans="1:17">
      <c r="A417" t="s">
        <v>393</v>
      </c>
      <c r="B417">
        <v>281.559</v>
      </c>
      <c r="C417">
        <v>2002</v>
      </c>
      <c r="D417">
        <v>276</v>
      </c>
      <c r="E417" s="1">
        <f>C417/4095*180</f>
        <v>88</v>
      </c>
      <c r="F417" s="1">
        <f>(E417-E416)/(B417-B416)</f>
        <v>0</v>
      </c>
      <c r="G417" s="1">
        <f>IF(ABS(K417)&gt;10000,0,F417)</f>
        <v>0</v>
      </c>
      <c r="H417" s="1">
        <f>H416*0.2779+I416*-0.4152+G417*0.5872</f>
        <v>6.70273808388027</v>
      </c>
      <c r="I417" s="1">
        <f>H416*0.4152+I416*0.8651+G417*0.1908</f>
        <v>-20.1721189040912</v>
      </c>
      <c r="J417" s="1">
        <f>H417*0.1468+I417*0.6594+G417*0.0675</f>
        <v>-12.3175332546441</v>
      </c>
      <c r="K417" s="1">
        <f>(F417-F416)/(B417-B416)</f>
        <v>2197.80219779369</v>
      </c>
      <c r="L417">
        <f>C417-C416</f>
        <v>0</v>
      </c>
      <c r="M417" s="2">
        <f>IF(ABS(Q417)&gt;50,0,L417)</f>
        <v>0</v>
      </c>
      <c r="N417" s="2">
        <f>N416*0.2779+O416*-0.4152+M417*0.5872</f>
        <v>1.52487291408199</v>
      </c>
      <c r="O417" s="2">
        <f>N416*0.4152+O416*0.8651+M417*0.1908</f>
        <v>-4.58915705067666</v>
      </c>
      <c r="P417" s="2">
        <f>N417*0.1468+O417*0.6594+M417*0.0675</f>
        <v>-2.80223881542895</v>
      </c>
      <c r="Q417" s="2">
        <f>L417-L416</f>
        <v>5</v>
      </c>
    </row>
    <row r="418" spans="1:17">
      <c r="A418" t="s">
        <v>394</v>
      </c>
      <c r="B418">
        <v>281.569</v>
      </c>
      <c r="C418">
        <v>2002</v>
      </c>
      <c r="D418">
        <v>270</v>
      </c>
      <c r="E418" s="1">
        <f>C418/4095*180</f>
        <v>88</v>
      </c>
      <c r="F418" s="1">
        <f>(E418-E417)/(B418-B417)</f>
        <v>0</v>
      </c>
      <c r="G418" s="1">
        <f>IF(ABS(K418)&gt;10000,0,F418)</f>
        <v>0</v>
      </c>
      <c r="H418" s="1">
        <f>H417*0.2779+I417*-0.4152+G418*0.5872</f>
        <v>10.238154682489</v>
      </c>
      <c r="I418" s="1">
        <f>H417*0.4152+I417*0.8651+G418*0.1908</f>
        <v>-14.6679232115022</v>
      </c>
      <c r="J418" s="1">
        <f>H418*0.1468+I418*0.6594+G418*0.0675</f>
        <v>-8.16906745827519</v>
      </c>
      <c r="K418" s="1">
        <f>(F418-F417)/(B418-B417)</f>
        <v>0</v>
      </c>
      <c r="L418">
        <f>C418-C417</f>
        <v>0</v>
      </c>
      <c r="M418" s="2">
        <f>IF(ABS(Q418)&gt;50,0,L418)</f>
        <v>0</v>
      </c>
      <c r="N418" s="2">
        <f>N417*0.2779+O417*-0.4152+M418*0.5872</f>
        <v>2.32918019026433</v>
      </c>
      <c r="O418" s="2">
        <f>N417*0.4152+O417*0.8651+M418*0.1908</f>
        <v>-3.33695253061354</v>
      </c>
      <c r="P418" s="2">
        <f>N418*0.1468+O418*0.6594+M418*0.0675</f>
        <v>-1.85846284675576</v>
      </c>
      <c r="Q418" s="2">
        <f>L418-L417</f>
        <v>0</v>
      </c>
    </row>
    <row r="419" spans="1:17">
      <c r="A419" t="s">
        <v>395</v>
      </c>
      <c r="B419">
        <v>281.579</v>
      </c>
      <c r="C419">
        <v>2002</v>
      </c>
      <c r="D419">
        <v>261</v>
      </c>
      <c r="E419" s="1">
        <f>C419/4095*180</f>
        <v>88</v>
      </c>
      <c r="F419" s="1">
        <f>(E419-E418)/(B419-B418)</f>
        <v>0</v>
      </c>
      <c r="G419" s="1">
        <f>IF(ABS(K419)&gt;10000,0,F419)</f>
        <v>0</v>
      </c>
      <c r="H419" s="1">
        <f>H418*0.2779+I418*-0.4152+G419*0.5872</f>
        <v>8.93530490367942</v>
      </c>
      <c r="I419" s="1">
        <f>H418*0.4152+I418*0.8651+G419*0.1908</f>
        <v>-8.43833854610115</v>
      </c>
      <c r="J419" s="1">
        <f>H419*0.1468+I419*0.6594+G419*0.0675</f>
        <v>-4.25253767743896</v>
      </c>
      <c r="K419" s="1">
        <f>(F419-F418)/(B419-B418)</f>
        <v>0</v>
      </c>
      <c r="L419">
        <f>C419-C418</f>
        <v>0</v>
      </c>
      <c r="M419" s="2">
        <f>IF(ABS(Q419)&gt;50,0,L419)</f>
        <v>0</v>
      </c>
      <c r="N419" s="2">
        <f>N418*0.2779+O418*-0.4152+M419*0.5872</f>
        <v>2.0327818655852</v>
      </c>
      <c r="O419" s="2">
        <f>N418*0.4152+O418*0.8651+M419*0.1908</f>
        <v>-1.91972201923602</v>
      </c>
      <c r="P419" s="2">
        <f>N419*0.1468+O419*0.6594+M419*0.0675</f>
        <v>-0.967452321616323</v>
      </c>
      <c r="Q419" s="2">
        <f>L419-L418</f>
        <v>0</v>
      </c>
    </row>
    <row r="420" spans="1:17">
      <c r="A420" t="s">
        <v>396</v>
      </c>
      <c r="B420">
        <v>281.589</v>
      </c>
      <c r="C420">
        <v>2003</v>
      </c>
      <c r="D420">
        <v>251</v>
      </c>
      <c r="E420" s="1">
        <f>C420/4095*180</f>
        <v>88.043956043956</v>
      </c>
      <c r="F420" s="1">
        <f>(E420-E419)/(B420-B419)</f>
        <v>4.39560439560838</v>
      </c>
      <c r="G420" s="1">
        <f>IF(ABS(K420)&gt;10000,0,F420)</f>
        <v>4.39560439560838</v>
      </c>
      <c r="H420" s="1">
        <f>H419*0.2779+I419*-0.4152+G420*0.5872</f>
        <v>8.56781829817495</v>
      </c>
      <c r="I420" s="1">
        <f>H419*0.4152+I419*0.8651+G420*0.1908</f>
        <v>-2.75138676154233</v>
      </c>
      <c r="J420" s="1">
        <f>H420*0.1468+I420*0.6594+G420*0.0675</f>
        <v>-0.259805407685362</v>
      </c>
      <c r="K420" s="1">
        <f>(F420-F419)/(B420-B419)</f>
        <v>439.560439561238</v>
      </c>
      <c r="L420">
        <f>C420-C419</f>
        <v>1</v>
      </c>
      <c r="M420" s="2">
        <f>IF(ABS(Q420)&gt;50,0,L420)</f>
        <v>1</v>
      </c>
      <c r="N420" s="2">
        <f>N419*0.2779+O419*-0.4152+M420*0.5872</f>
        <v>1.94917866283292</v>
      </c>
      <c r="O420" s="2">
        <f>N419*0.4152+O419*0.8651+M420*0.1908</f>
        <v>-0.625940488250104</v>
      </c>
      <c r="P420" s="2">
        <f>N420*0.1468+O420*0.6594+M420*0.0675</f>
        <v>-0.059105730248246</v>
      </c>
      <c r="Q420" s="2">
        <f>L420-L419</f>
        <v>1</v>
      </c>
    </row>
    <row r="421" spans="1:17">
      <c r="A421" t="s">
        <v>397</v>
      </c>
      <c r="B421">
        <v>281.599</v>
      </c>
      <c r="C421">
        <v>2005</v>
      </c>
      <c r="D421">
        <v>-258</v>
      </c>
      <c r="E421" s="1">
        <f>C421/4095*180</f>
        <v>88.1318681318681</v>
      </c>
      <c r="F421" s="1">
        <f>(E421-E420)/(B421-B420)</f>
        <v>8.79120879121676</v>
      </c>
      <c r="G421" s="1">
        <f>IF(ABS(K421)&gt;10000,0,F421)</f>
        <v>8.79120879121676</v>
      </c>
      <c r="H421" s="1">
        <f>H420*0.2779+I420*-0.4152+G421*0.5872</f>
        <v>8.68557029065767</v>
      </c>
      <c r="I421" s="1">
        <f>H420*0.4152+I420*0.8651+G421*0.1908</f>
        <v>2.85449610735613</v>
      </c>
      <c r="J421" s="1">
        <f>H421*0.1468+I421*0.6594+G421*0.0675</f>
        <v>3.75070304526631</v>
      </c>
      <c r="K421" s="1">
        <f>(F421-F420)/(B421-B420)</f>
        <v>439.560439561238</v>
      </c>
      <c r="L421">
        <f>C421-C420</f>
        <v>2</v>
      </c>
      <c r="M421" s="2">
        <f>IF(ABS(Q421)&gt;50,0,L421)</f>
        <v>2</v>
      </c>
      <c r="N421" s="2">
        <f>N420*0.2779+O420*-0.4152+M421*0.5872</f>
        <v>1.97596724112271</v>
      </c>
      <c r="O421" s="2">
        <f>N420*0.4152+O420*0.8651+M421*0.1908</f>
        <v>0.649397864423064</v>
      </c>
      <c r="P421" s="2">
        <f>N421*0.1468+O421*0.6594+M421*0.0675</f>
        <v>0.853284942797382</v>
      </c>
      <c r="Q421" s="2">
        <f>L421-L420</f>
        <v>1</v>
      </c>
    </row>
    <row r="422" spans="1:17">
      <c r="A422" t="s">
        <v>398</v>
      </c>
      <c r="B422">
        <v>281.609</v>
      </c>
      <c r="C422">
        <v>2005</v>
      </c>
      <c r="D422">
        <v>-270</v>
      </c>
      <c r="E422" s="1">
        <f>C422/4095*180</f>
        <v>88.1318681318681</v>
      </c>
      <c r="F422" s="1">
        <f>(E422-E421)/(B422-B421)</f>
        <v>0</v>
      </c>
      <c r="G422" s="1">
        <f>IF(ABS(K422)&gt;10000,0,F422)</f>
        <v>0</v>
      </c>
      <c r="H422" s="1">
        <f>H421*0.2779+I421*-0.4152+G422*0.5872</f>
        <v>1.2285331999995</v>
      </c>
      <c r="I422" s="1">
        <f>H421*0.4152+I421*0.8651+G422*0.1908</f>
        <v>6.07567336715485</v>
      </c>
      <c r="J422" s="1">
        <f>H422*0.1468+I422*0.6594+G422*0.0675</f>
        <v>4.18664769206184</v>
      </c>
      <c r="K422" s="1">
        <f>(F422-F421)/(B422-B421)</f>
        <v>-879.120879122475</v>
      </c>
      <c r="L422">
        <f>C422-C421</f>
        <v>0</v>
      </c>
      <c r="M422" s="2">
        <f>IF(ABS(Q422)&gt;50,0,L422)</f>
        <v>0</v>
      </c>
      <c r="N422" s="2">
        <f>N421*0.2779+O421*-0.4152+M422*0.5872</f>
        <v>0.279491302999546</v>
      </c>
      <c r="O422" s="2">
        <f>N421*0.4152+O421*0.8651+M422*0.1908</f>
        <v>1.38221569102654</v>
      </c>
      <c r="P422" s="2">
        <f>N422*0.1468+O422*0.6594+M422*0.0675</f>
        <v>0.952462349943235</v>
      </c>
      <c r="Q422" s="2">
        <f>L422-L421</f>
        <v>-2</v>
      </c>
    </row>
    <row r="423" spans="1:17">
      <c r="A423" t="s">
        <v>398</v>
      </c>
      <c r="B423">
        <v>281.619</v>
      </c>
      <c r="C423">
        <v>2006</v>
      </c>
      <c r="D423">
        <v>-268</v>
      </c>
      <c r="E423" s="1">
        <f>C423/4095*180</f>
        <v>88.1758241758242</v>
      </c>
      <c r="F423" s="1">
        <f>(E423-E422)/(B423-B422)</f>
        <v>4.39560439558339</v>
      </c>
      <c r="G423" s="1">
        <f>IF(ABS(K423)&gt;10000,0,F423)</f>
        <v>4.39560439558339</v>
      </c>
      <c r="H423" s="1">
        <f>H422*0.2779+I422*-0.4152+G423*0.5872</f>
        <v>0.399888695323734</v>
      </c>
      <c r="I423" s="1">
        <f>H422*0.4152+I422*0.8651+G423*0.1908</f>
        <v>6.60483333324277</v>
      </c>
      <c r="J423" s="1">
        <f>H423*0.1468+I423*0.6594+G423*0.0675</f>
        <v>4.71063405711568</v>
      </c>
      <c r="K423" s="1">
        <f>(F423-F422)/(B423-B422)</f>
        <v>439.56043955624</v>
      </c>
      <c r="L423">
        <f>C423-C422</f>
        <v>1</v>
      </c>
      <c r="M423" s="2">
        <f>IF(ABS(Q423)&gt;50,0,L423)</f>
        <v>1</v>
      </c>
      <c r="N423" s="2">
        <f>N422*0.2779+O422*-0.4152+M423*0.5872</f>
        <v>0.0909746781893533</v>
      </c>
      <c r="O423" s="2">
        <f>N422*0.4152+O422*0.8651+M423*0.1908</f>
        <v>1.50259958331247</v>
      </c>
      <c r="P423" s="2">
        <f>N423*0.1468+O423*0.6594+M423*0.0675</f>
        <v>1.07166924799444</v>
      </c>
      <c r="Q423" s="2">
        <f>L423-L422</f>
        <v>1</v>
      </c>
    </row>
    <row r="424" spans="1:17">
      <c r="A424" t="s">
        <v>399</v>
      </c>
      <c r="B424">
        <v>281.629</v>
      </c>
      <c r="C424">
        <v>2005</v>
      </c>
      <c r="D424">
        <v>-270</v>
      </c>
      <c r="E424" s="1">
        <f>C424/4095*180</f>
        <v>88.1318681318681</v>
      </c>
      <c r="F424" s="1">
        <f>(E424-E423)/(B424-B423)</f>
        <v>-4.39560439560838</v>
      </c>
      <c r="G424" s="1">
        <f>IF(ABS(K424)&gt;10000,0,F424)</f>
        <v>-4.39560439560838</v>
      </c>
      <c r="H424" s="1">
        <f>H423*0.2779+I423*-0.4152+G424*0.5872</f>
        <v>-5.21229663263317</v>
      </c>
      <c r="I424" s="1">
        <f>H423*0.4152+I423*0.8651+G424*0.1908</f>
        <v>5.04119378420465</v>
      </c>
      <c r="J424" s="1">
        <f>H424*0.1468+I424*0.6594+G424*0.0675</f>
        <v>2.26229473893043</v>
      </c>
      <c r="K424" s="1">
        <f>(F424-F423)/(B424-B423)</f>
        <v>-879.120879119977</v>
      </c>
      <c r="L424">
        <f>C424-C423</f>
        <v>-1</v>
      </c>
      <c r="M424" s="2">
        <f>IF(ABS(Q424)&gt;50,0,L424)</f>
        <v>-1</v>
      </c>
      <c r="N424" s="2">
        <f>N423*0.2779+O423*-0.4152+M424*0.5872</f>
        <v>-1.18579748392252</v>
      </c>
      <c r="O424" s="2">
        <f>N423*0.4152+O423*0.8651+M424*0.1908</f>
        <v>1.14687158590784</v>
      </c>
      <c r="P424" s="2">
        <f>N424*0.1468+O424*0.6594+M424*0.0675</f>
        <v>0.514672053107804</v>
      </c>
      <c r="Q424" s="2">
        <f>L424-L423</f>
        <v>-2</v>
      </c>
    </row>
    <row r="425" spans="1:17">
      <c r="A425" t="s">
        <v>400</v>
      </c>
      <c r="B425">
        <v>281.639</v>
      </c>
      <c r="C425">
        <v>2004</v>
      </c>
      <c r="D425">
        <v>-268</v>
      </c>
      <c r="E425" s="1">
        <f>C425/4095*180</f>
        <v>88.0879120879121</v>
      </c>
      <c r="F425" s="1">
        <f>(E425-E424)/(B425-B424)</f>
        <v>-4.39560439560838</v>
      </c>
      <c r="G425" s="1">
        <f>IF(ABS(K425)&gt;10000,0,F425)</f>
        <v>-4.39560439560838</v>
      </c>
      <c r="H425" s="1">
        <f>H424*0.2779+I424*-0.4152+G425*0.5872</f>
        <v>-6.12269979451177</v>
      </c>
      <c r="I425" s="1">
        <f>H424*0.4152+I424*0.8651+G425*0.1908</f>
        <v>1.35830986216408</v>
      </c>
      <c r="J425" s="1">
        <f>H425*0.1468+I425*0.6594+G425*0.0675</f>
        <v>-0.299846103426902</v>
      </c>
      <c r="K425" s="1">
        <f>(F425-F424)/(B425-B424)</f>
        <v>0</v>
      </c>
      <c r="L425">
        <f>C425-C424</f>
        <v>-1</v>
      </c>
      <c r="M425" s="2">
        <f>IF(ABS(Q425)&gt;50,0,L425)</f>
        <v>-1</v>
      </c>
      <c r="N425" s="2">
        <f>N424*0.2779+O424*-0.4152+M425*0.5872</f>
        <v>-1.392914203251</v>
      </c>
      <c r="O425" s="2">
        <f>N424*0.4152+O424*0.8651+M425*0.1908</f>
        <v>0.309015493644243</v>
      </c>
      <c r="P425" s="2">
        <f>N425*0.1468+O425*0.6594+M425*0.0675</f>
        <v>-0.0682149885282334</v>
      </c>
      <c r="Q425" s="2">
        <f>L425-L424</f>
        <v>0</v>
      </c>
    </row>
    <row r="426" spans="1:17">
      <c r="A426" t="s">
        <v>401</v>
      </c>
      <c r="B426">
        <v>281.649</v>
      </c>
      <c r="C426">
        <v>2003</v>
      </c>
      <c r="D426">
        <v>-258</v>
      </c>
      <c r="E426" s="1">
        <f>C426/4095*180</f>
        <v>88.043956043956</v>
      </c>
      <c r="F426" s="1">
        <f>(E426-E425)/(B426-B425)</f>
        <v>-4.39560439560838</v>
      </c>
      <c r="G426" s="1">
        <f>IF(ABS(K426)&gt;10000,0,F426)</f>
        <v>-4.39560439560838</v>
      </c>
      <c r="H426" s="1">
        <f>H425*0.2779+I425*-0.4152+G426*0.5872</f>
        <v>-4.84656742876659</v>
      </c>
      <c r="I426" s="1">
        <f>H425*0.4152+I425*0.8651+G426*0.1908</f>
        <v>-2.20575241160522</v>
      </c>
      <c r="J426" s="1">
        <f>H426*0.1468+I426*0.6594+G426*0.0675</f>
        <v>-2.46265253545898</v>
      </c>
      <c r="K426" s="1">
        <f>(F426-F425)/(B426-B425)</f>
        <v>0</v>
      </c>
      <c r="L426">
        <f>C426-C425</f>
        <v>-1</v>
      </c>
      <c r="M426" s="2">
        <f>IF(ABS(Q426)&gt;50,0,L426)</f>
        <v>-1</v>
      </c>
      <c r="N426" s="2">
        <f>N425*0.2779+O425*-0.4152+M426*0.5872</f>
        <v>-1.10259409004454</v>
      </c>
      <c r="O426" s="2">
        <f>N425*0.4152+O425*0.8651+M426*0.1908</f>
        <v>-0.501808673638182</v>
      </c>
      <c r="P426" s="2">
        <f>N426*0.1468+O426*0.6594+M426*0.0675</f>
        <v>-0.560253451815556</v>
      </c>
      <c r="Q426" s="2">
        <f>L426-L425</f>
        <v>0</v>
      </c>
    </row>
    <row r="427" spans="1:17">
      <c r="A427" t="s">
        <v>402</v>
      </c>
      <c r="B427">
        <v>281.659</v>
      </c>
      <c r="C427">
        <v>1999</v>
      </c>
      <c r="D427">
        <v>255</v>
      </c>
      <c r="E427" s="1">
        <f>C427/4095*180</f>
        <v>87.8681318681319</v>
      </c>
      <c r="F427" s="1">
        <f>(E427-E426)/(B427-B426)</f>
        <v>-17.5824175824335</v>
      </c>
      <c r="G427" s="1">
        <f>IF(ABS(K427)&gt;10000,0,F427)</f>
        <v>-17.5824175824335</v>
      </c>
      <c r="H427" s="1">
        <f>H426*0.2779+I426*-0.4152+G427*0.5872</f>
        <v>-10.7554282915607</v>
      </c>
      <c r="I427" s="1">
        <f>H426*0.4152+I426*0.8651+G427*0.1908</f>
        <v>-7.27521648243188</v>
      </c>
      <c r="J427" s="1">
        <f>H427*0.1468+I427*0.6594+G427*0.0675</f>
        <v>-7.56298780853095</v>
      </c>
      <c r="K427" s="1">
        <f>(F427-F426)/(B427-B426)</f>
        <v>-1318.68131868371</v>
      </c>
      <c r="L427">
        <f>C427-C426</f>
        <v>-4</v>
      </c>
      <c r="M427" s="2">
        <f>IF(ABS(Q427)&gt;50,0,L427)</f>
        <v>-4</v>
      </c>
      <c r="N427" s="2">
        <f>N426*0.2779+O426*-0.4152+M427*0.5872</f>
        <v>-2.44685993632881</v>
      </c>
      <c r="O427" s="2">
        <f>N426*0.4152+O426*0.8651+M427*0.1908</f>
        <v>-1.65511174975089</v>
      </c>
      <c r="P427" s="2">
        <f>N427*0.1468+O427*0.6594+M427*0.0675</f>
        <v>-1.7205797264388</v>
      </c>
      <c r="Q427" s="2">
        <f>L427-L426</f>
        <v>-3</v>
      </c>
    </row>
    <row r="428" spans="1:17">
      <c r="A428" t="s">
        <v>403</v>
      </c>
      <c r="B428">
        <v>281.669</v>
      </c>
      <c r="C428">
        <v>1998</v>
      </c>
      <c r="D428">
        <v>268</v>
      </c>
      <c r="E428" s="1">
        <f>C428/4095*180</f>
        <v>87.8241758241758</v>
      </c>
      <c r="F428" s="1">
        <f>(E428-E427)/(B428-B427)</f>
        <v>-4.39560439560838</v>
      </c>
      <c r="G428" s="1">
        <f>IF(ABS(K428)&gt;10000,0,F428)</f>
        <v>-4.39560439560838</v>
      </c>
      <c r="H428" s="1">
        <f>H427*0.2779+I427*-0.4152+G428*0.5872</f>
        <v>-2.54936253982024</v>
      </c>
      <c r="I428" s="1">
        <f>H427*0.4152+I427*0.8651+G428*0.1908</f>
        <v>-11.5981249242899</v>
      </c>
      <c r="J428" s="1">
        <f>H428*0.1468+I428*0.6594+G428*0.0675</f>
        <v>-8.31875329262594</v>
      </c>
      <c r="K428" s="1">
        <f>(F428-F427)/(B428-B427)</f>
        <v>1318.68131868371</v>
      </c>
      <c r="L428">
        <f>C428-C427</f>
        <v>-1</v>
      </c>
      <c r="M428" s="2">
        <f>IF(ABS(Q428)&gt;50,0,L428)</f>
        <v>-1</v>
      </c>
      <c r="N428" s="2">
        <f>N427*0.2779+O427*-0.4152+M428*0.5872</f>
        <v>-0.579979977809207</v>
      </c>
      <c r="O428" s="2">
        <f>N427*0.4152+O427*0.8651+M428*0.1908</f>
        <v>-2.63857342027321</v>
      </c>
      <c r="P428" s="2">
        <f>N428*0.1468+O428*0.6594+M428*0.0675</f>
        <v>-1.89251637407055</v>
      </c>
      <c r="Q428" s="2">
        <f>L428-L427</f>
        <v>3</v>
      </c>
    </row>
    <row r="429" spans="1:17">
      <c r="A429" t="s">
        <v>404</v>
      </c>
      <c r="B429">
        <v>281.679</v>
      </c>
      <c r="C429">
        <v>1998</v>
      </c>
      <c r="D429">
        <v>268</v>
      </c>
      <c r="E429" s="1">
        <f>C429/4095*180</f>
        <v>87.8241758241758</v>
      </c>
      <c r="F429" s="1">
        <f>(E429-E428)/(B429-B428)</f>
        <v>0</v>
      </c>
      <c r="G429" s="1">
        <f>IF(ABS(K429)&gt;10000,0,F429)</f>
        <v>0</v>
      </c>
      <c r="H429" s="1">
        <f>H428*0.2779+I428*-0.4152+G429*0.5872</f>
        <v>4.10707361874912</v>
      </c>
      <c r="I429" s="1">
        <f>H428*0.4152+I428*0.8651+G429*0.1908</f>
        <v>-11.0920331985366</v>
      </c>
      <c r="J429" s="1">
        <f>H429*0.1468+I429*0.6594+G429*0.0675</f>
        <v>-6.71116828388264</v>
      </c>
      <c r="K429" s="1">
        <f>(F429-F428)/(B429-B428)</f>
        <v>439.560439561238</v>
      </c>
      <c r="L429">
        <f>C429-C428</f>
        <v>0</v>
      </c>
      <c r="M429" s="2">
        <f>IF(ABS(Q429)&gt;50,0,L429)</f>
        <v>0</v>
      </c>
      <c r="N429" s="2">
        <f>N428*0.2779+O428*-0.4152+M429*0.5872</f>
        <v>0.934359248264259</v>
      </c>
      <c r="O429" s="2">
        <f>N428*0.4152+O428*0.8651+M429*0.1908</f>
        <v>-2.52343755266474</v>
      </c>
      <c r="P429" s="2">
        <f>N429*0.1468+O429*0.6594+M429*0.0675</f>
        <v>-1.52679078458193</v>
      </c>
      <c r="Q429" s="2">
        <f>L429-L428</f>
        <v>1</v>
      </c>
    </row>
    <row r="430" spans="1:17">
      <c r="A430" t="s">
        <v>405</v>
      </c>
      <c r="B430">
        <v>281.689</v>
      </c>
      <c r="C430">
        <v>1999</v>
      </c>
      <c r="D430">
        <v>260</v>
      </c>
      <c r="E430" s="1">
        <f>C430/4095*180</f>
        <v>87.8681318681319</v>
      </c>
      <c r="F430" s="1">
        <f>(E430-E429)/(B430-B429)</f>
        <v>4.39560439558339</v>
      </c>
      <c r="G430" s="1">
        <f>IF(ABS(K430)&gt;10000,0,F430)</f>
        <v>4.39560439558339</v>
      </c>
      <c r="H430" s="1">
        <f>H429*0.2779+I429*-0.4152+G430*0.5872</f>
        <v>8.32786684376933</v>
      </c>
      <c r="I430" s="1">
        <f>H429*0.4152+I429*0.8651+G430*0.1908</f>
        <v>-7.05177963487203</v>
      </c>
      <c r="J430" s="1">
        <f>H430*0.1468+I430*0.6594+G430*0.0675</f>
        <v>-3.1307093418674</v>
      </c>
      <c r="K430" s="1">
        <f>(F430-F429)/(B430-B429)</f>
        <v>439.56043955624</v>
      </c>
      <c r="L430">
        <f>C430-C429</f>
        <v>1</v>
      </c>
      <c r="M430" s="2">
        <f>IF(ABS(Q430)&gt;50,0,L430)</f>
        <v>1</v>
      </c>
      <c r="N430" s="2">
        <f>N429*0.2779+O429*-0.4152+M430*0.5872</f>
        <v>1.89458970695904</v>
      </c>
      <c r="O430" s="2">
        <f>N429*0.4152+O429*0.8651+M430*0.1908</f>
        <v>-1.60427986693094</v>
      </c>
      <c r="P430" s="2">
        <f>N430*0.1468+O430*0.6594+M430*0.0675</f>
        <v>-0.712236375272678</v>
      </c>
      <c r="Q430" s="2">
        <f>L430-L429</f>
        <v>1</v>
      </c>
    </row>
    <row r="431" spans="1:17">
      <c r="A431" t="s">
        <v>406</v>
      </c>
      <c r="B431">
        <v>281.699</v>
      </c>
      <c r="C431">
        <v>1998</v>
      </c>
      <c r="D431">
        <v>-251</v>
      </c>
      <c r="E431" s="1">
        <f>C431/4095*180</f>
        <v>87.8241758241758</v>
      </c>
      <c r="F431" s="1">
        <f>(E431-E430)/(B431-B430)</f>
        <v>-4.39560439560838</v>
      </c>
      <c r="G431" s="1">
        <f>IF(ABS(K431)&gt;10000,0,F431)</f>
        <v>-4.39560439560838</v>
      </c>
      <c r="H431" s="1">
        <f>H430*0.2779+I430*-0.4152+G431*0.5872</f>
        <v>2.66111419918112</v>
      </c>
      <c r="I431" s="1">
        <f>H430*0.4152+I430*0.8651+G431*0.1908</f>
        <v>-3.48144556727685</v>
      </c>
      <c r="J431" s="1">
        <f>H431*0.1468+I431*0.6594+G431*0.0675</f>
        <v>-2.20171693932613</v>
      </c>
      <c r="K431" s="1">
        <f>(F431-F430)/(B431-B430)</f>
        <v>-879.120879119977</v>
      </c>
      <c r="L431">
        <f>C431-C430</f>
        <v>-1</v>
      </c>
      <c r="M431" s="2">
        <f>IF(ABS(Q431)&gt;50,0,L431)</f>
        <v>-1</v>
      </c>
      <c r="N431" s="2">
        <f>N430*0.2779+O430*-0.4152+M431*0.5872</f>
        <v>0.605403480313644</v>
      </c>
      <c r="O431" s="2">
        <f>N430*0.4152+O430*0.8651+M431*0.1908</f>
        <v>-0.792028866552568</v>
      </c>
      <c r="P431" s="2">
        <f>N431*0.1468+O431*0.6594+M431*0.0675</f>
        <v>-0.50089060369472</v>
      </c>
      <c r="Q431" s="2">
        <f>L431-L430</f>
        <v>-2</v>
      </c>
    </row>
    <row r="432" spans="1:17">
      <c r="A432" t="s">
        <v>407</v>
      </c>
      <c r="B432">
        <v>281.709</v>
      </c>
      <c r="C432">
        <v>1999</v>
      </c>
      <c r="D432">
        <v>251</v>
      </c>
      <c r="E432" s="1">
        <f t="shared" ref="E432:E463" si="117">C432/4095*180</f>
        <v>87.8681318681319</v>
      </c>
      <c r="F432" s="1">
        <f t="shared" ref="F432:F463" si="118">(E432-E431)/(B432-B431)</f>
        <v>4.39560439560838</v>
      </c>
      <c r="G432" s="1">
        <f t="shared" ref="G432:G463" si="119">IF(ABS(K432)&gt;10000,0,F432)</f>
        <v>4.39560439560838</v>
      </c>
      <c r="H432" s="1">
        <f t="shared" ref="H432:H463" si="120">H431*0.2779+I431*-0.4152+G432*0.5872</f>
        <v>4.76611873658702</v>
      </c>
      <c r="I432" s="1">
        <f t="shared" ref="I432:I463" si="121">H431*0.4152+I431*0.8651+G432*0.1908</f>
        <v>-1.06822262606912</v>
      </c>
      <c r="J432" s="1">
        <f t="shared" ref="J432:J463" si="122">H432*0.1468+I432*0.6594+G432*0.0675</f>
        <v>0.291983527604563</v>
      </c>
      <c r="K432" s="1">
        <f t="shared" ref="K432:K463" si="123">(F432-F431)/(B432-B431)</f>
        <v>879.120879122475</v>
      </c>
      <c r="L432">
        <f t="shared" ref="L432:L463" si="124">C432-C431</f>
        <v>1</v>
      </c>
      <c r="M432" s="2">
        <f t="shared" ref="M432:M463" si="125">IF(ABS(Q432)&gt;50,0,L432)</f>
        <v>1</v>
      </c>
      <c r="N432" s="2">
        <f t="shared" ref="N432:N463" si="126">N431*0.2779+O431*-0.4152+M432*0.5872</f>
        <v>1.08429201257179</v>
      </c>
      <c r="O432" s="2">
        <f t="shared" ref="O432:O463" si="127">N431*0.4152+O431*0.8651+M432*0.1908</f>
        <v>-0.243020647428401</v>
      </c>
      <c r="P432" s="2">
        <f t="shared" ref="P432:P463" si="128">N432*0.1468+O432*0.6594+M432*0.0675</f>
        <v>0.0664262525312507</v>
      </c>
      <c r="Q432" s="2">
        <f t="shared" ref="Q432:Q463" si="129">L432-L431</f>
        <v>2</v>
      </c>
    </row>
    <row r="433" spans="1:17">
      <c r="A433" t="s">
        <v>408</v>
      </c>
      <c r="B433">
        <v>281.719</v>
      </c>
      <c r="C433">
        <v>1999</v>
      </c>
      <c r="D433">
        <v>-258</v>
      </c>
      <c r="E433" s="1">
        <f>C433/4095*180</f>
        <v>87.8681318681319</v>
      </c>
      <c r="F433" s="1">
        <f>(E433-E432)/(B433-B432)</f>
        <v>0</v>
      </c>
      <c r="G433" s="1">
        <f>IF(ABS(K433)&gt;10000,0,F433)</f>
        <v>0</v>
      </c>
      <c r="H433" s="1">
        <f>H432*0.2779+I432*-0.4152+G433*0.5872</f>
        <v>1.76803043124143</v>
      </c>
      <c r="I433" s="1">
        <f>H432*0.4152+I432*0.8651+G433*0.1908</f>
        <v>1.05477310561854</v>
      </c>
      <c r="J433" s="1">
        <f>H433*0.1468+I433*0.6594+G433*0.0675</f>
        <v>0.955064253151105</v>
      </c>
      <c r="K433" s="1">
        <f>(F433-F432)/(B433-B432)</f>
        <v>-439.560439561238</v>
      </c>
      <c r="L433">
        <f>C433-C432</f>
        <v>0</v>
      </c>
      <c r="M433" s="2">
        <f>IF(ABS(Q433)&gt;50,0,L433)</f>
        <v>0</v>
      </c>
      <c r="N433" s="2">
        <f>N432*0.2779+O432*-0.4152+M433*0.5872</f>
        <v>0.402226923105972</v>
      </c>
      <c r="O433" s="2">
        <f>N432*0.4152+O432*0.8651+M433*0.1908</f>
        <v>0.239960881529496</v>
      </c>
      <c r="P433" s="2">
        <f>N433*0.1468+O433*0.6594+M433*0.0675</f>
        <v>0.217277117592507</v>
      </c>
      <c r="Q433" s="2">
        <f>L433-L432</f>
        <v>-1</v>
      </c>
    </row>
    <row r="434" spans="1:17">
      <c r="A434" t="s">
        <v>409</v>
      </c>
      <c r="B434">
        <v>281.729</v>
      </c>
      <c r="C434">
        <v>1999</v>
      </c>
      <c r="D434">
        <v>-251</v>
      </c>
      <c r="E434" s="1">
        <f>C434/4095*180</f>
        <v>87.8681318681319</v>
      </c>
      <c r="F434" s="1">
        <f>(E434-E433)/(B434-B433)</f>
        <v>0</v>
      </c>
      <c r="G434" s="1">
        <f>IF(ABS(K434)&gt;10000,0,F434)</f>
        <v>0</v>
      </c>
      <c r="H434" s="1">
        <f>H433*0.2779+I433*-0.4152+G434*0.5872</f>
        <v>0.0533938633891776</v>
      </c>
      <c r="I434" s="1">
        <f>H433*0.4152+I433*0.8651+G434*0.1908</f>
        <v>1.64657044872204</v>
      </c>
      <c r="J434" s="1">
        <f>H434*0.1468+I434*0.6594+G434*0.0675</f>
        <v>1.09358677303284</v>
      </c>
      <c r="K434" s="1">
        <f>(F434-F433)/(B434-B433)</f>
        <v>0</v>
      </c>
      <c r="L434">
        <f>C434-C433</f>
        <v>0</v>
      </c>
      <c r="M434" s="2">
        <f>IF(ABS(Q434)&gt;50,0,L434)</f>
        <v>0</v>
      </c>
      <c r="N434" s="2">
        <f>N433*0.2779+O433*-0.4152+M434*0.5872</f>
        <v>0.0121471039201027</v>
      </c>
      <c r="O434" s="2">
        <f>N433*0.4152+O433*0.8651+M434*0.1908</f>
        <v>0.374594777084767</v>
      </c>
      <c r="P434" s="2">
        <f>N434*0.1468+O434*0.6594+M434*0.0675</f>
        <v>0.248790990865166</v>
      </c>
      <c r="Q434" s="2">
        <f>L434-L433</f>
        <v>0</v>
      </c>
    </row>
    <row r="435" spans="1:17">
      <c r="A435" t="s">
        <v>409</v>
      </c>
      <c r="B435">
        <v>281.739</v>
      </c>
      <c r="C435">
        <v>2000</v>
      </c>
      <c r="D435">
        <v>-258</v>
      </c>
      <c r="E435" s="1">
        <f>C435/4095*180</f>
        <v>87.9120879120879</v>
      </c>
      <c r="F435" s="1">
        <f>(E435-E434)/(B435-B434)</f>
        <v>4.39560439560838</v>
      </c>
      <c r="G435" s="1">
        <f>IF(ABS(K435)&gt;10000,0,F435)</f>
        <v>4.39560439560838</v>
      </c>
      <c r="H435" s="1">
        <f>H434*0.2779+I434*-0.4152+G435*0.5872</f>
        <v>1.9122810054277</v>
      </c>
      <c r="I435" s="1">
        <f>H434*0.4152+I434*0.8651+G435*0.1908</f>
        <v>2.2852985459507</v>
      </c>
      <c r="J435" s="1">
        <f>H435*0.1468+I435*0.6594+G435*0.0675</f>
        <v>2.08435200950024</v>
      </c>
      <c r="K435" s="1">
        <f>(F435-F434)/(B435-B434)</f>
        <v>439.560439561238</v>
      </c>
      <c r="L435">
        <f>C435-C434</f>
        <v>1</v>
      </c>
      <c r="M435" s="2">
        <f>IF(ABS(Q435)&gt;50,0,L435)</f>
        <v>1</v>
      </c>
      <c r="N435" s="2">
        <f>N434*0.2779+O434*-0.4152+M435*0.5872</f>
        <v>0.435043928733801</v>
      </c>
      <c r="O435" s="2">
        <f>N434*0.4152+O434*0.8651+M435*0.1908</f>
        <v>0.519905419203659</v>
      </c>
      <c r="P435" s="2">
        <f>N435*0.1468+O435*0.6594+M435*0.0675</f>
        <v>0.474190082161014</v>
      </c>
      <c r="Q435" s="2">
        <f>L435-L434</f>
        <v>1</v>
      </c>
    </row>
    <row r="436" spans="1:17">
      <c r="A436" t="s">
        <v>410</v>
      </c>
      <c r="B436">
        <v>281.749</v>
      </c>
      <c r="C436">
        <v>1999</v>
      </c>
      <c r="D436">
        <v>-258</v>
      </c>
      <c r="E436" s="1">
        <f>C436/4095*180</f>
        <v>87.8681318681319</v>
      </c>
      <c r="F436" s="1">
        <f>(E436-E435)/(B436-B435)</f>
        <v>-4.39560439558339</v>
      </c>
      <c r="G436" s="1">
        <f>IF(ABS(K436)&gt;10000,0,F436)</f>
        <v>-4.39560439558339</v>
      </c>
      <c r="H436" s="1">
        <f>H435*0.2779+I435*-0.4152+G436*0.5872</f>
        <v>-2.99853196595694</v>
      </c>
      <c r="I436" s="1">
        <f>H435*0.4152+I435*0.8651+G436*0.1908</f>
        <v>1.93230952687822</v>
      </c>
      <c r="J436" s="1">
        <f>H436*0.1468+I436*0.6594+G436*0.0675</f>
        <v>0.537277112719142</v>
      </c>
      <c r="K436" s="1">
        <f>(F436-F435)/(B436-B435)</f>
        <v>-879.120879114979</v>
      </c>
      <c r="L436">
        <f>C436-C435</f>
        <v>-1</v>
      </c>
      <c r="M436" s="2">
        <f>IF(ABS(Q436)&gt;50,0,L436)</f>
        <v>-1</v>
      </c>
      <c r="N436" s="2">
        <f>N435*0.2779+O435*-0.4152+M436*0.5872</f>
        <v>-0.682166022258236</v>
      </c>
      <c r="O436" s="2">
        <f>N435*0.4152+O435*0.8651+M436*0.1908</f>
        <v>0.439600417363359</v>
      </c>
      <c r="P436" s="2">
        <f>N436*0.1468+O436*0.6594+M436*0.0675</f>
        <v>0.12223054314189</v>
      </c>
      <c r="Q436" s="2">
        <f>L436-L435</f>
        <v>-2</v>
      </c>
    </row>
    <row r="437" spans="1:17">
      <c r="A437" t="s">
        <v>411</v>
      </c>
      <c r="B437">
        <v>281.759</v>
      </c>
      <c r="C437">
        <v>1998</v>
      </c>
      <c r="D437">
        <v>251</v>
      </c>
      <c r="E437" s="1">
        <f>C437/4095*180</f>
        <v>87.8241758241758</v>
      </c>
      <c r="F437" s="1">
        <f>(E437-E436)/(B437-B436)</f>
        <v>-4.39560439560838</v>
      </c>
      <c r="G437" s="1">
        <f>IF(ABS(K437)&gt;10000,0,F437)</f>
        <v>-4.39560439560838</v>
      </c>
      <c r="H437" s="1">
        <f>H436*0.2779+I436*-0.4152+G437*0.5872</f>
        <v>-4.21668585000051</v>
      </c>
      <c r="I437" s="1">
        <f>H436*0.4152+I436*0.8651+G437*0.1908</f>
        <v>-0.41203081924505</v>
      </c>
      <c r="J437" s="1">
        <f>H437*0.1468+I437*0.6594+G437*0.0675</f>
        <v>-1.18740590169383</v>
      </c>
      <c r="K437" s="1">
        <f>(F437-F436)/(B437-B436)</f>
        <v>-2.49862353030266e-9</v>
      </c>
      <c r="L437">
        <f>C437-C436</f>
        <v>-1</v>
      </c>
      <c r="M437" s="2">
        <f>IF(ABS(Q437)&gt;50,0,L437)</f>
        <v>-1</v>
      </c>
      <c r="N437" s="2">
        <f>N436*0.2779+O436*-0.4152+M437*0.5872</f>
        <v>-0.959296030874831</v>
      </c>
      <c r="O437" s="2">
        <f>N436*0.4152+O436*0.8651+M437*0.1908</f>
        <v>-0.0937370113805774</v>
      </c>
      <c r="P437" s="2">
        <f>N437*0.1468+O437*0.6594+M437*0.0675</f>
        <v>-0.270134842636778</v>
      </c>
      <c r="Q437" s="2">
        <f>L437-L436</f>
        <v>0</v>
      </c>
    </row>
    <row r="438" spans="1:17">
      <c r="A438" t="s">
        <v>412</v>
      </c>
      <c r="B438">
        <v>281.769</v>
      </c>
      <c r="C438">
        <v>1997</v>
      </c>
      <c r="D438">
        <v>253</v>
      </c>
      <c r="E438" s="1">
        <f>C438/4095*180</f>
        <v>87.7802197802198</v>
      </c>
      <c r="F438" s="1">
        <f>(E438-E437)/(B438-B437)</f>
        <v>-4.39560439560838</v>
      </c>
      <c r="G438" s="1">
        <f>IF(ABS(K438)&gt;10000,0,F438)</f>
        <v>-4.39560439560838</v>
      </c>
      <c r="H438" s="1">
        <f>H437*0.2779+I437*-0.4152+G438*0.5872</f>
        <v>-3.58184070266584</v>
      </c>
      <c r="I438" s="1">
        <f>H437*0.4152+I437*0.8651+G438*0.1908</f>
        <v>-2.94589714533118</v>
      </c>
      <c r="J438" s="1">
        <f>H438*0.1468+I438*0.6594+G438*0.0675</f>
        <v>-2.76504208948629</v>
      </c>
      <c r="K438" s="1">
        <f>(F438-F437)/(B438-B437)</f>
        <v>0</v>
      </c>
      <c r="L438">
        <f>C438-C437</f>
        <v>-1</v>
      </c>
      <c r="M438" s="2">
        <f>IF(ABS(Q438)&gt;50,0,L438)</f>
        <v>-1</v>
      </c>
      <c r="N438" s="2">
        <f>N437*0.2779+O437*-0.4152+M438*0.5872</f>
        <v>-0.8148687598549</v>
      </c>
      <c r="O438" s="2">
        <f>N437*0.4152+O437*0.8651+M438*0.1908</f>
        <v>-0.670191600564567</v>
      </c>
      <c r="P438" s="2">
        <f>N438*0.1468+O438*0.6594+M438*0.0675</f>
        <v>-0.629047075358975</v>
      </c>
      <c r="Q438" s="2">
        <f>L438-L437</f>
        <v>0</v>
      </c>
    </row>
    <row r="439" spans="1:17">
      <c r="A439" t="s">
        <v>413</v>
      </c>
      <c r="B439">
        <v>281.779</v>
      </c>
      <c r="C439">
        <v>1998</v>
      </c>
      <c r="D439">
        <v>253</v>
      </c>
      <c r="E439" s="1">
        <f>C439/4095*180</f>
        <v>87.8241758241758</v>
      </c>
      <c r="F439" s="1">
        <f>(E439-E438)/(B439-B438)</f>
        <v>4.39560439560838</v>
      </c>
      <c r="G439" s="1">
        <f>IF(ABS(K439)&gt;10000,0,F439)</f>
        <v>4.39560439560838</v>
      </c>
      <c r="H439" s="1">
        <f>H438*0.2779+I438*-0.4152+G439*0.5872</f>
        <v>2.80884186457191</v>
      </c>
      <c r="I439" s="1">
        <f>H438*0.4152+I438*0.8651+G439*0.1908</f>
        <v>-3.19699456149078</v>
      </c>
      <c r="J439" s="1">
        <f>H439*0.1468+I439*0.6594+G439*0.0675</f>
        <v>-1.3990569314243</v>
      </c>
      <c r="K439" s="1">
        <f>(F439-F438)/(B439-B438)</f>
        <v>879.120879122475</v>
      </c>
      <c r="L439">
        <f>C439-C438</f>
        <v>1</v>
      </c>
      <c r="M439" s="2">
        <f>IF(ABS(Q439)&gt;50,0,L439)</f>
        <v>1</v>
      </c>
      <c r="N439" s="2">
        <f>N438*0.2779+O438*-0.4152+M439*0.5872</f>
        <v>0.639011524190732</v>
      </c>
      <c r="O439" s="2">
        <f>N438*0.4152+O438*0.8651+M439*0.1908</f>
        <v>-0.727316262740161</v>
      </c>
      <c r="P439" s="2">
        <f>N439*0.1468+O439*0.6594+M439*0.0675</f>
        <v>-0.318285451899663</v>
      </c>
      <c r="Q439" s="2">
        <f>L439-L438</f>
        <v>2</v>
      </c>
    </row>
    <row r="440" spans="1:17">
      <c r="A440" t="s">
        <v>414</v>
      </c>
      <c r="B440">
        <v>281.789</v>
      </c>
      <c r="C440">
        <v>1998</v>
      </c>
      <c r="D440">
        <v>-251</v>
      </c>
      <c r="E440" s="1">
        <f>C440/4095*180</f>
        <v>87.8241758241758</v>
      </c>
      <c r="F440" s="1">
        <f>(E440-E439)/(B440-B439)</f>
        <v>0</v>
      </c>
      <c r="G440" s="1">
        <f>IF(ABS(K440)&gt;10000,0,F440)</f>
        <v>0</v>
      </c>
      <c r="H440" s="1">
        <f>H439*0.2779+I439*-0.4152+G440*0.5872</f>
        <v>2.10796929609551</v>
      </c>
      <c r="I440" s="1">
        <f>H439*0.4152+I439*0.8651+G440*0.1908</f>
        <v>-1.59948885297542</v>
      </c>
      <c r="J440" s="1">
        <f>H440*0.1468+I440*0.6594+G440*0.0675</f>
        <v>-0.745253056985171</v>
      </c>
      <c r="K440" s="1">
        <f>(F440-F439)/(B440-B439)</f>
        <v>-439.560439561238</v>
      </c>
      <c r="L440">
        <f>C440-C439</f>
        <v>0</v>
      </c>
      <c r="M440" s="2">
        <f>IF(ABS(Q440)&gt;50,0,L440)</f>
        <v>0</v>
      </c>
      <c r="N440" s="2">
        <f>N439*0.2779+O439*-0.4152+M440*0.5872</f>
        <v>0.479563014862319</v>
      </c>
      <c r="O440" s="2">
        <f>N439*0.4152+O439*0.8651+M440*0.1908</f>
        <v>-0.363883714052522</v>
      </c>
      <c r="P440" s="2">
        <f>N440*0.1468+O440*0.6594+M440*0.0675</f>
        <v>-0.169545070464444</v>
      </c>
      <c r="Q440" s="2">
        <f>L440-L439</f>
        <v>-1</v>
      </c>
    </row>
    <row r="441" spans="1:17">
      <c r="A441" t="s">
        <v>415</v>
      </c>
      <c r="B441">
        <v>281.799</v>
      </c>
      <c r="C441">
        <v>1998</v>
      </c>
      <c r="D441">
        <v>251</v>
      </c>
      <c r="E441" s="1">
        <f>C441/4095*180</f>
        <v>87.8241758241758</v>
      </c>
      <c r="F441" s="1">
        <f>(E441-E440)/(B441-B440)</f>
        <v>0</v>
      </c>
      <c r="G441" s="1">
        <f>IF(ABS(K441)&gt;10000,0,F441)</f>
        <v>0</v>
      </c>
      <c r="H441" s="1">
        <f>H440*0.2779+I440*-0.4152+G441*0.5872</f>
        <v>1.24991243914034</v>
      </c>
      <c r="I441" s="1">
        <f>H440*0.4152+I440*0.8651+G441*0.1908</f>
        <v>-0.50848895497018</v>
      </c>
      <c r="J441" s="1">
        <f>H441*0.1468+I441*0.6594+G441*0.0675</f>
        <v>-0.151810470841535</v>
      </c>
      <c r="K441" s="1">
        <f>(F441-F440)/(B441-B440)</f>
        <v>0</v>
      </c>
      <c r="L441">
        <f>C441-C440</f>
        <v>0</v>
      </c>
      <c r="M441" s="2">
        <f>IF(ABS(Q441)&gt;50,0,L441)</f>
        <v>0</v>
      </c>
      <c r="N441" s="2">
        <f>N440*0.2779+O440*-0.4152+M441*0.5872</f>
        <v>0.284355079904846</v>
      </c>
      <c r="O441" s="2">
        <f>N440*0.4152+O440*0.8651+M441*0.1908</f>
        <v>-0.115681237256002</v>
      </c>
      <c r="P441" s="2">
        <f>N441*0.1468+O441*0.6594+M441*0.0675</f>
        <v>-0.0345368821165761</v>
      </c>
      <c r="Q441" s="2">
        <f>L441-L440</f>
        <v>0</v>
      </c>
    </row>
    <row r="442" spans="1:17">
      <c r="A442" t="s">
        <v>416</v>
      </c>
      <c r="B442">
        <v>281.809</v>
      </c>
      <c r="C442">
        <v>1998</v>
      </c>
      <c r="D442">
        <v>253</v>
      </c>
      <c r="E442" s="1">
        <f>C442/4095*180</f>
        <v>87.8241758241758</v>
      </c>
      <c r="F442" s="1">
        <f>(E442-E441)/(B442-B441)</f>
        <v>0</v>
      </c>
      <c r="G442" s="1">
        <f>IF(ABS(K442)&gt;10000,0,F442)</f>
        <v>0</v>
      </c>
      <c r="H442" s="1">
        <f>H441*0.2779+I441*-0.4152+G442*0.5872</f>
        <v>0.558475280940718</v>
      </c>
      <c r="I442" s="1">
        <f>H441*0.4152+I441*0.8651+G442*0.1908</f>
        <v>0.0790698497863647</v>
      </c>
      <c r="J442" s="1">
        <f>H442*0.1468+I442*0.6594+G442*0.0675</f>
        <v>0.134122830191226</v>
      </c>
      <c r="K442" s="1">
        <f>(F442-F441)/(B442-B441)</f>
        <v>0</v>
      </c>
      <c r="L442">
        <f>C442-C441</f>
        <v>0</v>
      </c>
      <c r="M442" s="2">
        <f>IF(ABS(Q442)&gt;50,0,L442)</f>
        <v>0</v>
      </c>
      <c r="N442" s="2">
        <f>N441*0.2779+O441*-0.4152+M442*0.5872</f>
        <v>0.127053126414248</v>
      </c>
      <c r="O442" s="2">
        <f>N441*0.4152+O441*0.8651+M442*0.1908</f>
        <v>0.017988390826325</v>
      </c>
      <c r="P442" s="2">
        <f>N442*0.1468+O442*0.6594+M442*0.0675</f>
        <v>0.0305129438684903</v>
      </c>
      <c r="Q442" s="2">
        <f>L442-L441</f>
        <v>0</v>
      </c>
    </row>
    <row r="443" spans="1:17">
      <c r="A443" t="s">
        <v>417</v>
      </c>
      <c r="B443">
        <v>281.819</v>
      </c>
      <c r="C443">
        <v>1999</v>
      </c>
      <c r="D443">
        <v>253</v>
      </c>
      <c r="E443" s="1">
        <f>C443/4095*180</f>
        <v>87.8681318681319</v>
      </c>
      <c r="F443" s="1">
        <f>(E443-E442)/(B443-B442)</f>
        <v>4.39560439560838</v>
      </c>
      <c r="G443" s="1">
        <f>IF(ABS(K443)&gt;10000,0,F443)</f>
        <v>4.39560439560838</v>
      </c>
      <c r="H443" s="1">
        <f>H442*0.2779+I442*-0.4152+G443*0.5872</f>
        <v>2.70346938004337</v>
      </c>
      <c r="I443" s="1">
        <f>H442*0.4152+I442*0.8651+G443*0.1908</f>
        <v>1.13896358237885</v>
      </c>
      <c r="J443" s="1">
        <f>H443*0.1468+I443*0.6594+G443*0.0675</f>
        <v>1.44460518791454</v>
      </c>
      <c r="K443" s="1">
        <f>(F443-F442)/(B443-B442)</f>
        <v>439.560439561238</v>
      </c>
      <c r="L443">
        <f>C443-C442</f>
        <v>1</v>
      </c>
      <c r="M443" s="2">
        <f>IF(ABS(Q443)&gt;50,0,L443)</f>
        <v>1</v>
      </c>
      <c r="N443" s="2">
        <f>N442*0.2779+O442*-0.4152+M443*0.5872</f>
        <v>0.61503928395943</v>
      </c>
      <c r="O443" s="2">
        <f>N442*0.4152+O442*0.8651+M443*0.1908</f>
        <v>0.25911421499105</v>
      </c>
      <c r="P443" s="2">
        <f>N443*0.1468+O443*0.6594+M443*0.0675</f>
        <v>0.328647680250342</v>
      </c>
      <c r="Q443" s="2">
        <f>L443-L442</f>
        <v>1</v>
      </c>
    </row>
    <row r="444" spans="1:17">
      <c r="A444" t="s">
        <v>418</v>
      </c>
      <c r="B444">
        <v>281.829</v>
      </c>
      <c r="C444">
        <v>2000</v>
      </c>
      <c r="D444">
        <v>-251</v>
      </c>
      <c r="E444" s="1">
        <f>C444/4095*180</f>
        <v>87.9120879120879</v>
      </c>
      <c r="F444" s="1">
        <f>(E444-E443)/(B444-B443)</f>
        <v>4.39560439560838</v>
      </c>
      <c r="G444" s="1">
        <f>IF(ABS(K444)&gt;10000,0,F444)</f>
        <v>4.39560439560838</v>
      </c>
      <c r="H444" s="1">
        <f>H443*0.2779+I443*-0.4152+G444*0.5872</f>
        <v>2.85949536241159</v>
      </c>
      <c r="I444" s="1">
        <f>H443*0.4152+I443*0.8651+G444*0.1908</f>
        <v>2.94647920039203</v>
      </c>
      <c r="J444" s="1">
        <f>H444*0.1468+I444*0.6594+G444*0.0675</f>
        <v>2.65938560064409</v>
      </c>
      <c r="K444" s="1">
        <f>(F444-F443)/(B444-B443)</f>
        <v>0</v>
      </c>
      <c r="L444">
        <f>C444-C443</f>
        <v>1</v>
      </c>
      <c r="M444" s="2">
        <f>IF(ABS(Q444)&gt;50,0,L444)</f>
        <v>1</v>
      </c>
      <c r="N444" s="2">
        <f>N443*0.2779+O443*-0.4152+M444*0.5872</f>
        <v>0.650535194948042</v>
      </c>
      <c r="O444" s="2">
        <f>N443*0.4152+O443*0.8651+M444*0.1908</f>
        <v>0.670324018088712</v>
      </c>
      <c r="P444" s="2">
        <f>N444*0.1468+O444*0.6594+M444*0.0675</f>
        <v>0.605010224146069</v>
      </c>
      <c r="Q444" s="2">
        <f>L444-L443</f>
        <v>0</v>
      </c>
    </row>
    <row r="445" spans="1:17">
      <c r="A445" t="s">
        <v>419</v>
      </c>
      <c r="B445">
        <v>281.839</v>
      </c>
      <c r="C445">
        <v>2000</v>
      </c>
      <c r="D445">
        <v>251</v>
      </c>
      <c r="E445" s="1">
        <f>C445/4095*180</f>
        <v>87.9120879120879</v>
      </c>
      <c r="F445" s="1">
        <f>(E445-E444)/(B445-B444)</f>
        <v>0</v>
      </c>
      <c r="G445" s="1">
        <f>IF(ABS(K445)&gt;10000,0,F445)</f>
        <v>0</v>
      </c>
      <c r="H445" s="1">
        <f>H444*0.2779+I444*-0.4152+G445*0.5872</f>
        <v>-0.428724402788588</v>
      </c>
      <c r="I445" s="1">
        <f>H444*0.4152+I444*0.8651+G445*0.1908</f>
        <v>3.73626163073244</v>
      </c>
      <c r="J445" s="1">
        <f>H445*0.1468+I445*0.6594+G445*0.0675</f>
        <v>2.4007541769756</v>
      </c>
      <c r="K445" s="1">
        <f>(F445-F444)/(B445-B444)</f>
        <v>-439.560439561238</v>
      </c>
      <c r="L445">
        <f>C445-C444</f>
        <v>0</v>
      </c>
      <c r="M445" s="2">
        <f>IF(ABS(Q445)&gt;50,0,L445)</f>
        <v>0</v>
      </c>
      <c r="N445" s="2">
        <f>N444*0.2779+O444*-0.4152+M445*0.5872</f>
        <v>-0.0975348016343725</v>
      </c>
      <c r="O445" s="2">
        <f>N444*0.4152+O444*0.8651+M445*0.1908</f>
        <v>0.849999520990972</v>
      </c>
      <c r="P445" s="2">
        <f>N445*0.1468+O445*0.6594+M445*0.0675</f>
        <v>0.546171575261521</v>
      </c>
      <c r="Q445" s="2">
        <f>L445-L444</f>
        <v>-1</v>
      </c>
    </row>
    <row r="446" spans="1:17">
      <c r="A446" t="s">
        <v>420</v>
      </c>
      <c r="B446">
        <v>281.849</v>
      </c>
      <c r="C446">
        <v>2000</v>
      </c>
      <c r="D446">
        <v>-251</v>
      </c>
      <c r="E446" s="1">
        <f>C446/4095*180</f>
        <v>87.9120879120879</v>
      </c>
      <c r="F446" s="1">
        <f>(E446-E445)/(B446-B445)</f>
        <v>0</v>
      </c>
      <c r="G446" s="1">
        <f>IF(ABS(K446)&gt;10000,0,F446)</f>
        <v>0</v>
      </c>
      <c r="H446" s="1">
        <f>H445*0.2779+I445*-0.4152+G446*0.5872</f>
        <v>-1.67043834061506</v>
      </c>
      <c r="I446" s="1">
        <f>H445*0.4152+I445*0.8651+G446*0.1908</f>
        <v>3.05423356470881</v>
      </c>
      <c r="J446" s="1">
        <f>H446*0.1468+I446*0.6594+G446*0.0675</f>
        <v>1.7687412641667</v>
      </c>
      <c r="K446" s="1">
        <f>(F446-F445)/(B446-B445)</f>
        <v>0</v>
      </c>
      <c r="L446">
        <f>C446-C445</f>
        <v>0</v>
      </c>
      <c r="M446" s="2">
        <f>IF(ABS(Q446)&gt;50,0,L446)</f>
        <v>0</v>
      </c>
      <c r="N446" s="2">
        <f>N445*0.2779+O445*-0.4152+M446*0.5872</f>
        <v>-0.380024722489644</v>
      </c>
      <c r="O446" s="2">
        <f>N445*0.4152+O445*0.8651+M446*0.1908</f>
        <v>0.694838135970698</v>
      </c>
      <c r="P446" s="2">
        <f>N446*0.1468+O446*0.6594+M446*0.0675</f>
        <v>0.402388637597599</v>
      </c>
      <c r="Q446" s="2">
        <f>L446-L445</f>
        <v>0</v>
      </c>
    </row>
    <row r="447" spans="1:17">
      <c r="A447" t="s">
        <v>421</v>
      </c>
      <c r="B447">
        <v>281.859</v>
      </c>
      <c r="C447">
        <v>1999</v>
      </c>
      <c r="D447">
        <v>251</v>
      </c>
      <c r="E447" s="1">
        <f>C447/4095*180</f>
        <v>87.8681318681319</v>
      </c>
      <c r="F447" s="1">
        <f>(E447-E446)/(B447-B446)</f>
        <v>-4.39560439560838</v>
      </c>
      <c r="G447" s="1">
        <f>IF(ABS(K447)&gt;10000,0,F447)</f>
        <v>-4.39560439560838</v>
      </c>
      <c r="H447" s="1">
        <f>H446*0.2779+I446*-0.4152+G447*0.5872</f>
        <v>-4.31343149202526</v>
      </c>
      <c r="I447" s="1">
        <f>H446*0.4152+I446*0.8651+G447*0.1908</f>
        <v>1.10997013912414</v>
      </c>
      <c r="J447" s="1">
        <f>H447*0.1468+I447*0.6594+G447*0.0675</f>
        <v>-0.198000729994416</v>
      </c>
      <c r="K447" s="1">
        <f>(F447-F446)/(B447-B446)</f>
        <v>-439.560439561238</v>
      </c>
      <c r="L447">
        <f>C447-C446</f>
        <v>-1</v>
      </c>
      <c r="M447" s="2">
        <f>IF(ABS(Q447)&gt;50,0,L447)</f>
        <v>-1</v>
      </c>
      <c r="N447" s="2">
        <f>N446*0.2779+O446*-0.4152+M447*0.5872</f>
        <v>-0.981305664434906</v>
      </c>
      <c r="O447" s="2">
        <f>N446*0.4152+O446*0.8651+M447*0.1908</f>
        <v>0.252518206650551</v>
      </c>
      <c r="P447" s="2">
        <f>N447*0.1468+O447*0.6594+M447*0.0675</f>
        <v>-0.0450451660736709</v>
      </c>
      <c r="Q447" s="2">
        <f>L447-L446</f>
        <v>-1</v>
      </c>
    </row>
    <row r="448" spans="1:17">
      <c r="A448" t="s">
        <v>422</v>
      </c>
      <c r="B448">
        <v>281.869</v>
      </c>
      <c r="C448">
        <v>2000</v>
      </c>
      <c r="D448">
        <v>-251</v>
      </c>
      <c r="E448" s="1">
        <f>C448/4095*180</f>
        <v>87.9120879120879</v>
      </c>
      <c r="F448" s="1">
        <f>(E448-E447)/(B448-B447)</f>
        <v>4.39560439558339</v>
      </c>
      <c r="G448" s="1">
        <f>IF(ABS(K448)&gt;10000,0,F448)</f>
        <v>4.39560439558339</v>
      </c>
      <c r="H448" s="1">
        <f>H447*0.2779+I447*-0.4152+G448*0.5872</f>
        <v>0.921536687688405</v>
      </c>
      <c r="I448" s="1">
        <f>H447*0.4152+I447*0.8651+G448*0.1908</f>
        <v>0.00797973054471646</v>
      </c>
      <c r="J448" s="1">
        <f>H448*0.1468+I448*0.6594+G448*0.0675</f>
        <v>0.437246716775723</v>
      </c>
      <c r="K448" s="1">
        <f>(F448-F447)/(B448-B447)</f>
        <v>879.120879114979</v>
      </c>
      <c r="L448">
        <f>C448-C447</f>
        <v>1</v>
      </c>
      <c r="M448" s="2">
        <f>IF(ABS(Q448)&gt;50,0,L448)</f>
        <v>1</v>
      </c>
      <c r="N448" s="2">
        <f>N447*0.2779+O447*-0.4152+M448*0.5872</f>
        <v>0.209649596452231</v>
      </c>
      <c r="O448" s="2">
        <f>N447*0.4152+O447*0.8651+M448*0.1908</f>
        <v>0.00181538870001871</v>
      </c>
      <c r="P448" s="2">
        <f>N448*0.1468+O448*0.6594+M448*0.0675</f>
        <v>0.0994736280679799</v>
      </c>
      <c r="Q448" s="2">
        <f>L448-L447</f>
        <v>2</v>
      </c>
    </row>
    <row r="449" spans="1:17">
      <c r="A449" t="s">
        <v>423</v>
      </c>
      <c r="B449">
        <v>281.879</v>
      </c>
      <c r="C449">
        <v>2000</v>
      </c>
      <c r="D449">
        <v>251</v>
      </c>
      <c r="E449" s="1">
        <f>C449/4095*180</f>
        <v>87.9120879120879</v>
      </c>
      <c r="F449" s="1">
        <f>(E449-E448)/(B449-B448)</f>
        <v>0</v>
      </c>
      <c r="G449" s="1">
        <f>IF(ABS(K449)&gt;10000,0,F449)</f>
        <v>0</v>
      </c>
      <c r="H449" s="1">
        <f>H448*0.2779+I448*-0.4152+G449*0.5872</f>
        <v>0.252781861386441</v>
      </c>
      <c r="I449" s="1">
        <f>H448*0.4152+I448*0.8651+G449*0.1908</f>
        <v>0.38952529762246</v>
      </c>
      <c r="J449" s="1">
        <f>H449*0.1468+I449*0.6594+G449*0.0675</f>
        <v>0.29396135850378</v>
      </c>
      <c r="K449" s="1">
        <f>(F449-F448)/(B449-B448)</f>
        <v>-439.560439558739</v>
      </c>
      <c r="L449">
        <f>C449-C448</f>
        <v>0</v>
      </c>
      <c r="M449" s="2">
        <f>IF(ABS(Q449)&gt;50,0,L449)</f>
        <v>0</v>
      </c>
      <c r="N449" s="2">
        <f>N448*0.2779+O448*-0.4152+M449*0.5872</f>
        <v>0.0575078734658272</v>
      </c>
      <c r="O449" s="2">
        <f>N448*0.4152+O448*0.8651+M449*0.1908</f>
        <v>0.0886170052113525</v>
      </c>
      <c r="P449" s="2">
        <f>N449*0.1468+O449*0.6594+M449*0.0675</f>
        <v>0.0668762090611492</v>
      </c>
      <c r="Q449" s="2">
        <f>L449-L448</f>
        <v>-1</v>
      </c>
    </row>
    <row r="450" spans="1:17">
      <c r="A450" t="s">
        <v>424</v>
      </c>
      <c r="B450">
        <v>281.889</v>
      </c>
      <c r="C450">
        <v>1999</v>
      </c>
      <c r="D450">
        <v>-251</v>
      </c>
      <c r="E450" s="1">
        <f>C450/4095*180</f>
        <v>87.8681318681319</v>
      </c>
      <c r="F450" s="1">
        <f>(E450-E449)/(B450-B449)</f>
        <v>-4.39560439560838</v>
      </c>
      <c r="G450" s="1">
        <f>IF(ABS(K450)&gt;10000,0,F450)</f>
        <v>-4.39560439560838</v>
      </c>
      <c r="H450" s="1">
        <f>H449*0.2779+I449*-0.4152+G450*0.5872</f>
        <v>-2.67258172539479</v>
      </c>
      <c r="I450" s="1">
        <f>H449*0.4152+I449*0.8651+G450*0.1908</f>
        <v>-0.396747954861238</v>
      </c>
      <c r="J450" s="1">
        <f>H450*0.1468+I450*0.6594+G450*0.0675</f>
        <v>-0.950653895427021</v>
      </c>
      <c r="K450" s="1">
        <f>(F450-F449)/(B450-B449)</f>
        <v>-439.560439561238</v>
      </c>
      <c r="L450">
        <f>C450-C449</f>
        <v>-1</v>
      </c>
      <c r="M450" s="2">
        <f>IF(ABS(Q450)&gt;50,0,L450)</f>
        <v>-1</v>
      </c>
      <c r="N450" s="2">
        <f>N449*0.2779+O449*-0.4152+M450*0.5872</f>
        <v>-0.6080123425276</v>
      </c>
      <c r="O450" s="2">
        <f>N449*0.4152+O449*0.8651+M450*0.1908</f>
        <v>-0.0902601597286475</v>
      </c>
      <c r="P450" s="2">
        <f>N450*0.1468+O450*0.6594+M450*0.0675</f>
        <v>-0.216273761208122</v>
      </c>
      <c r="Q450" s="2">
        <f>L450-L449</f>
        <v>-1</v>
      </c>
    </row>
    <row r="451" spans="1:17">
      <c r="A451" t="s">
        <v>425</v>
      </c>
      <c r="B451">
        <v>281.899</v>
      </c>
      <c r="C451">
        <v>1999</v>
      </c>
      <c r="D451">
        <v>251</v>
      </c>
      <c r="E451" s="1">
        <f>C451/4095*180</f>
        <v>87.8681318681319</v>
      </c>
      <c r="F451" s="1">
        <f>(E451-E450)/(B451-B450)</f>
        <v>0</v>
      </c>
      <c r="G451" s="1">
        <f>IF(ABS(K451)&gt;10000,0,F451)</f>
        <v>0</v>
      </c>
      <c r="H451" s="1">
        <f>H450*0.2779+I450*-0.4152+G451*0.5872</f>
        <v>-0.577980710628827</v>
      </c>
      <c r="I451" s="1">
        <f>H450*0.4152+I450*0.8651+G451*0.1908</f>
        <v>-1.45288258813437</v>
      </c>
      <c r="J451" s="1">
        <f>H451*0.1468+I451*0.6594+G451*0.0675</f>
        <v>-1.04287834693612</v>
      </c>
      <c r="K451" s="1">
        <f>(F451-F450)/(B451-B450)</f>
        <v>439.560439561238</v>
      </c>
      <c r="L451">
        <f>C451-C450</f>
        <v>0</v>
      </c>
      <c r="M451" s="2">
        <f>IF(ABS(Q451)&gt;50,0,L451)</f>
        <v>0</v>
      </c>
      <c r="N451" s="2">
        <f>N450*0.2779+O450*-0.4152+M451*0.5872</f>
        <v>-0.131490611669086</v>
      </c>
      <c r="O451" s="2">
        <f>N450*0.4152+O450*0.8651+M451*0.1908</f>
        <v>-0.330530788798713</v>
      </c>
      <c r="P451" s="2">
        <f>N451*0.1468+O451*0.6594+M451*0.0675</f>
        <v>-0.237254823926893</v>
      </c>
      <c r="Q451" s="2">
        <f>L451-L450</f>
        <v>1</v>
      </c>
    </row>
    <row r="452" spans="1:17">
      <c r="A452" t="s">
        <v>426</v>
      </c>
      <c r="B452">
        <v>281.909</v>
      </c>
      <c r="C452">
        <v>1999</v>
      </c>
      <c r="D452">
        <v>253</v>
      </c>
      <c r="E452" s="1">
        <f>C452/4095*180</f>
        <v>87.8681318681319</v>
      </c>
      <c r="F452" s="1">
        <f>(E452-E451)/(B452-B451)</f>
        <v>0</v>
      </c>
      <c r="G452" s="1">
        <f>IF(ABS(K452)&gt;10000,0,F452)</f>
        <v>0</v>
      </c>
      <c r="H452" s="1">
        <f>H451*0.2779+I451*-0.4152+G452*0.5872</f>
        <v>0.442616011109641</v>
      </c>
      <c r="I452" s="1">
        <f>H451*0.4152+I451*0.8651+G452*0.1908</f>
        <v>-1.49686631804814</v>
      </c>
      <c r="J452" s="1">
        <f>H452*0.1468+I452*0.6594+G452*0.0675</f>
        <v>-0.922057619690046</v>
      </c>
      <c r="K452" s="1">
        <f>(F452-F451)/(B452-B451)</f>
        <v>0</v>
      </c>
      <c r="L452">
        <f>C452-C451</f>
        <v>0</v>
      </c>
      <c r="M452" s="2">
        <f>IF(ABS(Q452)&gt;50,0,L452)</f>
        <v>0</v>
      </c>
      <c r="N452" s="2">
        <f>N451*0.2779+O451*-0.4152+M452*0.5872</f>
        <v>0.100695142526387</v>
      </c>
      <c r="O452" s="2">
        <f>N451*0.4152+O451*0.8651+M452*0.1908</f>
        <v>-0.340537087354771</v>
      </c>
      <c r="P452" s="2">
        <f>N452*0.1468+O452*0.6594+M452*0.0675</f>
        <v>-0.209768108478862</v>
      </c>
      <c r="Q452" s="2">
        <f>L452-L451</f>
        <v>0</v>
      </c>
    </row>
    <row r="453" spans="1:17">
      <c r="A453" t="s">
        <v>426</v>
      </c>
      <c r="B453">
        <v>281.919</v>
      </c>
      <c r="C453">
        <v>1999</v>
      </c>
      <c r="D453">
        <v>-251</v>
      </c>
      <c r="E453" s="1">
        <f>C453/4095*180</f>
        <v>87.8681318681319</v>
      </c>
      <c r="F453" s="1">
        <f>(E453-E452)/(B453-B452)</f>
        <v>0</v>
      </c>
      <c r="G453" s="1">
        <f>IF(ABS(K453)&gt;10000,0,F453)</f>
        <v>0</v>
      </c>
      <c r="H453" s="1">
        <f>H452*0.2779+I452*-0.4152+G453*0.5872</f>
        <v>0.744501884740956</v>
      </c>
      <c r="I453" s="1">
        <f>H452*0.4152+I452*0.8651+G453*0.1908</f>
        <v>-1.11116488393072</v>
      </c>
      <c r="J453" s="1">
        <f>H453*0.1468+I453*0.6594+G453*0.0675</f>
        <v>-0.623409247783944</v>
      </c>
      <c r="K453" s="1">
        <f>(F453-F452)/(B453-B452)</f>
        <v>0</v>
      </c>
      <c r="L453">
        <f>C453-C452</f>
        <v>0</v>
      </c>
      <c r="M453" s="2">
        <f>IF(ABS(Q453)&gt;50,0,L453)</f>
        <v>0</v>
      </c>
      <c r="N453" s="2">
        <f>N452*0.2779+O452*-0.4152+M453*0.5872</f>
        <v>0.169374178777784</v>
      </c>
      <c r="O453" s="2">
        <f>N452*0.4152+O452*0.8651+M453*0.1908</f>
        <v>-0.252790011093656</v>
      </c>
      <c r="P453" s="2">
        <f>N453*0.1468+O453*0.6594+M453*0.0675</f>
        <v>-0.141825603870578</v>
      </c>
      <c r="Q453" s="2">
        <f>L453-L452</f>
        <v>0</v>
      </c>
    </row>
    <row r="454" spans="1:17">
      <c r="A454" t="s">
        <v>427</v>
      </c>
      <c r="B454">
        <v>281.929</v>
      </c>
      <c r="C454">
        <v>1999</v>
      </c>
      <c r="D454">
        <v>251</v>
      </c>
      <c r="E454" s="1">
        <f>C454/4095*180</f>
        <v>87.8681318681319</v>
      </c>
      <c r="F454" s="1">
        <f>(E454-E453)/(B454-B453)</f>
        <v>0</v>
      </c>
      <c r="G454" s="1">
        <f>IF(ABS(K454)&gt;10000,0,F454)</f>
        <v>0</v>
      </c>
      <c r="H454" s="1">
        <f>H453*0.2779+I453*-0.4152+G454*0.5872</f>
        <v>0.668252733577547</v>
      </c>
      <c r="I454" s="1">
        <f>H453*0.4152+I453*0.8651+G454*0.1908</f>
        <v>-0.652151558544021</v>
      </c>
      <c r="J454" s="1">
        <f>H454*0.1468+I454*0.6594+G454*0.0675</f>
        <v>-0.331929236414744</v>
      </c>
      <c r="K454" s="1">
        <f>(F454-F453)/(B454-B453)</f>
        <v>0</v>
      </c>
      <c r="L454">
        <f>C454-C453</f>
        <v>0</v>
      </c>
      <c r="M454" s="2">
        <f>IF(ABS(Q454)&gt;50,0,L454)</f>
        <v>0</v>
      </c>
      <c r="N454" s="2">
        <f>N453*0.2779+O453*-0.4152+M454*0.5872</f>
        <v>0.152027496888432</v>
      </c>
      <c r="O454" s="2">
        <f>N453*0.4152+O453*0.8651+M454*0.1908</f>
        <v>-0.148364479568586</v>
      </c>
      <c r="P454" s="2">
        <f>N454*0.1468+O454*0.6594+M454*0.0675</f>
        <v>-0.075513901284304</v>
      </c>
      <c r="Q454" s="2">
        <f>L454-L453</f>
        <v>0</v>
      </c>
    </row>
    <row r="455" spans="1:17">
      <c r="A455" t="s">
        <v>427</v>
      </c>
      <c r="B455">
        <v>281.939</v>
      </c>
      <c r="C455">
        <v>2000</v>
      </c>
      <c r="D455">
        <v>-251</v>
      </c>
      <c r="E455" s="1">
        <f>C455/4095*180</f>
        <v>87.9120879120879</v>
      </c>
      <c r="F455" s="1">
        <f>(E455-E454)/(B455-B454)</f>
        <v>4.39560439558339</v>
      </c>
      <c r="G455" s="1">
        <f>IF(ABS(K455)&gt;10000,0,F455)</f>
        <v>4.39560439558339</v>
      </c>
      <c r="H455" s="1">
        <f>H454*0.2779+I454*-0.4152+G455*0.5872</f>
        <v>3.03757966285525</v>
      </c>
      <c r="I455" s="1">
        <f>H454*0.4152+I454*0.8651+G455*0.1908</f>
        <v>0.551963540362276</v>
      </c>
      <c r="J455" s="1">
        <f>H455*0.1468+I455*0.6594+G455*0.0675</f>
        <v>1.10658474972391</v>
      </c>
      <c r="K455" s="1">
        <f>(F455-F454)/(B455-B454)</f>
        <v>439.56043955624</v>
      </c>
      <c r="L455">
        <f>C455-C454</f>
        <v>1</v>
      </c>
      <c r="M455" s="2">
        <f>IF(ABS(Q455)&gt;50,0,L455)</f>
        <v>1</v>
      </c>
      <c r="N455" s="2">
        <f>N454*0.2779+O454*-0.4152+M455*0.5872</f>
        <v>0.691049373302172</v>
      </c>
      <c r="O455" s="2">
        <f>N454*0.4152+O454*0.8651+M455*0.1908</f>
        <v>0.125571705433293</v>
      </c>
      <c r="P455" s="2">
        <f>N455*0.1468+O455*0.6594+M455*0.0675</f>
        <v>0.251748030563472</v>
      </c>
      <c r="Q455" s="2">
        <f>L455-L454</f>
        <v>1</v>
      </c>
    </row>
    <row r="456" spans="1:17">
      <c r="A456" t="s">
        <v>428</v>
      </c>
      <c r="B456">
        <v>281.949</v>
      </c>
      <c r="C456">
        <v>1999</v>
      </c>
      <c r="D456">
        <v>251</v>
      </c>
      <c r="E456" s="1">
        <f>C456/4095*180</f>
        <v>87.8681318681319</v>
      </c>
      <c r="F456" s="1">
        <f>(E456-E455)/(B456-B455)</f>
        <v>-4.39560439560838</v>
      </c>
      <c r="G456" s="1">
        <f>IF(ABS(K456)&gt;10000,0,F456)</f>
        <v>-4.39560439560838</v>
      </c>
      <c r="H456" s="1">
        <f>H455*0.2779+I455*-0.4152+G456*0.5872</f>
        <v>-1.96613077475218</v>
      </c>
      <c r="I456" s="1">
        <f>H455*0.4152+I455*0.8651+G456*0.1908</f>
        <v>0.900025416102824</v>
      </c>
      <c r="J456" s="1">
        <f>H456*0.1468+I456*0.6594+G456*0.0675</f>
        <v>0.00814546494101631</v>
      </c>
      <c r="K456" s="1">
        <f>(F456-F455)/(B456-B455)</f>
        <v>-879.120879119977</v>
      </c>
      <c r="L456">
        <f>C456-C455</f>
        <v>-1</v>
      </c>
      <c r="M456" s="2">
        <f>IF(ABS(Q456)&gt;50,0,L456)</f>
        <v>-1</v>
      </c>
      <c r="N456" s="2">
        <f>N455*0.2779+O455*-0.4152+M456*0.5872</f>
        <v>-0.44729475125523</v>
      </c>
      <c r="O456" s="2">
        <f>N455*0.4152+O455*0.8651+M456*0.1908</f>
        <v>0.204755782165404</v>
      </c>
      <c r="P456" s="2">
        <f>N456*0.1468+O456*0.6594+M456*0.0675</f>
        <v>0.00185309327559953</v>
      </c>
      <c r="Q456" s="2">
        <f>L456-L455</f>
        <v>-2</v>
      </c>
    </row>
    <row r="457" spans="1:17">
      <c r="A457" t="s">
        <v>428</v>
      </c>
      <c r="B457">
        <v>281.959</v>
      </c>
      <c r="C457">
        <v>2000</v>
      </c>
      <c r="D457">
        <v>-251</v>
      </c>
      <c r="E457" s="1">
        <f>C457/4095*180</f>
        <v>87.9120879120879</v>
      </c>
      <c r="F457" s="1">
        <f>(E457-E456)/(B457-B456)</f>
        <v>4.39560439560838</v>
      </c>
      <c r="G457" s="1">
        <f>IF(ABS(K457)&gt;10000,0,F457)</f>
        <v>4.39560439560838</v>
      </c>
      <c r="H457" s="1">
        <f>H456*0.2779+I456*-0.4152+G457*0.5872</f>
        <v>1.66102060603172</v>
      </c>
      <c r="I457" s="1">
        <f>H456*0.4152+I456*0.8651+G457*0.1908</f>
        <v>0.800955808475525</v>
      </c>
      <c r="J457" s="1">
        <f>H457*0.1468+I457*0.6594+G457*0.0675</f>
        <v>1.06869138177778</v>
      </c>
      <c r="K457" s="1">
        <f>(F457-F456)/(B457-B456)</f>
        <v>879.120879122475</v>
      </c>
      <c r="L457">
        <f>C457-C456</f>
        <v>1</v>
      </c>
      <c r="M457" s="2">
        <f>IF(ABS(Q457)&gt;50,0,L457)</f>
        <v>1</v>
      </c>
      <c r="N457" s="2">
        <f>N456*0.2779+O456*-0.4152+M457*0.5872</f>
        <v>0.377882187871096</v>
      </c>
      <c r="O457" s="2">
        <f>N456*0.4152+O456*0.8651+M457*0.1908</f>
        <v>0.182217446430119</v>
      </c>
      <c r="P457" s="2">
        <f>N457*0.1468+O457*0.6594+M457*0.0675</f>
        <v>0.243127289355498</v>
      </c>
      <c r="Q457" s="2">
        <f>L457-L456</f>
        <v>2</v>
      </c>
    </row>
    <row r="458" spans="1:17">
      <c r="A458" t="s">
        <v>429</v>
      </c>
      <c r="B458">
        <v>281.969</v>
      </c>
      <c r="C458">
        <v>1999</v>
      </c>
      <c r="D458">
        <v>251</v>
      </c>
      <c r="E458" s="1">
        <f>C458/4095*180</f>
        <v>87.8681318681319</v>
      </c>
      <c r="F458" s="1">
        <f>(E458-E457)/(B458-B457)</f>
        <v>-4.39560439560838</v>
      </c>
      <c r="G458" s="1">
        <f>IF(ABS(K458)&gt;10000,0,F458)</f>
        <v>-4.39560439560838</v>
      </c>
      <c r="H458" s="1">
        <f>H457*0.2779+I457*-0.4152+G458*0.5872</f>
        <v>-2.45205812636406</v>
      </c>
      <c r="I458" s="1">
        <f>H457*0.4152+I457*0.8651+G458*0.1908</f>
        <v>0.543881306854466</v>
      </c>
      <c r="J458" s="1">
        <f>H458*0.1468+I458*0.6594+G458*0.0675</f>
        <v>-0.298030095913975</v>
      </c>
      <c r="K458" s="1">
        <f>(F458-F457)/(B458-B457)</f>
        <v>-879.120879122475</v>
      </c>
      <c r="L458">
        <f>C458-C457</f>
        <v>-1</v>
      </c>
      <c r="M458" s="2">
        <f>IF(ABS(Q458)&gt;50,0,L458)</f>
        <v>-1</v>
      </c>
      <c r="N458" s="2">
        <f>N457*0.2779+O457*-0.4152+M458*0.5872</f>
        <v>-0.557843223748408</v>
      </c>
      <c r="O458" s="2">
        <f>N457*0.4152+O457*0.8651+M458*0.1908</f>
        <v>0.123732997310775</v>
      </c>
      <c r="P458" s="2">
        <f>N458*0.1468+O458*0.6594+M458*0.0675</f>
        <v>-0.067801846819541</v>
      </c>
      <c r="Q458" s="2">
        <f>L458-L457</f>
        <v>-2</v>
      </c>
    </row>
    <row r="459" spans="1:17">
      <c r="A459" t="s">
        <v>430</v>
      </c>
      <c r="B459">
        <v>281.979</v>
      </c>
      <c r="C459">
        <v>1999</v>
      </c>
      <c r="D459">
        <v>-251</v>
      </c>
      <c r="E459" s="1">
        <f>C459/4095*180</f>
        <v>87.8681318681319</v>
      </c>
      <c r="F459" s="1">
        <f>(E459-E458)/(B459-B458)</f>
        <v>0</v>
      </c>
      <c r="G459" s="1">
        <f>IF(ABS(K459)&gt;10000,0,F459)</f>
        <v>0</v>
      </c>
      <c r="H459" s="1">
        <f>H458*0.2779+I458*-0.4152+G459*0.5872</f>
        <v>-0.907246471922548</v>
      </c>
      <c r="I459" s="1">
        <f>H458*0.4152+I458*0.8651+G459*0.1908</f>
        <v>-0.547582815506561</v>
      </c>
      <c r="J459" s="1">
        <f>H459*0.1468+I459*0.6594+G459*0.0675</f>
        <v>-0.494259890623256</v>
      </c>
      <c r="K459" s="1">
        <f>(F459-F458)/(B459-B458)</f>
        <v>439.560439561238</v>
      </c>
      <c r="L459">
        <f>C459-C458</f>
        <v>0</v>
      </c>
      <c r="M459" s="2">
        <f>IF(ABS(Q459)&gt;50,0,L459)</f>
        <v>0</v>
      </c>
      <c r="N459" s="2">
        <f>N458*0.2779+O458*-0.4152+M459*0.5872</f>
        <v>-0.206398572363117</v>
      </c>
      <c r="O459" s="2">
        <f>N458*0.4152+O458*0.8651+M459*0.1908</f>
        <v>-0.124575090526787</v>
      </c>
      <c r="P459" s="2">
        <f>N459*0.1468+O459*0.6594+M459*0.0675</f>
        <v>-0.112444125116269</v>
      </c>
      <c r="Q459" s="2">
        <f>L459-L458</f>
        <v>1</v>
      </c>
    </row>
    <row r="460" spans="1:17">
      <c r="A460" t="s">
        <v>431</v>
      </c>
      <c r="B460">
        <v>281.989</v>
      </c>
      <c r="C460">
        <v>1999</v>
      </c>
      <c r="D460">
        <v>251</v>
      </c>
      <c r="E460" s="1">
        <f>C460/4095*180</f>
        <v>87.8681318681319</v>
      </c>
      <c r="F460" s="1">
        <f>(E460-E459)/(B460-B459)</f>
        <v>0</v>
      </c>
      <c r="G460" s="1">
        <f>IF(ABS(K460)&gt;10000,0,F460)</f>
        <v>0</v>
      </c>
      <c r="H460" s="1">
        <f>H459*0.2779+I459*-0.4152+G460*0.5872</f>
        <v>-0.0247674095489521</v>
      </c>
      <c r="I460" s="1">
        <f>H459*0.4152+I459*0.8651+G460*0.1908</f>
        <v>-0.850402628836967</v>
      </c>
      <c r="J460" s="1">
        <f>H460*0.1468+I460*0.6594+G460*0.0675</f>
        <v>-0.564391349176882</v>
      </c>
      <c r="K460" s="1">
        <f>(F460-F459)/(B460-B459)</f>
        <v>0</v>
      </c>
      <c r="L460">
        <f>C460-C459</f>
        <v>0</v>
      </c>
      <c r="M460" s="2">
        <f>IF(ABS(Q460)&gt;50,0,L460)</f>
        <v>0</v>
      </c>
      <c r="N460" s="2">
        <f>N459*0.2779+O459*-0.4152+M460*0.5872</f>
        <v>-0.00563458567298804</v>
      </c>
      <c r="O460" s="2">
        <f>N459*0.4152+O459*0.8651+M460*0.1908</f>
        <v>-0.19346659805989</v>
      </c>
      <c r="P460" s="2">
        <f>N460*0.1468+O460*0.6594+M460*0.0675</f>
        <v>-0.128399031937486</v>
      </c>
      <c r="Q460" s="2">
        <f>L460-L459</f>
        <v>0</v>
      </c>
    </row>
    <row r="461" spans="1:17">
      <c r="A461" t="s">
        <v>431</v>
      </c>
      <c r="B461">
        <v>281.999</v>
      </c>
      <c r="C461">
        <v>2000</v>
      </c>
      <c r="D461">
        <v>-251</v>
      </c>
      <c r="E461" s="1">
        <f>C461/4095*180</f>
        <v>87.9120879120879</v>
      </c>
      <c r="F461" s="1">
        <f>(E461-E460)/(B461-B460)</f>
        <v>4.39560439558339</v>
      </c>
      <c r="G461" s="1">
        <f>IF(ABS(K461)&gt;10000,0,F461)</f>
        <v>4.39560439558339</v>
      </c>
      <c r="H461" s="1">
        <f>H460*0.2779+I460*-0.4152+G461*0.5872</f>
        <v>2.92730320946602</v>
      </c>
      <c r="I461" s="1">
        <f>H460*0.4152+I460*0.8651+G461*0.1908</f>
        <v>0.0927145760257256</v>
      </c>
      <c r="J461" s="1">
        <f>H461*0.1468+I461*0.6594+G461*0.0675</f>
        <v>0.787567399282855</v>
      </c>
      <c r="K461" s="1">
        <f>(F461-F460)/(B461-B460)</f>
        <v>439.56043955624</v>
      </c>
      <c r="L461">
        <f>C461-C460</f>
        <v>1</v>
      </c>
      <c r="M461" s="2">
        <f>IF(ABS(Q461)&gt;50,0,L461)</f>
        <v>1</v>
      </c>
      <c r="N461" s="2">
        <f>N460*0.2779+O460*-0.4152+M461*0.5872</f>
        <v>0.665961480155943</v>
      </c>
      <c r="O461" s="2">
        <f>N460*0.4152+O460*0.8651+M461*0.1908</f>
        <v>0.0210925660469648</v>
      </c>
      <c r="P461" s="2">
        <f>N461*0.1468+O461*0.6594+M461*0.0675</f>
        <v>0.179171583338261</v>
      </c>
      <c r="Q461" s="2">
        <f>L461-L460</f>
        <v>1</v>
      </c>
    </row>
    <row r="462" spans="1:17">
      <c r="A462" t="s">
        <v>432</v>
      </c>
      <c r="B462">
        <v>282.009</v>
      </c>
      <c r="C462">
        <v>1999</v>
      </c>
      <c r="D462">
        <v>251</v>
      </c>
      <c r="E462" s="1">
        <f>C462/4095*180</f>
        <v>87.8681318681319</v>
      </c>
      <c r="F462" s="1">
        <f>(E462-E461)/(B462-B461)</f>
        <v>-4.39560439560838</v>
      </c>
      <c r="G462" s="1">
        <f>IF(ABS(K462)&gt;10000,0,F462)</f>
        <v>-4.39560439560838</v>
      </c>
      <c r="H462" s="1">
        <f>H461*0.2779+I461*-0.4152+G462*0.5872</f>
        <v>-1.80609643115651</v>
      </c>
      <c r="I462" s="1">
        <f>H461*0.4152+I461*0.8651+G462*0.1908</f>
        <v>0.45694235360807</v>
      </c>
      <c r="J462" s="1">
        <f>H462*0.1468+I462*0.6594+G462*0.0675</f>
        <v>-0.260530464828181</v>
      </c>
      <c r="K462" s="1">
        <f>(F462-F461)/(B462-B461)</f>
        <v>-879.120879119977</v>
      </c>
      <c r="L462">
        <f>C462-C461</f>
        <v>-1</v>
      </c>
      <c r="M462" s="2">
        <f>IF(ABS(Q462)&gt;50,0,L462)</f>
        <v>-1</v>
      </c>
      <c r="N462" s="2">
        <f>N461*0.2779+O461*-0.4152+M462*0.5872</f>
        <v>-0.410886938087363</v>
      </c>
      <c r="O462" s="2">
        <f>N461*0.4152+O461*0.8651+M462*0.1908</f>
        <v>0.103954385447977</v>
      </c>
      <c r="P462" s="2">
        <f>N462*0.1468+O462*0.6594+M462*0.0675</f>
        <v>-0.0592706807468291</v>
      </c>
      <c r="Q462" s="2">
        <f>L462-L461</f>
        <v>-2</v>
      </c>
    </row>
    <row r="463" spans="1:17">
      <c r="A463" t="s">
        <v>433</v>
      </c>
      <c r="B463">
        <v>282.019</v>
      </c>
      <c r="C463">
        <v>1999</v>
      </c>
      <c r="D463">
        <v>-251</v>
      </c>
      <c r="E463" s="1">
        <f>C463/4095*180</f>
        <v>87.8681318681319</v>
      </c>
      <c r="F463" s="1">
        <f>(E463-E462)/(B463-B462)</f>
        <v>0</v>
      </c>
      <c r="G463" s="1">
        <f>IF(ABS(K463)&gt;10000,0,F463)</f>
        <v>0</v>
      </c>
      <c r="H463" s="1">
        <f>H462*0.2779+I462*-0.4152+G463*0.5872</f>
        <v>-0.691636663436465</v>
      </c>
      <c r="I463" s="1">
        <f>H462*0.4152+I462*0.8651+G463*0.1908</f>
        <v>-0.354590408109843</v>
      </c>
      <c r="J463" s="1">
        <f>H463*0.1468+I463*0.6594+G463*0.0675</f>
        <v>-0.335349177300104</v>
      </c>
      <c r="K463" s="1">
        <f>(F463-F462)/(B463-B462)</f>
        <v>439.560439561238</v>
      </c>
      <c r="L463">
        <f>C463-C462</f>
        <v>0</v>
      </c>
      <c r="M463" s="2">
        <f>IF(ABS(Q463)&gt;50,0,L463)</f>
        <v>0</v>
      </c>
      <c r="N463" s="2">
        <f>N462*0.2779+O462*-0.4152+M463*0.5872</f>
        <v>-0.157347340932478</v>
      </c>
      <c r="O463" s="2">
        <f>N462*0.4152+O462*0.8651+M463*0.1908</f>
        <v>-0.0806693178428286</v>
      </c>
      <c r="P463" s="2">
        <f>N463*0.1468+O463*0.6594+M463*0.0675</f>
        <v>-0.076291937834449</v>
      </c>
      <c r="Q463" s="2">
        <f>L463-L462</f>
        <v>1</v>
      </c>
    </row>
    <row r="464" spans="1:17">
      <c r="A464" t="s">
        <v>434</v>
      </c>
      <c r="B464">
        <v>282.029</v>
      </c>
      <c r="C464">
        <v>2000</v>
      </c>
      <c r="D464">
        <v>251</v>
      </c>
      <c r="E464" s="1">
        <f t="shared" ref="E464:E495" si="130">C464/4095*180</f>
        <v>87.9120879120879</v>
      </c>
      <c r="F464" s="1">
        <f t="shared" ref="F464:F495" si="131">(E464-E463)/(B464-B463)</f>
        <v>4.39560439560838</v>
      </c>
      <c r="G464" s="1">
        <f t="shared" ref="G464:G495" si="132">IF(ABS(K464)&gt;10000,0,F464)</f>
        <v>4.39560439560838</v>
      </c>
      <c r="H464" s="1">
        <f t="shared" ref="H464:H495" si="133">H463*0.2779+I463*-0.4152+G464*0.5872</f>
        <v>2.53611900977945</v>
      </c>
      <c r="I464" s="1">
        <f t="shared" ref="I464:I495" si="134">H463*0.4152+I463*0.8651+G464*0.1908</f>
        <v>0.244757613967432</v>
      </c>
      <c r="J464" s="1">
        <f t="shared" ref="J464:J495" si="135">H464*0.1468+I464*0.6594+G464*0.0675</f>
        <v>0.830398737989314</v>
      </c>
      <c r="K464" s="1">
        <f t="shared" ref="K464:K495" si="136">(F464-F463)/(B464-B463)</f>
        <v>439.560439561238</v>
      </c>
      <c r="L464">
        <f t="shared" ref="L464:L495" si="137">C464-C463</f>
        <v>1</v>
      </c>
      <c r="M464" s="2">
        <f t="shared" ref="M464:M495" si="138">IF(ABS(Q464)&gt;50,0,L464)</f>
        <v>1</v>
      </c>
      <c r="N464" s="2">
        <f t="shared" ref="N464:N495" si="139">N463*0.2779+O463*-0.4152+M464*0.5872</f>
        <v>0.576967074723207</v>
      </c>
      <c r="O464" s="2">
        <f t="shared" ref="O464:O495" si="140">N463*0.4152+O463*0.8651+M464*0.1908</f>
        <v>0.055682357179004</v>
      </c>
      <c r="P464" s="2">
        <f t="shared" ref="P464:P495" si="141">N464*0.1468+O464*0.6594+M464*0.0675</f>
        <v>0.188915712893202</v>
      </c>
      <c r="Q464" s="2">
        <f t="shared" ref="Q464:Q495" si="142">L464-L463</f>
        <v>1</v>
      </c>
    </row>
    <row r="465" spans="1:17">
      <c r="A465" t="s">
        <v>435</v>
      </c>
      <c r="B465">
        <v>282.039</v>
      </c>
      <c r="C465">
        <v>1999</v>
      </c>
      <c r="D465">
        <v>-251</v>
      </c>
      <c r="E465" s="1">
        <f>C465/4095*180</f>
        <v>87.8681318681319</v>
      </c>
      <c r="F465" s="1">
        <f>(E465-E464)/(B465-B464)</f>
        <v>-4.39560439560838</v>
      </c>
      <c r="G465" s="1">
        <f>IF(ABS(K465)&gt;10000,0,F465)</f>
        <v>-4.39560439560838</v>
      </c>
      <c r="H465" s="1">
        <f>H464*0.2779+I464*-0.4152+G465*0.5872</f>
        <v>-1.97793478960281</v>
      </c>
      <c r="I465" s="1">
        <f>H464*0.4152+I464*0.8651+G465*0.1908</f>
        <v>0.426055106021576</v>
      </c>
      <c r="J465" s="1">
        <f>H465*0.1468+I465*0.6594+G465*0.0675</f>
        <v>-0.30612338690663</v>
      </c>
      <c r="K465" s="1">
        <f>(F465-F464)/(B465-B464)</f>
        <v>-879.120879122475</v>
      </c>
      <c r="L465">
        <f>C465-C464</f>
        <v>-1</v>
      </c>
      <c r="M465" s="2">
        <f>IF(ABS(Q465)&gt;50,0,L465)</f>
        <v>-1</v>
      </c>
      <c r="N465" s="2">
        <f>N464*0.2779+O464*-0.4152+M465*0.5872</f>
        <v>-0.449980164635143</v>
      </c>
      <c r="O465" s="2">
        <f>N464*0.4152+O464*0.8651+M465*0.1908</f>
        <v>0.0969275366206319</v>
      </c>
      <c r="P465" s="2">
        <f>N465*0.1468+O465*0.6594+M465*0.0675</f>
        <v>-0.0696430705207944</v>
      </c>
      <c r="Q465" s="2">
        <f>L465-L464</f>
        <v>-2</v>
      </c>
    </row>
    <row r="466" spans="1:17">
      <c r="A466" t="s">
        <v>436</v>
      </c>
      <c r="B466">
        <v>282.049</v>
      </c>
      <c r="C466">
        <v>1999</v>
      </c>
      <c r="D466">
        <v>251</v>
      </c>
      <c r="E466" s="1">
        <f>C466/4095*180</f>
        <v>87.8681318681319</v>
      </c>
      <c r="F466" s="1">
        <f>(E466-E465)/(B466-B465)</f>
        <v>0</v>
      </c>
      <c r="G466" s="1">
        <f>IF(ABS(K466)&gt;10000,0,F466)</f>
        <v>0</v>
      </c>
      <c r="H466" s="1">
        <f>H465*0.2779+I465*-0.4152+G466*0.5872</f>
        <v>-0.726566158050779</v>
      </c>
      <c r="I466" s="1">
        <f>H465*0.4152+I465*0.8651+G466*0.1908</f>
        <v>-0.45265825242382</v>
      </c>
      <c r="J466" s="1">
        <f>H466*0.1468+I466*0.6594+G466*0.0675</f>
        <v>-0.405142763650121</v>
      </c>
      <c r="K466" s="1">
        <f>(F466-F465)/(B466-B465)</f>
        <v>439.560439561238</v>
      </c>
      <c r="L466">
        <f>C466-C465</f>
        <v>0</v>
      </c>
      <c r="M466" s="2">
        <f>IF(ABS(Q466)&gt;50,0,L466)</f>
        <v>0</v>
      </c>
      <c r="N466" s="2">
        <f>N465*0.2779+O465*-0.4152+M466*0.5872</f>
        <v>-0.165293800956993</v>
      </c>
      <c r="O466" s="2">
        <f>N465*0.4152+O465*0.8651+M466*0.1908</f>
        <v>-0.102979752426003</v>
      </c>
      <c r="P466" s="2">
        <f>N466*0.1468+O466*0.6594+M466*0.0675</f>
        <v>-0.0921699787301928</v>
      </c>
      <c r="Q466" s="2">
        <f>L466-L465</f>
        <v>1</v>
      </c>
    </row>
    <row r="467" spans="1:17">
      <c r="A467" t="s">
        <v>437</v>
      </c>
      <c r="B467">
        <v>282.059</v>
      </c>
      <c r="C467">
        <v>1999</v>
      </c>
      <c r="D467">
        <v>-251</v>
      </c>
      <c r="E467" s="1">
        <f>C467/4095*180</f>
        <v>87.8681318681319</v>
      </c>
      <c r="F467" s="1">
        <f>(E467-E466)/(B467-B466)</f>
        <v>0</v>
      </c>
      <c r="G467" s="1">
        <f>IF(ABS(K467)&gt;10000,0,F467)</f>
        <v>0</v>
      </c>
      <c r="H467" s="1">
        <f>H466*0.2779+I466*-0.4152+G467*0.5872</f>
        <v>-0.0139690289159412</v>
      </c>
      <c r="I467" s="1">
        <f>H466*0.4152+I466*0.8651+G467*0.1908</f>
        <v>-0.69326492299453</v>
      </c>
      <c r="J467" s="1">
        <f>H467*0.1468+I467*0.6594+G467*0.0675</f>
        <v>-0.459189543667453</v>
      </c>
      <c r="K467" s="1">
        <f>(F467-F466)/(B467-B466)</f>
        <v>0</v>
      </c>
      <c r="L467">
        <f>C467-C466</f>
        <v>0</v>
      </c>
      <c r="M467" s="2">
        <f>IF(ABS(Q467)&gt;50,0,L467)</f>
        <v>0</v>
      </c>
      <c r="N467" s="2">
        <f>N466*0.2779+O466*-0.4152+M467*0.5872</f>
        <v>-0.00317795407867187</v>
      </c>
      <c r="O467" s="2">
        <f>N466*0.4152+O466*0.8651+M467*0.1908</f>
        <v>-0.157717769981078</v>
      </c>
      <c r="P467" s="2">
        <f>N467*0.1468+O467*0.6594+M467*0.0675</f>
        <v>-0.104465621184272</v>
      </c>
      <c r="Q467" s="2">
        <f>L467-L466</f>
        <v>0</v>
      </c>
    </row>
    <row r="468" spans="1:17">
      <c r="A468" t="s">
        <v>438</v>
      </c>
      <c r="B468">
        <v>282.069</v>
      </c>
      <c r="C468">
        <v>1999</v>
      </c>
      <c r="D468">
        <v>251</v>
      </c>
      <c r="E468" s="1">
        <f>C468/4095*180</f>
        <v>87.8681318681319</v>
      </c>
      <c r="F468" s="1">
        <f>(E468-E467)/(B468-B467)</f>
        <v>0</v>
      </c>
      <c r="G468" s="1">
        <f>IF(ABS(K468)&gt;10000,0,F468)</f>
        <v>0</v>
      </c>
      <c r="H468" s="1">
        <f>H467*0.2779+I467*-0.4152+G468*0.5872</f>
        <v>0.283961602891589</v>
      </c>
      <c r="I468" s="1">
        <f>H467*0.4152+I467*0.8651+G468*0.1908</f>
        <v>-0.605543425688467</v>
      </c>
      <c r="J468" s="1">
        <f>H468*0.1468+I468*0.6594+G468*0.0675</f>
        <v>-0.35760977159449</v>
      </c>
      <c r="K468" s="1">
        <f>(F468-F467)/(B468-B467)</f>
        <v>0</v>
      </c>
      <c r="L468">
        <f>C468-C467</f>
        <v>0</v>
      </c>
      <c r="M468" s="2">
        <f>IF(ABS(Q468)&gt;50,0,L468)</f>
        <v>0</v>
      </c>
      <c r="N468" s="2">
        <f>N467*0.2779+O467*-0.4152+M468*0.5872</f>
        <v>0.0646012646576809</v>
      </c>
      <c r="O468" s="2">
        <f>N467*0.4152+O467*0.8651+M468*0.1908</f>
        <v>-0.137761129344096</v>
      </c>
      <c r="P468" s="2">
        <f>N468*0.1468+O468*0.6594+M468*0.0675</f>
        <v>-0.081356223037749</v>
      </c>
      <c r="Q468" s="2">
        <f>L468-L467</f>
        <v>0</v>
      </c>
    </row>
    <row r="469" spans="1:17">
      <c r="A469" t="s">
        <v>439</v>
      </c>
      <c r="B469">
        <v>282.079</v>
      </c>
      <c r="C469">
        <v>1999</v>
      </c>
      <c r="D469">
        <v>-251</v>
      </c>
      <c r="E469" s="1">
        <f>C469/4095*180</f>
        <v>87.8681318681319</v>
      </c>
      <c r="F469" s="1">
        <f>(E469-E468)/(B469-B468)</f>
        <v>0</v>
      </c>
      <c r="G469" s="1">
        <f>IF(ABS(K469)&gt;10000,0,F469)</f>
        <v>0</v>
      </c>
      <c r="H469" s="1">
        <f>H468*0.2779+I468*-0.4152+G469*0.5872</f>
        <v>0.330334559789424</v>
      </c>
      <c r="I469" s="1">
        <f>H468*0.4152+I468*0.8651+G469*0.1908</f>
        <v>-0.405954760042505</v>
      </c>
      <c r="J469" s="1">
        <f>H469*0.1468+I469*0.6594+G469*0.0675</f>
        <v>-0.21919345539494</v>
      </c>
      <c r="K469" s="1">
        <f>(F469-F468)/(B469-B468)</f>
        <v>0</v>
      </c>
      <c r="L469">
        <f>C469-C468</f>
        <v>0</v>
      </c>
      <c r="M469" s="2">
        <f>IF(ABS(Q469)&gt;50,0,L469)</f>
        <v>0</v>
      </c>
      <c r="N469" s="2">
        <f>N468*0.2779+O468*-0.4152+M469*0.5872</f>
        <v>0.075151112352038</v>
      </c>
      <c r="O469" s="2">
        <f>N468*0.4152+O468*0.8651+M469*0.1908</f>
        <v>-0.0923547079097079</v>
      </c>
      <c r="P469" s="2">
        <f>N469*0.1468+O469*0.6594+M469*0.0675</f>
        <v>-0.0498665111023822</v>
      </c>
      <c r="Q469" s="2">
        <f>L469-L468</f>
        <v>0</v>
      </c>
    </row>
    <row r="470" spans="1:17">
      <c r="A470" t="s">
        <v>440</v>
      </c>
      <c r="B470">
        <v>282.089</v>
      </c>
      <c r="C470">
        <v>1999</v>
      </c>
      <c r="D470">
        <v>251</v>
      </c>
      <c r="E470" s="1">
        <f>C470/4095*180</f>
        <v>87.8681318681319</v>
      </c>
      <c r="F470" s="1">
        <f>(E470-E469)/(B470-B469)</f>
        <v>0</v>
      </c>
      <c r="G470" s="1">
        <f>IF(ABS(K470)&gt;10000,0,F470)</f>
        <v>0</v>
      </c>
      <c r="H470" s="1">
        <f>H469*0.2779+I469*-0.4152+G470*0.5872</f>
        <v>0.260352390535129</v>
      </c>
      <c r="I470" s="1">
        <f>H469*0.4152+I469*0.8651+G470*0.1908</f>
        <v>-0.214036553688202</v>
      </c>
      <c r="J470" s="1">
        <f>H470*0.1468+I470*0.6594+G470*0.0675</f>
        <v>-0.102915972571444</v>
      </c>
      <c r="K470" s="1">
        <f>(F470-F469)/(B470-B469)</f>
        <v>0</v>
      </c>
      <c r="L470">
        <f>C470-C469</f>
        <v>0</v>
      </c>
      <c r="M470" s="2">
        <f>IF(ABS(Q470)&gt;50,0,L470)</f>
        <v>0</v>
      </c>
      <c r="N470" s="2">
        <f>N469*0.2779+O469*-0.4152+M470*0.5872</f>
        <v>0.0592301688467421</v>
      </c>
      <c r="O470" s="2">
        <f>N469*0.4152+O469*0.8651+M470*0.1908</f>
        <v>-0.0486933159641222</v>
      </c>
      <c r="P470" s="2">
        <f>N470*0.1468+O470*0.6594+M470*0.0675</f>
        <v>-0.0234133837600404</v>
      </c>
      <c r="Q470" s="2">
        <f>L470-L469</f>
        <v>0</v>
      </c>
    </row>
    <row r="471" spans="1:17">
      <c r="A471" t="s">
        <v>441</v>
      </c>
      <c r="B471">
        <v>282.099</v>
      </c>
      <c r="C471">
        <v>1999</v>
      </c>
      <c r="D471">
        <v>-251</v>
      </c>
      <c r="E471" s="1">
        <f>C471/4095*180</f>
        <v>87.8681318681319</v>
      </c>
      <c r="F471" s="1">
        <f>(E471-E470)/(B471-B470)</f>
        <v>0</v>
      </c>
      <c r="G471" s="1">
        <f>IF(ABS(K471)&gt;10000,0,F471)</f>
        <v>0</v>
      </c>
      <c r="H471" s="1">
        <f>H470*0.2779+I470*-0.4152+G471*0.5872</f>
        <v>0.161219906421054</v>
      </c>
      <c r="I471" s="1">
        <f>H470*0.4152+I470*0.8651+G471*0.1908</f>
        <v>-0.0770647100454781</v>
      </c>
      <c r="J471" s="1">
        <f>H471*0.1468+I471*0.6594+G471*0.0675</f>
        <v>-0.0271493875413776</v>
      </c>
      <c r="K471" s="1">
        <f>(F471-F470)/(B471-B470)</f>
        <v>0</v>
      </c>
      <c r="L471">
        <f>C471-C470</f>
        <v>0</v>
      </c>
      <c r="M471" s="2">
        <f>IF(ABS(Q471)&gt;50,0,L471)</f>
        <v>0</v>
      </c>
      <c r="N471" s="2">
        <f>N470*0.2779+O470*-0.4152+M471*0.5872</f>
        <v>0.0366775287108131</v>
      </c>
      <c r="O471" s="2">
        <f>N470*0.4152+O470*0.8651+M471*0.1908</f>
        <v>-0.0175322215353948</v>
      </c>
      <c r="P471" s="2">
        <f>N471*0.1468+O471*0.6594+M471*0.0675</f>
        <v>-0.00617648566569194</v>
      </c>
      <c r="Q471" s="2">
        <f>L471-L470</f>
        <v>0</v>
      </c>
    </row>
    <row r="472" spans="1:17">
      <c r="A472" t="s">
        <v>442</v>
      </c>
      <c r="B472">
        <v>282.109</v>
      </c>
      <c r="C472">
        <v>1998</v>
      </c>
      <c r="D472">
        <v>251</v>
      </c>
      <c r="E472" s="1">
        <f>C472/4095*180</f>
        <v>87.8241758241758</v>
      </c>
      <c r="F472" s="1">
        <f>(E472-E471)/(B472-B471)</f>
        <v>-4.39560439560838</v>
      </c>
      <c r="G472" s="1">
        <f>IF(ABS(K472)&gt;10000,0,F472)</f>
        <v>-4.39560439560838</v>
      </c>
      <c r="H472" s="1">
        <f>H471*0.2779+I471*-0.4152+G472*0.5872</f>
        <v>-2.50429862149595</v>
      </c>
      <c r="I472" s="1">
        <f>H471*0.4152+I471*0.8651+G472*0.1908</f>
        <v>-0.8384114941964</v>
      </c>
      <c r="J472" s="1">
        <f>H472*0.1468+I472*0.6594+G472*0.0675</f>
        <v>-1.21718287361228</v>
      </c>
      <c r="K472" s="1">
        <f>(F472-F471)/(B472-B471)</f>
        <v>-439.560439561238</v>
      </c>
      <c r="L472">
        <f>C472-C471</f>
        <v>-1</v>
      </c>
      <c r="M472" s="2">
        <f>IF(ABS(Q472)&gt;50,0,L472)</f>
        <v>-1</v>
      </c>
      <c r="N472" s="2">
        <f>N471*0.2779+O471*-0.4152+M472*0.5872</f>
        <v>-0.569727936389769</v>
      </c>
      <c r="O472" s="2">
        <f>N471*0.4152+O471*0.8651+M472*0.1908</f>
        <v>-0.19073861492954</v>
      </c>
      <c r="P472" s="2">
        <f>N472*0.1468+O472*0.6594+M472*0.0675</f>
        <v>-0.276909103746557</v>
      </c>
      <c r="Q472" s="2">
        <f>L472-L471</f>
        <v>-1</v>
      </c>
    </row>
    <row r="473" spans="1:17">
      <c r="A473" t="s">
        <v>443</v>
      </c>
      <c r="B473">
        <v>282.119</v>
      </c>
      <c r="C473">
        <v>1999</v>
      </c>
      <c r="D473">
        <v>-251</v>
      </c>
      <c r="E473" s="1">
        <f>C473/4095*180</f>
        <v>87.8681318681319</v>
      </c>
      <c r="F473" s="1">
        <f>(E473-E472)/(B473-B472)</f>
        <v>4.39560439558339</v>
      </c>
      <c r="G473" s="1">
        <f>IF(ABS(K473)&gt;10000,0,F473)</f>
        <v>4.39560439558339</v>
      </c>
      <c r="H473" s="1">
        <f>H472*0.2779+I472*-0.4152+G473*0.5872</f>
        <v>2.23326276656319</v>
      </c>
      <c r="I473" s="1">
        <f>H472*0.4152+I472*0.8651+G473*0.1908</f>
        <v>-0.926413252597111</v>
      </c>
      <c r="J473" s="1">
        <f>H473*0.1468+I473*0.6594+G473*0.0675</f>
        <v>0.0136693720708201</v>
      </c>
      <c r="K473" s="1">
        <f>(F473-F472)/(B473-B472)</f>
        <v>879.120879114979</v>
      </c>
      <c r="L473">
        <f>C473-C472</f>
        <v>1</v>
      </c>
      <c r="M473" s="2">
        <f>IF(ABS(Q473)&gt;50,0,L473)</f>
        <v>1</v>
      </c>
      <c r="N473" s="2">
        <f>N472*0.2779+O472*-0.4152+M473*0.5872</f>
        <v>0.508067279396028</v>
      </c>
      <c r="O473" s="2">
        <f>N472*0.4152+O472*0.8651+M473*0.1908</f>
        <v>-0.210759014964578</v>
      </c>
      <c r="P473" s="2">
        <f>N473*0.1468+O473*0.6594+M473*0.0675</f>
        <v>0.00310978214769451</v>
      </c>
      <c r="Q473" s="2">
        <f>L473-L472</f>
        <v>2</v>
      </c>
    </row>
    <row r="474" spans="1:17">
      <c r="A474" t="s">
        <v>444</v>
      </c>
      <c r="B474">
        <v>282.129</v>
      </c>
      <c r="C474">
        <v>1999</v>
      </c>
      <c r="D474">
        <v>251</v>
      </c>
      <c r="E474" s="1">
        <f>C474/4095*180</f>
        <v>87.8681318681319</v>
      </c>
      <c r="F474" s="1">
        <f>(E474-E473)/(B474-B473)</f>
        <v>0</v>
      </c>
      <c r="G474" s="1">
        <f>IF(ABS(K474)&gt;10000,0,F474)</f>
        <v>0</v>
      </c>
      <c r="H474" s="1">
        <f>H473*0.2779+I473*-0.4152+G474*0.5872</f>
        <v>1.00527050530623</v>
      </c>
      <c r="I474" s="1">
        <f>H473*0.4152+I473*0.8651+G474*0.1908</f>
        <v>0.125810595855275</v>
      </c>
      <c r="J474" s="1">
        <f>H474*0.1468+I474*0.6594+G474*0.0675</f>
        <v>0.230533217085923</v>
      </c>
      <c r="K474" s="1">
        <f>(F474-F473)/(B474-B473)</f>
        <v>-439.560439558739</v>
      </c>
      <c r="L474">
        <f>C474-C473</f>
        <v>0</v>
      </c>
      <c r="M474" s="2">
        <f>IF(ABS(Q474)&gt;50,0,L474)</f>
        <v>0</v>
      </c>
      <c r="N474" s="2">
        <f>N473*0.2779+O473*-0.4152+M474*0.5872</f>
        <v>0.228699039957449</v>
      </c>
      <c r="O474" s="2">
        <f>N473*0.4152+O473*0.8651+M474*0.1908</f>
        <v>0.0286219105593749</v>
      </c>
      <c r="P474" s="2">
        <f>N474*0.1468+O474*0.6594+M474*0.0675</f>
        <v>0.0524463068886053</v>
      </c>
      <c r="Q474" s="2">
        <f>L474-L473</f>
        <v>-1</v>
      </c>
    </row>
    <row r="475" spans="1:17">
      <c r="A475" t="s">
        <v>445</v>
      </c>
      <c r="B475">
        <v>282.139</v>
      </c>
      <c r="C475">
        <v>1999</v>
      </c>
      <c r="D475">
        <v>-251</v>
      </c>
      <c r="E475" s="1">
        <f>C475/4095*180</f>
        <v>87.8681318681319</v>
      </c>
      <c r="F475" s="1">
        <f>(E475-E474)/(B475-B474)</f>
        <v>0</v>
      </c>
      <c r="G475" s="1">
        <f>IF(ABS(K475)&gt;10000,0,F475)</f>
        <v>0</v>
      </c>
      <c r="H475" s="1">
        <f>H474*0.2779+I474*-0.4152+G475*0.5872</f>
        <v>0.227128114025491</v>
      </c>
      <c r="I475" s="1">
        <f>H474*0.4152+I474*0.8651+G475*0.1908</f>
        <v>0.526227060277546</v>
      </c>
      <c r="J475" s="1">
        <f>H475*0.1468+I475*0.6594+G475*0.0675</f>
        <v>0.380336530685956</v>
      </c>
      <c r="K475" s="1">
        <f>(F475-F474)/(B475-B474)</f>
        <v>0</v>
      </c>
      <c r="L475">
        <f>C475-C474</f>
        <v>0</v>
      </c>
      <c r="M475" s="2">
        <f>IF(ABS(Q475)&gt;50,0,L475)</f>
        <v>0</v>
      </c>
      <c r="N475" s="2">
        <f>N474*0.2779+O474*-0.4152+M475*0.5872</f>
        <v>0.0516716459399226</v>
      </c>
      <c r="O475" s="2">
        <f>N474*0.4152+O474*0.8651+M475*0.1908</f>
        <v>0.119716656215248</v>
      </c>
      <c r="P475" s="2">
        <f>N475*0.1468+O475*0.6594+M475*0.0675</f>
        <v>0.0865265607323152</v>
      </c>
      <c r="Q475" s="2">
        <f>L475-L474</f>
        <v>0</v>
      </c>
    </row>
    <row r="476" spans="1:17">
      <c r="A476" t="s">
        <v>446</v>
      </c>
      <c r="B476">
        <v>282.149</v>
      </c>
      <c r="C476">
        <v>1999</v>
      </c>
      <c r="D476">
        <v>251</v>
      </c>
      <c r="E476" s="1">
        <f>C476/4095*180</f>
        <v>87.8681318681319</v>
      </c>
      <c r="F476" s="1">
        <f>(E476-E475)/(B476-B475)</f>
        <v>0</v>
      </c>
      <c r="G476" s="1">
        <f>IF(ABS(K476)&gt;10000,0,F476)</f>
        <v>0</v>
      </c>
      <c r="H476" s="1">
        <f>H475*0.2779+I475*-0.4152+G476*0.5872</f>
        <v>-0.155370572539553</v>
      </c>
      <c r="I476" s="1">
        <f>H475*0.4152+I475*0.8651+G476*0.1908</f>
        <v>0.549542622789489</v>
      </c>
      <c r="J476" s="1">
        <f>H476*0.1468+I476*0.6594+G476*0.0675</f>
        <v>0.339560005418582</v>
      </c>
      <c r="K476" s="1">
        <f>(F476-F475)/(B476-B475)</f>
        <v>0</v>
      </c>
      <c r="L476">
        <f>C476-C475</f>
        <v>0</v>
      </c>
      <c r="M476" s="2">
        <f>IF(ABS(Q476)&gt;50,0,L476)</f>
        <v>0</v>
      </c>
      <c r="N476" s="2">
        <f>N475*0.2779+O475*-0.4152+M476*0.5872</f>
        <v>-0.0353468052538665</v>
      </c>
      <c r="O476" s="2">
        <f>N475*0.4152+O475*0.8651+M476*0.1908</f>
        <v>0.125020946686067</v>
      </c>
      <c r="P476" s="2">
        <f>N476*0.1468+O476*0.6594+M476*0.0675</f>
        <v>0.0772499012335249</v>
      </c>
      <c r="Q476" s="2">
        <f>L476-L475</f>
        <v>0</v>
      </c>
    </row>
    <row r="477" spans="1:17">
      <c r="A477" t="s">
        <v>447</v>
      </c>
      <c r="B477">
        <v>282.159</v>
      </c>
      <c r="C477">
        <v>1999</v>
      </c>
      <c r="D477">
        <v>-251</v>
      </c>
      <c r="E477" s="1">
        <f>C477/4095*180</f>
        <v>87.8681318681319</v>
      </c>
      <c r="F477" s="1">
        <f>(E477-E476)/(B477-B476)</f>
        <v>0</v>
      </c>
      <c r="G477" s="1">
        <f>IF(ABS(K477)&gt;10000,0,F477)</f>
        <v>0</v>
      </c>
      <c r="H477" s="1">
        <f>H476*0.2779+I476*-0.4152+G477*0.5872</f>
        <v>-0.271347579090938</v>
      </c>
      <c r="I477" s="1">
        <f>H476*0.4152+I476*0.8651+G477*0.1908</f>
        <v>0.410899461256764</v>
      </c>
      <c r="J477" s="1">
        <f>H477*0.1468+I477*0.6594+G477*0.0675</f>
        <v>0.231113280142161</v>
      </c>
      <c r="K477" s="1">
        <f>(F477-F476)/(B477-B476)</f>
        <v>0</v>
      </c>
      <c r="L477">
        <f>C477-C476</f>
        <v>0</v>
      </c>
      <c r="M477" s="2">
        <f>IF(ABS(Q477)&gt;50,0,L477)</f>
        <v>0</v>
      </c>
      <c r="N477" s="2">
        <f>N476*0.2779+O476*-0.4152+M477*0.5872</f>
        <v>-0.0617315742441045</v>
      </c>
      <c r="O477" s="2">
        <f>N476*0.4152+O476*0.8651+M477*0.1908</f>
        <v>0.0934796274367111</v>
      </c>
      <c r="P477" s="2">
        <f>N477*0.1468+O477*0.6594+M477*0.0675</f>
        <v>0.0525782712327328</v>
      </c>
      <c r="Q477" s="2">
        <f>L477-L476</f>
        <v>0</v>
      </c>
    </row>
    <row r="478" spans="1:17">
      <c r="A478" t="s">
        <v>448</v>
      </c>
      <c r="B478">
        <v>282.169</v>
      </c>
      <c r="C478">
        <v>1999</v>
      </c>
      <c r="D478">
        <v>251</v>
      </c>
      <c r="E478" s="1">
        <f>C478/4095*180</f>
        <v>87.8681318681319</v>
      </c>
      <c r="F478" s="1">
        <f>(E478-E477)/(B478-B477)</f>
        <v>0</v>
      </c>
      <c r="G478" s="1">
        <f>IF(ABS(K478)&gt;10000,0,F478)</f>
        <v>0</v>
      </c>
      <c r="H478" s="1">
        <f>H477*0.2779+I477*-0.4152+G478*0.5872</f>
        <v>-0.24601294854318</v>
      </c>
      <c r="I478" s="1">
        <f>H477*0.4152+I477*0.8651+G478*0.1908</f>
        <v>0.24280560909467</v>
      </c>
      <c r="J478" s="1">
        <f>H478*0.1468+I478*0.6594+G478*0.0675</f>
        <v>0.123991317790886</v>
      </c>
      <c r="K478" s="1">
        <f>(F478-F477)/(B478-B477)</f>
        <v>0</v>
      </c>
      <c r="L478">
        <f>C478-C477</f>
        <v>0</v>
      </c>
      <c r="M478" s="2">
        <f>IF(ABS(Q478)&gt;50,0,L478)</f>
        <v>0</v>
      </c>
      <c r="N478" s="2">
        <f>N477*0.2779+O477*-0.4152+M478*0.5872</f>
        <v>-0.0559679457941591</v>
      </c>
      <c r="O478" s="2">
        <f>N477*0.4152+O477*0.8651+M478*0.1908</f>
        <v>0.0552382760693466</v>
      </c>
      <c r="P478" s="2">
        <f>N478*0.1468+O478*0.6594+M478*0.0675</f>
        <v>0.0282080247975446</v>
      </c>
      <c r="Q478" s="2">
        <f>L478-L477</f>
        <v>0</v>
      </c>
    </row>
    <row r="479" spans="1:17">
      <c r="A479" t="s">
        <v>448</v>
      </c>
      <c r="B479">
        <v>282.179</v>
      </c>
      <c r="C479">
        <v>1999</v>
      </c>
      <c r="D479">
        <v>-251</v>
      </c>
      <c r="E479" s="1">
        <f>C479/4095*180</f>
        <v>87.8681318681319</v>
      </c>
      <c r="F479" s="1">
        <f>(E479-E478)/(B479-B478)</f>
        <v>0</v>
      </c>
      <c r="G479" s="1">
        <f>IF(ABS(K479)&gt;10000,0,F479)</f>
        <v>0</v>
      </c>
      <c r="H479" s="1">
        <f>H478*0.2779+I478*-0.4152+G479*0.5872</f>
        <v>-0.169179887296257</v>
      </c>
      <c r="I479" s="1">
        <f>H478*0.4152+I478*0.8651+G479*0.1908</f>
        <v>0.10790655619267</v>
      </c>
      <c r="J479" s="1">
        <f>H479*0.1468+I479*0.6594+G479*0.0675</f>
        <v>0.0463179756983563</v>
      </c>
      <c r="K479" s="1">
        <f>(F479-F478)/(B479-B478)</f>
        <v>0</v>
      </c>
      <c r="L479">
        <f>C479-C478</f>
        <v>0</v>
      </c>
      <c r="M479" s="2">
        <f>IF(ABS(Q479)&gt;50,0,L479)</f>
        <v>0</v>
      </c>
      <c r="N479" s="2">
        <f>N478*0.2779+O478*-0.4152+M479*0.5872</f>
        <v>-0.0384884243601895</v>
      </c>
      <c r="O479" s="2">
        <f>N478*0.4152+O478*0.8651+M479*0.1908</f>
        <v>0.0245487415338569</v>
      </c>
      <c r="P479" s="2">
        <f>N479*0.1468+O479*0.6594+M479*0.0675</f>
        <v>0.0105373394713494</v>
      </c>
      <c r="Q479" s="2">
        <f>L479-L478</f>
        <v>0</v>
      </c>
    </row>
    <row r="480" spans="1:17">
      <c r="A480" t="s">
        <v>449</v>
      </c>
      <c r="B480">
        <v>282.189</v>
      </c>
      <c r="C480">
        <v>1999</v>
      </c>
      <c r="D480">
        <v>251</v>
      </c>
      <c r="E480" s="1">
        <f>C480/4095*180</f>
        <v>87.8681318681319</v>
      </c>
      <c r="F480" s="1">
        <f>(E480-E479)/(B480-B479)</f>
        <v>0</v>
      </c>
      <c r="G480" s="1">
        <f>IF(ABS(K480)&gt;10000,0,F480)</f>
        <v>0</v>
      </c>
      <c r="H480" s="1">
        <f>H479*0.2779+I479*-0.4152+G480*0.5872</f>
        <v>-0.0918178928108264</v>
      </c>
      <c r="I480" s="1">
        <f>H479*0.4152+I479*0.8651+G480*0.1908</f>
        <v>0.0231064725568733</v>
      </c>
      <c r="J480" s="1">
        <f>H480*0.1468+I480*0.6594+G480*0.0675</f>
        <v>0.00175754133937293</v>
      </c>
      <c r="K480" s="1">
        <f>(F480-F479)/(B480-B479)</f>
        <v>0</v>
      </c>
      <c r="L480">
        <f>C480-C479</f>
        <v>0</v>
      </c>
      <c r="M480" s="2">
        <f>IF(ABS(Q480)&gt;50,0,L480)</f>
        <v>0</v>
      </c>
      <c r="N480" s="2">
        <f>N479*0.2779+O479*-0.4152+M480*0.5872</f>
        <v>-0.020888570614554</v>
      </c>
      <c r="O480" s="2">
        <f>N479*0.4152+O479*0.8651+M480*0.1908</f>
        <v>0.0052567225065889</v>
      </c>
      <c r="P480" s="2">
        <f>N480*0.1468+O480*0.6594+M480*0.0675</f>
        <v>0.000399840654628186</v>
      </c>
      <c r="Q480" s="2">
        <f>L480-L479</f>
        <v>0</v>
      </c>
    </row>
    <row r="481" spans="1:17">
      <c r="A481" t="s">
        <v>450</v>
      </c>
      <c r="B481">
        <v>282.199</v>
      </c>
      <c r="C481">
        <v>2000</v>
      </c>
      <c r="D481">
        <v>-251</v>
      </c>
      <c r="E481" s="1">
        <f>C481/4095*180</f>
        <v>87.9120879120879</v>
      </c>
      <c r="F481" s="1">
        <f>(E481-E480)/(B481-B480)</f>
        <v>4.39560439560838</v>
      </c>
      <c r="G481" s="1">
        <f>IF(ABS(K481)&gt;10000,0,F481)</f>
        <v>4.39560439560838</v>
      </c>
      <c r="H481" s="1">
        <f>H480*0.2779+I480*-0.4152+G481*0.5872</f>
        <v>2.5459889012835</v>
      </c>
      <c r="I481" s="1">
        <f>H480*0.4152+I480*0.8651+G481*0.1908</f>
        <v>0.820547938995974</v>
      </c>
      <c r="J481" s="1">
        <f>H481*0.1468+I481*0.6594+G481*0.0675</f>
        <v>1.21152377838593</v>
      </c>
      <c r="K481" s="1">
        <f>(F481-F480)/(B481-B480)</f>
        <v>439.560439561238</v>
      </c>
      <c r="L481">
        <f>C481-C480</f>
        <v>1</v>
      </c>
      <c r="M481" s="2">
        <f>IF(ABS(Q481)&gt;50,0,L481)</f>
        <v>1</v>
      </c>
      <c r="N481" s="2">
        <f>N480*0.2779+O480*-0.4152+M481*0.5872</f>
        <v>0.57921247504148</v>
      </c>
      <c r="O481" s="2">
        <f>N480*0.4152+O480*0.8651+M481*0.1908</f>
        <v>0.186674656121287</v>
      </c>
      <c r="P481" s="2">
        <f>N481*0.1468+O481*0.6594+M481*0.0675</f>
        <v>0.275621659582466</v>
      </c>
      <c r="Q481" s="2">
        <f>L481-L480</f>
        <v>1</v>
      </c>
    </row>
    <row r="482" spans="1:17">
      <c r="A482" t="s">
        <v>451</v>
      </c>
      <c r="B482">
        <v>282.209</v>
      </c>
      <c r="C482">
        <v>1999</v>
      </c>
      <c r="D482">
        <v>251</v>
      </c>
      <c r="E482" s="1">
        <f>C482/4095*180</f>
        <v>87.8681318681319</v>
      </c>
      <c r="F482" s="1">
        <f>(E482-E481)/(B482-B481)</f>
        <v>-4.39560439560838</v>
      </c>
      <c r="G482" s="1">
        <f>IF(ABS(K482)&gt;10000,0,F482)</f>
        <v>-4.39560439560838</v>
      </c>
      <c r="H482" s="1">
        <f>H481*0.2779+I481*-0.4152+G482*0.5872</f>
        <v>-2.21426008970568</v>
      </c>
      <c r="I482" s="1">
        <f>H481*0.4152+I481*0.8651+G482*0.1908</f>
        <v>0.928269295156247</v>
      </c>
      <c r="J482" s="1">
        <f>H482*0.1468+I482*0.6594+G482*0.0675</f>
        <v>-0.0096559046463307</v>
      </c>
      <c r="K482" s="1">
        <f>(F482-F481)/(B482-B481)</f>
        <v>-879.120879122475</v>
      </c>
      <c r="L482">
        <f>C482-C481</f>
        <v>-1</v>
      </c>
      <c r="M482" s="2">
        <f>IF(ABS(Q482)&gt;50,0,L482)</f>
        <v>-1</v>
      </c>
      <c r="N482" s="2">
        <f>N481*0.2779+O481*-0.4152+M482*0.5872</f>
        <v>-0.503744170407531</v>
      </c>
      <c r="O482" s="2">
        <f>N481*0.4152+O481*0.8651+M482*0.1908</f>
        <v>0.211181264647748</v>
      </c>
      <c r="P482" s="2">
        <f>N482*0.1468+O482*0.6594+M482*0.0675</f>
        <v>-0.0021967183071006</v>
      </c>
      <c r="Q482" s="2">
        <f>L482-L481</f>
        <v>-2</v>
      </c>
    </row>
    <row r="483" spans="1:17">
      <c r="A483" t="s">
        <v>452</v>
      </c>
      <c r="B483">
        <v>282.219</v>
      </c>
      <c r="C483">
        <v>1999</v>
      </c>
      <c r="D483">
        <v>-251</v>
      </c>
      <c r="E483" s="1">
        <f>C483/4095*180</f>
        <v>87.8681318681319</v>
      </c>
      <c r="F483" s="1">
        <f>(E483-E482)/(B483-B482)</f>
        <v>0</v>
      </c>
      <c r="G483" s="1">
        <f>IF(ABS(K483)&gt;10000,0,F483)</f>
        <v>0</v>
      </c>
      <c r="H483" s="1">
        <f>H482*0.2779+I482*-0.4152+G483*0.5872</f>
        <v>-1.00076029027808</v>
      </c>
      <c r="I483" s="1">
        <f>H482*0.4152+I482*0.8651+G483*0.1908</f>
        <v>-0.116315022006131</v>
      </c>
      <c r="J483" s="1">
        <f>H483*0.1468+I483*0.6594+G483*0.0675</f>
        <v>-0.223609736123665</v>
      </c>
      <c r="K483" s="1">
        <f>(F483-F482)/(B483-B482)</f>
        <v>439.560439561238</v>
      </c>
      <c r="L483">
        <f>C483-C482</f>
        <v>0</v>
      </c>
      <c r="M483" s="2">
        <f>IF(ABS(Q483)&gt;50,0,L483)</f>
        <v>0</v>
      </c>
      <c r="N483" s="2">
        <f>N482*0.2779+O482*-0.4152+M483*0.5872</f>
        <v>-0.227672966037998</v>
      </c>
      <c r="O483" s="2">
        <f>N482*0.4152+O482*0.8651+M483*0.1908</f>
        <v>-0.0264616675064402</v>
      </c>
      <c r="P483" s="2">
        <f>N483*0.1468+O483*0.6594+M483*0.0675</f>
        <v>-0.0508712149681248</v>
      </c>
      <c r="Q483" s="2">
        <f>L483-L482</f>
        <v>1</v>
      </c>
    </row>
    <row r="484" spans="1:17">
      <c r="A484" t="s">
        <v>453</v>
      </c>
      <c r="B484">
        <v>282.229</v>
      </c>
      <c r="C484">
        <v>1999</v>
      </c>
      <c r="D484">
        <v>251</v>
      </c>
      <c r="E484" s="1">
        <f>C484/4095*180</f>
        <v>87.8681318681319</v>
      </c>
      <c r="F484" s="1">
        <f>(E484-E483)/(B484-B483)</f>
        <v>0</v>
      </c>
      <c r="G484" s="1">
        <f>IF(ABS(K484)&gt;10000,0,F484)</f>
        <v>0</v>
      </c>
      <c r="H484" s="1">
        <f>H483*0.2779+I483*-0.4152+G484*0.5872</f>
        <v>-0.229817287531334</v>
      </c>
      <c r="I484" s="1">
        <f>H483*0.4152+I483*0.8651+G484*0.1908</f>
        <v>-0.516139798060964</v>
      </c>
      <c r="J484" s="1">
        <f>H484*0.1468+I484*0.6594+G484*0.0675</f>
        <v>-0.374079760651</v>
      </c>
      <c r="K484" s="1">
        <f>(F484-F483)/(B484-B483)</f>
        <v>0</v>
      </c>
      <c r="L484">
        <f>C484-C483</f>
        <v>0</v>
      </c>
      <c r="M484" s="2">
        <f>IF(ABS(Q484)&gt;50,0,L484)</f>
        <v>0</v>
      </c>
      <c r="N484" s="2">
        <f>N483*0.2779+O483*-0.4152+M484*0.5872</f>
        <v>-0.0522834329132856</v>
      </c>
      <c r="O484" s="2">
        <f>N483*0.4152+O483*0.8651+M484*0.1908</f>
        <v>-0.117421804058798</v>
      </c>
      <c r="P484" s="2">
        <f>N484*0.1468+O484*0.6594+M484*0.0675</f>
        <v>-0.0851031455480418</v>
      </c>
      <c r="Q484" s="2">
        <f>L484-L483</f>
        <v>0</v>
      </c>
    </row>
    <row r="485" spans="1:17">
      <c r="A485" t="s">
        <v>454</v>
      </c>
      <c r="B485">
        <v>282.239</v>
      </c>
      <c r="C485">
        <v>2000</v>
      </c>
      <c r="D485">
        <v>253</v>
      </c>
      <c r="E485" s="1">
        <f>C485/4095*180</f>
        <v>87.9120879120879</v>
      </c>
      <c r="F485" s="1">
        <f>(E485-E484)/(B485-B484)</f>
        <v>4.39560439560838</v>
      </c>
      <c r="G485" s="1">
        <f>IF(ABS(K485)&gt;10000,0,F485)</f>
        <v>4.39560439560838</v>
      </c>
      <c r="H485" s="1">
        <f>H484*0.2779+I484*-0.4152+G485*0.5872</f>
        <v>2.73153392105119</v>
      </c>
      <c r="I485" s="1">
        <f>H484*0.4152+I484*0.8651+G485*0.1908</f>
        <v>0.296748641596529</v>
      </c>
      <c r="J485" s="1">
        <f>H485*0.1468+I485*0.6594+G485*0.0675</f>
        <v>0.893368530582632</v>
      </c>
      <c r="K485" s="1">
        <f>(F485-F484)/(B485-B484)</f>
        <v>439.560439561238</v>
      </c>
      <c r="L485">
        <f>C485-C484</f>
        <v>1</v>
      </c>
      <c r="M485" s="2">
        <f>IF(ABS(Q485)&gt;50,0,L485)</f>
        <v>1</v>
      </c>
      <c r="N485" s="2">
        <f>N484*0.2779+O484*-0.4152+M485*0.5872</f>
        <v>0.621423967038611</v>
      </c>
      <c r="O485" s="2">
        <f>N484*0.4152+O484*0.8651+M485*0.1908</f>
        <v>0.0675103159631375</v>
      </c>
      <c r="P485" s="2">
        <f>N485*0.1468+O485*0.6594+M485*0.0675</f>
        <v>0.203241340707361</v>
      </c>
      <c r="Q485" s="2">
        <f>L485-L484</f>
        <v>1</v>
      </c>
    </row>
    <row r="486" spans="1:17">
      <c r="A486" t="s">
        <v>455</v>
      </c>
      <c r="B486">
        <v>282.249</v>
      </c>
      <c r="C486">
        <v>1999</v>
      </c>
      <c r="D486">
        <v>-251</v>
      </c>
      <c r="E486" s="1">
        <f>C486/4095*180</f>
        <v>87.8681318681319</v>
      </c>
      <c r="F486" s="1">
        <f>(E486-E485)/(B486-B485)</f>
        <v>-4.39560439558339</v>
      </c>
      <c r="G486" s="1">
        <f>IF(ABS(K486)&gt;10000,0,F486)</f>
        <v>-4.39560439558339</v>
      </c>
      <c r="H486" s="1">
        <f>H485*0.2779+I485*-0.4152+G486*0.5872</f>
        <v>-1.94521566041732</v>
      </c>
      <c r="I486" s="1">
        <f>H485*0.4152+I485*0.8651+G486*0.1908</f>
        <v>0.552168815188302</v>
      </c>
      <c r="J486" s="1">
        <f>H486*0.1468+I486*0.6594+G486*0.0675</f>
        <v>-0.218160838915975</v>
      </c>
      <c r="K486" s="1">
        <f>(F486-F485)/(B486-B485)</f>
        <v>-879.120879114979</v>
      </c>
      <c r="L486">
        <f>C486-C485</f>
        <v>-1</v>
      </c>
      <c r="M486" s="2">
        <f>IF(ABS(Q486)&gt;50,0,L486)</f>
        <v>-1</v>
      </c>
      <c r="N486" s="2">
        <f>N485*0.2779+O485*-0.4152+M486*0.5872</f>
        <v>-0.442536562747865</v>
      </c>
      <c r="O486" s="2">
        <f>N485*0.4152+O485*0.8651+M486*0.1908</f>
        <v>0.125618405454142</v>
      </c>
      <c r="P486" s="2">
        <f>N486*0.1468+O486*0.6594+M486*0.0675</f>
        <v>-0.0496315908549256</v>
      </c>
      <c r="Q486" s="2">
        <f>L486-L485</f>
        <v>-2</v>
      </c>
    </row>
    <row r="487" spans="1:17">
      <c r="A487" t="s">
        <v>456</v>
      </c>
      <c r="B487">
        <v>282.259</v>
      </c>
      <c r="C487">
        <v>2000</v>
      </c>
      <c r="D487">
        <v>251</v>
      </c>
      <c r="E487" s="1">
        <f>C487/4095*180</f>
        <v>87.9120879120879</v>
      </c>
      <c r="F487" s="1">
        <f>(E487-E486)/(B487-B486)</f>
        <v>4.39560439560838</v>
      </c>
      <c r="G487" s="1">
        <f>IF(ABS(K487)&gt;10000,0,F487)</f>
        <v>4.39560439560838</v>
      </c>
      <c r="H487" s="1">
        <f>H486*0.2779+I486*-0.4152+G487*0.5872</f>
        <v>1.81126297700508</v>
      </c>
      <c r="I487" s="1">
        <f>H486*0.4152+I486*0.8651+G487*0.1908</f>
        <v>0.508709018496207</v>
      </c>
      <c r="J487" s="1">
        <f>H487*0.1468+I487*0.6594+G487*0.0675</f>
        <v>0.898039428524311</v>
      </c>
      <c r="K487" s="1">
        <f>(F487-F486)/(B487-B486)</f>
        <v>879.120879119977</v>
      </c>
      <c r="L487">
        <f>C487-C486</f>
        <v>1</v>
      </c>
      <c r="M487" s="2">
        <f>IF(ABS(Q487)&gt;50,0,L487)</f>
        <v>1</v>
      </c>
      <c r="N487" s="2">
        <f>N486*0.2779+O486*-0.4152+M487*0.5872</f>
        <v>0.412062327267809</v>
      </c>
      <c r="O487" s="2">
        <f>N486*0.4152+O486*0.8651+M487*0.1908</f>
        <v>0.115731301705464</v>
      </c>
      <c r="P487" s="2">
        <f>N487*0.1468+O487*0.6594+M487*0.0675</f>
        <v>0.204303969987498</v>
      </c>
      <c r="Q487" s="2">
        <f>L487-L486</f>
        <v>2</v>
      </c>
    </row>
    <row r="488" spans="1:17">
      <c r="A488" t="s">
        <v>457</v>
      </c>
      <c r="B488">
        <v>282.269</v>
      </c>
      <c r="C488">
        <v>2000</v>
      </c>
      <c r="D488">
        <v>-251</v>
      </c>
      <c r="E488" s="1">
        <f>C488/4095*180</f>
        <v>87.9120879120879</v>
      </c>
      <c r="F488" s="1">
        <f>(E488-E487)/(B488-B487)</f>
        <v>0</v>
      </c>
      <c r="G488" s="1">
        <f>IF(ABS(K488)&gt;10000,0,F488)</f>
        <v>0</v>
      </c>
      <c r="H488" s="1">
        <f>H487*0.2779+I487*-0.4152+G488*0.5872</f>
        <v>0.292133996830088</v>
      </c>
      <c r="I488" s="1">
        <f>H487*0.4152+I487*0.8651+G488*0.1908</f>
        <v>1.19212055995358</v>
      </c>
      <c r="J488" s="1">
        <f>H488*0.1468+I488*0.6594+G488*0.0675</f>
        <v>0.828969567968047</v>
      </c>
      <c r="K488" s="1">
        <f>(F488-F487)/(B488-B487)</f>
        <v>-439.560439561238</v>
      </c>
      <c r="L488">
        <f>C488-C487</f>
        <v>0</v>
      </c>
      <c r="M488" s="2">
        <f>IF(ABS(Q488)&gt;50,0,L488)</f>
        <v>0</v>
      </c>
      <c r="N488" s="2">
        <f>N487*0.2779+O487*-0.4152+M488*0.5872</f>
        <v>0.0664604842796153</v>
      </c>
      <c r="O488" s="2">
        <f>N487*0.4152+O487*0.8651+M488*0.1908</f>
        <v>0.271207427386991</v>
      </c>
      <c r="P488" s="2">
        <f>N488*0.1468+O488*0.6594+M488*0.0675</f>
        <v>0.18859057671123</v>
      </c>
      <c r="Q488" s="2">
        <f>L488-L487</f>
        <v>-1</v>
      </c>
    </row>
    <row r="489" spans="1:17">
      <c r="A489" t="s">
        <v>458</v>
      </c>
      <c r="B489">
        <v>282.279</v>
      </c>
      <c r="C489">
        <v>2000</v>
      </c>
      <c r="D489">
        <v>251</v>
      </c>
      <c r="E489" s="1">
        <f>C489/4095*180</f>
        <v>87.9120879120879</v>
      </c>
      <c r="F489" s="1">
        <f>(E489-E488)/(B489-B488)</f>
        <v>0</v>
      </c>
      <c r="G489" s="1">
        <f>IF(ABS(K489)&gt;10000,0,F489)</f>
        <v>0</v>
      </c>
      <c r="H489" s="1">
        <f>H488*0.2779+I488*-0.4152+G489*0.5872</f>
        <v>-0.413784418773645</v>
      </c>
      <c r="I489" s="1">
        <f>H488*0.4152+I488*0.8651+G489*0.1908</f>
        <v>1.15259753189969</v>
      </c>
      <c r="J489" s="1">
        <f>H489*0.1468+I489*0.6594+G489*0.0675</f>
        <v>0.699279259858687</v>
      </c>
      <c r="K489" s="1">
        <f>(F489-F488)/(B489-B488)</f>
        <v>0</v>
      </c>
      <c r="L489">
        <f>C489-C488</f>
        <v>0</v>
      </c>
      <c r="M489" s="2">
        <f>IF(ABS(Q489)&gt;50,0,L489)</f>
        <v>0</v>
      </c>
      <c r="N489" s="2">
        <f>N488*0.2779+O488*-0.4152+M489*0.5872</f>
        <v>-0.0941359552697738</v>
      </c>
      <c r="O489" s="2">
        <f>N488*0.4152+O488*0.8651+M489*0.1908</f>
        <v>0.262215938505383</v>
      </c>
      <c r="P489" s="2">
        <f>N489*0.1468+O489*0.6594+M489*0.0675</f>
        <v>0.159086031616846</v>
      </c>
      <c r="Q489" s="2">
        <f>L489-L488</f>
        <v>0</v>
      </c>
    </row>
    <row r="490" spans="1:17">
      <c r="A490" t="s">
        <v>459</v>
      </c>
      <c r="B490">
        <v>282.289</v>
      </c>
      <c r="C490">
        <v>2000</v>
      </c>
      <c r="D490">
        <v>-251</v>
      </c>
      <c r="E490" s="1">
        <f>C490/4095*180</f>
        <v>87.9120879120879</v>
      </c>
      <c r="F490" s="1">
        <f>(E490-E489)/(B490-B489)</f>
        <v>0</v>
      </c>
      <c r="G490" s="1">
        <f>IF(ABS(K490)&gt;10000,0,F490)</f>
        <v>0</v>
      </c>
      <c r="H490" s="1">
        <f>H489*0.2779+I489*-0.4152+G490*0.5872</f>
        <v>-0.593549185221949</v>
      </c>
      <c r="I490" s="1">
        <f>H489*0.4152+I489*0.8651+G490*0.1908</f>
        <v>0.825308834171608</v>
      </c>
      <c r="J490" s="1">
        <f>H490*0.1468+I490*0.6594+G490*0.0675</f>
        <v>0.457075624862176</v>
      </c>
      <c r="K490" s="1">
        <f>(F490-F489)/(B490-B489)</f>
        <v>0</v>
      </c>
      <c r="L490">
        <f>C490-C489</f>
        <v>0</v>
      </c>
      <c r="M490" s="2">
        <f>IF(ABS(Q490)&gt;50,0,L490)</f>
        <v>0</v>
      </c>
      <c r="N490" s="2">
        <f>N489*0.2779+O489*-0.4152+M490*0.5872</f>
        <v>-0.135032439636905</v>
      </c>
      <c r="O490" s="2">
        <f>N489*0.4152+O489*0.8651+M490*0.1908</f>
        <v>0.187757759772996</v>
      </c>
      <c r="P490" s="2">
        <f>N490*0.1468+O490*0.6594+M490*0.0675</f>
        <v>0.103984704655616</v>
      </c>
      <c r="Q490" s="2">
        <f>L490-L489</f>
        <v>0</v>
      </c>
    </row>
    <row r="491" spans="1:17">
      <c r="A491" t="s">
        <v>460</v>
      </c>
      <c r="B491">
        <v>282.299</v>
      </c>
      <c r="C491">
        <v>1999</v>
      </c>
      <c r="D491">
        <v>251</v>
      </c>
      <c r="E491" s="1">
        <f>C491/4095*180</f>
        <v>87.8681318681319</v>
      </c>
      <c r="F491" s="1">
        <f>(E491-E490)/(B491-B490)</f>
        <v>-4.39560439560838</v>
      </c>
      <c r="G491" s="1">
        <f>IF(ABS(K491)&gt;10000,0,F491)</f>
        <v>-4.39560439560838</v>
      </c>
      <c r="H491" s="1">
        <f>H490*0.2779+I490*-0.4152+G491*0.5872</f>
        <v>-3.08871444762247</v>
      </c>
      <c r="I491" s="1">
        <f>H490*0.4152+I490*0.8651+G491*0.1908</f>
        <v>-0.371148267944374</v>
      </c>
      <c r="J491" s="1">
        <f>H491*0.1468+I491*0.6594+G491*0.0675</f>
        <v>-0.994861745497064</v>
      </c>
      <c r="K491" s="1">
        <f>(F491-F490)/(B491-B490)</f>
        <v>-439.560439561238</v>
      </c>
      <c r="L491">
        <f>C491-C490</f>
        <v>-1</v>
      </c>
      <c r="M491" s="2">
        <f>IF(ABS(Q491)&gt;50,0,L491)</f>
        <v>-1</v>
      </c>
      <c r="N491" s="2">
        <f>N490*0.2779+O490*-0.4152+M491*0.5872</f>
        <v>-0.702682536832844</v>
      </c>
      <c r="O491" s="2">
        <f>N490*0.4152+O490*0.8651+M491*0.1908</f>
        <v>-0.0844362309576238</v>
      </c>
      <c r="P491" s="2">
        <f>N491*0.1468+O491*0.6594+M491*0.0675</f>
        <v>-0.226331047100519</v>
      </c>
      <c r="Q491" s="2">
        <f>L491-L490</f>
        <v>-1</v>
      </c>
    </row>
    <row r="492" spans="1:17">
      <c r="A492" t="s">
        <v>461</v>
      </c>
      <c r="B492">
        <v>282.309</v>
      </c>
      <c r="C492">
        <v>1999</v>
      </c>
      <c r="D492">
        <v>-251</v>
      </c>
      <c r="E492" s="1">
        <f>C492/4095*180</f>
        <v>87.8681318681319</v>
      </c>
      <c r="F492" s="1">
        <f>(E492-E491)/(B492-B491)</f>
        <v>0</v>
      </c>
      <c r="G492" s="1">
        <f>IF(ABS(K492)&gt;10000,0,F492)</f>
        <v>0</v>
      </c>
      <c r="H492" s="1">
        <f>H491*0.2779+I491*-0.4152+G492*0.5872</f>
        <v>-0.704252984143781</v>
      </c>
      <c r="I492" s="1">
        <f>H491*0.4152+I491*0.8651+G492*0.1908</f>
        <v>-1.60351460525153</v>
      </c>
      <c r="J492" s="1">
        <f>H492*0.1468+I492*0.6594+G492*0.0675</f>
        <v>-1.16074186877516</v>
      </c>
      <c r="K492" s="1">
        <f>(F492-F491)/(B492-B491)</f>
        <v>439.560439558739</v>
      </c>
      <c r="L492">
        <f>C492-C491</f>
        <v>0</v>
      </c>
      <c r="M492" s="2">
        <f>IF(ABS(Q492)&gt;50,0,L492)</f>
        <v>0</v>
      </c>
      <c r="N492" s="2">
        <f>N491*0.2779+O491*-0.4152+M492*0.5872</f>
        <v>-0.160217553892242</v>
      </c>
      <c r="O492" s="2">
        <f>N491*0.4152+O491*0.8651+M492*0.1908</f>
        <v>-0.364799572694437</v>
      </c>
      <c r="P492" s="2">
        <f>N492*0.1468+O492*0.6594+M492*0.0675</f>
        <v>-0.264068775146093</v>
      </c>
      <c r="Q492" s="2">
        <f>L492-L491</f>
        <v>1</v>
      </c>
    </row>
    <row r="493" spans="1:17">
      <c r="A493" t="s">
        <v>462</v>
      </c>
      <c r="B493">
        <v>282.319</v>
      </c>
      <c r="C493">
        <v>1999</v>
      </c>
      <c r="D493">
        <v>251</v>
      </c>
      <c r="E493" s="1">
        <f>C493/4095*180</f>
        <v>87.8681318681319</v>
      </c>
      <c r="F493" s="1">
        <f>(E493-E492)/(B493-B492)</f>
        <v>0</v>
      </c>
      <c r="G493" s="1">
        <f>IF(ABS(K493)&gt;10000,0,F493)</f>
        <v>0</v>
      </c>
      <c r="H493" s="1">
        <f>H492*0.2779+I492*-0.4152+G493*0.5872</f>
        <v>0.470067359806878</v>
      </c>
      <c r="I493" s="1">
        <f>H492*0.4152+I492*0.8651+G493*0.1908</f>
        <v>-1.67960632401959</v>
      </c>
      <c r="J493" s="1">
        <f>H493*0.1468+I493*0.6594+G493*0.0675</f>
        <v>-1.03852652163887</v>
      </c>
      <c r="K493" s="1">
        <f>(F493-F492)/(B493-B492)</f>
        <v>0</v>
      </c>
      <c r="L493">
        <f>C493-C492</f>
        <v>0</v>
      </c>
      <c r="M493" s="2">
        <f>IF(ABS(Q493)&gt;50,0,L493)</f>
        <v>0</v>
      </c>
      <c r="N493" s="2">
        <f>N492*0.2779+O492*-0.4152+M493*0.5872</f>
        <v>0.106940324356076</v>
      </c>
      <c r="O493" s="2">
        <f>N492*0.4152+O492*0.8651+M493*0.1908</f>
        <v>-0.382110438714016</v>
      </c>
      <c r="P493" s="2">
        <f>N493*0.1468+O493*0.6594+M493*0.0675</f>
        <v>-0.23626478367255</v>
      </c>
      <c r="Q493" s="2">
        <f>L493-L492</f>
        <v>0</v>
      </c>
    </row>
    <row r="494" spans="1:17">
      <c r="A494" t="s">
        <v>463</v>
      </c>
      <c r="B494">
        <v>282.329</v>
      </c>
      <c r="C494">
        <v>1999</v>
      </c>
      <c r="D494">
        <v>-251</v>
      </c>
      <c r="E494" s="1">
        <f>C494/4095*180</f>
        <v>87.8681318681319</v>
      </c>
      <c r="F494" s="1">
        <f>(E494-E493)/(B494-B493)</f>
        <v>0</v>
      </c>
      <c r="G494" s="1">
        <f>IF(ABS(K494)&gt;10000,0,F494)</f>
        <v>0</v>
      </c>
      <c r="H494" s="1">
        <f>H493*0.2779+I493*-0.4152+G494*0.5872</f>
        <v>0.828004265023267</v>
      </c>
      <c r="I494" s="1">
        <f>H493*0.4152+I493*0.8651+G494*0.1908</f>
        <v>-1.25785546311754</v>
      </c>
      <c r="J494" s="1">
        <f>H494*0.1468+I494*0.6594+G494*0.0675</f>
        <v>-0.707878866274287</v>
      </c>
      <c r="K494" s="1">
        <f>(F494-F493)/(B494-B493)</f>
        <v>0</v>
      </c>
      <c r="L494">
        <f>C494-C493</f>
        <v>0</v>
      </c>
      <c r="M494" s="2">
        <f>IF(ABS(Q494)&gt;50,0,L494)</f>
        <v>0</v>
      </c>
      <c r="N494" s="2">
        <f>N493*0.2779+O493*-0.4152+M494*0.5872</f>
        <v>0.188370970292613</v>
      </c>
      <c r="O494" s="2">
        <f>N493*0.4152+O493*0.8651+M494*0.1908</f>
        <v>-0.286162117858853</v>
      </c>
      <c r="P494" s="2">
        <f>N494*0.1468+O494*0.6594+M494*0.0675</f>
        <v>-0.161042442077172</v>
      </c>
      <c r="Q494" s="2">
        <f>L494-L493</f>
        <v>0</v>
      </c>
    </row>
    <row r="495" spans="1:17">
      <c r="A495" t="s">
        <v>464</v>
      </c>
      <c r="B495">
        <v>282.339</v>
      </c>
      <c r="C495">
        <v>1999</v>
      </c>
      <c r="D495">
        <v>251</v>
      </c>
      <c r="E495" s="1">
        <f>C495/4095*180</f>
        <v>87.8681318681319</v>
      </c>
      <c r="F495" s="1">
        <f>(E495-E494)/(B495-B494)</f>
        <v>0</v>
      </c>
      <c r="G495" s="1">
        <f>IF(ABS(K495)&gt;10000,0,F495)</f>
        <v>0</v>
      </c>
      <c r="H495" s="1">
        <f>H494*0.2779+I494*-0.4152+G495*0.5872</f>
        <v>0.752363973536366</v>
      </c>
      <c r="I495" s="1">
        <f>H494*0.4152+I494*0.8651+G495*0.1908</f>
        <v>-0.744383390305319</v>
      </c>
      <c r="J495" s="1">
        <f>H495*0.1468+I495*0.6594+G495*0.0675</f>
        <v>-0.380399376252189</v>
      </c>
      <c r="K495" s="1">
        <f>(F495-F494)/(B495-B494)</f>
        <v>0</v>
      </c>
      <c r="L495">
        <f>C495-C494</f>
        <v>0</v>
      </c>
      <c r="M495" s="2">
        <f>IF(ABS(Q495)&gt;50,0,L495)</f>
        <v>0</v>
      </c>
      <c r="N495" s="2">
        <f>N494*0.2779+O494*-0.4152+M495*0.5872</f>
        <v>0.171162803979313</v>
      </c>
      <c r="O495" s="2">
        <f>N494*0.4152+O494*0.8651+M495*0.1908</f>
        <v>-0.1693472212942</v>
      </c>
      <c r="P495" s="2">
        <f>N495*0.1468+O495*0.6594+M495*0.0675</f>
        <v>-0.0865408580972327</v>
      </c>
      <c r="Q495" s="2">
        <f>L495-L494</f>
        <v>0</v>
      </c>
    </row>
    <row r="496" spans="1:17">
      <c r="A496" t="s">
        <v>465</v>
      </c>
      <c r="B496">
        <v>282.349</v>
      </c>
      <c r="C496">
        <v>1999</v>
      </c>
      <c r="D496">
        <v>-251</v>
      </c>
      <c r="E496" s="1">
        <f t="shared" ref="E496:E527" si="143">C496/4095*180</f>
        <v>87.8681318681319</v>
      </c>
      <c r="F496" s="1">
        <f t="shared" ref="F496:F527" si="144">(E496-E495)/(B496-B495)</f>
        <v>0</v>
      </c>
      <c r="G496" s="1">
        <f t="shared" ref="G496:G527" si="145">IF(ABS(K496)&gt;10000,0,F496)</f>
        <v>0</v>
      </c>
      <c r="H496" s="1">
        <f t="shared" ref="H496:H527" si="146">H495*0.2779+I495*-0.4152+G496*0.5872</f>
        <v>0.518149931900525</v>
      </c>
      <c r="I496" s="1">
        <f t="shared" ref="I496:I527" si="147">H495*0.4152+I495*0.8651+G496*0.1908</f>
        <v>-0.331584549140832</v>
      </c>
      <c r="J496" s="1">
        <f t="shared" ref="J496:J527" si="148">H496*0.1468+I496*0.6594+G496*0.0675</f>
        <v>-0.142582441700468</v>
      </c>
      <c r="K496" s="1">
        <f t="shared" ref="K496:K527" si="149">(F496-F495)/(B496-B495)</f>
        <v>0</v>
      </c>
      <c r="L496">
        <f t="shared" ref="L496:L527" si="150">C496-C495</f>
        <v>0</v>
      </c>
      <c r="M496" s="2">
        <f t="shared" ref="M496:M527" si="151">IF(ABS(Q496)&gt;50,0,L496)</f>
        <v>0</v>
      </c>
      <c r="N496" s="2">
        <f t="shared" ref="N496:N527" si="152">N495*0.2779+O495*-0.4152+M496*0.5872</f>
        <v>0.117879109507203</v>
      </c>
      <c r="O496" s="2">
        <f t="shared" ref="O496:O527" si="153">N495*0.4152+O495*0.8651+M496*0.1908</f>
        <v>-0.0754354849294021</v>
      </c>
      <c r="P496" s="2">
        <f t="shared" ref="P496:P527" si="154">N496*0.1468+O496*0.6594+M496*0.0675</f>
        <v>-0.0324375054867903</v>
      </c>
      <c r="Q496" s="2">
        <f t="shared" ref="Q496:Q527" si="155">L496-L495</f>
        <v>0</v>
      </c>
    </row>
    <row r="497" spans="1:17">
      <c r="A497" t="s">
        <v>466</v>
      </c>
      <c r="B497">
        <v>282.359</v>
      </c>
      <c r="C497">
        <v>2000</v>
      </c>
      <c r="D497">
        <v>251</v>
      </c>
      <c r="E497" s="1">
        <f>C497/4095*180</f>
        <v>87.9120879120879</v>
      </c>
      <c r="F497" s="1">
        <f>(E497-E496)/(B497-B496)</f>
        <v>4.39560439560838</v>
      </c>
      <c r="G497" s="1">
        <f>IF(ABS(K497)&gt;10000,0,F497)</f>
        <v>4.39560439560838</v>
      </c>
      <c r="H497" s="1">
        <f>H496*0.2779+I496*-0.4152+G497*0.5872</f>
        <v>2.86276667197967</v>
      </c>
      <c r="I497" s="1">
        <f>H496*0.4152+I496*0.8651+G497*0.1908</f>
        <v>0.766963376945442</v>
      </c>
      <c r="J497" s="1">
        <f>H497*0.1468+I497*0.6594+G497*0.0675</f>
        <v>1.22269309490801</v>
      </c>
      <c r="K497" s="1">
        <f>(F497-F496)/(B497-B496)</f>
        <v>439.560439561238</v>
      </c>
      <c r="L497">
        <f>C497-C496</f>
        <v>1</v>
      </c>
      <c r="M497" s="2">
        <f>IF(ABS(Q497)&gt;50,0,L497)</f>
        <v>1</v>
      </c>
      <c r="N497" s="2">
        <f>N496*0.2779+O496*-0.4152+M497*0.5872</f>
        <v>0.65127941787474</v>
      </c>
      <c r="O497" s="2">
        <f>N496*0.4152+O496*0.8651+M497*0.1908</f>
        <v>0.174484168254965</v>
      </c>
      <c r="P497" s="2">
        <f>N497*0.1468+O497*0.6594+M497*0.0675</f>
        <v>0.278162679091336</v>
      </c>
      <c r="Q497" s="2">
        <f>L497-L496</f>
        <v>1</v>
      </c>
    </row>
    <row r="498" spans="1:17">
      <c r="A498" t="s">
        <v>467</v>
      </c>
      <c r="B498">
        <v>282.369</v>
      </c>
      <c r="C498">
        <v>1999</v>
      </c>
      <c r="D498">
        <v>-251</v>
      </c>
      <c r="E498" s="1">
        <f>C498/4095*180</f>
        <v>87.8681318681319</v>
      </c>
      <c r="F498" s="1">
        <f>(E498-E497)/(B498-B497)</f>
        <v>-4.39560439558339</v>
      </c>
      <c r="G498" s="1">
        <f>IF(ABS(K498)&gt;10000,0,F498)</f>
        <v>-4.39560439558339</v>
      </c>
      <c r="H498" s="1">
        <f>H497*0.2779+I497*-0.4152+G498*0.5872</f>
        <v>-2.10397923705117</v>
      </c>
      <c r="I498" s="1">
        <f>H497*0.4152+I497*0.8651+G498*0.1908</f>
        <v>1.01343942092415</v>
      </c>
      <c r="J498" s="1">
        <f>H498*0.1468+I498*0.6594+G498*0.0675</f>
        <v>0.0626945054563939</v>
      </c>
      <c r="K498" s="1">
        <f>(F498-F497)/(B498-B497)</f>
        <v>-879.120879114979</v>
      </c>
      <c r="L498">
        <f>C498-C497</f>
        <v>-1</v>
      </c>
      <c r="M498" s="2">
        <f>IF(ABS(Q498)&gt;50,0,L498)</f>
        <v>-1</v>
      </c>
      <c r="N498" s="2">
        <f>N497*0.2779+O497*-0.4152+M498*0.5872</f>
        <v>-0.478655276432071</v>
      </c>
      <c r="O498" s="2">
        <f>N497*0.4152+O497*0.8651+M498*0.1908</f>
        <v>0.230557468258962</v>
      </c>
      <c r="P498" s="2">
        <f>N498*0.1468+O498*0.6594+M498*0.0675</f>
        <v>0.0142629999897315</v>
      </c>
      <c r="Q498" s="2">
        <f>L498-L497</f>
        <v>-2</v>
      </c>
    </row>
    <row r="499" spans="1:17">
      <c r="A499" t="s">
        <v>468</v>
      </c>
      <c r="B499">
        <v>282.379</v>
      </c>
      <c r="C499">
        <v>1999</v>
      </c>
      <c r="D499">
        <v>251</v>
      </c>
      <c r="E499" s="1">
        <f>C499/4095*180</f>
        <v>87.8681318681319</v>
      </c>
      <c r="F499" s="1">
        <f>(E499-E498)/(B499-B498)</f>
        <v>0</v>
      </c>
      <c r="G499" s="1">
        <f>IF(ABS(K499)&gt;10000,0,F499)</f>
        <v>0</v>
      </c>
      <c r="H499" s="1">
        <f>H498*0.2779+I498*-0.4152+G499*0.5872</f>
        <v>-1.00547587754423</v>
      </c>
      <c r="I499" s="1">
        <f>H498*0.4152+I498*0.8651+G499*0.1908</f>
        <v>0.00315426381783745</v>
      </c>
      <c r="J499" s="1">
        <f>H499*0.1468+I499*0.6594+G499*0.0675</f>
        <v>-0.14552393726201</v>
      </c>
      <c r="K499" s="1">
        <f>(F499-F498)/(B499-B498)</f>
        <v>439.560439558739</v>
      </c>
      <c r="L499">
        <f>C499-C498</f>
        <v>0</v>
      </c>
      <c r="M499" s="2">
        <f>IF(ABS(Q499)&gt;50,0,L499)</f>
        <v>0</v>
      </c>
      <c r="N499" s="2">
        <f>N498*0.2779+O498*-0.4152+M499*0.5872</f>
        <v>-0.228745762141594</v>
      </c>
      <c r="O499" s="2">
        <f>N498*0.4152+O498*0.8651+M499*0.1908</f>
        <v>0.000717595016232003</v>
      </c>
      <c r="P499" s="2">
        <f>N499*0.1468+O499*0.6594+M499*0.0675</f>
        <v>-0.0331066957286826</v>
      </c>
      <c r="Q499" s="2">
        <f>L499-L498</f>
        <v>1</v>
      </c>
    </row>
    <row r="500" spans="1:17">
      <c r="A500" t="s">
        <v>469</v>
      </c>
      <c r="B500">
        <v>282.389</v>
      </c>
      <c r="C500">
        <v>2000</v>
      </c>
      <c r="D500">
        <v>-251</v>
      </c>
      <c r="E500" s="1">
        <f>C500/4095*180</f>
        <v>87.9120879120879</v>
      </c>
      <c r="F500" s="1">
        <f>(E500-E499)/(B500-B499)</f>
        <v>4.39560439560838</v>
      </c>
      <c r="G500" s="1">
        <f>IF(ABS(K500)&gt;10000,0,F500)</f>
        <v>4.39560439560838</v>
      </c>
      <c r="H500" s="1">
        <f>H499*0.2779+I499*-0.4152+G500*0.5872</f>
        <v>2.30036750439453</v>
      </c>
      <c r="I500" s="1">
        <f>H499*0.4152+I499*0.8651+G500*0.1908</f>
        <v>0.423936487954527</v>
      </c>
      <c r="J500" s="1">
        <f>H500*0.1468+I500*0.6594+G500*0.0675</f>
        <v>0.913940966505898</v>
      </c>
      <c r="K500" s="1">
        <f>(F500-F499)/(B500-B499)</f>
        <v>439.560439561238</v>
      </c>
      <c r="L500">
        <f>C500-C499</f>
        <v>1</v>
      </c>
      <c r="M500" s="2">
        <f>IF(ABS(Q500)&gt;50,0,L500)</f>
        <v>1</v>
      </c>
      <c r="N500" s="2">
        <f>N499*0.2779+O499*-0.4152+M500*0.5872</f>
        <v>0.523333607250112</v>
      </c>
      <c r="O500" s="2">
        <f>N499*0.4152+O499*0.8651+M500*0.1908</f>
        <v>0.0964455510073526</v>
      </c>
      <c r="P500" s="2">
        <f>N500*0.1468+O500*0.6594+M500*0.0675</f>
        <v>0.207921569878565</v>
      </c>
      <c r="Q500" s="2">
        <f>L500-L499</f>
        <v>1</v>
      </c>
    </row>
    <row r="501" spans="1:17">
      <c r="A501" t="s">
        <v>470</v>
      </c>
      <c r="B501">
        <v>282.399</v>
      </c>
      <c r="C501">
        <v>2000</v>
      </c>
      <c r="D501">
        <v>251</v>
      </c>
      <c r="E501" s="1">
        <f>C501/4095*180</f>
        <v>87.9120879120879</v>
      </c>
      <c r="F501" s="1">
        <f>(E501-E500)/(B501-B500)</f>
        <v>0</v>
      </c>
      <c r="G501" s="1">
        <f>IF(ABS(K501)&gt;10000,0,F501)</f>
        <v>0</v>
      </c>
      <c r="H501" s="1">
        <f>H500*0.2779+I500*-0.4152+G501*0.5872</f>
        <v>0.463253699672521</v>
      </c>
      <c r="I501" s="1">
        <f>H500*0.4152+I500*0.8651+G501*0.1908</f>
        <v>1.32186004355407</v>
      </c>
      <c r="J501" s="1">
        <f>H501*0.1468+I501*0.6594+G501*0.0675</f>
        <v>0.939640155831481</v>
      </c>
      <c r="K501" s="1">
        <f>(F501-F500)/(B501-B500)</f>
        <v>-439.560439561238</v>
      </c>
      <c r="L501">
        <f>C501-C500</f>
        <v>0</v>
      </c>
      <c r="M501" s="2">
        <f>IF(ABS(Q501)&gt;50,0,L501)</f>
        <v>0</v>
      </c>
      <c r="N501" s="2">
        <f>N500*0.2779+O500*-0.4152+M501*0.5872</f>
        <v>0.105390216676553</v>
      </c>
      <c r="O501" s="2">
        <f>N500*0.4152+O500*0.8651+M501*0.1908</f>
        <v>0.300723159906707</v>
      </c>
      <c r="P501" s="2">
        <f>N501*0.1468+O501*0.6594+M501*0.0675</f>
        <v>0.213768135450601</v>
      </c>
      <c r="Q501" s="2">
        <f>L501-L500</f>
        <v>-1</v>
      </c>
    </row>
    <row r="502" spans="1:17">
      <c r="A502" t="s">
        <v>471</v>
      </c>
      <c r="B502">
        <v>282.409</v>
      </c>
      <c r="C502">
        <v>1999</v>
      </c>
      <c r="D502">
        <v>-251</v>
      </c>
      <c r="E502" s="1">
        <f>C502/4095*180</f>
        <v>87.8681318681319</v>
      </c>
      <c r="F502" s="1">
        <f>(E502-E501)/(B502-B501)</f>
        <v>-4.39560439560838</v>
      </c>
      <c r="G502" s="1">
        <f>IF(ABS(K502)&gt;10000,0,F502)</f>
        <v>-4.39560439560838</v>
      </c>
      <c r="H502" s="1">
        <f>H501*0.2779+I501*-0.4152+G502*0.5872</f>
        <v>-3.0011969880459</v>
      </c>
      <c r="I502" s="1">
        <f>H501*0.4152+I501*0.8651+G502*0.1908</f>
        <v>0.49720274110058</v>
      </c>
      <c r="J502" s="1">
        <f>H502*0.1468+I502*0.6594+G502*0.0675</f>
        <v>-0.409423527066981</v>
      </c>
      <c r="K502" s="1">
        <f>(F502-F501)/(B502-B501)</f>
        <v>-439.560439561238</v>
      </c>
      <c r="L502">
        <f>C502-C501</f>
        <v>-1</v>
      </c>
      <c r="M502" s="2">
        <f>IF(ABS(Q502)&gt;50,0,L502)</f>
        <v>-1</v>
      </c>
      <c r="N502" s="2">
        <f>N501*0.2779+O501*-0.4152+M502*0.5872</f>
        <v>-0.682772314778851</v>
      </c>
      <c r="O502" s="2">
        <f>N501*0.4152+O501*0.8651+M502*0.1908</f>
        <v>0.113113623599397</v>
      </c>
      <c r="P502" s="2">
        <f>N502*0.1468+O502*0.6594+M502*0.0675</f>
        <v>-0.0931438524080928</v>
      </c>
      <c r="Q502" s="2">
        <f>L502-L501</f>
        <v>-1</v>
      </c>
    </row>
    <row r="503" spans="1:17">
      <c r="A503" t="s">
        <v>472</v>
      </c>
      <c r="B503">
        <v>282.419</v>
      </c>
      <c r="C503">
        <v>1999</v>
      </c>
      <c r="D503">
        <v>251</v>
      </c>
      <c r="E503" s="1">
        <f>C503/4095*180</f>
        <v>87.8681318681319</v>
      </c>
      <c r="F503" s="1">
        <f>(E503-E502)/(B503-B502)</f>
        <v>0</v>
      </c>
      <c r="G503" s="1">
        <f>IF(ABS(K503)&gt;10000,0,F503)</f>
        <v>0</v>
      </c>
      <c r="H503" s="1">
        <f>H502*0.2779+I502*-0.4152+G503*0.5872</f>
        <v>-1.04047122108292</v>
      </c>
      <c r="I503" s="1">
        <f>H502*0.4152+I502*0.8651+G503*0.1908</f>
        <v>-0.815966898110545</v>
      </c>
      <c r="J503" s="1">
        <f>H503*0.1468+I503*0.6594+G503*0.0675</f>
        <v>-0.690789747869065</v>
      </c>
      <c r="K503" s="1">
        <f>(F503-F502)/(B503-B502)</f>
        <v>439.560439561238</v>
      </c>
      <c r="L503">
        <f>C503-C502</f>
        <v>0</v>
      </c>
      <c r="M503" s="2">
        <f>IF(ABS(Q503)&gt;50,0,L503)</f>
        <v>0</v>
      </c>
      <c r="N503" s="2">
        <f>N502*0.2779+O502*-0.4152+M503*0.5872</f>
        <v>-0.236707202795512</v>
      </c>
      <c r="O503" s="2">
        <f>N502*0.4152+O502*0.8651+M503*0.1908</f>
        <v>-0.18563246932034</v>
      </c>
      <c r="P503" s="2">
        <f>N503*0.1468+O503*0.6594+M503*0.0675</f>
        <v>-0.157154667640214</v>
      </c>
      <c r="Q503" s="2">
        <f>L503-L502</f>
        <v>1</v>
      </c>
    </row>
    <row r="504" spans="1:17">
      <c r="A504" t="s">
        <v>473</v>
      </c>
      <c r="B504">
        <v>282.429</v>
      </c>
      <c r="C504">
        <v>1999</v>
      </c>
      <c r="D504">
        <v>-251</v>
      </c>
      <c r="E504" s="1">
        <f>C504/4095*180</f>
        <v>87.8681318681319</v>
      </c>
      <c r="F504" s="1">
        <f>(E504-E503)/(B504-B503)</f>
        <v>0</v>
      </c>
      <c r="G504" s="1">
        <f>IF(ABS(K504)&gt;10000,0,F504)</f>
        <v>0</v>
      </c>
      <c r="H504" s="1">
        <f>H503*0.2779+I503*-0.4152+G504*0.5872</f>
        <v>0.0496425037565562</v>
      </c>
      <c r="I504" s="1">
        <f>H503*0.4152+I503*0.8651+G504*0.1908</f>
        <v>-1.13789661454906</v>
      </c>
      <c r="J504" s="1">
        <f>H504*0.1468+I504*0.6594+G504*0.0675</f>
        <v>-0.743041508082187</v>
      </c>
      <c r="K504" s="1">
        <f>(F504-F503)/(B504-B503)</f>
        <v>0</v>
      </c>
      <c r="L504">
        <f>C504-C503</f>
        <v>0</v>
      </c>
      <c r="M504" s="2">
        <f>IF(ABS(Q504)&gt;50,0,L504)</f>
        <v>0</v>
      </c>
      <c r="N504" s="2">
        <f>N503*0.2779+O503*-0.4152+M504*0.5872</f>
        <v>0.0112936696049324</v>
      </c>
      <c r="O504" s="2">
        <f>N503*0.4152+O503*0.8651+M504*0.1908</f>
        <v>-0.258871479809723</v>
      </c>
      <c r="P504" s="2">
        <f>N504*0.1468+O504*0.6594+M504*0.0675</f>
        <v>-0.169041943088527</v>
      </c>
      <c r="Q504" s="2">
        <f>L504-L503</f>
        <v>0</v>
      </c>
    </row>
    <row r="505" spans="1:17">
      <c r="A505" t="s">
        <v>474</v>
      </c>
      <c r="B505">
        <v>282.439</v>
      </c>
      <c r="C505">
        <v>2000</v>
      </c>
      <c r="D505">
        <v>251</v>
      </c>
      <c r="E505" s="1">
        <f>C505/4095*180</f>
        <v>87.9120879120879</v>
      </c>
      <c r="F505" s="1">
        <f>(E505-E504)/(B505-B504)</f>
        <v>4.39560439558339</v>
      </c>
      <c r="G505" s="1">
        <f>IF(ABS(K505)&gt;10000,0,F505)</f>
        <v>4.39560439558339</v>
      </c>
      <c r="H505" s="1">
        <f>H504*0.2779+I504*-0.4152+G505*0.5872</f>
        <v>3.06734922724128</v>
      </c>
      <c r="I505" s="1">
        <f>H504*0.4152+I504*0.8651+G505*0.1908</f>
        <v>-0.125101475009358</v>
      </c>
      <c r="J505" s="1">
        <f>H505*0.1468+I505*0.6594+G505*0.0675</f>
        <v>0.664498250639729</v>
      </c>
      <c r="K505" s="1">
        <f>(F505-F504)/(B505-B504)</f>
        <v>439.56043955624</v>
      </c>
      <c r="L505">
        <f>C505-C504</f>
        <v>1</v>
      </c>
      <c r="M505" s="2">
        <f>IF(ABS(Q505)&gt;50,0,L505)</f>
        <v>1</v>
      </c>
      <c r="N505" s="2">
        <f>N504*0.2779+O504*-0.4152+M505*0.5872</f>
        <v>0.697821949200208</v>
      </c>
      <c r="O505" s="2">
        <f>N504*0.4152+O504*0.8651+M505*0.1908</f>
        <v>-0.0284605855634236</v>
      </c>
      <c r="P505" s="2">
        <f>N505*0.1468+O505*0.6594+M505*0.0675</f>
        <v>0.151173352022069</v>
      </c>
      <c r="Q505" s="2">
        <f>L505-L504</f>
        <v>1</v>
      </c>
    </row>
    <row r="506" spans="1:17">
      <c r="A506" t="s">
        <v>475</v>
      </c>
      <c r="B506">
        <v>282.449</v>
      </c>
      <c r="C506">
        <v>1999</v>
      </c>
      <c r="D506">
        <v>-251</v>
      </c>
      <c r="E506" s="1">
        <f>C506/4095*180</f>
        <v>87.8681318681319</v>
      </c>
      <c r="F506" s="1">
        <f>(E506-E505)/(B506-B505)</f>
        <v>-4.39560439560838</v>
      </c>
      <c r="G506" s="1">
        <f>IF(ABS(K506)&gt;10000,0,F506)</f>
        <v>-4.39560439560838</v>
      </c>
      <c r="H506" s="1">
        <f>H505*0.2779+I505*-0.4152+G506*0.5872</f>
        <v>-1.676740418427</v>
      </c>
      <c r="I506" s="1">
        <f>H505*0.4152+I505*0.8651+G506*0.1908</f>
        <v>0.326656794437908</v>
      </c>
      <c r="J506" s="1">
        <f>H506*0.1468+I506*0.6594+G506*0.0675</f>
        <v>-0.327451299876293</v>
      </c>
      <c r="K506" s="1">
        <f>(F506-F505)/(B506-B505)</f>
        <v>-879.120879119977</v>
      </c>
      <c r="L506">
        <f>C506-C505</f>
        <v>-1</v>
      </c>
      <c r="M506" s="2">
        <f>IF(ABS(Q506)&gt;50,0,L506)</f>
        <v>-1</v>
      </c>
      <c r="N506" s="2">
        <f>N505*0.2779+O505*-0.4152+M506*0.5872</f>
        <v>-0.381458445191329</v>
      </c>
      <c r="O506" s="2">
        <f>N505*0.4152+O505*0.8651+M506*0.1908</f>
        <v>0.0743144207370085</v>
      </c>
      <c r="P506" s="2">
        <f>N506*0.1468+O506*0.6594+M506*0.0675</f>
        <v>-0.0744951707201037</v>
      </c>
      <c r="Q506" s="2">
        <f>L506-L505</f>
        <v>-2</v>
      </c>
    </row>
    <row r="507" spans="1:17">
      <c r="A507" t="s">
        <v>476</v>
      </c>
      <c r="B507">
        <v>282.459</v>
      </c>
      <c r="C507">
        <v>1999</v>
      </c>
      <c r="D507">
        <v>251</v>
      </c>
      <c r="E507" s="1">
        <f>C507/4095*180</f>
        <v>87.8681318681319</v>
      </c>
      <c r="F507" s="1">
        <f>(E507-E506)/(B507-B506)</f>
        <v>0</v>
      </c>
      <c r="G507" s="1">
        <f>IF(ABS(K507)&gt;10000,0,F507)</f>
        <v>0</v>
      </c>
      <c r="H507" s="1">
        <f>H506*0.2779+I506*-0.4152+G507*0.5872</f>
        <v>-0.601594063331483</v>
      </c>
      <c r="I507" s="1">
        <f>H506*0.4152+I506*0.8651+G507*0.1908</f>
        <v>-0.413591828862657</v>
      </c>
      <c r="J507" s="1">
        <f>H507*0.1468+I507*0.6594+G507*0.0675</f>
        <v>-0.361036460449098</v>
      </c>
      <c r="K507" s="1">
        <f>(F507-F506)/(B507-B506)</f>
        <v>439.560439561238</v>
      </c>
      <c r="L507">
        <f>C507-C506</f>
        <v>0</v>
      </c>
      <c r="M507" s="2">
        <f>IF(ABS(Q507)&gt;50,0,L507)</f>
        <v>0</v>
      </c>
      <c r="N507" s="2">
        <f>N506*0.2779+O506*-0.4152+M507*0.5872</f>
        <v>-0.136862649408676</v>
      </c>
      <c r="O507" s="2">
        <f>N506*0.4152+O506*0.8651+M507*0.1908</f>
        <v>-0.0940921410638537</v>
      </c>
      <c r="P507" s="2">
        <f>N507*0.1468+O507*0.6594+M507*0.0675</f>
        <v>-0.0821357947506988</v>
      </c>
      <c r="Q507" s="2">
        <f>L507-L506</f>
        <v>1</v>
      </c>
    </row>
    <row r="508" spans="1:17">
      <c r="A508" t="s">
        <v>477</v>
      </c>
      <c r="B508">
        <v>282.469</v>
      </c>
      <c r="C508">
        <v>1999</v>
      </c>
      <c r="D508">
        <v>0</v>
      </c>
      <c r="E508" s="1">
        <f>C508/4095*180</f>
        <v>87.8681318681319</v>
      </c>
      <c r="F508" s="1">
        <f>(E508-E507)/(B508-B507)</f>
        <v>0</v>
      </c>
      <c r="G508" s="1">
        <f>IF(ABS(K508)&gt;10000,0,F508)</f>
        <v>0</v>
      </c>
      <c r="H508" s="1">
        <f>H507*0.2779+I507*-0.4152+G508*0.5872</f>
        <v>0.00454033714395616</v>
      </c>
      <c r="I508" s="1">
        <f>H507*0.4152+I507*0.8651+G508*0.1908</f>
        <v>-0.607580146244316</v>
      </c>
      <c r="J508" s="1">
        <f>H508*0.1468+I508*0.6594+G508*0.0675</f>
        <v>-0.399971826940769</v>
      </c>
      <c r="K508" s="1">
        <f>(F508-F507)/(B508-B507)</f>
        <v>0</v>
      </c>
      <c r="L508">
        <f>C508-C507</f>
        <v>0</v>
      </c>
      <c r="M508" s="2">
        <f>IF(ABS(Q508)&gt;50,0,L508)</f>
        <v>0</v>
      </c>
      <c r="N508" s="2">
        <f>N507*0.2779+O507*-0.4152+M508*0.5872</f>
        <v>0.00103292669904092</v>
      </c>
      <c r="O508" s="2">
        <f>N507*0.4152+O507*0.8651+M508*0.1908</f>
        <v>-0.138224483268822</v>
      </c>
      <c r="P508" s="2">
        <f>N508*0.1468+O508*0.6594+M508*0.0675</f>
        <v>-0.0909935906280421</v>
      </c>
      <c r="Q508" s="2">
        <f>L508-L507</f>
        <v>0</v>
      </c>
    </row>
    <row r="509" spans="1:17">
      <c r="A509" t="s">
        <v>478</v>
      </c>
      <c r="B509">
        <v>282.479</v>
      </c>
      <c r="C509">
        <v>2000</v>
      </c>
      <c r="D509">
        <v>0</v>
      </c>
      <c r="E509" s="1">
        <f>C509/4095*180</f>
        <v>87.9120879120879</v>
      </c>
      <c r="F509" s="1">
        <f>(E509-E508)/(B509-B508)</f>
        <v>4.39560439560838</v>
      </c>
      <c r="G509" s="1">
        <f>IF(ABS(K509)&gt;10000,0,F509)</f>
        <v>4.39560439560838</v>
      </c>
      <c r="H509" s="1">
        <f>H508*0.2779+I508*-0.4152+G509*0.5872</f>
        <v>2.83462793751419</v>
      </c>
      <c r="I509" s="1">
        <f>H508*0.4152+I508*0.8651+G509*0.1908</f>
        <v>0.314948882148291</v>
      </c>
      <c r="J509" s="1">
        <f>H509*0.1468+I509*0.6594+G509*0.0675</f>
        <v>0.920503970819231</v>
      </c>
      <c r="K509" s="1">
        <f>(F509-F508)/(B509-B508)</f>
        <v>439.560439561238</v>
      </c>
      <c r="L509">
        <f>C509-C508</f>
        <v>1</v>
      </c>
      <c r="M509" s="2">
        <f>IF(ABS(Q509)&gt;50,0,L509)</f>
        <v>1</v>
      </c>
      <c r="N509" s="2">
        <f>N508*0.2779+O508*-0.4152+M509*0.5872</f>
        <v>0.644877855782878</v>
      </c>
      <c r="O509" s="2">
        <f>N508*0.4152+O508*0.8651+M509*0.1908</f>
        <v>0.0716508706895837</v>
      </c>
      <c r="P509" s="2">
        <f>N509*0.1468+O509*0.6594+M509*0.0675</f>
        <v>0.209414653361638</v>
      </c>
      <c r="Q509" s="2">
        <f>L509-L508</f>
        <v>1</v>
      </c>
    </row>
    <row r="510" spans="1:17">
      <c r="A510" t="s">
        <v>479</v>
      </c>
      <c r="B510">
        <v>282.489</v>
      </c>
      <c r="C510">
        <v>2000</v>
      </c>
      <c r="D510">
        <v>0</v>
      </c>
      <c r="E510" s="1">
        <f>C510/4095*180</f>
        <v>87.9120879120879</v>
      </c>
      <c r="F510" s="1">
        <f>(E510-E509)/(B510-B509)</f>
        <v>0</v>
      </c>
      <c r="G510" s="1">
        <f>IF(ABS(K510)&gt;10000,0,F510)</f>
        <v>0</v>
      </c>
      <c r="H510" s="1">
        <f>H509*0.2779+I509*-0.4152+G510*0.5872</f>
        <v>0.656976327967222</v>
      </c>
      <c r="I510" s="1">
        <f>H509*0.4152+I509*0.8651+G510*0.1908</f>
        <v>1.44939979760238</v>
      </c>
      <c r="J510" s="1">
        <f>H510*0.1468+I510*0.6594+G510*0.0675</f>
        <v>1.05217835148459</v>
      </c>
      <c r="K510" s="1">
        <f>(F510-F509)/(B510-B509)</f>
        <v>-439.560439561238</v>
      </c>
      <c r="L510">
        <f>C510-C509</f>
        <v>0</v>
      </c>
      <c r="M510" s="2">
        <f>IF(ABS(Q510)&gt;50,0,L510)</f>
        <v>0</v>
      </c>
      <c r="N510" s="2">
        <f>N509*0.2779+O509*-0.4152+M510*0.5872</f>
        <v>0.149462114611747</v>
      </c>
      <c r="O510" s="2">
        <f>N509*0.4152+O509*0.8651+M510*0.1908</f>
        <v>0.32973845395461</v>
      </c>
      <c r="P510" s="2">
        <f>N510*0.1468+O510*0.6594+M510*0.0675</f>
        <v>0.239370574962674</v>
      </c>
      <c r="Q510" s="2">
        <f>L510-L509</f>
        <v>-1</v>
      </c>
    </row>
    <row r="511" spans="1:17">
      <c r="A511" t="s">
        <v>480</v>
      </c>
      <c r="B511">
        <v>282.499</v>
      </c>
      <c r="C511">
        <v>2000</v>
      </c>
      <c r="D511">
        <v>0</v>
      </c>
      <c r="E511" s="1">
        <f>C511/4095*180</f>
        <v>87.9120879120879</v>
      </c>
      <c r="F511" s="1">
        <f>(E511-E510)/(B511-B510)</f>
        <v>0</v>
      </c>
      <c r="G511" s="1">
        <f>IF(ABS(K511)&gt;10000,0,F511)</f>
        <v>0</v>
      </c>
      <c r="H511" s="1">
        <f>H510*0.2779+I510*-0.4152+G511*0.5872</f>
        <v>-0.419217074422416</v>
      </c>
      <c r="I511" s="1">
        <f>H510*0.4152+I510*0.8651+G511*0.1908</f>
        <v>1.52665233627781</v>
      </c>
      <c r="J511" s="1">
        <f>H511*0.1468+I511*0.6594+G511*0.0675</f>
        <v>0.945133484016375</v>
      </c>
      <c r="K511" s="1">
        <f>(F511-F510)/(B511-B510)</f>
        <v>0</v>
      </c>
      <c r="L511">
        <f>C511-C510</f>
        <v>0</v>
      </c>
      <c r="M511" s="2">
        <f>IF(ABS(Q511)&gt;50,0,L511)</f>
        <v>0</v>
      </c>
      <c r="N511" s="2">
        <f>N510*0.2779+O510*-0.4152+M511*0.5872</f>
        <v>-0.0953718844313497</v>
      </c>
      <c r="O511" s="2">
        <f>N510*0.4152+O510*0.8651+M511*0.1908</f>
        <v>0.34731340650293</v>
      </c>
      <c r="P511" s="2">
        <f>N511*0.1468+O511*0.6594+M511*0.0675</f>
        <v>0.21501786761351</v>
      </c>
      <c r="Q511" s="2">
        <f>L511-L510</f>
        <v>0</v>
      </c>
    </row>
    <row r="512" spans="1:17">
      <c r="A512" t="s">
        <v>481</v>
      </c>
      <c r="B512">
        <v>282.509</v>
      </c>
      <c r="C512">
        <v>2000</v>
      </c>
      <c r="D512">
        <v>0</v>
      </c>
      <c r="E512" s="1">
        <f>C512/4095*180</f>
        <v>87.9120879120879</v>
      </c>
      <c r="F512" s="1">
        <f>(E512-E511)/(B512-B511)</f>
        <v>0</v>
      </c>
      <c r="G512" s="1">
        <f>IF(ABS(K512)&gt;10000,0,F512)</f>
        <v>0</v>
      </c>
      <c r="H512" s="1">
        <f>H511*0.2779+I511*-0.4152+G512*0.5872</f>
        <v>-0.750366475004534</v>
      </c>
      <c r="I512" s="1">
        <f>H511*0.4152+I511*0.8651+G512*0.1908</f>
        <v>1.14664800681374</v>
      </c>
      <c r="J512" s="1">
        <f>H512*0.1468+I512*0.6594+G512*0.0675</f>
        <v>0.645945897162316</v>
      </c>
      <c r="K512" s="1">
        <f>(F512-F511)/(B512-B511)</f>
        <v>0</v>
      </c>
      <c r="L512">
        <f>C512-C511</f>
        <v>0</v>
      </c>
      <c r="M512" s="2">
        <f>IF(ABS(Q512)&gt;50,0,L512)</f>
        <v>0</v>
      </c>
      <c r="N512" s="2">
        <f>N511*0.2779+O511*-0.4152+M512*0.5872</f>
        <v>-0.170708373063489</v>
      </c>
      <c r="O512" s="2">
        <f>N511*0.4152+O511*0.8651+M512*0.1908</f>
        <v>0.260862421549789</v>
      </c>
      <c r="P512" s="2">
        <f>N512*0.1468+O512*0.6594+M512*0.0675</f>
        <v>0.14695269160421</v>
      </c>
      <c r="Q512" s="2">
        <f>L512-L511</f>
        <v>0</v>
      </c>
    </row>
    <row r="513" spans="1:17">
      <c r="A513" t="s">
        <v>482</v>
      </c>
      <c r="B513">
        <v>282.519</v>
      </c>
      <c r="C513">
        <v>2000</v>
      </c>
      <c r="D513">
        <v>0</v>
      </c>
      <c r="E513" s="1">
        <f>C513/4095*180</f>
        <v>87.9120879120879</v>
      </c>
      <c r="F513" s="1">
        <f>(E513-E512)/(B513-B512)</f>
        <v>0</v>
      </c>
      <c r="G513" s="1">
        <f>IF(ABS(K513)&gt;10000,0,F513)</f>
        <v>0</v>
      </c>
      <c r="H513" s="1">
        <f>H512*0.2779+I512*-0.4152+G513*0.5872</f>
        <v>-0.684615095832826</v>
      </c>
      <c r="I513" s="1">
        <f>H512*0.4152+I512*0.8651+G513*0.1908</f>
        <v>0.680413030272686</v>
      </c>
      <c r="J513" s="1">
        <f>H513*0.1468+I513*0.6594+G513*0.0675</f>
        <v>0.34816285609355</v>
      </c>
      <c r="K513" s="1">
        <f>(F513-F512)/(B513-B512)</f>
        <v>0</v>
      </c>
      <c r="L513">
        <f>C513-C512</f>
        <v>0</v>
      </c>
      <c r="M513" s="2">
        <f>IF(ABS(Q513)&gt;50,0,L513)</f>
        <v>0</v>
      </c>
      <c r="N513" s="2">
        <f>N512*0.2779+O512*-0.4152+M513*0.5872</f>
        <v>-0.155749934301816</v>
      </c>
      <c r="O513" s="2">
        <f>N512*0.4152+O512*0.8651+M513*0.1908</f>
        <v>0.154793964386762</v>
      </c>
      <c r="P513" s="2">
        <f>N513*0.1468+O513*0.6594+M513*0.0675</f>
        <v>0.0792070497611241</v>
      </c>
      <c r="Q513" s="2">
        <f>L513-L512</f>
        <v>0</v>
      </c>
    </row>
    <row r="514" spans="1:17">
      <c r="A514" t="s">
        <v>483</v>
      </c>
      <c r="B514">
        <v>282.529</v>
      </c>
      <c r="C514">
        <v>2000</v>
      </c>
      <c r="D514">
        <v>0</v>
      </c>
      <c r="E514" s="1">
        <f>C514/4095*180</f>
        <v>87.9120879120879</v>
      </c>
      <c r="F514" s="1">
        <f>(E514-E513)/(B514-B513)</f>
        <v>0</v>
      </c>
      <c r="G514" s="1">
        <f>IF(ABS(K514)&gt;10000,0,F514)</f>
        <v>0</v>
      </c>
      <c r="H514" s="1">
        <f>H513*0.2779+I513*-0.4152+G514*0.5872</f>
        <v>-0.472762025301162</v>
      </c>
      <c r="I514" s="1">
        <f>H513*0.4152+I513*0.8651+G514*0.1908</f>
        <v>0.304373124699112</v>
      </c>
      <c r="J514" s="1">
        <f>H514*0.1468+I514*0.6594+G514*0.0675</f>
        <v>0.131302173112384</v>
      </c>
      <c r="K514" s="1">
        <f>(F514-F513)/(B514-B513)</f>
        <v>0</v>
      </c>
      <c r="L514">
        <f>C514-C513</f>
        <v>0</v>
      </c>
      <c r="M514" s="2">
        <f>IF(ABS(Q514)&gt;50,0,L514)</f>
        <v>0</v>
      </c>
      <c r="N514" s="2">
        <f>N513*0.2779+O513*-0.4152+M514*0.5872</f>
        <v>-0.107553360755858</v>
      </c>
      <c r="O514" s="2">
        <f>N513*0.4152+O513*0.8651+M514*0.1908</f>
        <v>0.0692448858688736</v>
      </c>
      <c r="P514" s="2">
        <f>N514*0.1468+O514*0.6594+M514*0.0675</f>
        <v>0.0298712443829753</v>
      </c>
      <c r="Q514" s="2">
        <f>L514-L513</f>
        <v>0</v>
      </c>
    </row>
    <row r="515" spans="1:17">
      <c r="A515" t="s">
        <v>483</v>
      </c>
      <c r="B515">
        <v>282.539</v>
      </c>
      <c r="C515">
        <v>2000</v>
      </c>
      <c r="D515">
        <v>0</v>
      </c>
      <c r="E515" s="1">
        <f>C515/4095*180</f>
        <v>87.9120879120879</v>
      </c>
      <c r="F515" s="1">
        <f>(E515-E514)/(B515-B514)</f>
        <v>0</v>
      </c>
      <c r="G515" s="1">
        <f>IF(ABS(K515)&gt;10000,0,F515)</f>
        <v>0</v>
      </c>
      <c r="H515" s="1">
        <f>H514*0.2779+I514*-0.4152+G515*0.5872</f>
        <v>-0.257756288206264</v>
      </c>
      <c r="I515" s="1">
        <f>H514*0.4152+I514*0.8651+G515*0.1908</f>
        <v>0.0670223972721591</v>
      </c>
      <c r="J515" s="1">
        <f>H515*0.1468+I515*0.6594+G515*0.0675</f>
        <v>0.00635594565258213</v>
      </c>
      <c r="K515" s="1">
        <f>(F515-F514)/(B515-B514)</f>
        <v>0</v>
      </c>
      <c r="L515">
        <f>C515-C514</f>
        <v>0</v>
      </c>
      <c r="M515" s="2">
        <f>IF(ABS(Q515)&gt;50,0,L515)</f>
        <v>0</v>
      </c>
      <c r="N515" s="2">
        <f>N514*0.2779+O514*-0.4152+M515*0.5872</f>
        <v>-0.0586395555668093</v>
      </c>
      <c r="O515" s="2">
        <f>N514*0.4152+O514*0.8651+M515*0.1908</f>
        <v>0.0152475953793303</v>
      </c>
      <c r="P515" s="2">
        <f>N515*0.1468+O515*0.6594+M515*0.0675</f>
        <v>0.00144597763592278</v>
      </c>
      <c r="Q515" s="2">
        <f>L515-L514</f>
        <v>0</v>
      </c>
    </row>
    <row r="516" spans="1:17">
      <c r="A516" t="s">
        <v>484</v>
      </c>
      <c r="B516">
        <v>282.549</v>
      </c>
      <c r="C516">
        <v>1999</v>
      </c>
      <c r="D516">
        <v>0</v>
      </c>
      <c r="E516" s="1">
        <f>C516/4095*180</f>
        <v>87.8681318681319</v>
      </c>
      <c r="F516" s="1">
        <f>(E516-E515)/(B516-B515)</f>
        <v>-4.39560439560838</v>
      </c>
      <c r="G516" s="1">
        <f>IF(ABS(K516)&gt;10000,0,F516)</f>
        <v>-4.39560439560838</v>
      </c>
      <c r="H516" s="1">
        <f>H515*0.2779+I515*-0.4152+G516*0.5872</f>
        <v>-2.68055707294116</v>
      </c>
      <c r="I516" s="1">
        <f>H515*0.4152+I515*0.8651+G516*0.1908</f>
        <v>-0.887720653665174</v>
      </c>
      <c r="J516" s="1">
        <f>H516*0.1468+I516*0.6594+G516*0.0675</f>
        <v>-1.27557207403814</v>
      </c>
      <c r="K516" s="1">
        <f>(F516-F515)/(B516-B515)</f>
        <v>-439.560439561238</v>
      </c>
      <c r="L516">
        <f>C516-C515</f>
        <v>-1</v>
      </c>
      <c r="M516" s="2">
        <f>IF(ABS(Q516)&gt;50,0,L516)</f>
        <v>-1</v>
      </c>
      <c r="N516" s="2">
        <f>N515*0.2779+O515*-0.4152+M516*0.5872</f>
        <v>-0.609826734093514</v>
      </c>
      <c r="O516" s="2">
        <f>N515*0.4152+O515*0.8651+M516*0.1908</f>
        <v>-0.201956448708681</v>
      </c>
      <c r="P516" s="2">
        <f>N516*0.1468+O516*0.6594+M516*0.0675</f>
        <v>-0.290192646843432</v>
      </c>
      <c r="Q516" s="2">
        <f>L516-L515</f>
        <v>-1</v>
      </c>
    </row>
    <row r="517" spans="1:17">
      <c r="A517" t="s">
        <v>484</v>
      </c>
      <c r="B517">
        <v>282.559</v>
      </c>
      <c r="C517">
        <v>2000</v>
      </c>
      <c r="D517">
        <v>0</v>
      </c>
      <c r="E517" s="1">
        <f>C517/4095*180</f>
        <v>87.9120879120879</v>
      </c>
      <c r="F517" s="1">
        <f>(E517-E516)/(B517-B516)</f>
        <v>4.39560439558339</v>
      </c>
      <c r="G517" s="1">
        <f>IF(ABS(K517)&gt;10000,0,F517)</f>
        <v>4.39560439558339</v>
      </c>
      <c r="H517" s="1">
        <f>H516*0.2779+I516*-0.4152+G517*0.5872</f>
        <v>2.204753705918</v>
      </c>
      <c r="I517" s="1">
        <f>H516*0.4152+I516*0.8651+G517*0.1908</f>
        <v>-1.0422531154936</v>
      </c>
      <c r="J517" s="1">
        <f>H517*0.1468+I517*0.6594+G517*0.0675</f>
        <v>-0.0669005636258395</v>
      </c>
      <c r="K517" s="1">
        <f>(F517-F516)/(B517-B516)</f>
        <v>879.120879114979</v>
      </c>
      <c r="L517">
        <f>C517-C516</f>
        <v>1</v>
      </c>
      <c r="M517" s="2">
        <f>IF(ABS(Q517)&gt;50,0,L517)</f>
        <v>1</v>
      </c>
      <c r="N517" s="2">
        <f>N516*0.2779+O516*-0.4152+M517*0.5872</f>
        <v>0.501581468099257</v>
      </c>
      <c r="O517" s="2">
        <f>N516*0.4152+O516*0.8651+M517*0.1908</f>
        <v>-0.237112583773507</v>
      </c>
      <c r="P517" s="2">
        <f>N517*0.1468+O517*0.6594+M517*0.0675</f>
        <v>-0.0152198782232794</v>
      </c>
      <c r="Q517" s="2">
        <f>L517-L516</f>
        <v>2</v>
      </c>
    </row>
    <row r="518" spans="1:17">
      <c r="A518" t="s">
        <v>485</v>
      </c>
      <c r="B518">
        <v>282.569</v>
      </c>
      <c r="C518">
        <v>2000</v>
      </c>
      <c r="D518">
        <v>0</v>
      </c>
      <c r="E518" s="1">
        <f>C518/4095*180</f>
        <v>87.9120879120879</v>
      </c>
      <c r="F518" s="1">
        <f>(E518-E517)/(B518-B517)</f>
        <v>0</v>
      </c>
      <c r="G518" s="1">
        <f>IF(ABS(K518)&gt;10000,0,F518)</f>
        <v>0</v>
      </c>
      <c r="H518" s="1">
        <f>H517*0.2779+I517*-0.4152+G518*0.5872</f>
        <v>1.04544454842756</v>
      </c>
      <c r="I518" s="1">
        <f>H517*0.4152+I517*0.8651+G518*0.1908</f>
        <v>0.013760568483639</v>
      </c>
      <c r="J518" s="1">
        <f>H518*0.1468+I518*0.6594+G518*0.0675</f>
        <v>0.162544978567277</v>
      </c>
      <c r="K518" s="1">
        <f>(F518-F517)/(B518-B517)</f>
        <v>-439.560439558739</v>
      </c>
      <c r="L518">
        <f>C518-C517</f>
        <v>0</v>
      </c>
      <c r="M518" s="2">
        <f>IF(ABS(Q518)&gt;50,0,L518)</f>
        <v>0</v>
      </c>
      <c r="N518" s="2">
        <f>N517*0.2779+O517*-0.4152+M518*0.5872</f>
        <v>0.237838634767543</v>
      </c>
      <c r="O518" s="2">
        <f>N517*0.4152+O517*0.8651+M518*0.1908</f>
        <v>0.00313052933235075</v>
      </c>
      <c r="P518" s="2">
        <f>N518*0.1468+O518*0.6594+M518*0.0675</f>
        <v>0.0369789826256275</v>
      </c>
      <c r="Q518" s="2">
        <f>L518-L517</f>
        <v>-1</v>
      </c>
    </row>
    <row r="519" spans="1:17">
      <c r="A519" t="s">
        <v>485</v>
      </c>
      <c r="B519">
        <v>282.579</v>
      </c>
      <c r="C519">
        <v>2000</v>
      </c>
      <c r="D519">
        <v>0</v>
      </c>
      <c r="E519" s="1">
        <f>C519/4095*180</f>
        <v>87.9120879120879</v>
      </c>
      <c r="F519" s="1">
        <f>(E519-E518)/(B519-B518)</f>
        <v>0</v>
      </c>
      <c r="G519" s="1">
        <f>IF(ABS(K519)&gt;10000,0,F519)</f>
        <v>0</v>
      </c>
      <c r="H519" s="1">
        <f>H518*0.2779+I518*-0.4152+G519*0.5872</f>
        <v>0.284815651973611</v>
      </c>
      <c r="I519" s="1">
        <f>H518*0.4152+I518*0.8651+G519*0.1908</f>
        <v>0.445972844302317</v>
      </c>
      <c r="J519" s="1">
        <f>H519*0.1468+I519*0.6594+G519*0.0675</f>
        <v>0.335885431242674</v>
      </c>
      <c r="K519" s="1">
        <f>(F519-F518)/(B519-B518)</f>
        <v>0</v>
      </c>
      <c r="L519">
        <f>C519-C518</f>
        <v>0</v>
      </c>
      <c r="M519" s="2">
        <f>IF(ABS(Q519)&gt;50,0,L519)</f>
        <v>0</v>
      </c>
      <c r="N519" s="2">
        <f>N518*0.2779+O518*-0.4152+M519*0.5872</f>
        <v>0.0647955608231083</v>
      </c>
      <c r="O519" s="2">
        <f>N518*0.4152+O518*0.8651+M519*0.1908</f>
        <v>0.101458822080901</v>
      </c>
      <c r="P519" s="2">
        <f>N519*0.1468+O519*0.6594+M519*0.0675</f>
        <v>0.0764139356089782</v>
      </c>
      <c r="Q519" s="2">
        <f>L519-L518</f>
        <v>0</v>
      </c>
    </row>
    <row r="520" spans="1:17">
      <c r="A520" t="s">
        <v>486</v>
      </c>
      <c r="B520">
        <v>282.589</v>
      </c>
      <c r="C520">
        <v>2000</v>
      </c>
      <c r="D520">
        <v>0</v>
      </c>
      <c r="E520" s="1">
        <f>C520/4095*180</f>
        <v>87.9120879120879</v>
      </c>
      <c r="F520" s="1">
        <f>(E520-E519)/(B520-B519)</f>
        <v>0</v>
      </c>
      <c r="G520" s="1">
        <f>IF(ABS(K520)&gt;10000,0,F520)</f>
        <v>0</v>
      </c>
      <c r="H520" s="1">
        <f>H519*0.2779+I519*-0.4152+G520*0.5872</f>
        <v>-0.106017655270856</v>
      </c>
      <c r="I520" s="1">
        <f>H519*0.4152+I519*0.8651+G520*0.1908</f>
        <v>0.504066566305378</v>
      </c>
      <c r="J520" s="1">
        <f>H520*0.1468+I520*0.6594+G520*0.0675</f>
        <v>0.316818102028004</v>
      </c>
      <c r="K520" s="1">
        <f>(F520-F519)/(B520-B519)</f>
        <v>0</v>
      </c>
      <c r="L520">
        <f>C520-C519</f>
        <v>0</v>
      </c>
      <c r="M520" s="2">
        <f>IF(ABS(Q520)&gt;50,0,L520)</f>
        <v>0</v>
      </c>
      <c r="N520" s="2">
        <f>N519*0.2779+O519*-0.4152+M520*0.5872</f>
        <v>-0.0241190165752482</v>
      </c>
      <c r="O520" s="2">
        <f>N519*0.4152+O519*0.8651+M520*0.1908</f>
        <v>0.114675143835942</v>
      </c>
      <c r="P520" s="2">
        <f>N520*0.1468+O520*0.6594+M520*0.0675</f>
        <v>0.0720761182121735</v>
      </c>
      <c r="Q520" s="2">
        <f>L520-L519</f>
        <v>0</v>
      </c>
    </row>
    <row r="521" spans="1:17">
      <c r="A521" t="s">
        <v>487</v>
      </c>
      <c r="B521">
        <v>282.599</v>
      </c>
      <c r="C521">
        <v>2000</v>
      </c>
      <c r="D521">
        <v>0</v>
      </c>
      <c r="E521" s="1">
        <f>C521/4095*180</f>
        <v>87.9120879120879</v>
      </c>
      <c r="F521" s="1">
        <f>(E521-E520)/(B521-B520)</f>
        <v>0</v>
      </c>
      <c r="G521" s="1">
        <f>IF(ABS(K521)&gt;10000,0,F521)</f>
        <v>0</v>
      </c>
      <c r="H521" s="1">
        <f>H520*0.2779+I520*-0.4152+G521*0.5872</f>
        <v>-0.238750744729764</v>
      </c>
      <c r="I521" s="1">
        <f>H520*0.4152+I520*0.8651+G521*0.1908</f>
        <v>0.392049456042323</v>
      </c>
      <c r="J521" s="1">
        <f>H521*0.1468+I521*0.6594+G521*0.0675</f>
        <v>0.223468801987978</v>
      </c>
      <c r="K521" s="1">
        <f>(F521-F520)/(B521-B520)</f>
        <v>0</v>
      </c>
      <c r="L521">
        <f>C521-C520</f>
        <v>0</v>
      </c>
      <c r="M521" s="2">
        <f>IF(ABS(Q521)&gt;50,0,L521)</f>
        <v>0</v>
      </c>
      <c r="N521" s="2">
        <f>N520*0.2779+O520*-0.4152+M521*0.5872</f>
        <v>-0.0543157944269445</v>
      </c>
      <c r="O521" s="2">
        <f>N520*0.4152+O520*0.8651+M521*0.1908</f>
        <v>0.0891912512504301</v>
      </c>
      <c r="P521" s="2">
        <f>N521*0.1468+O521*0.6594+M521*0.0675</f>
        <v>0.0508391524526582</v>
      </c>
      <c r="Q521" s="2">
        <f>L521-L520</f>
        <v>0</v>
      </c>
    </row>
    <row r="522" spans="1:17">
      <c r="A522" t="s">
        <v>488</v>
      </c>
      <c r="B522">
        <v>282.609</v>
      </c>
      <c r="C522">
        <v>2000</v>
      </c>
      <c r="D522">
        <v>0</v>
      </c>
      <c r="E522" s="1">
        <f>C522/4095*180</f>
        <v>87.9120879120879</v>
      </c>
      <c r="F522" s="1">
        <f>(E522-E521)/(B522-B521)</f>
        <v>0</v>
      </c>
      <c r="G522" s="1">
        <f>IF(ABS(K522)&gt;10000,0,F522)</f>
        <v>0</v>
      </c>
      <c r="H522" s="1">
        <f>H521*0.2779+I521*-0.4152+G522*0.5872</f>
        <v>-0.229127766109174</v>
      </c>
      <c r="I522" s="1">
        <f>H521*0.4152+I521*0.8651+G522*0.1908</f>
        <v>0.240032675210416</v>
      </c>
      <c r="J522" s="1">
        <f>H522*0.1468+I522*0.6594+G522*0.0675</f>
        <v>0.124641589968921</v>
      </c>
      <c r="K522" s="1">
        <f>(F522-F521)/(B522-B521)</f>
        <v>0</v>
      </c>
      <c r="L522">
        <f>C522-C521</f>
        <v>0</v>
      </c>
      <c r="M522" s="2">
        <f>IF(ABS(Q522)&gt;50,0,L522)</f>
        <v>0</v>
      </c>
      <c r="N522" s="2">
        <f>N521*0.2779+O521*-0.4152+M522*0.5872</f>
        <v>-0.0521265667904264</v>
      </c>
      <c r="O522" s="2">
        <f>N521*0.4152+O521*0.8651+M522*0.1908</f>
        <v>0.0546074336106797</v>
      </c>
      <c r="P522" s="2">
        <f>N522*0.1468+O522*0.6594+M522*0.0675</f>
        <v>0.0283559617180476</v>
      </c>
      <c r="Q522" s="2">
        <f>L522-L521</f>
        <v>0</v>
      </c>
    </row>
    <row r="523" spans="1:17">
      <c r="A523" t="s">
        <v>489</v>
      </c>
      <c r="B523">
        <v>282.619</v>
      </c>
      <c r="C523">
        <v>1999</v>
      </c>
      <c r="D523">
        <v>0</v>
      </c>
      <c r="E523" s="1">
        <f>C523/4095*180</f>
        <v>87.8681318681319</v>
      </c>
      <c r="F523" s="1">
        <f>(E523-E522)/(B523-B522)</f>
        <v>-4.39560439558339</v>
      </c>
      <c r="G523" s="1">
        <f>IF(ABS(K523)&gt;10000,0,F523)</f>
        <v>-4.39560439558339</v>
      </c>
      <c r="H523" s="1">
        <f>H522*0.2779+I522*-0.4152+G523*0.5872</f>
        <v>-2.74443507403567</v>
      </c>
      <c r="I523" s="1">
        <f>H522*0.4152+I522*0.8651+G523*0.1908</f>
        <v>-0.726162899841309</v>
      </c>
      <c r="J523" s="1">
        <f>H523*0.1468+I523*0.6594+G523*0.0675</f>
        <v>-1.17841818172568</v>
      </c>
      <c r="K523" s="1">
        <f>(F523-F522)/(B523-B522)</f>
        <v>-439.56043955624</v>
      </c>
      <c r="L523">
        <f>C523-C522</f>
        <v>-1</v>
      </c>
      <c r="M523" s="2">
        <f>IF(ABS(Q523)&gt;50,0,L523)</f>
        <v>-1</v>
      </c>
      <c r="N523" s="2">
        <f>N522*0.2779+O522*-0.4152+M523*0.5872</f>
        <v>-0.624358979346214</v>
      </c>
      <c r="O523" s="2">
        <f>N522*0.4152+O522*0.8651+M523*0.1908</f>
        <v>-0.165202059714786</v>
      </c>
      <c r="P523" s="2">
        <f>N523*0.1468+O523*0.6594+M523*0.0675</f>
        <v>-0.268090136343954</v>
      </c>
      <c r="Q523" s="2">
        <f>L523-L522</f>
        <v>-1</v>
      </c>
    </row>
    <row r="524" spans="1:17">
      <c r="A524" t="s">
        <v>490</v>
      </c>
      <c r="B524">
        <v>282.629</v>
      </c>
      <c r="C524">
        <v>2000</v>
      </c>
      <c r="D524">
        <v>0</v>
      </c>
      <c r="E524" s="1">
        <f>C524/4095*180</f>
        <v>87.9120879120879</v>
      </c>
      <c r="F524" s="1">
        <f>(E524-E523)/(B524-B523)</f>
        <v>4.39560439560838</v>
      </c>
      <c r="G524" s="1">
        <f>IF(ABS(K524)&gt;10000,0,F524)</f>
        <v>4.39560439560838</v>
      </c>
      <c r="H524" s="1">
        <f>H523*0.2779+I523*-0.4152+G524*0.5872</f>
        <v>2.11992323004084</v>
      </c>
      <c r="I524" s="1">
        <f>H523*0.4152+I523*0.8651+G524*0.1908</f>
        <v>-0.929011648710249</v>
      </c>
      <c r="J524" s="1">
        <f>H524*0.1468+I524*0.6594+G524*0.0675</f>
        <v>-0.0046822542859779</v>
      </c>
      <c r="K524" s="1">
        <f>(F524-F523)/(B524-B523)</f>
        <v>879.120879119977</v>
      </c>
      <c r="L524">
        <f>C524-C523</f>
        <v>1</v>
      </c>
      <c r="M524" s="2">
        <f>IF(ABS(Q524)&gt;50,0,L524)</f>
        <v>1</v>
      </c>
      <c r="N524" s="2">
        <f>N523*0.2779+O523*-0.4152+M524*0.5872</f>
        <v>0.482282534833266</v>
      </c>
      <c r="O524" s="2">
        <f>N523*0.4152+O523*0.8651+M524*0.1908</f>
        <v>-0.211350150083809</v>
      </c>
      <c r="P524" s="2">
        <f>N524*0.1468+O524*0.6594+M524*0.0675</f>
        <v>-0.00106521285174037</v>
      </c>
      <c r="Q524" s="2">
        <f>L524-L523</f>
        <v>2</v>
      </c>
    </row>
    <row r="525" spans="1:17">
      <c r="A525" t="s">
        <v>491</v>
      </c>
      <c r="B525">
        <v>282.639</v>
      </c>
      <c r="C525">
        <v>2000</v>
      </c>
      <c r="D525">
        <v>0</v>
      </c>
      <c r="E525" s="1">
        <f>C525/4095*180</f>
        <v>87.9120879120879</v>
      </c>
      <c r="F525" s="1">
        <f>(E525-E524)/(B525-B524)</f>
        <v>0</v>
      </c>
      <c r="G525" s="1">
        <f>IF(ABS(K525)&gt;10000,0,F525)</f>
        <v>0</v>
      </c>
      <c r="H525" s="1">
        <f>H524*0.2779+I524*-0.4152+G525*0.5872</f>
        <v>0.974852302172845</v>
      </c>
      <c r="I525" s="1">
        <f>H524*0.4152+I524*0.8651+G525*0.1908</f>
        <v>0.0765041478137193</v>
      </c>
      <c r="J525" s="1">
        <f>H525*0.1468+I525*0.6594+G525*0.0675</f>
        <v>0.19355515302734</v>
      </c>
      <c r="K525" s="1">
        <f>(F525-F524)/(B525-B524)</f>
        <v>-439.560439561238</v>
      </c>
      <c r="L525">
        <f>C525-C524</f>
        <v>0</v>
      </c>
      <c r="M525" s="2">
        <f>IF(ABS(Q525)&gt;50,0,L525)</f>
        <v>0</v>
      </c>
      <c r="N525" s="2">
        <f>N524*0.2779+O524*-0.4152+M525*0.5872</f>
        <v>0.221778898744962</v>
      </c>
      <c r="O525" s="2">
        <f>N524*0.4152+O524*0.8651+M525*0.1908</f>
        <v>0.0174046936252687</v>
      </c>
      <c r="P525" s="2">
        <f>N525*0.1468+O525*0.6594+M525*0.0675</f>
        <v>0.0440337973122627</v>
      </c>
      <c r="Q525" s="2">
        <f>L525-L524</f>
        <v>-1</v>
      </c>
    </row>
    <row r="526" spans="1:17">
      <c r="A526" t="s">
        <v>492</v>
      </c>
      <c r="B526">
        <v>282.649</v>
      </c>
      <c r="C526">
        <v>2000</v>
      </c>
      <c r="D526">
        <v>0</v>
      </c>
      <c r="E526" s="1">
        <f>C526/4095*180</f>
        <v>87.9120879120879</v>
      </c>
      <c r="F526" s="1">
        <f>(E526-E525)/(B526-B525)</f>
        <v>0</v>
      </c>
      <c r="G526" s="1">
        <f>IF(ABS(K526)&gt;10000,0,F526)</f>
        <v>0</v>
      </c>
      <c r="H526" s="1">
        <f>H525*0.2779+I525*-0.4152+G526*0.5872</f>
        <v>0.239146932601577</v>
      </c>
      <c r="I526" s="1">
        <f>H525*0.4152+I525*0.8651+G526*0.1908</f>
        <v>0.470942414135814</v>
      </c>
      <c r="J526" s="1">
        <f>H526*0.1468+I526*0.6594+G526*0.0675</f>
        <v>0.345646197587067</v>
      </c>
      <c r="K526" s="1">
        <f>(F526-F525)/(B526-B525)</f>
        <v>0</v>
      </c>
      <c r="L526">
        <f>C526-C525</f>
        <v>0</v>
      </c>
      <c r="M526" s="2">
        <f>IF(ABS(Q526)&gt;50,0,L526)</f>
        <v>0</v>
      </c>
      <c r="N526" s="2">
        <f>N525*0.2779+O525*-0.4152+M526*0.5872</f>
        <v>0.0544059271680135</v>
      </c>
      <c r="O526" s="2">
        <f>N525*0.4152+O525*0.8651+M526*0.1908</f>
        <v>0.107139399214128</v>
      </c>
      <c r="P526" s="2">
        <f>N526*0.1468+O526*0.6594+M526*0.0675</f>
        <v>0.0786345099500606</v>
      </c>
      <c r="Q526" s="2">
        <f>L526-L525</f>
        <v>0</v>
      </c>
    </row>
    <row r="527" spans="1:17">
      <c r="A527" t="s">
        <v>493</v>
      </c>
      <c r="B527">
        <v>282.659</v>
      </c>
      <c r="C527">
        <v>2000</v>
      </c>
      <c r="D527">
        <v>0</v>
      </c>
      <c r="E527" s="1">
        <f>C527/4095*180</f>
        <v>87.9120879120879</v>
      </c>
      <c r="F527" s="1">
        <f>(E527-E526)/(B527-B526)</f>
        <v>0</v>
      </c>
      <c r="G527" s="1">
        <f>IF(ABS(K527)&gt;10000,0,F527)</f>
        <v>0</v>
      </c>
      <c r="H527" s="1">
        <f>H526*0.2779+I526*-0.4152+G527*0.5872</f>
        <v>-0.129076357779212</v>
      </c>
      <c r="I527" s="1">
        <f>H526*0.4152+I526*0.8651+G527*0.1908</f>
        <v>0.506706088885067</v>
      </c>
      <c r="J527" s="1">
        <f>H527*0.1468+I527*0.6594+G527*0.0675</f>
        <v>0.315173585688825</v>
      </c>
      <c r="K527" s="1">
        <f>(F527-F526)/(B527-B526)</f>
        <v>0</v>
      </c>
      <c r="L527">
        <f>C527-C526</f>
        <v>0</v>
      </c>
      <c r="M527" s="2">
        <f>IF(ABS(Q527)&gt;50,0,L527)</f>
        <v>0</v>
      </c>
      <c r="N527" s="2">
        <f>N526*0.2779+O526*-0.4152+M527*0.5872</f>
        <v>-0.0293648713937152</v>
      </c>
      <c r="O527" s="2">
        <f>N526*0.4152+O526*0.8651+M527*0.1908</f>
        <v>0.115275635220302</v>
      </c>
      <c r="P527" s="2">
        <f>N527*0.1468+O527*0.6594+M527*0.0675</f>
        <v>0.0717019907436695</v>
      </c>
      <c r="Q527" s="2">
        <f>L527-L526</f>
        <v>0</v>
      </c>
    </row>
    <row r="528" spans="1:17">
      <c r="A528" t="s">
        <v>494</v>
      </c>
      <c r="B528">
        <v>282.669</v>
      </c>
      <c r="C528">
        <v>2000</v>
      </c>
      <c r="D528">
        <v>0</v>
      </c>
      <c r="E528" s="1">
        <f>C528/4095*180</f>
        <v>87.9120879120879</v>
      </c>
      <c r="F528" s="1">
        <f>(E528-E527)/(B528-B527)</f>
        <v>0</v>
      </c>
      <c r="G528" s="1">
        <f>IF(ABS(K528)&gt;10000,0,F528)</f>
        <v>0</v>
      </c>
      <c r="H528" s="1">
        <f>H527*0.2779+I527*-0.4152+G528*0.5872</f>
        <v>-0.246254687931923</v>
      </c>
      <c r="I528" s="1">
        <f>H527*0.4152+I527*0.8651+G528*0.1908</f>
        <v>0.384758933744543</v>
      </c>
      <c r="J528" s="1">
        <f>H528*0.1468+I528*0.6594+G528*0.0675</f>
        <v>0.217559852722745</v>
      </c>
      <c r="K528" s="1">
        <f>(F528-F527)/(B528-B527)</f>
        <v>0</v>
      </c>
      <c r="L528">
        <f>C528-C527</f>
        <v>0</v>
      </c>
      <c r="M528" s="2">
        <f>IF(ABS(Q528)&gt;50,0,L528)</f>
        <v>0</v>
      </c>
      <c r="N528" s="2">
        <f>N527*0.2779+O527*-0.4152+M528*0.5872</f>
        <v>-0.0560229415037827</v>
      </c>
      <c r="O528" s="2">
        <f>N527*0.4152+O527*0.8651+M528*0.1908</f>
        <v>0.0875326574264124</v>
      </c>
      <c r="P528" s="2">
        <f>N528*0.1468+O528*0.6594+M528*0.0675</f>
        <v>0.0494948664942211</v>
      </c>
      <c r="Q528" s="2">
        <f>L528-L527</f>
        <v>0</v>
      </c>
    </row>
    <row r="529" spans="1:17">
      <c r="A529" t="s">
        <v>495</v>
      </c>
      <c r="B529">
        <v>282.679</v>
      </c>
      <c r="C529">
        <v>2000</v>
      </c>
      <c r="D529">
        <v>0</v>
      </c>
      <c r="E529" s="1">
        <f>C529/4095*180</f>
        <v>87.9120879120879</v>
      </c>
      <c r="F529" s="1">
        <f>(E529-E528)/(B529-B528)</f>
        <v>0</v>
      </c>
      <c r="G529" s="1">
        <f>IF(ABS(K529)&gt;10000,0,F529)</f>
        <v>0</v>
      </c>
      <c r="H529" s="1">
        <f>H528*0.2779+I528*-0.4152+G529*0.5872</f>
        <v>-0.228186087067016</v>
      </c>
      <c r="I529" s="1">
        <f>H528*0.4152+I528*0.8651+G529*0.1908</f>
        <v>0.23061000715307</v>
      </c>
      <c r="J529" s="1">
        <f>H529*0.1468+I529*0.6594+G529*0.0675</f>
        <v>0.118566521135296</v>
      </c>
      <c r="K529" s="1">
        <f>(F529-F528)/(B529-B528)</f>
        <v>0</v>
      </c>
      <c r="L529">
        <f>C529-C528</f>
        <v>0</v>
      </c>
      <c r="M529" s="2">
        <f>IF(ABS(Q529)&gt;50,0,L529)</f>
        <v>0</v>
      </c>
      <c r="N529" s="2">
        <f>N528*0.2779+O528*-0.4152+M529*0.5872</f>
        <v>-0.0519123348073477</v>
      </c>
      <c r="O529" s="2">
        <f>N528*0.4152+O528*0.8651+M529*0.1908</f>
        <v>0.0524637766272188</v>
      </c>
      <c r="P529" s="2">
        <f>N529*0.1468+O529*0.6594+M529*0.0675</f>
        <v>0.0269738835582695</v>
      </c>
      <c r="Q529" s="2">
        <f>L529-L528</f>
        <v>0</v>
      </c>
    </row>
    <row r="530" spans="1:17">
      <c r="A530" t="s">
        <v>496</v>
      </c>
      <c r="B530">
        <v>282.689</v>
      </c>
      <c r="C530">
        <v>1999</v>
      </c>
      <c r="D530">
        <v>0</v>
      </c>
      <c r="E530" s="1">
        <f>C530/4095*180</f>
        <v>87.8681318681319</v>
      </c>
      <c r="F530" s="1">
        <f>(E530-E529)/(B530-B529)</f>
        <v>-4.39560439558339</v>
      </c>
      <c r="G530" s="1">
        <f>IF(ABS(K530)&gt;10000,0,F530)</f>
        <v>-4.39560439558339</v>
      </c>
      <c r="H530" s="1">
        <f>H529*0.2779+I529*-0.4152+G530*0.5872</f>
        <v>-2.74026108965245</v>
      </c>
      <c r="I530" s="1">
        <f>H529*0.4152+I529*0.8651+G530*0.1908</f>
        <v>-0.733923464839415</v>
      </c>
      <c r="J530" s="1">
        <f>H530*0.1468+I530*0.6594+G530*0.0675</f>
        <v>-1.18292275737797</v>
      </c>
      <c r="K530" s="1">
        <f>(F530-F529)/(B530-B529)</f>
        <v>-439.56043955624</v>
      </c>
      <c r="L530">
        <f>C530-C529</f>
        <v>-1</v>
      </c>
      <c r="M530" s="2">
        <f>IF(ABS(Q530)&gt;50,0,L530)</f>
        <v>-1</v>
      </c>
      <c r="N530" s="2">
        <f>N529*0.2779+O529*-0.4152+M530*0.5872</f>
        <v>-0.623409397898583</v>
      </c>
      <c r="O530" s="2">
        <f>N529*0.4152+O529*0.8651+M530*0.1908</f>
        <v>-0.166967588251804</v>
      </c>
      <c r="P530" s="2">
        <f>N530*0.1468+O530*0.6594+M530*0.0675</f>
        <v>-0.269114927304751</v>
      </c>
      <c r="Q530" s="2">
        <f>L530-L529</f>
        <v>-1</v>
      </c>
    </row>
    <row r="531" spans="1:17">
      <c r="A531" t="s">
        <v>497</v>
      </c>
      <c r="B531">
        <v>282.699</v>
      </c>
      <c r="C531">
        <v>2000</v>
      </c>
      <c r="D531">
        <v>0</v>
      </c>
      <c r="E531" s="1">
        <f>C531/4095*180</f>
        <v>87.9120879120879</v>
      </c>
      <c r="F531" s="1">
        <f>(E531-E530)/(B531-B530)</f>
        <v>4.39560439560838</v>
      </c>
      <c r="G531" s="1">
        <f>IF(ABS(K531)&gt;10000,0,F531)</f>
        <v>4.39560439560838</v>
      </c>
      <c r="H531" s="1">
        <f>H530*0.2779+I530*-0.4152+G531*0.5872</f>
        <v>2.12430536688815</v>
      </c>
      <c r="I531" s="1">
        <f>H530*0.4152+I530*0.8651+G531*0.1908</f>
        <v>-0.933992275174195</v>
      </c>
      <c r="J531" s="1">
        <f>H531*0.1468+I531*0.6594+G531*0.0675</f>
        <v>-0.00732318168711854</v>
      </c>
      <c r="K531" s="1">
        <f>(F531-F530)/(B531-B530)</f>
        <v>879.120879119977</v>
      </c>
      <c r="L531">
        <f>C531-C530</f>
        <v>1</v>
      </c>
      <c r="M531" s="2">
        <f>IF(ABS(Q531)&gt;50,0,L531)</f>
        <v>1</v>
      </c>
      <c r="N531" s="2">
        <f>N530*0.2779+O530*-0.4152+M531*0.5872</f>
        <v>0.483279470966133</v>
      </c>
      <c r="O531" s="2">
        <f>N530*0.4152+O530*0.8651+M531*0.1908</f>
        <v>-0.212483242604127</v>
      </c>
      <c r="P531" s="2">
        <f>N531*0.1468+O531*0.6594+M531*0.0675</f>
        <v>-0.00166602383533317</v>
      </c>
      <c r="Q531" s="2">
        <f>L531-L530</f>
        <v>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N46" sqref="N46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531"/>
  <sheetViews>
    <sheetView topLeftCell="A2" workbookViewId="0">
      <selection activeCell="B2" sqref="A2:D531"/>
    </sheetView>
  </sheetViews>
  <sheetFormatPr defaultColWidth="9" defaultRowHeight="14.25" outlineLevelCol="3"/>
  <sheetData>
    <row r="2" spans="1:4">
      <c r="A2" t="s">
        <v>13</v>
      </c>
      <c r="B2">
        <v>277.409</v>
      </c>
      <c r="C2">
        <v>2001</v>
      </c>
      <c r="D2">
        <v>0</v>
      </c>
    </row>
    <row r="3" spans="1:4">
      <c r="A3" t="s">
        <v>14</v>
      </c>
      <c r="B3">
        <v>277.419</v>
      </c>
      <c r="C3">
        <v>2001</v>
      </c>
      <c r="D3">
        <v>0</v>
      </c>
    </row>
    <row r="4" spans="1:4">
      <c r="A4" t="s">
        <v>15</v>
      </c>
      <c r="B4">
        <v>277.429</v>
      </c>
      <c r="C4">
        <v>2001</v>
      </c>
      <c r="D4">
        <v>0</v>
      </c>
    </row>
    <row r="5" spans="1:4">
      <c r="A5" t="s">
        <v>16</v>
      </c>
      <c r="B5">
        <v>277.439</v>
      </c>
      <c r="C5">
        <v>2001</v>
      </c>
      <c r="D5">
        <v>0</v>
      </c>
    </row>
    <row r="6" spans="1:4">
      <c r="A6" t="s">
        <v>17</v>
      </c>
      <c r="B6">
        <v>277.449</v>
      </c>
      <c r="C6">
        <v>2001</v>
      </c>
      <c r="D6">
        <v>0</v>
      </c>
    </row>
    <row r="7" spans="1:4">
      <c r="A7" t="s">
        <v>18</v>
      </c>
      <c r="B7">
        <v>277.459</v>
      </c>
      <c r="C7">
        <v>2001</v>
      </c>
      <c r="D7">
        <v>0</v>
      </c>
    </row>
    <row r="8" spans="1:4">
      <c r="A8" t="s">
        <v>19</v>
      </c>
      <c r="B8">
        <v>277.469</v>
      </c>
      <c r="C8">
        <v>2000</v>
      </c>
      <c r="D8">
        <v>-260</v>
      </c>
    </row>
    <row r="9" spans="1:4">
      <c r="A9" t="s">
        <v>20</v>
      </c>
      <c r="B9">
        <v>277.479</v>
      </c>
      <c r="C9">
        <v>2000</v>
      </c>
      <c r="D9">
        <v>251</v>
      </c>
    </row>
    <row r="10" spans="1:4">
      <c r="A10" t="s">
        <v>21</v>
      </c>
      <c r="B10">
        <v>277.489</v>
      </c>
      <c r="C10">
        <v>2000</v>
      </c>
      <c r="D10">
        <v>-251</v>
      </c>
    </row>
    <row r="11" spans="1:4">
      <c r="A11" t="s">
        <v>22</v>
      </c>
      <c r="B11">
        <v>277.499</v>
      </c>
      <c r="C11">
        <v>2001</v>
      </c>
      <c r="D11">
        <v>-252</v>
      </c>
    </row>
    <row r="12" spans="1:4">
      <c r="A12" t="s">
        <v>23</v>
      </c>
      <c r="B12">
        <v>277.509</v>
      </c>
      <c r="C12">
        <v>2000</v>
      </c>
      <c r="D12">
        <v>251</v>
      </c>
    </row>
    <row r="13" spans="1:4">
      <c r="A13" t="s">
        <v>23</v>
      </c>
      <c r="B13">
        <v>277.519</v>
      </c>
      <c r="C13">
        <v>2001</v>
      </c>
      <c r="D13">
        <v>-252</v>
      </c>
    </row>
    <row r="14" spans="1:4">
      <c r="A14" t="s">
        <v>24</v>
      </c>
      <c r="B14">
        <v>277.529</v>
      </c>
      <c r="C14">
        <v>2000</v>
      </c>
      <c r="D14">
        <v>-252</v>
      </c>
    </row>
    <row r="15" spans="1:4">
      <c r="A15" t="s">
        <v>24</v>
      </c>
      <c r="B15">
        <v>277.539</v>
      </c>
      <c r="C15">
        <v>2001</v>
      </c>
      <c r="D15">
        <v>-251</v>
      </c>
    </row>
    <row r="16" spans="1:4">
      <c r="A16" t="s">
        <v>25</v>
      </c>
      <c r="B16">
        <v>277.549</v>
      </c>
      <c r="C16">
        <v>1999</v>
      </c>
      <c r="D16">
        <v>251</v>
      </c>
    </row>
    <row r="17" spans="1:4">
      <c r="A17" t="s">
        <v>26</v>
      </c>
      <c r="B17">
        <v>277.559</v>
      </c>
      <c r="C17">
        <v>1999</v>
      </c>
      <c r="D17">
        <v>-251</v>
      </c>
    </row>
    <row r="18" spans="1:4">
      <c r="A18" t="s">
        <v>27</v>
      </c>
      <c r="B18">
        <v>277.569</v>
      </c>
      <c r="C18">
        <v>2000</v>
      </c>
      <c r="D18">
        <v>251</v>
      </c>
    </row>
    <row r="19" spans="1:4">
      <c r="A19" t="s">
        <v>27</v>
      </c>
      <c r="B19">
        <v>277.579</v>
      </c>
      <c r="C19">
        <v>2000</v>
      </c>
      <c r="D19">
        <v>-251</v>
      </c>
    </row>
    <row r="20" spans="1:4">
      <c r="A20" t="s">
        <v>28</v>
      </c>
      <c r="B20">
        <v>277.589</v>
      </c>
      <c r="C20">
        <v>1999</v>
      </c>
      <c r="D20">
        <v>251</v>
      </c>
    </row>
    <row r="21" spans="1:4">
      <c r="A21" t="s">
        <v>28</v>
      </c>
      <c r="B21">
        <v>277.599</v>
      </c>
      <c r="C21">
        <v>2000</v>
      </c>
      <c r="D21">
        <v>-251</v>
      </c>
    </row>
    <row r="22" spans="1:4">
      <c r="A22" t="s">
        <v>29</v>
      </c>
      <c r="B22">
        <v>277.609</v>
      </c>
      <c r="C22">
        <v>2000</v>
      </c>
      <c r="D22">
        <v>251</v>
      </c>
    </row>
    <row r="23" spans="1:4">
      <c r="A23" t="s">
        <v>29</v>
      </c>
      <c r="B23">
        <v>277.619</v>
      </c>
      <c r="C23">
        <v>1999</v>
      </c>
      <c r="D23">
        <v>-251</v>
      </c>
    </row>
    <row r="24" spans="1:4">
      <c r="A24" t="s">
        <v>30</v>
      </c>
      <c r="B24">
        <v>277.629</v>
      </c>
      <c r="C24">
        <v>2000</v>
      </c>
      <c r="D24">
        <v>251</v>
      </c>
    </row>
    <row r="25" spans="1:4">
      <c r="A25" t="s">
        <v>31</v>
      </c>
      <c r="B25">
        <v>277.639</v>
      </c>
      <c r="C25">
        <v>2000</v>
      </c>
      <c r="D25">
        <v>-251</v>
      </c>
    </row>
    <row r="26" spans="1:4">
      <c r="A26" t="s">
        <v>32</v>
      </c>
      <c r="B26">
        <v>277.649</v>
      </c>
      <c r="C26">
        <v>1999</v>
      </c>
      <c r="D26">
        <v>251</v>
      </c>
    </row>
    <row r="27" spans="1:4">
      <c r="A27" t="s">
        <v>32</v>
      </c>
      <c r="B27">
        <v>277.659</v>
      </c>
      <c r="C27">
        <v>2000</v>
      </c>
      <c r="D27">
        <v>-251</v>
      </c>
    </row>
    <row r="28" spans="1:4">
      <c r="A28" t="s">
        <v>33</v>
      </c>
      <c r="B28">
        <v>277.669</v>
      </c>
      <c r="C28">
        <v>2001</v>
      </c>
      <c r="D28">
        <v>251</v>
      </c>
    </row>
    <row r="29" spans="1:4">
      <c r="A29" t="s">
        <v>34</v>
      </c>
      <c r="B29">
        <v>277.679</v>
      </c>
      <c r="C29">
        <v>2000</v>
      </c>
      <c r="D29">
        <v>-251</v>
      </c>
    </row>
    <row r="30" spans="1:4">
      <c r="A30" t="s">
        <v>35</v>
      </c>
      <c r="B30">
        <v>277.689</v>
      </c>
      <c r="C30">
        <v>1999</v>
      </c>
      <c r="D30">
        <v>251</v>
      </c>
    </row>
    <row r="31" spans="1:4">
      <c r="A31" t="s">
        <v>35</v>
      </c>
      <c r="B31">
        <v>277.699</v>
      </c>
      <c r="C31">
        <v>2001</v>
      </c>
      <c r="D31">
        <v>-251</v>
      </c>
    </row>
    <row r="32" spans="1:4">
      <c r="A32" t="s">
        <v>36</v>
      </c>
      <c r="B32">
        <v>277.709</v>
      </c>
      <c r="C32">
        <v>2000</v>
      </c>
      <c r="D32">
        <v>251</v>
      </c>
    </row>
    <row r="33" spans="1:4">
      <c r="A33" t="s">
        <v>37</v>
      </c>
      <c r="B33">
        <v>277.719</v>
      </c>
      <c r="C33">
        <v>2000</v>
      </c>
      <c r="D33">
        <v>-251</v>
      </c>
    </row>
    <row r="34" spans="1:4">
      <c r="A34" t="s">
        <v>38</v>
      </c>
      <c r="B34">
        <v>277.729</v>
      </c>
      <c r="C34">
        <v>2000</v>
      </c>
      <c r="D34">
        <v>251</v>
      </c>
    </row>
    <row r="35" spans="1:4">
      <c r="A35" t="s">
        <v>39</v>
      </c>
      <c r="B35">
        <v>277.739</v>
      </c>
      <c r="C35">
        <v>2000</v>
      </c>
      <c r="D35">
        <v>-251</v>
      </c>
    </row>
    <row r="36" spans="1:4">
      <c r="A36" t="s">
        <v>40</v>
      </c>
      <c r="B36">
        <v>277.749</v>
      </c>
      <c r="C36">
        <v>2000</v>
      </c>
      <c r="D36">
        <v>251</v>
      </c>
    </row>
    <row r="37" spans="1:4">
      <c r="A37" t="s">
        <v>40</v>
      </c>
      <c r="B37">
        <v>277.759</v>
      </c>
      <c r="C37">
        <v>2000</v>
      </c>
      <c r="D37">
        <v>-251</v>
      </c>
    </row>
    <row r="38" spans="1:4">
      <c r="A38" t="s">
        <v>41</v>
      </c>
      <c r="B38">
        <v>277.769</v>
      </c>
      <c r="C38">
        <v>2000</v>
      </c>
      <c r="D38">
        <v>251</v>
      </c>
    </row>
    <row r="39" spans="1:4">
      <c r="A39" t="s">
        <v>42</v>
      </c>
      <c r="B39">
        <v>277.779</v>
      </c>
      <c r="C39">
        <v>2000</v>
      </c>
      <c r="D39">
        <v>-251</v>
      </c>
    </row>
    <row r="40" spans="1:4">
      <c r="A40" t="s">
        <v>43</v>
      </c>
      <c r="B40">
        <v>277.789</v>
      </c>
      <c r="C40">
        <v>2000</v>
      </c>
      <c r="D40">
        <v>251</v>
      </c>
    </row>
    <row r="41" spans="1:4">
      <c r="A41" t="s">
        <v>44</v>
      </c>
      <c r="B41">
        <v>277.799</v>
      </c>
      <c r="C41">
        <v>2000</v>
      </c>
      <c r="D41">
        <v>-251</v>
      </c>
    </row>
    <row r="42" spans="1:4">
      <c r="A42" t="s">
        <v>45</v>
      </c>
      <c r="B42">
        <v>277.809</v>
      </c>
      <c r="C42">
        <v>1999</v>
      </c>
      <c r="D42">
        <v>251</v>
      </c>
    </row>
    <row r="43" spans="1:4">
      <c r="A43" t="s">
        <v>46</v>
      </c>
      <c r="B43">
        <v>277.819</v>
      </c>
      <c r="C43">
        <v>2000</v>
      </c>
      <c r="D43">
        <v>-251</v>
      </c>
    </row>
    <row r="44" spans="1:4">
      <c r="A44" t="s">
        <v>47</v>
      </c>
      <c r="B44">
        <v>277.829</v>
      </c>
      <c r="C44">
        <v>2000</v>
      </c>
      <c r="D44">
        <v>251</v>
      </c>
    </row>
    <row r="45" spans="1:4">
      <c r="A45" t="s">
        <v>48</v>
      </c>
      <c r="B45">
        <v>277.839</v>
      </c>
      <c r="C45">
        <v>2000</v>
      </c>
      <c r="D45">
        <v>-251</v>
      </c>
    </row>
    <row r="46" spans="1:4">
      <c r="A46" t="s">
        <v>49</v>
      </c>
      <c r="B46">
        <v>277.849</v>
      </c>
      <c r="C46">
        <v>2000</v>
      </c>
      <c r="D46">
        <v>251</v>
      </c>
    </row>
    <row r="47" spans="1:4">
      <c r="A47" t="s">
        <v>50</v>
      </c>
      <c r="B47">
        <v>277.859</v>
      </c>
      <c r="C47">
        <v>2000</v>
      </c>
      <c r="D47">
        <v>-251</v>
      </c>
    </row>
    <row r="48" spans="1:4">
      <c r="A48" t="s">
        <v>51</v>
      </c>
      <c r="B48">
        <v>277.869</v>
      </c>
      <c r="C48">
        <v>2000</v>
      </c>
      <c r="D48">
        <v>251</v>
      </c>
    </row>
    <row r="49" spans="1:4">
      <c r="A49" t="s">
        <v>52</v>
      </c>
      <c r="B49">
        <v>277.879</v>
      </c>
      <c r="C49">
        <v>2000</v>
      </c>
      <c r="D49">
        <v>-251</v>
      </c>
    </row>
    <row r="50" spans="1:4">
      <c r="A50" t="s">
        <v>53</v>
      </c>
      <c r="B50">
        <v>277.889</v>
      </c>
      <c r="C50">
        <v>2000</v>
      </c>
      <c r="D50">
        <v>251</v>
      </c>
    </row>
    <row r="51" spans="1:4">
      <c r="A51" t="s">
        <v>53</v>
      </c>
      <c r="B51">
        <v>277.899</v>
      </c>
      <c r="C51">
        <v>2000</v>
      </c>
      <c r="D51">
        <v>-251</v>
      </c>
    </row>
    <row r="52" spans="1:4">
      <c r="A52" t="s">
        <v>54</v>
      </c>
      <c r="B52">
        <v>277.909</v>
      </c>
      <c r="C52">
        <v>2000</v>
      </c>
      <c r="D52">
        <v>251</v>
      </c>
    </row>
    <row r="53" spans="1:4">
      <c r="A53" t="s">
        <v>54</v>
      </c>
      <c r="B53">
        <v>277.919</v>
      </c>
      <c r="C53">
        <v>1999</v>
      </c>
      <c r="D53">
        <v>-251</v>
      </c>
    </row>
    <row r="54" spans="1:4">
      <c r="A54" t="s">
        <v>55</v>
      </c>
      <c r="B54">
        <v>277.929</v>
      </c>
      <c r="C54">
        <v>2000</v>
      </c>
      <c r="D54">
        <v>251</v>
      </c>
    </row>
    <row r="55" spans="1:4">
      <c r="A55" t="s">
        <v>55</v>
      </c>
      <c r="B55">
        <v>277.939</v>
      </c>
      <c r="C55">
        <v>2000</v>
      </c>
      <c r="D55">
        <v>-251</v>
      </c>
    </row>
    <row r="56" spans="1:4">
      <c r="A56" t="s">
        <v>56</v>
      </c>
      <c r="B56">
        <v>277.949</v>
      </c>
      <c r="C56">
        <v>2000</v>
      </c>
      <c r="D56">
        <v>251</v>
      </c>
    </row>
    <row r="57" spans="1:4">
      <c r="A57" t="s">
        <v>57</v>
      </c>
      <c r="B57">
        <v>277.959</v>
      </c>
      <c r="C57">
        <v>2000</v>
      </c>
      <c r="D57">
        <v>-251</v>
      </c>
    </row>
    <row r="58" spans="1:4">
      <c r="A58" t="s">
        <v>58</v>
      </c>
      <c r="B58">
        <v>277.969</v>
      </c>
      <c r="C58">
        <v>2000</v>
      </c>
      <c r="D58">
        <v>251</v>
      </c>
    </row>
    <row r="59" spans="1:4">
      <c r="A59" t="s">
        <v>59</v>
      </c>
      <c r="B59">
        <v>277.979</v>
      </c>
      <c r="C59">
        <v>1999</v>
      </c>
      <c r="D59">
        <v>-251</v>
      </c>
    </row>
    <row r="60" spans="1:4">
      <c r="A60" t="s">
        <v>60</v>
      </c>
      <c r="B60">
        <v>277.989</v>
      </c>
      <c r="C60">
        <v>1999</v>
      </c>
      <c r="D60">
        <v>251</v>
      </c>
    </row>
    <row r="61" spans="1:4">
      <c r="A61" t="s">
        <v>61</v>
      </c>
      <c r="B61">
        <v>277.999</v>
      </c>
      <c r="C61">
        <v>2000</v>
      </c>
      <c r="D61">
        <v>-251</v>
      </c>
    </row>
    <row r="62" spans="1:4">
      <c r="A62" t="s">
        <v>62</v>
      </c>
      <c r="B62">
        <v>278.009</v>
      </c>
      <c r="C62">
        <v>1999</v>
      </c>
      <c r="D62">
        <v>251</v>
      </c>
    </row>
    <row r="63" spans="1:4">
      <c r="A63" t="s">
        <v>63</v>
      </c>
      <c r="B63">
        <v>278.019</v>
      </c>
      <c r="C63">
        <v>2000</v>
      </c>
      <c r="D63">
        <v>-251</v>
      </c>
    </row>
    <row r="64" spans="1:4">
      <c r="A64" t="s">
        <v>64</v>
      </c>
      <c r="B64">
        <v>278.029</v>
      </c>
      <c r="C64">
        <v>2000</v>
      </c>
      <c r="D64">
        <v>251</v>
      </c>
    </row>
    <row r="65" spans="1:4">
      <c r="A65" t="s">
        <v>65</v>
      </c>
      <c r="B65">
        <v>278.039</v>
      </c>
      <c r="C65">
        <v>2000</v>
      </c>
      <c r="D65">
        <v>-251</v>
      </c>
    </row>
    <row r="66" spans="1:4">
      <c r="A66" t="s">
        <v>66</v>
      </c>
      <c r="B66">
        <v>278.049</v>
      </c>
      <c r="C66">
        <v>1998</v>
      </c>
      <c r="D66">
        <v>251</v>
      </c>
    </row>
    <row r="67" spans="1:4">
      <c r="A67" t="s">
        <v>67</v>
      </c>
      <c r="B67">
        <v>278.059</v>
      </c>
      <c r="C67">
        <v>2000</v>
      </c>
      <c r="D67">
        <v>-251</v>
      </c>
    </row>
    <row r="68" spans="1:4">
      <c r="A68" t="s">
        <v>68</v>
      </c>
      <c r="B68">
        <v>278.069</v>
      </c>
      <c r="C68">
        <v>1999</v>
      </c>
      <c r="D68">
        <v>251</v>
      </c>
    </row>
    <row r="69" spans="1:4">
      <c r="A69" t="s">
        <v>69</v>
      </c>
      <c r="B69">
        <v>278.079</v>
      </c>
      <c r="C69">
        <v>2000</v>
      </c>
      <c r="D69">
        <v>-251</v>
      </c>
    </row>
    <row r="70" spans="1:4">
      <c r="A70" t="s">
        <v>70</v>
      </c>
      <c r="B70">
        <v>278.089</v>
      </c>
      <c r="C70">
        <v>2000</v>
      </c>
      <c r="D70">
        <v>251</v>
      </c>
    </row>
    <row r="71" spans="1:4">
      <c r="A71" t="s">
        <v>71</v>
      </c>
      <c r="B71">
        <v>278.099</v>
      </c>
      <c r="C71">
        <v>2000</v>
      </c>
      <c r="D71">
        <v>-251</v>
      </c>
    </row>
    <row r="72" spans="1:4">
      <c r="A72" t="s">
        <v>72</v>
      </c>
      <c r="B72">
        <v>278.109</v>
      </c>
      <c r="C72">
        <v>2000</v>
      </c>
      <c r="D72">
        <v>251</v>
      </c>
    </row>
    <row r="73" spans="1:4">
      <c r="A73" t="s">
        <v>73</v>
      </c>
      <c r="B73">
        <v>278.119</v>
      </c>
      <c r="C73">
        <v>2000</v>
      </c>
      <c r="D73">
        <v>-251</v>
      </c>
    </row>
    <row r="74" spans="1:4">
      <c r="A74" t="s">
        <v>74</v>
      </c>
      <c r="B74">
        <v>278.129</v>
      </c>
      <c r="C74">
        <v>2000</v>
      </c>
      <c r="D74">
        <v>251</v>
      </c>
    </row>
    <row r="75" spans="1:4">
      <c r="A75" t="s">
        <v>75</v>
      </c>
      <c r="B75">
        <v>278.139</v>
      </c>
      <c r="C75">
        <v>2000</v>
      </c>
      <c r="D75">
        <v>-251</v>
      </c>
    </row>
    <row r="76" spans="1:4">
      <c r="A76" t="s">
        <v>76</v>
      </c>
      <c r="B76">
        <v>278.149</v>
      </c>
      <c r="C76">
        <v>2000</v>
      </c>
      <c r="D76">
        <v>251</v>
      </c>
    </row>
    <row r="77" spans="1:4">
      <c r="A77" t="s">
        <v>77</v>
      </c>
      <c r="B77">
        <v>278.159</v>
      </c>
      <c r="C77">
        <v>2000</v>
      </c>
      <c r="D77">
        <v>-251</v>
      </c>
    </row>
    <row r="78" spans="1:4">
      <c r="A78" t="s">
        <v>78</v>
      </c>
      <c r="B78">
        <v>278.169</v>
      </c>
      <c r="C78">
        <v>2000</v>
      </c>
      <c r="D78">
        <v>251</v>
      </c>
    </row>
    <row r="79" spans="1:4">
      <c r="A79" t="s">
        <v>79</v>
      </c>
      <c r="B79">
        <v>278.179</v>
      </c>
      <c r="C79">
        <v>1999</v>
      </c>
      <c r="D79">
        <v>-251</v>
      </c>
    </row>
    <row r="80" spans="1:4">
      <c r="A80" t="s">
        <v>80</v>
      </c>
      <c r="B80">
        <v>278.189</v>
      </c>
      <c r="C80">
        <v>2000</v>
      </c>
      <c r="D80">
        <v>251</v>
      </c>
    </row>
    <row r="81" spans="1:4">
      <c r="A81" t="s">
        <v>81</v>
      </c>
      <c r="B81">
        <v>278.199</v>
      </c>
      <c r="C81">
        <v>2000</v>
      </c>
      <c r="D81">
        <v>-251</v>
      </c>
    </row>
    <row r="82" spans="1:4">
      <c r="A82" t="s">
        <v>82</v>
      </c>
      <c r="B82">
        <v>278.209</v>
      </c>
      <c r="C82">
        <v>2000</v>
      </c>
      <c r="D82">
        <v>251</v>
      </c>
    </row>
    <row r="83" spans="1:4">
      <c r="A83" t="s">
        <v>83</v>
      </c>
      <c r="B83">
        <v>278.219</v>
      </c>
      <c r="C83">
        <v>2000</v>
      </c>
      <c r="D83">
        <v>-251</v>
      </c>
    </row>
    <row r="84" spans="1:4">
      <c r="A84" t="s">
        <v>84</v>
      </c>
      <c r="B84">
        <v>278.229</v>
      </c>
      <c r="C84">
        <v>1999</v>
      </c>
      <c r="D84">
        <v>251</v>
      </c>
    </row>
    <row r="85" spans="1:4">
      <c r="A85" t="s">
        <v>85</v>
      </c>
      <c r="B85">
        <v>278.239</v>
      </c>
      <c r="C85">
        <v>1999</v>
      </c>
      <c r="D85">
        <v>-251</v>
      </c>
    </row>
    <row r="86" spans="1:4">
      <c r="A86" t="s">
        <v>86</v>
      </c>
      <c r="B86">
        <v>278.249</v>
      </c>
      <c r="C86">
        <v>1999</v>
      </c>
      <c r="D86">
        <v>251</v>
      </c>
    </row>
    <row r="87" spans="1:4">
      <c r="A87" t="s">
        <v>87</v>
      </c>
      <c r="B87">
        <v>278.259</v>
      </c>
      <c r="C87">
        <v>2000</v>
      </c>
      <c r="D87">
        <v>-251</v>
      </c>
    </row>
    <row r="88" spans="1:4">
      <c r="A88" t="s">
        <v>88</v>
      </c>
      <c r="B88">
        <v>278.269</v>
      </c>
      <c r="C88">
        <v>2000</v>
      </c>
      <c r="D88">
        <v>251</v>
      </c>
    </row>
    <row r="89" spans="1:4">
      <c r="A89" t="s">
        <v>88</v>
      </c>
      <c r="B89">
        <v>278.279</v>
      </c>
      <c r="C89">
        <v>2000</v>
      </c>
      <c r="D89">
        <v>-251</v>
      </c>
    </row>
    <row r="90" spans="1:4">
      <c r="A90" t="s">
        <v>89</v>
      </c>
      <c r="B90">
        <v>278.289</v>
      </c>
      <c r="C90">
        <v>2000</v>
      </c>
      <c r="D90">
        <v>251</v>
      </c>
    </row>
    <row r="91" spans="1:4">
      <c r="A91" t="s">
        <v>89</v>
      </c>
      <c r="B91">
        <v>278.299</v>
      </c>
      <c r="C91">
        <v>2000</v>
      </c>
      <c r="D91">
        <v>-251</v>
      </c>
    </row>
    <row r="92" spans="1:4">
      <c r="A92" t="s">
        <v>90</v>
      </c>
      <c r="B92">
        <v>278.309</v>
      </c>
      <c r="C92">
        <v>1999</v>
      </c>
      <c r="D92">
        <v>251</v>
      </c>
    </row>
    <row r="93" spans="1:4">
      <c r="A93" t="s">
        <v>90</v>
      </c>
      <c r="B93">
        <v>278.319</v>
      </c>
      <c r="C93">
        <v>2000</v>
      </c>
      <c r="D93">
        <v>-251</v>
      </c>
    </row>
    <row r="94" spans="1:4">
      <c r="A94" t="s">
        <v>91</v>
      </c>
      <c r="B94">
        <v>278.329</v>
      </c>
      <c r="C94">
        <v>2000</v>
      </c>
      <c r="D94">
        <v>251</v>
      </c>
    </row>
    <row r="95" spans="1:4">
      <c r="A95" t="s">
        <v>92</v>
      </c>
      <c r="B95">
        <v>278.339</v>
      </c>
      <c r="C95">
        <v>1999</v>
      </c>
      <c r="D95">
        <v>-251</v>
      </c>
    </row>
    <row r="96" spans="1:4">
      <c r="A96" t="s">
        <v>93</v>
      </c>
      <c r="B96">
        <v>278.349</v>
      </c>
      <c r="C96">
        <v>2000</v>
      </c>
      <c r="D96">
        <v>251</v>
      </c>
    </row>
    <row r="97" spans="1:4">
      <c r="A97" t="s">
        <v>94</v>
      </c>
      <c r="B97">
        <v>278.359</v>
      </c>
      <c r="C97">
        <v>2000</v>
      </c>
      <c r="D97">
        <v>-252</v>
      </c>
    </row>
    <row r="98" spans="1:4">
      <c r="A98" t="s">
        <v>95</v>
      </c>
      <c r="B98">
        <v>278.369</v>
      </c>
      <c r="C98">
        <v>1999</v>
      </c>
      <c r="D98">
        <v>-251</v>
      </c>
    </row>
    <row r="99" spans="1:4">
      <c r="A99" t="s">
        <v>95</v>
      </c>
      <c r="B99">
        <v>278.379</v>
      </c>
      <c r="C99">
        <v>2000</v>
      </c>
      <c r="D99">
        <v>251</v>
      </c>
    </row>
    <row r="100" spans="1:4">
      <c r="A100" t="s">
        <v>96</v>
      </c>
      <c r="B100">
        <v>278.389</v>
      </c>
      <c r="C100">
        <v>1999</v>
      </c>
      <c r="D100">
        <v>-251</v>
      </c>
    </row>
    <row r="101" spans="1:4">
      <c r="A101" t="s">
        <v>97</v>
      </c>
      <c r="B101">
        <v>278.399</v>
      </c>
      <c r="C101">
        <v>1999</v>
      </c>
      <c r="D101">
        <v>251</v>
      </c>
    </row>
    <row r="102" spans="1:4">
      <c r="A102" t="s">
        <v>98</v>
      </c>
      <c r="B102">
        <v>278.409</v>
      </c>
      <c r="C102">
        <v>2000</v>
      </c>
      <c r="D102">
        <v>-251</v>
      </c>
    </row>
    <row r="103" spans="1:4">
      <c r="A103" t="s">
        <v>99</v>
      </c>
      <c r="B103">
        <v>278.419</v>
      </c>
      <c r="C103">
        <v>1999</v>
      </c>
      <c r="D103">
        <v>251</v>
      </c>
    </row>
    <row r="104" spans="1:4">
      <c r="A104" t="s">
        <v>100</v>
      </c>
      <c r="B104">
        <v>278.429</v>
      </c>
      <c r="C104">
        <v>2000</v>
      </c>
      <c r="D104">
        <v>-251</v>
      </c>
    </row>
    <row r="105" spans="1:4">
      <c r="A105" t="s">
        <v>101</v>
      </c>
      <c r="B105">
        <v>278.439</v>
      </c>
      <c r="C105">
        <v>2000</v>
      </c>
      <c r="D105">
        <v>251</v>
      </c>
    </row>
    <row r="106" spans="1:4">
      <c r="A106" t="s">
        <v>102</v>
      </c>
      <c r="B106">
        <v>278.449</v>
      </c>
      <c r="C106">
        <v>2000</v>
      </c>
      <c r="D106">
        <v>-251</v>
      </c>
    </row>
    <row r="107" spans="1:4">
      <c r="A107" t="s">
        <v>102</v>
      </c>
      <c r="B107">
        <v>278.459</v>
      </c>
      <c r="C107">
        <v>1999</v>
      </c>
      <c r="D107">
        <v>251</v>
      </c>
    </row>
    <row r="108" spans="1:4">
      <c r="A108" t="s">
        <v>103</v>
      </c>
      <c r="B108">
        <v>278.469</v>
      </c>
      <c r="C108">
        <v>2000</v>
      </c>
      <c r="D108">
        <v>293</v>
      </c>
    </row>
    <row r="109" spans="1:4">
      <c r="A109" t="s">
        <v>104</v>
      </c>
      <c r="B109">
        <v>278.479</v>
      </c>
      <c r="C109">
        <v>2000</v>
      </c>
      <c r="D109">
        <v>295</v>
      </c>
    </row>
    <row r="110" spans="1:4">
      <c r="A110" t="s">
        <v>105</v>
      </c>
      <c r="B110">
        <v>278.489</v>
      </c>
      <c r="C110">
        <v>2002</v>
      </c>
      <c r="D110">
        <v>293</v>
      </c>
    </row>
    <row r="111" spans="1:4">
      <c r="A111" t="s">
        <v>106</v>
      </c>
      <c r="B111">
        <v>278.499</v>
      </c>
      <c r="C111">
        <v>2006</v>
      </c>
      <c r="D111">
        <v>279</v>
      </c>
    </row>
    <row r="112" spans="1:4">
      <c r="A112" t="s">
        <v>107</v>
      </c>
      <c r="B112">
        <v>278.509</v>
      </c>
      <c r="C112">
        <v>2012</v>
      </c>
      <c r="D112">
        <v>255</v>
      </c>
    </row>
    <row r="113" spans="1:4">
      <c r="A113" t="s">
        <v>108</v>
      </c>
      <c r="B113">
        <v>278.519</v>
      </c>
      <c r="C113">
        <v>2012</v>
      </c>
      <c r="D113">
        <v>-251</v>
      </c>
    </row>
    <row r="114" spans="1:4">
      <c r="A114" t="s">
        <v>109</v>
      </c>
      <c r="B114">
        <v>278.529</v>
      </c>
      <c r="C114">
        <v>2014</v>
      </c>
      <c r="D114">
        <v>-255</v>
      </c>
    </row>
    <row r="115" spans="1:4">
      <c r="A115" t="s">
        <v>110</v>
      </c>
      <c r="B115">
        <v>278.539</v>
      </c>
      <c r="C115">
        <v>2014</v>
      </c>
      <c r="D115">
        <v>-257</v>
      </c>
    </row>
    <row r="116" spans="1:4">
      <c r="A116" t="s">
        <v>111</v>
      </c>
      <c r="B116">
        <v>278.549</v>
      </c>
      <c r="C116">
        <v>2013</v>
      </c>
      <c r="D116">
        <v>260</v>
      </c>
    </row>
    <row r="117" spans="1:4">
      <c r="A117" t="s">
        <v>112</v>
      </c>
      <c r="B117">
        <v>278.559</v>
      </c>
      <c r="C117">
        <v>2013</v>
      </c>
      <c r="D117">
        <v>270</v>
      </c>
    </row>
    <row r="118" spans="1:4">
      <c r="A118" t="s">
        <v>113</v>
      </c>
      <c r="B118">
        <v>278.569</v>
      </c>
      <c r="C118">
        <v>2014</v>
      </c>
      <c r="D118">
        <v>268</v>
      </c>
    </row>
    <row r="119" spans="1:4">
      <c r="A119" t="s">
        <v>114</v>
      </c>
      <c r="B119">
        <v>278.579</v>
      </c>
      <c r="C119">
        <v>2015</v>
      </c>
      <c r="D119">
        <v>266</v>
      </c>
    </row>
    <row r="120" spans="1:4">
      <c r="A120" t="s">
        <v>115</v>
      </c>
      <c r="B120">
        <v>278.589</v>
      </c>
      <c r="C120">
        <v>2017</v>
      </c>
      <c r="D120">
        <v>265</v>
      </c>
    </row>
    <row r="121" spans="1:4">
      <c r="A121" t="s">
        <v>116</v>
      </c>
      <c r="B121">
        <v>278.599</v>
      </c>
      <c r="C121">
        <v>2019</v>
      </c>
      <c r="D121">
        <v>253</v>
      </c>
    </row>
    <row r="122" spans="1:4">
      <c r="A122" t="s">
        <v>117</v>
      </c>
      <c r="B122">
        <v>278.609</v>
      </c>
      <c r="C122">
        <v>2020</v>
      </c>
      <c r="D122">
        <v>-260</v>
      </c>
    </row>
    <row r="123" spans="1:4">
      <c r="A123" t="s">
        <v>118</v>
      </c>
      <c r="B123">
        <v>278.619</v>
      </c>
      <c r="C123">
        <v>2020</v>
      </c>
      <c r="D123">
        <v>-262</v>
      </c>
    </row>
    <row r="124" spans="1:4">
      <c r="A124" t="s">
        <v>119</v>
      </c>
      <c r="B124">
        <v>278.629</v>
      </c>
      <c r="C124">
        <v>2021</v>
      </c>
      <c r="D124">
        <v>-262</v>
      </c>
    </row>
    <row r="125" spans="1:4">
      <c r="A125" t="s">
        <v>119</v>
      </c>
      <c r="B125">
        <v>278.639</v>
      </c>
      <c r="C125">
        <v>2020</v>
      </c>
      <c r="D125">
        <v>-253</v>
      </c>
    </row>
    <row r="126" spans="1:4">
      <c r="A126" t="s">
        <v>120</v>
      </c>
      <c r="B126">
        <v>278.649</v>
      </c>
      <c r="C126">
        <v>2021</v>
      </c>
      <c r="D126">
        <v>-253</v>
      </c>
    </row>
    <row r="127" spans="1:4">
      <c r="A127" t="s">
        <v>121</v>
      </c>
      <c r="B127">
        <v>278.659</v>
      </c>
      <c r="C127">
        <v>2020</v>
      </c>
      <c r="D127">
        <v>257</v>
      </c>
    </row>
    <row r="128" spans="1:4">
      <c r="A128" t="s">
        <v>122</v>
      </c>
      <c r="B128">
        <v>278.669</v>
      </c>
      <c r="C128">
        <v>2019</v>
      </c>
      <c r="D128">
        <v>257</v>
      </c>
    </row>
    <row r="129" spans="1:4">
      <c r="A129" t="s">
        <v>123</v>
      </c>
      <c r="B129">
        <v>278.679</v>
      </c>
      <c r="C129">
        <v>2020</v>
      </c>
      <c r="D129">
        <v>257</v>
      </c>
    </row>
    <row r="130" spans="1:4">
      <c r="A130" t="s">
        <v>124</v>
      </c>
      <c r="B130">
        <v>278.689</v>
      </c>
      <c r="C130">
        <v>2019</v>
      </c>
      <c r="D130">
        <v>255</v>
      </c>
    </row>
    <row r="131" spans="1:4">
      <c r="A131" t="s">
        <v>125</v>
      </c>
      <c r="B131">
        <v>278.699</v>
      </c>
      <c r="C131">
        <v>2020</v>
      </c>
      <c r="D131">
        <v>255</v>
      </c>
    </row>
    <row r="132" spans="1:4">
      <c r="A132" t="s">
        <v>126</v>
      </c>
      <c r="B132">
        <v>278.709</v>
      </c>
      <c r="C132">
        <v>2022</v>
      </c>
      <c r="D132">
        <v>255</v>
      </c>
    </row>
    <row r="133" spans="1:4">
      <c r="A133" t="s">
        <v>127</v>
      </c>
      <c r="B133">
        <v>278.719</v>
      </c>
      <c r="C133">
        <v>2024</v>
      </c>
      <c r="D133">
        <v>251</v>
      </c>
    </row>
    <row r="134" spans="1:4">
      <c r="A134" t="s">
        <v>128</v>
      </c>
      <c r="B134">
        <v>278.729</v>
      </c>
      <c r="C134">
        <v>2025</v>
      </c>
      <c r="D134">
        <v>-260</v>
      </c>
    </row>
    <row r="135" spans="1:4">
      <c r="A135" t="s">
        <v>129</v>
      </c>
      <c r="B135">
        <v>278.739</v>
      </c>
      <c r="C135">
        <v>2026</v>
      </c>
      <c r="D135">
        <v>-262</v>
      </c>
    </row>
    <row r="136" spans="1:4">
      <c r="A136" t="s">
        <v>130</v>
      </c>
      <c r="B136">
        <v>278.749</v>
      </c>
      <c r="C136">
        <v>2025</v>
      </c>
      <c r="D136">
        <v>-252</v>
      </c>
    </row>
    <row r="137" spans="1:4">
      <c r="A137" t="s">
        <v>131</v>
      </c>
      <c r="B137">
        <v>278.759</v>
      </c>
      <c r="C137">
        <v>2024</v>
      </c>
      <c r="D137">
        <v>-262</v>
      </c>
    </row>
    <row r="138" spans="1:4">
      <c r="A138" t="s">
        <v>132</v>
      </c>
      <c r="B138">
        <v>278.769</v>
      </c>
      <c r="C138">
        <v>2024</v>
      </c>
      <c r="D138">
        <v>-262</v>
      </c>
    </row>
    <row r="139" spans="1:4">
      <c r="A139" t="s">
        <v>133</v>
      </c>
      <c r="B139">
        <v>278.779</v>
      </c>
      <c r="C139">
        <v>2023</v>
      </c>
      <c r="D139">
        <v>-262</v>
      </c>
    </row>
    <row r="140" spans="1:4">
      <c r="A140" t="s">
        <v>134</v>
      </c>
      <c r="B140">
        <v>278.789</v>
      </c>
      <c r="C140">
        <v>2021</v>
      </c>
      <c r="D140">
        <v>-251</v>
      </c>
    </row>
    <row r="141" spans="1:4">
      <c r="A141" t="s">
        <v>135</v>
      </c>
      <c r="B141">
        <v>278.799</v>
      </c>
      <c r="C141">
        <v>2019</v>
      </c>
      <c r="D141">
        <v>262</v>
      </c>
    </row>
    <row r="142" spans="1:4">
      <c r="A142" t="s">
        <v>136</v>
      </c>
      <c r="B142">
        <v>278.809</v>
      </c>
      <c r="C142">
        <v>2019</v>
      </c>
      <c r="D142">
        <v>272</v>
      </c>
    </row>
    <row r="143" spans="1:4">
      <c r="A143" t="s">
        <v>137</v>
      </c>
      <c r="B143">
        <v>278.819</v>
      </c>
      <c r="C143">
        <v>2020</v>
      </c>
      <c r="D143">
        <v>264</v>
      </c>
    </row>
    <row r="144" spans="1:4">
      <c r="A144" t="s">
        <v>138</v>
      </c>
      <c r="B144">
        <v>278.829</v>
      </c>
      <c r="C144">
        <v>2020</v>
      </c>
      <c r="D144">
        <v>255</v>
      </c>
    </row>
    <row r="145" spans="1:4">
      <c r="A145" t="s">
        <v>139</v>
      </c>
      <c r="B145">
        <v>278.839</v>
      </c>
      <c r="C145">
        <v>2020</v>
      </c>
      <c r="D145">
        <v>257</v>
      </c>
    </row>
    <row r="146" spans="1:4">
      <c r="A146" t="s">
        <v>140</v>
      </c>
      <c r="B146">
        <v>278.849</v>
      </c>
      <c r="C146">
        <v>2021</v>
      </c>
      <c r="D146">
        <v>253</v>
      </c>
    </row>
    <row r="147" spans="1:4">
      <c r="A147" t="s">
        <v>141</v>
      </c>
      <c r="B147">
        <v>278.859</v>
      </c>
      <c r="C147">
        <v>2024</v>
      </c>
      <c r="D147">
        <v>-260</v>
      </c>
    </row>
    <row r="148" spans="1:4">
      <c r="A148" t="s">
        <v>142</v>
      </c>
      <c r="B148">
        <v>278.869</v>
      </c>
      <c r="C148">
        <v>2024</v>
      </c>
      <c r="D148">
        <v>-260</v>
      </c>
    </row>
    <row r="149" spans="1:4">
      <c r="A149" t="s">
        <v>143</v>
      </c>
      <c r="B149">
        <v>278.879</v>
      </c>
      <c r="C149">
        <v>2024</v>
      </c>
      <c r="D149">
        <v>-260</v>
      </c>
    </row>
    <row r="150" spans="1:4">
      <c r="A150" t="s">
        <v>144</v>
      </c>
      <c r="B150">
        <v>278.889</v>
      </c>
      <c r="C150">
        <v>2025</v>
      </c>
      <c r="D150">
        <v>-260</v>
      </c>
    </row>
    <row r="151" spans="1:4">
      <c r="A151" t="s">
        <v>145</v>
      </c>
      <c r="B151">
        <v>278.899</v>
      </c>
      <c r="C151">
        <v>2023</v>
      </c>
      <c r="D151">
        <v>-252</v>
      </c>
    </row>
    <row r="152" spans="1:4">
      <c r="A152" t="s">
        <v>146</v>
      </c>
      <c r="B152">
        <v>278.909</v>
      </c>
      <c r="C152">
        <v>2022</v>
      </c>
      <c r="D152">
        <v>257</v>
      </c>
    </row>
    <row r="153" spans="1:4">
      <c r="A153" t="s">
        <v>147</v>
      </c>
      <c r="B153">
        <v>278.919</v>
      </c>
      <c r="C153">
        <v>2023</v>
      </c>
      <c r="D153">
        <v>258</v>
      </c>
    </row>
    <row r="154" spans="1:4">
      <c r="A154" t="s">
        <v>148</v>
      </c>
      <c r="B154">
        <v>278.929</v>
      </c>
      <c r="C154">
        <v>2022</v>
      </c>
      <c r="D154">
        <v>251</v>
      </c>
    </row>
    <row r="155" spans="1:4">
      <c r="A155" t="s">
        <v>149</v>
      </c>
      <c r="B155">
        <v>278.939</v>
      </c>
      <c r="C155">
        <v>2021</v>
      </c>
      <c r="D155">
        <v>-251</v>
      </c>
    </row>
    <row r="156" spans="1:4">
      <c r="A156" t="s">
        <v>150</v>
      </c>
      <c r="B156">
        <v>278.949</v>
      </c>
      <c r="C156">
        <v>2022</v>
      </c>
      <c r="D156">
        <v>251</v>
      </c>
    </row>
    <row r="157" spans="1:4">
      <c r="A157" t="s">
        <v>150</v>
      </c>
      <c r="B157">
        <v>278.959</v>
      </c>
      <c r="C157">
        <v>2022</v>
      </c>
      <c r="D157">
        <v>-251</v>
      </c>
    </row>
    <row r="158" spans="1:4">
      <c r="A158" t="s">
        <v>151</v>
      </c>
      <c r="B158">
        <v>278.969</v>
      </c>
      <c r="C158">
        <v>2022</v>
      </c>
      <c r="D158">
        <v>251</v>
      </c>
    </row>
    <row r="159" spans="1:4">
      <c r="A159" t="s">
        <v>152</v>
      </c>
      <c r="B159">
        <v>278.979</v>
      </c>
      <c r="C159">
        <v>2022</v>
      </c>
      <c r="D159">
        <v>-251</v>
      </c>
    </row>
    <row r="160" spans="1:4">
      <c r="A160" t="s">
        <v>153</v>
      </c>
      <c r="B160">
        <v>278.989</v>
      </c>
      <c r="C160">
        <v>2022</v>
      </c>
      <c r="D160">
        <v>251</v>
      </c>
    </row>
    <row r="161" spans="1:4">
      <c r="A161" t="s">
        <v>153</v>
      </c>
      <c r="B161">
        <v>278.999</v>
      </c>
      <c r="C161">
        <v>2022</v>
      </c>
      <c r="D161">
        <v>-251</v>
      </c>
    </row>
    <row r="162" spans="1:4">
      <c r="A162" t="s">
        <v>154</v>
      </c>
      <c r="B162">
        <v>279.009</v>
      </c>
      <c r="C162">
        <v>2022</v>
      </c>
      <c r="D162">
        <v>251</v>
      </c>
    </row>
    <row r="163" spans="1:4">
      <c r="A163" t="s">
        <v>154</v>
      </c>
      <c r="B163">
        <v>279.019</v>
      </c>
      <c r="C163">
        <v>2022</v>
      </c>
      <c r="D163">
        <v>-251</v>
      </c>
    </row>
    <row r="164" spans="1:4">
      <c r="A164" t="s">
        <v>155</v>
      </c>
      <c r="B164">
        <v>279.029</v>
      </c>
      <c r="C164">
        <v>2022</v>
      </c>
      <c r="D164">
        <v>251</v>
      </c>
    </row>
    <row r="165" spans="1:4">
      <c r="A165" t="s">
        <v>155</v>
      </c>
      <c r="B165">
        <v>279.039</v>
      </c>
      <c r="C165">
        <v>2023</v>
      </c>
      <c r="D165">
        <v>-251</v>
      </c>
    </row>
    <row r="166" spans="1:4">
      <c r="A166" t="s">
        <v>156</v>
      </c>
      <c r="B166">
        <v>279.049</v>
      </c>
      <c r="C166">
        <v>2022</v>
      </c>
      <c r="D166">
        <v>253</v>
      </c>
    </row>
    <row r="167" spans="1:4">
      <c r="A167" t="s">
        <v>157</v>
      </c>
      <c r="B167">
        <v>279.059</v>
      </c>
      <c r="C167">
        <v>2023</v>
      </c>
      <c r="D167">
        <v>251</v>
      </c>
    </row>
    <row r="168" spans="1:4">
      <c r="A168" t="s">
        <v>158</v>
      </c>
      <c r="B168">
        <v>279.069</v>
      </c>
      <c r="C168">
        <v>2024</v>
      </c>
      <c r="D168">
        <v>-251</v>
      </c>
    </row>
    <row r="169" spans="1:4">
      <c r="A169" t="s">
        <v>159</v>
      </c>
      <c r="B169">
        <v>279.079</v>
      </c>
      <c r="C169">
        <v>2021</v>
      </c>
      <c r="D169">
        <v>251</v>
      </c>
    </row>
    <row r="170" spans="1:4">
      <c r="A170" t="s">
        <v>160</v>
      </c>
      <c r="B170">
        <v>279.089</v>
      </c>
      <c r="C170">
        <v>2022</v>
      </c>
      <c r="D170">
        <v>-251</v>
      </c>
    </row>
    <row r="171" spans="1:4">
      <c r="A171" t="s">
        <v>161</v>
      </c>
      <c r="B171">
        <v>279.099</v>
      </c>
      <c r="C171">
        <v>2022</v>
      </c>
      <c r="D171">
        <v>251</v>
      </c>
    </row>
    <row r="172" spans="1:4">
      <c r="A172" t="s">
        <v>162</v>
      </c>
      <c r="B172">
        <v>279.109</v>
      </c>
      <c r="C172">
        <v>2022</v>
      </c>
      <c r="D172">
        <v>253</v>
      </c>
    </row>
    <row r="173" spans="1:4">
      <c r="A173" t="s">
        <v>163</v>
      </c>
      <c r="B173">
        <v>279.119</v>
      </c>
      <c r="C173">
        <v>2022</v>
      </c>
      <c r="D173">
        <v>-251</v>
      </c>
    </row>
    <row r="174" spans="1:4">
      <c r="A174" t="s">
        <v>164</v>
      </c>
      <c r="B174">
        <v>279.129</v>
      </c>
      <c r="C174">
        <v>2023</v>
      </c>
      <c r="D174">
        <v>251</v>
      </c>
    </row>
    <row r="175" spans="1:4">
      <c r="A175" t="s">
        <v>164</v>
      </c>
      <c r="B175">
        <v>279.139</v>
      </c>
      <c r="C175">
        <v>2022</v>
      </c>
      <c r="D175">
        <v>-251</v>
      </c>
    </row>
    <row r="176" spans="1:4">
      <c r="A176" t="s">
        <v>165</v>
      </c>
      <c r="B176">
        <v>279.149</v>
      </c>
      <c r="C176">
        <v>2023</v>
      </c>
      <c r="D176">
        <v>251</v>
      </c>
    </row>
    <row r="177" spans="1:4">
      <c r="A177" t="s">
        <v>166</v>
      </c>
      <c r="B177">
        <v>279.159</v>
      </c>
      <c r="C177">
        <v>2022</v>
      </c>
      <c r="D177">
        <v>-251</v>
      </c>
    </row>
    <row r="178" spans="1:4">
      <c r="A178" t="s">
        <v>167</v>
      </c>
      <c r="B178">
        <v>279.169</v>
      </c>
      <c r="C178">
        <v>2022</v>
      </c>
      <c r="D178">
        <v>251</v>
      </c>
    </row>
    <row r="179" spans="1:4">
      <c r="A179" t="s">
        <v>168</v>
      </c>
      <c r="B179">
        <v>279.179</v>
      </c>
      <c r="C179">
        <v>2021</v>
      </c>
      <c r="D179">
        <v>-251</v>
      </c>
    </row>
    <row r="180" spans="1:4">
      <c r="A180" t="s">
        <v>169</v>
      </c>
      <c r="B180">
        <v>279.189</v>
      </c>
      <c r="C180">
        <v>2022</v>
      </c>
      <c r="D180">
        <v>251</v>
      </c>
    </row>
    <row r="181" spans="1:4">
      <c r="A181" t="s">
        <v>170</v>
      </c>
      <c r="B181">
        <v>279.199</v>
      </c>
      <c r="C181">
        <v>2022</v>
      </c>
      <c r="D181">
        <v>-251</v>
      </c>
    </row>
    <row r="182" spans="1:4">
      <c r="A182" t="s">
        <v>171</v>
      </c>
      <c r="B182">
        <v>279.209</v>
      </c>
      <c r="C182">
        <v>2022</v>
      </c>
      <c r="D182">
        <v>251</v>
      </c>
    </row>
    <row r="183" spans="1:4">
      <c r="A183" t="s">
        <v>172</v>
      </c>
      <c r="B183">
        <v>279.219</v>
      </c>
      <c r="C183">
        <v>2023</v>
      </c>
      <c r="D183">
        <v>-251</v>
      </c>
    </row>
    <row r="184" spans="1:4">
      <c r="A184" t="s">
        <v>173</v>
      </c>
      <c r="B184">
        <v>279.229</v>
      </c>
      <c r="C184">
        <v>2022</v>
      </c>
      <c r="D184">
        <v>251</v>
      </c>
    </row>
    <row r="185" spans="1:4">
      <c r="A185" t="s">
        <v>174</v>
      </c>
      <c r="B185">
        <v>279.239</v>
      </c>
      <c r="C185">
        <v>2022</v>
      </c>
      <c r="D185">
        <v>-251</v>
      </c>
    </row>
    <row r="186" spans="1:4">
      <c r="A186" t="s">
        <v>175</v>
      </c>
      <c r="B186">
        <v>279.249</v>
      </c>
      <c r="C186">
        <v>2022</v>
      </c>
      <c r="D186">
        <v>251</v>
      </c>
    </row>
    <row r="187" spans="1:4">
      <c r="A187" t="s">
        <v>176</v>
      </c>
      <c r="B187">
        <v>279.259</v>
      </c>
      <c r="C187">
        <v>2022</v>
      </c>
      <c r="D187">
        <v>-251</v>
      </c>
    </row>
    <row r="188" spans="1:4">
      <c r="A188" t="s">
        <v>177</v>
      </c>
      <c r="B188">
        <v>279.269</v>
      </c>
      <c r="C188">
        <v>2022</v>
      </c>
      <c r="D188">
        <v>251</v>
      </c>
    </row>
    <row r="189" spans="1:4">
      <c r="A189" t="s">
        <v>178</v>
      </c>
      <c r="B189">
        <v>279.279</v>
      </c>
      <c r="C189">
        <v>2022</v>
      </c>
      <c r="D189">
        <v>-251</v>
      </c>
    </row>
    <row r="190" spans="1:4">
      <c r="A190" t="s">
        <v>179</v>
      </c>
      <c r="B190">
        <v>279.289</v>
      </c>
      <c r="C190">
        <v>2023</v>
      </c>
      <c r="D190">
        <v>251</v>
      </c>
    </row>
    <row r="191" spans="1:4">
      <c r="A191" t="s">
        <v>180</v>
      </c>
      <c r="B191">
        <v>279.299</v>
      </c>
      <c r="C191">
        <v>2023</v>
      </c>
      <c r="D191">
        <v>253</v>
      </c>
    </row>
    <row r="192" spans="1:4">
      <c r="A192" t="s">
        <v>181</v>
      </c>
      <c r="B192">
        <v>279.309</v>
      </c>
      <c r="C192">
        <v>2022</v>
      </c>
      <c r="D192">
        <v>-251</v>
      </c>
    </row>
    <row r="193" spans="1:4">
      <c r="A193" t="s">
        <v>182</v>
      </c>
      <c r="B193">
        <v>279.319</v>
      </c>
      <c r="C193">
        <v>2022</v>
      </c>
      <c r="D193">
        <v>251</v>
      </c>
    </row>
    <row r="194" spans="1:4">
      <c r="A194" t="s">
        <v>183</v>
      </c>
      <c r="B194">
        <v>279.329</v>
      </c>
      <c r="C194">
        <v>2022</v>
      </c>
      <c r="D194">
        <v>-251</v>
      </c>
    </row>
    <row r="195" spans="1:4">
      <c r="A195" t="s">
        <v>184</v>
      </c>
      <c r="B195">
        <v>279.339</v>
      </c>
      <c r="C195">
        <v>2022</v>
      </c>
      <c r="D195">
        <v>251</v>
      </c>
    </row>
    <row r="196" spans="1:4">
      <c r="A196" t="s">
        <v>185</v>
      </c>
      <c r="B196">
        <v>279.349</v>
      </c>
      <c r="C196">
        <v>2022</v>
      </c>
      <c r="D196">
        <v>-251</v>
      </c>
    </row>
    <row r="197" spans="1:4">
      <c r="A197" t="s">
        <v>186</v>
      </c>
      <c r="B197">
        <v>279.359</v>
      </c>
      <c r="C197">
        <v>2022</v>
      </c>
      <c r="D197">
        <v>251</v>
      </c>
    </row>
    <row r="198" spans="1:4">
      <c r="A198" t="s">
        <v>187</v>
      </c>
      <c r="B198">
        <v>279.369</v>
      </c>
      <c r="C198">
        <v>2023</v>
      </c>
      <c r="D198">
        <v>-251</v>
      </c>
    </row>
    <row r="199" spans="1:4">
      <c r="A199" t="s">
        <v>188</v>
      </c>
      <c r="B199">
        <v>279.379</v>
      </c>
      <c r="C199">
        <v>2022</v>
      </c>
      <c r="D199">
        <v>251</v>
      </c>
    </row>
    <row r="200" spans="1:4">
      <c r="A200" t="s">
        <v>189</v>
      </c>
      <c r="B200">
        <v>279.389</v>
      </c>
      <c r="C200">
        <v>2022</v>
      </c>
      <c r="D200">
        <v>-251</v>
      </c>
    </row>
    <row r="201" spans="1:4">
      <c r="A201" t="s">
        <v>190</v>
      </c>
      <c r="B201">
        <v>279.399</v>
      </c>
      <c r="C201">
        <v>2022</v>
      </c>
      <c r="D201">
        <v>251</v>
      </c>
    </row>
    <row r="202" spans="1:4">
      <c r="A202" t="s">
        <v>191</v>
      </c>
      <c r="B202">
        <v>279.409</v>
      </c>
      <c r="C202">
        <v>2022</v>
      </c>
      <c r="D202">
        <v>-251</v>
      </c>
    </row>
    <row r="203" spans="1:4">
      <c r="A203" t="s">
        <v>192</v>
      </c>
      <c r="B203">
        <v>279.419</v>
      </c>
      <c r="C203">
        <v>2022</v>
      </c>
      <c r="D203">
        <v>251</v>
      </c>
    </row>
    <row r="204" spans="1:4">
      <c r="A204" t="s">
        <v>193</v>
      </c>
      <c r="B204">
        <v>279.429</v>
      </c>
      <c r="C204">
        <v>2022</v>
      </c>
      <c r="D204">
        <v>-251</v>
      </c>
    </row>
    <row r="205" spans="1:4">
      <c r="A205" t="s">
        <v>194</v>
      </c>
      <c r="B205">
        <v>279.439</v>
      </c>
      <c r="C205">
        <v>2023</v>
      </c>
      <c r="D205">
        <v>251</v>
      </c>
    </row>
    <row r="206" spans="1:4">
      <c r="A206" t="s">
        <v>195</v>
      </c>
      <c r="B206">
        <v>279.449</v>
      </c>
      <c r="C206">
        <v>2023</v>
      </c>
      <c r="D206">
        <v>-251</v>
      </c>
    </row>
    <row r="207" spans="1:4">
      <c r="A207" t="s">
        <v>196</v>
      </c>
      <c r="B207">
        <v>279.459</v>
      </c>
      <c r="C207">
        <v>2022</v>
      </c>
      <c r="D207">
        <v>251</v>
      </c>
    </row>
    <row r="208" spans="1:4">
      <c r="A208" t="s">
        <v>197</v>
      </c>
      <c r="B208">
        <v>279.469</v>
      </c>
      <c r="C208">
        <v>2021</v>
      </c>
      <c r="D208">
        <v>-292</v>
      </c>
    </row>
    <row r="209" spans="1:4">
      <c r="A209" t="s">
        <v>198</v>
      </c>
      <c r="B209">
        <v>279.479</v>
      </c>
      <c r="C209">
        <v>2022</v>
      </c>
      <c r="D209">
        <v>-292</v>
      </c>
    </row>
    <row r="210" spans="1:4">
      <c r="A210" t="s">
        <v>199</v>
      </c>
      <c r="B210">
        <v>279.489</v>
      </c>
      <c r="C210">
        <v>2021</v>
      </c>
      <c r="D210">
        <v>-290</v>
      </c>
    </row>
    <row r="211" spans="1:4">
      <c r="A211" t="s">
        <v>200</v>
      </c>
      <c r="B211">
        <v>279.499</v>
      </c>
      <c r="C211">
        <v>2019</v>
      </c>
      <c r="D211">
        <v>-281</v>
      </c>
    </row>
    <row r="212" spans="1:4">
      <c r="A212" t="s">
        <v>201</v>
      </c>
      <c r="B212">
        <v>279.509</v>
      </c>
      <c r="C212">
        <v>2018</v>
      </c>
      <c r="D212">
        <v>-279</v>
      </c>
    </row>
    <row r="213" spans="1:4">
      <c r="A213" t="s">
        <v>202</v>
      </c>
      <c r="B213">
        <v>279.519</v>
      </c>
      <c r="C213">
        <v>2014</v>
      </c>
      <c r="D213">
        <v>-273</v>
      </c>
    </row>
    <row r="214" spans="1:4">
      <c r="A214" t="s">
        <v>203</v>
      </c>
      <c r="B214">
        <v>279.529</v>
      </c>
      <c r="C214">
        <v>2012</v>
      </c>
      <c r="D214">
        <v>-260</v>
      </c>
    </row>
    <row r="215" spans="1:4">
      <c r="A215" t="s">
        <v>204</v>
      </c>
      <c r="B215">
        <v>279.539</v>
      </c>
      <c r="C215">
        <v>2010</v>
      </c>
      <c r="D215">
        <v>-256</v>
      </c>
    </row>
    <row r="216" spans="1:4">
      <c r="A216" t="s">
        <v>205</v>
      </c>
      <c r="B216">
        <v>279.549</v>
      </c>
      <c r="C216">
        <v>2005</v>
      </c>
      <c r="D216">
        <v>257</v>
      </c>
    </row>
    <row r="217" spans="1:4">
      <c r="A217" t="s">
        <v>205</v>
      </c>
      <c r="B217">
        <v>279.559</v>
      </c>
      <c r="C217">
        <v>2004</v>
      </c>
      <c r="D217">
        <v>272</v>
      </c>
    </row>
    <row r="218" spans="1:4">
      <c r="A218" t="s">
        <v>206</v>
      </c>
      <c r="B218">
        <v>279.569</v>
      </c>
      <c r="C218">
        <v>2005</v>
      </c>
      <c r="D218">
        <v>264</v>
      </c>
    </row>
    <row r="219" spans="1:4">
      <c r="A219" t="s">
        <v>206</v>
      </c>
      <c r="B219">
        <v>279.579</v>
      </c>
      <c r="C219">
        <v>2005</v>
      </c>
      <c r="D219">
        <v>-253</v>
      </c>
    </row>
    <row r="220" spans="1:4">
      <c r="A220" t="s">
        <v>207</v>
      </c>
      <c r="B220">
        <v>279.589</v>
      </c>
      <c r="C220">
        <v>2005</v>
      </c>
      <c r="D220">
        <v>-260</v>
      </c>
    </row>
    <row r="221" spans="1:4">
      <c r="A221" t="s">
        <v>208</v>
      </c>
      <c r="B221">
        <v>279.599</v>
      </c>
      <c r="C221">
        <v>2005</v>
      </c>
      <c r="D221">
        <v>-260</v>
      </c>
    </row>
    <row r="222" spans="1:4">
      <c r="A222" t="s">
        <v>209</v>
      </c>
      <c r="B222">
        <v>279.609</v>
      </c>
      <c r="C222">
        <v>2004</v>
      </c>
      <c r="D222">
        <v>-260</v>
      </c>
    </row>
    <row r="223" spans="1:4">
      <c r="A223" t="s">
        <v>209</v>
      </c>
      <c r="B223">
        <v>279.619</v>
      </c>
      <c r="C223">
        <v>2003</v>
      </c>
      <c r="D223">
        <v>-258</v>
      </c>
    </row>
    <row r="224" spans="1:4">
      <c r="A224" t="s">
        <v>210</v>
      </c>
      <c r="B224">
        <v>279.629</v>
      </c>
      <c r="C224">
        <v>2000</v>
      </c>
      <c r="D224">
        <v>253</v>
      </c>
    </row>
    <row r="225" spans="1:4">
      <c r="A225" t="s">
        <v>210</v>
      </c>
      <c r="B225">
        <v>279.639</v>
      </c>
      <c r="C225">
        <v>1999</v>
      </c>
      <c r="D225">
        <v>266</v>
      </c>
    </row>
    <row r="226" spans="1:4">
      <c r="A226" t="s">
        <v>211</v>
      </c>
      <c r="B226">
        <v>279.649</v>
      </c>
      <c r="C226">
        <v>2000</v>
      </c>
      <c r="D226">
        <v>266</v>
      </c>
    </row>
    <row r="227" spans="1:4">
      <c r="A227" t="s">
        <v>212</v>
      </c>
      <c r="B227">
        <v>279.659</v>
      </c>
      <c r="C227">
        <v>2001</v>
      </c>
      <c r="D227">
        <v>257</v>
      </c>
    </row>
    <row r="228" spans="1:4">
      <c r="A228" t="s">
        <v>213</v>
      </c>
      <c r="B228">
        <v>279.669</v>
      </c>
      <c r="C228">
        <v>2001</v>
      </c>
      <c r="D228">
        <v>-252</v>
      </c>
    </row>
    <row r="229" spans="1:4">
      <c r="A229" t="s">
        <v>214</v>
      </c>
      <c r="B229">
        <v>279.679</v>
      </c>
      <c r="C229">
        <v>2001</v>
      </c>
      <c r="D229">
        <v>-252</v>
      </c>
    </row>
    <row r="230" spans="1:4">
      <c r="A230" t="s">
        <v>215</v>
      </c>
      <c r="B230">
        <v>279.689</v>
      </c>
      <c r="C230">
        <v>2001</v>
      </c>
      <c r="D230">
        <v>-252</v>
      </c>
    </row>
    <row r="231" spans="1:4">
      <c r="A231" t="s">
        <v>216</v>
      </c>
      <c r="B231">
        <v>279.699</v>
      </c>
      <c r="C231">
        <v>2001</v>
      </c>
      <c r="D231">
        <v>-252</v>
      </c>
    </row>
    <row r="232" spans="1:4">
      <c r="A232" t="s">
        <v>217</v>
      </c>
      <c r="B232">
        <v>279.709</v>
      </c>
      <c r="C232">
        <v>2001</v>
      </c>
      <c r="D232">
        <v>-252</v>
      </c>
    </row>
    <row r="233" spans="1:4">
      <c r="A233" t="s">
        <v>218</v>
      </c>
      <c r="B233">
        <v>279.719</v>
      </c>
      <c r="C233">
        <v>1999</v>
      </c>
      <c r="D233">
        <v>-251</v>
      </c>
    </row>
    <row r="234" spans="1:4">
      <c r="A234" t="s">
        <v>219</v>
      </c>
      <c r="B234">
        <v>279.729</v>
      </c>
      <c r="C234">
        <v>1996</v>
      </c>
      <c r="D234">
        <v>260</v>
      </c>
    </row>
    <row r="235" spans="1:4">
      <c r="A235" t="s">
        <v>220</v>
      </c>
      <c r="B235">
        <v>279.739</v>
      </c>
      <c r="C235">
        <v>1997</v>
      </c>
      <c r="D235">
        <v>272</v>
      </c>
    </row>
    <row r="236" spans="1:4">
      <c r="A236" t="s">
        <v>221</v>
      </c>
      <c r="B236">
        <v>279.749</v>
      </c>
      <c r="C236">
        <v>1997</v>
      </c>
      <c r="D236">
        <v>264</v>
      </c>
    </row>
    <row r="237" spans="1:4">
      <c r="A237" t="s">
        <v>222</v>
      </c>
      <c r="B237">
        <v>279.759</v>
      </c>
      <c r="C237">
        <v>1997</v>
      </c>
      <c r="D237">
        <v>255</v>
      </c>
    </row>
    <row r="238" spans="1:4">
      <c r="A238" t="s">
        <v>223</v>
      </c>
      <c r="B238">
        <v>279.769</v>
      </c>
      <c r="C238">
        <v>1998</v>
      </c>
      <c r="D238">
        <v>255</v>
      </c>
    </row>
    <row r="239" spans="1:4">
      <c r="A239" t="s">
        <v>224</v>
      </c>
      <c r="B239">
        <v>279.779</v>
      </c>
      <c r="C239">
        <v>2000</v>
      </c>
      <c r="D239">
        <v>-257</v>
      </c>
    </row>
    <row r="240" spans="1:4">
      <c r="A240" t="s">
        <v>225</v>
      </c>
      <c r="B240">
        <v>279.789</v>
      </c>
      <c r="C240">
        <v>2000</v>
      </c>
      <c r="D240">
        <v>-267</v>
      </c>
    </row>
    <row r="241" spans="1:4">
      <c r="A241" t="s">
        <v>226</v>
      </c>
      <c r="B241">
        <v>279.799</v>
      </c>
      <c r="C241">
        <v>2001</v>
      </c>
      <c r="D241">
        <v>-258</v>
      </c>
    </row>
    <row r="242" spans="1:4">
      <c r="A242" t="s">
        <v>227</v>
      </c>
      <c r="B242">
        <v>279.809</v>
      </c>
      <c r="C242">
        <v>2001</v>
      </c>
      <c r="D242">
        <v>-258</v>
      </c>
    </row>
    <row r="243" spans="1:4">
      <c r="A243" t="s">
        <v>228</v>
      </c>
      <c r="B243">
        <v>279.819</v>
      </c>
      <c r="C243">
        <v>2000</v>
      </c>
      <c r="D243">
        <v>251</v>
      </c>
    </row>
    <row r="244" spans="1:4">
      <c r="A244" t="s">
        <v>229</v>
      </c>
      <c r="B244">
        <v>279.829</v>
      </c>
      <c r="C244">
        <v>2000</v>
      </c>
      <c r="D244">
        <v>258</v>
      </c>
    </row>
    <row r="245" spans="1:4">
      <c r="A245" t="s">
        <v>230</v>
      </c>
      <c r="B245">
        <v>279.839</v>
      </c>
      <c r="C245">
        <v>2000</v>
      </c>
      <c r="D245">
        <v>-251</v>
      </c>
    </row>
    <row r="246" spans="1:4">
      <c r="A246" t="s">
        <v>231</v>
      </c>
      <c r="B246">
        <v>279.849</v>
      </c>
      <c r="C246">
        <v>1999</v>
      </c>
      <c r="D246">
        <v>251</v>
      </c>
    </row>
    <row r="247" spans="1:4">
      <c r="A247" t="s">
        <v>232</v>
      </c>
      <c r="B247">
        <v>279.859</v>
      </c>
      <c r="C247">
        <v>2000</v>
      </c>
      <c r="D247">
        <v>-251</v>
      </c>
    </row>
    <row r="248" spans="1:4">
      <c r="A248" t="s">
        <v>233</v>
      </c>
      <c r="B248">
        <v>279.869</v>
      </c>
      <c r="C248">
        <v>2001</v>
      </c>
      <c r="D248">
        <v>251</v>
      </c>
    </row>
    <row r="249" spans="1:4">
      <c r="A249" t="s">
        <v>234</v>
      </c>
      <c r="B249">
        <v>279.879</v>
      </c>
      <c r="C249">
        <v>2000</v>
      </c>
      <c r="D249">
        <v>-251</v>
      </c>
    </row>
    <row r="250" spans="1:4">
      <c r="A250" t="s">
        <v>235</v>
      </c>
      <c r="B250">
        <v>279.889</v>
      </c>
      <c r="C250">
        <v>2000</v>
      </c>
      <c r="D250">
        <v>251</v>
      </c>
    </row>
    <row r="251" spans="1:4">
      <c r="A251" t="s">
        <v>235</v>
      </c>
      <c r="B251">
        <v>279.899</v>
      </c>
      <c r="C251">
        <v>2000</v>
      </c>
      <c r="D251">
        <v>-251</v>
      </c>
    </row>
    <row r="252" spans="1:4">
      <c r="A252" t="s">
        <v>236</v>
      </c>
      <c r="B252">
        <v>279.909</v>
      </c>
      <c r="C252">
        <v>1999</v>
      </c>
      <c r="D252">
        <v>251</v>
      </c>
    </row>
    <row r="253" spans="1:4">
      <c r="A253" t="s">
        <v>237</v>
      </c>
      <c r="B253">
        <v>279.919</v>
      </c>
      <c r="C253">
        <v>2000</v>
      </c>
      <c r="D253">
        <v>-251</v>
      </c>
    </row>
    <row r="254" spans="1:4">
      <c r="A254" t="s">
        <v>238</v>
      </c>
      <c r="B254">
        <v>279.929</v>
      </c>
      <c r="C254">
        <v>2001</v>
      </c>
      <c r="D254">
        <v>251</v>
      </c>
    </row>
    <row r="255" spans="1:4">
      <c r="A255" t="s">
        <v>239</v>
      </c>
      <c r="B255">
        <v>279.939</v>
      </c>
      <c r="C255">
        <v>2000</v>
      </c>
      <c r="D255">
        <v>-251</v>
      </c>
    </row>
    <row r="256" spans="1:4">
      <c r="A256" t="s">
        <v>240</v>
      </c>
      <c r="B256">
        <v>279.949</v>
      </c>
      <c r="C256">
        <v>1999</v>
      </c>
      <c r="D256">
        <v>262</v>
      </c>
    </row>
    <row r="257" spans="1:4">
      <c r="A257" t="s">
        <v>241</v>
      </c>
      <c r="B257">
        <v>279.959</v>
      </c>
      <c r="C257">
        <v>2001</v>
      </c>
      <c r="D257">
        <v>251</v>
      </c>
    </row>
    <row r="258" spans="1:4">
      <c r="A258" t="s">
        <v>242</v>
      </c>
      <c r="B258">
        <v>279.969</v>
      </c>
      <c r="C258">
        <v>2000</v>
      </c>
      <c r="D258">
        <v>-252</v>
      </c>
    </row>
    <row r="259" spans="1:4">
      <c r="A259" t="s">
        <v>242</v>
      </c>
      <c r="B259">
        <v>279.979</v>
      </c>
      <c r="C259">
        <v>2001</v>
      </c>
      <c r="D259">
        <v>-260</v>
      </c>
    </row>
    <row r="260" spans="1:4">
      <c r="A260" t="s">
        <v>243</v>
      </c>
      <c r="B260">
        <v>279.989</v>
      </c>
      <c r="C260">
        <v>2000</v>
      </c>
      <c r="D260">
        <v>-251</v>
      </c>
    </row>
    <row r="261" spans="1:4">
      <c r="A261" t="s">
        <v>244</v>
      </c>
      <c r="B261">
        <v>279.999</v>
      </c>
      <c r="C261">
        <v>1999</v>
      </c>
      <c r="D261">
        <v>-260</v>
      </c>
    </row>
    <row r="262" spans="1:4">
      <c r="A262" t="s">
        <v>245</v>
      </c>
      <c r="B262">
        <v>280.009</v>
      </c>
      <c r="C262">
        <v>1998</v>
      </c>
      <c r="D262">
        <v>251</v>
      </c>
    </row>
    <row r="263" spans="1:4">
      <c r="A263" t="s">
        <v>246</v>
      </c>
      <c r="B263">
        <v>280.019</v>
      </c>
      <c r="C263">
        <v>1998</v>
      </c>
      <c r="D263">
        <v>260</v>
      </c>
    </row>
    <row r="264" spans="1:4">
      <c r="A264" t="s">
        <v>247</v>
      </c>
      <c r="B264">
        <v>280.029</v>
      </c>
      <c r="C264">
        <v>1998</v>
      </c>
      <c r="D264">
        <v>260</v>
      </c>
    </row>
    <row r="265" spans="1:4">
      <c r="A265" t="s">
        <v>248</v>
      </c>
      <c r="B265">
        <v>280.039</v>
      </c>
      <c r="C265">
        <v>1998</v>
      </c>
      <c r="D265">
        <v>262</v>
      </c>
    </row>
    <row r="266" spans="1:4">
      <c r="A266" t="s">
        <v>249</v>
      </c>
      <c r="B266">
        <v>280.049</v>
      </c>
      <c r="C266">
        <v>1999</v>
      </c>
      <c r="D266">
        <v>-251</v>
      </c>
    </row>
    <row r="267" spans="1:4">
      <c r="A267" t="s">
        <v>250</v>
      </c>
      <c r="B267">
        <v>280.059</v>
      </c>
      <c r="C267">
        <v>1999</v>
      </c>
      <c r="D267">
        <v>-257</v>
      </c>
    </row>
    <row r="268" spans="1:4">
      <c r="A268" t="s">
        <v>251</v>
      </c>
      <c r="B268">
        <v>280.069</v>
      </c>
      <c r="C268">
        <v>1999</v>
      </c>
      <c r="D268">
        <v>-257</v>
      </c>
    </row>
    <row r="269" spans="1:4">
      <c r="A269" t="s">
        <v>252</v>
      </c>
      <c r="B269">
        <v>280.079</v>
      </c>
      <c r="C269">
        <v>1999</v>
      </c>
      <c r="D269">
        <v>-257</v>
      </c>
    </row>
    <row r="270" spans="1:4">
      <c r="A270" t="s">
        <v>253</v>
      </c>
      <c r="B270">
        <v>280.089</v>
      </c>
      <c r="C270">
        <v>1998</v>
      </c>
      <c r="D270">
        <v>-257</v>
      </c>
    </row>
    <row r="271" spans="1:4">
      <c r="A271" t="s">
        <v>254</v>
      </c>
      <c r="B271">
        <v>280.099</v>
      </c>
      <c r="C271">
        <v>1996</v>
      </c>
      <c r="D271">
        <v>253</v>
      </c>
    </row>
    <row r="272" spans="1:4">
      <c r="A272" t="s">
        <v>255</v>
      </c>
      <c r="B272">
        <v>280.109</v>
      </c>
      <c r="C272">
        <v>1997</v>
      </c>
      <c r="D272">
        <v>255</v>
      </c>
    </row>
    <row r="273" spans="1:4">
      <c r="A273" t="s">
        <v>256</v>
      </c>
      <c r="B273">
        <v>280.119</v>
      </c>
      <c r="C273">
        <v>1997</v>
      </c>
      <c r="D273">
        <v>255</v>
      </c>
    </row>
    <row r="274" spans="1:4">
      <c r="A274" t="s">
        <v>257</v>
      </c>
      <c r="B274">
        <v>280.129</v>
      </c>
      <c r="C274">
        <v>1997</v>
      </c>
      <c r="D274">
        <v>255</v>
      </c>
    </row>
    <row r="275" spans="1:4">
      <c r="A275" t="s">
        <v>258</v>
      </c>
      <c r="B275">
        <v>280.139</v>
      </c>
      <c r="C275">
        <v>1998</v>
      </c>
      <c r="D275">
        <v>253</v>
      </c>
    </row>
    <row r="276" spans="1:4">
      <c r="A276" t="s">
        <v>259</v>
      </c>
      <c r="B276">
        <v>280.149</v>
      </c>
      <c r="C276">
        <v>1999</v>
      </c>
      <c r="D276">
        <v>253</v>
      </c>
    </row>
    <row r="277" spans="1:4">
      <c r="A277" t="s">
        <v>260</v>
      </c>
      <c r="B277">
        <v>280.159</v>
      </c>
      <c r="C277">
        <v>2001</v>
      </c>
      <c r="D277">
        <v>251</v>
      </c>
    </row>
    <row r="278" spans="1:4">
      <c r="A278" t="s">
        <v>261</v>
      </c>
      <c r="B278">
        <v>280.169</v>
      </c>
      <c r="C278">
        <v>2002</v>
      </c>
      <c r="D278">
        <v>-262</v>
      </c>
    </row>
    <row r="279" spans="1:4">
      <c r="A279" t="s">
        <v>262</v>
      </c>
      <c r="B279">
        <v>280.179</v>
      </c>
      <c r="C279">
        <v>2003</v>
      </c>
      <c r="D279">
        <v>-271</v>
      </c>
    </row>
    <row r="280" spans="1:4">
      <c r="A280" t="s">
        <v>263</v>
      </c>
      <c r="B280">
        <v>280.189</v>
      </c>
      <c r="C280">
        <v>2003</v>
      </c>
      <c r="D280">
        <v>-262</v>
      </c>
    </row>
    <row r="281" spans="1:4">
      <c r="A281" t="s">
        <v>264</v>
      </c>
      <c r="B281">
        <v>280.199</v>
      </c>
      <c r="C281">
        <v>2002</v>
      </c>
      <c r="D281">
        <v>-262</v>
      </c>
    </row>
    <row r="282" spans="1:4">
      <c r="A282" t="s">
        <v>265</v>
      </c>
      <c r="B282">
        <v>280.209</v>
      </c>
      <c r="C282">
        <v>2001</v>
      </c>
      <c r="D282">
        <v>-254</v>
      </c>
    </row>
    <row r="283" spans="1:4">
      <c r="A283" t="s">
        <v>266</v>
      </c>
      <c r="B283">
        <v>280.219</v>
      </c>
      <c r="C283">
        <v>1999</v>
      </c>
      <c r="D283">
        <v>258</v>
      </c>
    </row>
    <row r="284" spans="1:4">
      <c r="A284" t="s">
        <v>267</v>
      </c>
      <c r="B284">
        <v>280.229</v>
      </c>
      <c r="C284">
        <v>1998</v>
      </c>
      <c r="D284">
        <v>258</v>
      </c>
    </row>
    <row r="285" spans="1:4">
      <c r="A285" t="s">
        <v>268</v>
      </c>
      <c r="B285">
        <v>280.239</v>
      </c>
      <c r="C285">
        <v>1997</v>
      </c>
      <c r="D285">
        <v>258</v>
      </c>
    </row>
    <row r="286" spans="1:4">
      <c r="A286" t="s">
        <v>269</v>
      </c>
      <c r="B286">
        <v>280.249</v>
      </c>
      <c r="C286">
        <v>1999</v>
      </c>
      <c r="D286">
        <v>258</v>
      </c>
    </row>
    <row r="287" spans="1:4">
      <c r="A287" t="s">
        <v>270</v>
      </c>
      <c r="B287">
        <v>280.259</v>
      </c>
      <c r="C287">
        <v>1999</v>
      </c>
      <c r="D287">
        <v>-251</v>
      </c>
    </row>
    <row r="288" spans="1:4">
      <c r="A288" t="s">
        <v>271</v>
      </c>
      <c r="B288">
        <v>280.269</v>
      </c>
      <c r="C288">
        <v>1999</v>
      </c>
      <c r="D288">
        <v>251</v>
      </c>
    </row>
    <row r="289" spans="1:4">
      <c r="A289" t="s">
        <v>272</v>
      </c>
      <c r="B289">
        <v>280.279</v>
      </c>
      <c r="C289">
        <v>2000</v>
      </c>
      <c r="D289">
        <v>-251</v>
      </c>
    </row>
    <row r="290" spans="1:4">
      <c r="A290" t="s">
        <v>273</v>
      </c>
      <c r="B290">
        <v>280.289</v>
      </c>
      <c r="C290">
        <v>1999</v>
      </c>
      <c r="D290">
        <v>251</v>
      </c>
    </row>
    <row r="291" spans="1:4">
      <c r="A291" t="s">
        <v>274</v>
      </c>
      <c r="B291">
        <v>280.299</v>
      </c>
      <c r="C291">
        <v>1999</v>
      </c>
      <c r="D291">
        <v>-251</v>
      </c>
    </row>
    <row r="292" spans="1:4">
      <c r="A292" t="s">
        <v>275</v>
      </c>
      <c r="B292">
        <v>280.309</v>
      </c>
      <c r="C292">
        <v>2000</v>
      </c>
      <c r="D292">
        <v>251</v>
      </c>
    </row>
    <row r="293" spans="1:4">
      <c r="A293" t="s">
        <v>276</v>
      </c>
      <c r="B293">
        <v>280.319</v>
      </c>
      <c r="C293">
        <v>1999</v>
      </c>
      <c r="D293">
        <v>-251</v>
      </c>
    </row>
    <row r="294" spans="1:4">
      <c r="A294" t="s">
        <v>277</v>
      </c>
      <c r="B294">
        <v>280.329</v>
      </c>
      <c r="C294">
        <v>1999</v>
      </c>
      <c r="D294">
        <v>251</v>
      </c>
    </row>
    <row r="295" spans="1:4">
      <c r="A295" t="s">
        <v>278</v>
      </c>
      <c r="B295">
        <v>280.339</v>
      </c>
      <c r="C295">
        <v>1999</v>
      </c>
      <c r="D295">
        <v>-251</v>
      </c>
    </row>
    <row r="296" spans="1:4">
      <c r="A296" t="s">
        <v>279</v>
      </c>
      <c r="B296">
        <v>280.349</v>
      </c>
      <c r="C296">
        <v>1999</v>
      </c>
      <c r="D296">
        <v>251</v>
      </c>
    </row>
    <row r="297" spans="1:4">
      <c r="A297" t="s">
        <v>280</v>
      </c>
      <c r="B297">
        <v>280.359</v>
      </c>
      <c r="C297">
        <v>1999</v>
      </c>
      <c r="D297">
        <v>-251</v>
      </c>
    </row>
    <row r="298" spans="1:4">
      <c r="A298" t="s">
        <v>281</v>
      </c>
      <c r="B298">
        <v>280.369</v>
      </c>
      <c r="C298">
        <v>1999</v>
      </c>
      <c r="D298">
        <v>251</v>
      </c>
    </row>
    <row r="299" spans="1:4">
      <c r="A299" t="s">
        <v>281</v>
      </c>
      <c r="B299">
        <v>280.379</v>
      </c>
      <c r="C299">
        <v>1999</v>
      </c>
      <c r="D299">
        <v>-251</v>
      </c>
    </row>
    <row r="300" spans="1:4">
      <c r="A300" t="s">
        <v>282</v>
      </c>
      <c r="B300">
        <v>280.389</v>
      </c>
      <c r="C300">
        <v>2000</v>
      </c>
      <c r="D300">
        <v>251</v>
      </c>
    </row>
    <row r="301" spans="1:4">
      <c r="A301" t="s">
        <v>283</v>
      </c>
      <c r="B301">
        <v>280.399</v>
      </c>
      <c r="C301">
        <v>2000</v>
      </c>
      <c r="D301">
        <v>-251</v>
      </c>
    </row>
    <row r="302" spans="1:4">
      <c r="A302" t="s">
        <v>284</v>
      </c>
      <c r="B302">
        <v>280.409</v>
      </c>
      <c r="C302">
        <v>1999</v>
      </c>
      <c r="D302">
        <v>251</v>
      </c>
    </row>
    <row r="303" spans="1:4">
      <c r="A303" t="s">
        <v>285</v>
      </c>
      <c r="B303">
        <v>280.419</v>
      </c>
      <c r="C303">
        <v>1999</v>
      </c>
      <c r="D303">
        <v>-251</v>
      </c>
    </row>
    <row r="304" spans="1:4">
      <c r="A304" t="s">
        <v>286</v>
      </c>
      <c r="B304">
        <v>280.429</v>
      </c>
      <c r="C304">
        <v>1999</v>
      </c>
      <c r="D304">
        <v>253</v>
      </c>
    </row>
    <row r="305" spans="1:4">
      <c r="A305" t="s">
        <v>287</v>
      </c>
      <c r="B305">
        <v>280.439</v>
      </c>
      <c r="C305">
        <v>1999</v>
      </c>
      <c r="D305">
        <v>251</v>
      </c>
    </row>
    <row r="306" spans="1:4">
      <c r="A306" t="s">
        <v>288</v>
      </c>
      <c r="B306">
        <v>280.449</v>
      </c>
      <c r="C306">
        <v>1999</v>
      </c>
      <c r="D306">
        <v>-251</v>
      </c>
    </row>
    <row r="307" spans="1:4">
      <c r="A307" t="s">
        <v>289</v>
      </c>
      <c r="B307">
        <v>280.459</v>
      </c>
      <c r="C307">
        <v>2000</v>
      </c>
      <c r="D307">
        <v>251</v>
      </c>
    </row>
    <row r="308" spans="1:4">
      <c r="A308" t="s">
        <v>290</v>
      </c>
      <c r="B308">
        <v>280.469</v>
      </c>
      <c r="C308">
        <v>1998</v>
      </c>
      <c r="D308">
        <v>295</v>
      </c>
    </row>
    <row r="309" spans="1:4">
      <c r="A309" t="s">
        <v>291</v>
      </c>
      <c r="B309">
        <v>280.479</v>
      </c>
      <c r="C309">
        <v>2000</v>
      </c>
      <c r="D309">
        <v>296</v>
      </c>
    </row>
    <row r="310" spans="1:4">
      <c r="A310" t="s">
        <v>292</v>
      </c>
      <c r="B310">
        <v>280.489</v>
      </c>
      <c r="C310">
        <v>2004</v>
      </c>
      <c r="D310">
        <v>291</v>
      </c>
    </row>
    <row r="311" spans="1:4">
      <c r="A311" t="s">
        <v>293</v>
      </c>
      <c r="B311">
        <v>280.499</v>
      </c>
      <c r="C311">
        <v>2007</v>
      </c>
      <c r="D311">
        <v>273</v>
      </c>
    </row>
    <row r="312" spans="1:4">
      <c r="A312" t="s">
        <v>294</v>
      </c>
      <c r="B312">
        <v>280.509</v>
      </c>
      <c r="C312">
        <v>2010</v>
      </c>
      <c r="D312">
        <v>263</v>
      </c>
    </row>
    <row r="313" spans="1:4">
      <c r="A313" t="s">
        <v>295</v>
      </c>
      <c r="B313">
        <v>280.519</v>
      </c>
      <c r="C313">
        <v>2013</v>
      </c>
      <c r="D313">
        <v>259</v>
      </c>
    </row>
    <row r="314" spans="1:4">
      <c r="A314" t="s">
        <v>296</v>
      </c>
      <c r="B314">
        <v>280.529</v>
      </c>
      <c r="C314">
        <v>2014</v>
      </c>
      <c r="D314">
        <v>-255</v>
      </c>
    </row>
    <row r="315" spans="1:4">
      <c r="A315" t="s">
        <v>297</v>
      </c>
      <c r="B315">
        <v>280.539</v>
      </c>
      <c r="C315">
        <v>2017</v>
      </c>
      <c r="D315">
        <v>-258</v>
      </c>
    </row>
    <row r="316" spans="1:4">
      <c r="A316" t="s">
        <v>298</v>
      </c>
      <c r="B316">
        <v>280.549</v>
      </c>
      <c r="C316">
        <v>2017</v>
      </c>
      <c r="D316">
        <v>-260</v>
      </c>
    </row>
    <row r="317" spans="1:4">
      <c r="A317" t="s">
        <v>299</v>
      </c>
      <c r="B317">
        <v>280.559</v>
      </c>
      <c r="C317">
        <v>2015</v>
      </c>
      <c r="D317">
        <v>-254</v>
      </c>
    </row>
    <row r="318" spans="1:4">
      <c r="A318" t="s">
        <v>300</v>
      </c>
      <c r="B318">
        <v>280.569</v>
      </c>
      <c r="C318">
        <v>2016</v>
      </c>
      <c r="D318">
        <v>255</v>
      </c>
    </row>
    <row r="319" spans="1:4">
      <c r="A319" t="s">
        <v>301</v>
      </c>
      <c r="B319">
        <v>280.579</v>
      </c>
      <c r="C319">
        <v>2016</v>
      </c>
      <c r="D319">
        <v>255</v>
      </c>
    </row>
    <row r="320" spans="1:4">
      <c r="A320" t="s">
        <v>302</v>
      </c>
      <c r="B320">
        <v>280.589</v>
      </c>
      <c r="C320">
        <v>2016</v>
      </c>
      <c r="D320">
        <v>265</v>
      </c>
    </row>
    <row r="321" spans="1:4">
      <c r="A321" t="s">
        <v>303</v>
      </c>
      <c r="B321">
        <v>280.599</v>
      </c>
      <c r="C321">
        <v>2015</v>
      </c>
      <c r="D321">
        <v>263</v>
      </c>
    </row>
    <row r="322" spans="1:4">
      <c r="A322" t="s">
        <v>304</v>
      </c>
      <c r="B322">
        <v>280.609</v>
      </c>
      <c r="C322">
        <v>2018</v>
      </c>
      <c r="D322">
        <v>261</v>
      </c>
    </row>
    <row r="323" spans="1:4">
      <c r="A323" t="s">
        <v>305</v>
      </c>
      <c r="B323">
        <v>280.619</v>
      </c>
      <c r="C323">
        <v>2020</v>
      </c>
      <c r="D323">
        <v>-251</v>
      </c>
    </row>
    <row r="324" spans="1:4">
      <c r="A324" t="s">
        <v>306</v>
      </c>
      <c r="B324">
        <v>280.629</v>
      </c>
      <c r="C324">
        <v>2019</v>
      </c>
      <c r="D324">
        <v>-260</v>
      </c>
    </row>
    <row r="325" spans="1:4">
      <c r="A325" t="s">
        <v>307</v>
      </c>
      <c r="B325">
        <v>280.639</v>
      </c>
      <c r="C325">
        <v>2020</v>
      </c>
      <c r="D325">
        <v>-253</v>
      </c>
    </row>
    <row r="326" spans="1:4">
      <c r="A326" t="s">
        <v>308</v>
      </c>
      <c r="B326">
        <v>280.649</v>
      </c>
      <c r="C326">
        <v>2020</v>
      </c>
      <c r="D326">
        <v>-255</v>
      </c>
    </row>
    <row r="327" spans="1:4">
      <c r="A327" t="s">
        <v>309</v>
      </c>
      <c r="B327">
        <v>280.659</v>
      </c>
      <c r="C327">
        <v>2019</v>
      </c>
      <c r="D327">
        <v>257</v>
      </c>
    </row>
    <row r="328" spans="1:4">
      <c r="A328" t="s">
        <v>310</v>
      </c>
      <c r="B328">
        <v>280.669</v>
      </c>
      <c r="C328">
        <v>2019</v>
      </c>
      <c r="D328">
        <v>257</v>
      </c>
    </row>
    <row r="329" spans="1:4">
      <c r="A329" t="s">
        <v>311</v>
      </c>
      <c r="B329">
        <v>280.679</v>
      </c>
      <c r="C329">
        <v>2020</v>
      </c>
      <c r="D329">
        <v>257</v>
      </c>
    </row>
    <row r="330" spans="1:4">
      <c r="A330" t="s">
        <v>312</v>
      </c>
      <c r="B330">
        <v>280.689</v>
      </c>
      <c r="C330">
        <v>2020</v>
      </c>
      <c r="D330">
        <v>257</v>
      </c>
    </row>
    <row r="331" spans="1:4">
      <c r="A331" t="s">
        <v>313</v>
      </c>
      <c r="B331">
        <v>280.699</v>
      </c>
      <c r="C331">
        <v>2022</v>
      </c>
      <c r="D331">
        <v>253</v>
      </c>
    </row>
    <row r="332" spans="1:4">
      <c r="A332" t="s">
        <v>314</v>
      </c>
      <c r="B332">
        <v>280.709</v>
      </c>
      <c r="C332">
        <v>2022</v>
      </c>
      <c r="D332">
        <v>253</v>
      </c>
    </row>
    <row r="333" spans="1:4">
      <c r="A333" t="s">
        <v>315</v>
      </c>
      <c r="B333">
        <v>280.719</v>
      </c>
      <c r="C333">
        <v>2024</v>
      </c>
      <c r="D333">
        <v>251</v>
      </c>
    </row>
    <row r="334" spans="1:4">
      <c r="A334" t="s">
        <v>316</v>
      </c>
      <c r="B334">
        <v>280.729</v>
      </c>
      <c r="C334">
        <v>2025</v>
      </c>
      <c r="D334">
        <v>-262</v>
      </c>
    </row>
    <row r="335" spans="1:4">
      <c r="A335" t="s">
        <v>317</v>
      </c>
      <c r="B335">
        <v>280.739</v>
      </c>
      <c r="C335">
        <v>2025</v>
      </c>
      <c r="D335">
        <v>-264</v>
      </c>
    </row>
    <row r="336" spans="1:4">
      <c r="A336" t="s">
        <v>318</v>
      </c>
      <c r="B336">
        <v>280.749</v>
      </c>
      <c r="C336">
        <v>2025</v>
      </c>
      <c r="D336">
        <v>-254</v>
      </c>
    </row>
    <row r="337" spans="1:4">
      <c r="A337" t="s">
        <v>319</v>
      </c>
      <c r="B337">
        <v>280.759</v>
      </c>
      <c r="C337">
        <v>2025</v>
      </c>
      <c r="D337">
        <v>-264</v>
      </c>
    </row>
    <row r="338" spans="1:4">
      <c r="A338" t="s">
        <v>320</v>
      </c>
      <c r="B338">
        <v>280.769</v>
      </c>
      <c r="C338">
        <v>2026</v>
      </c>
      <c r="D338">
        <v>-254</v>
      </c>
    </row>
    <row r="339" spans="1:4">
      <c r="A339" t="s">
        <v>321</v>
      </c>
      <c r="B339">
        <v>280.779</v>
      </c>
      <c r="C339">
        <v>2024</v>
      </c>
      <c r="D339">
        <v>-252</v>
      </c>
    </row>
    <row r="340" spans="1:4">
      <c r="A340" t="s">
        <v>322</v>
      </c>
      <c r="B340">
        <v>280.789</v>
      </c>
      <c r="C340">
        <v>2022</v>
      </c>
      <c r="D340">
        <v>257</v>
      </c>
    </row>
    <row r="341" spans="1:4">
      <c r="A341" t="s">
        <v>323</v>
      </c>
      <c r="B341">
        <v>280.799</v>
      </c>
      <c r="C341">
        <v>2021</v>
      </c>
      <c r="D341">
        <v>268</v>
      </c>
    </row>
    <row r="342" spans="1:4">
      <c r="A342" t="s">
        <v>324</v>
      </c>
      <c r="B342">
        <v>280.809</v>
      </c>
      <c r="C342">
        <v>2021</v>
      </c>
      <c r="D342">
        <v>260</v>
      </c>
    </row>
    <row r="343" spans="1:4">
      <c r="A343" t="s">
        <v>325</v>
      </c>
      <c r="B343">
        <v>280.819</v>
      </c>
      <c r="C343">
        <v>2021</v>
      </c>
      <c r="D343">
        <v>-251</v>
      </c>
    </row>
    <row r="344" spans="1:4">
      <c r="A344" t="s">
        <v>326</v>
      </c>
      <c r="B344">
        <v>280.829</v>
      </c>
      <c r="C344">
        <v>2022</v>
      </c>
      <c r="D344">
        <v>253</v>
      </c>
    </row>
    <row r="345" spans="1:4">
      <c r="A345" t="s">
        <v>327</v>
      </c>
      <c r="B345">
        <v>280.839</v>
      </c>
      <c r="C345">
        <v>2023</v>
      </c>
      <c r="D345">
        <v>251</v>
      </c>
    </row>
    <row r="346" spans="1:4">
      <c r="A346" t="s">
        <v>328</v>
      </c>
      <c r="B346">
        <v>280.849</v>
      </c>
      <c r="C346">
        <v>2023</v>
      </c>
      <c r="D346">
        <v>-251</v>
      </c>
    </row>
    <row r="347" spans="1:4">
      <c r="A347" t="s">
        <v>329</v>
      </c>
      <c r="B347">
        <v>280.859</v>
      </c>
      <c r="C347">
        <v>2022</v>
      </c>
      <c r="D347">
        <v>251</v>
      </c>
    </row>
    <row r="348" spans="1:4">
      <c r="A348" t="s">
        <v>330</v>
      </c>
      <c r="B348">
        <v>280.869</v>
      </c>
      <c r="C348">
        <v>2022</v>
      </c>
      <c r="D348">
        <v>-251</v>
      </c>
    </row>
    <row r="349" spans="1:4">
      <c r="A349" t="s">
        <v>331</v>
      </c>
      <c r="B349">
        <v>280.879</v>
      </c>
      <c r="C349">
        <v>2022</v>
      </c>
      <c r="D349">
        <v>251</v>
      </c>
    </row>
    <row r="350" spans="1:4">
      <c r="A350" t="s">
        <v>332</v>
      </c>
      <c r="B350">
        <v>280.889</v>
      </c>
      <c r="C350">
        <v>2022</v>
      </c>
      <c r="D350">
        <v>-251</v>
      </c>
    </row>
    <row r="351" spans="1:4">
      <c r="A351" t="s">
        <v>333</v>
      </c>
      <c r="B351">
        <v>280.899</v>
      </c>
      <c r="C351">
        <v>2023</v>
      </c>
      <c r="D351">
        <v>251</v>
      </c>
    </row>
    <row r="352" spans="1:4">
      <c r="A352" t="s">
        <v>334</v>
      </c>
      <c r="B352">
        <v>280.909</v>
      </c>
      <c r="C352">
        <v>2022</v>
      </c>
      <c r="D352">
        <v>-251</v>
      </c>
    </row>
    <row r="353" spans="1:4">
      <c r="A353" t="s">
        <v>335</v>
      </c>
      <c r="B353">
        <v>280.919</v>
      </c>
      <c r="C353">
        <v>2022</v>
      </c>
      <c r="D353">
        <v>251</v>
      </c>
    </row>
    <row r="354" spans="1:4">
      <c r="A354" t="s">
        <v>336</v>
      </c>
      <c r="B354">
        <v>280.929</v>
      </c>
      <c r="C354">
        <v>2022</v>
      </c>
      <c r="D354">
        <v>-251</v>
      </c>
    </row>
    <row r="355" spans="1:4">
      <c r="A355" t="s">
        <v>337</v>
      </c>
      <c r="B355">
        <v>280.939</v>
      </c>
      <c r="C355">
        <v>2023</v>
      </c>
      <c r="D355">
        <v>251</v>
      </c>
    </row>
    <row r="356" spans="1:4">
      <c r="A356" t="s">
        <v>338</v>
      </c>
      <c r="B356">
        <v>280.949</v>
      </c>
      <c r="C356">
        <v>2022</v>
      </c>
      <c r="D356">
        <v>-251</v>
      </c>
    </row>
    <row r="357" spans="1:4">
      <c r="A357" t="s">
        <v>339</v>
      </c>
      <c r="B357">
        <v>280.959</v>
      </c>
      <c r="C357">
        <v>2022</v>
      </c>
      <c r="D357">
        <v>251</v>
      </c>
    </row>
    <row r="358" spans="1:4">
      <c r="A358" t="s">
        <v>340</v>
      </c>
      <c r="B358">
        <v>280.969</v>
      </c>
      <c r="C358">
        <v>2023</v>
      </c>
      <c r="D358">
        <v>-251</v>
      </c>
    </row>
    <row r="359" spans="1:4">
      <c r="A359" t="s">
        <v>341</v>
      </c>
      <c r="B359">
        <v>280.979</v>
      </c>
      <c r="C359">
        <v>2022</v>
      </c>
      <c r="D359">
        <v>251</v>
      </c>
    </row>
    <row r="360" spans="1:4">
      <c r="A360" t="s">
        <v>342</v>
      </c>
      <c r="B360">
        <v>280.989</v>
      </c>
      <c r="C360">
        <v>2022</v>
      </c>
      <c r="D360">
        <v>-251</v>
      </c>
    </row>
    <row r="361" spans="1:4">
      <c r="A361" t="s">
        <v>343</v>
      </c>
      <c r="B361">
        <v>280.999</v>
      </c>
      <c r="C361">
        <v>2023</v>
      </c>
      <c r="D361">
        <v>251</v>
      </c>
    </row>
    <row r="362" spans="1:4">
      <c r="A362" t="s">
        <v>344</v>
      </c>
      <c r="B362">
        <v>281.009</v>
      </c>
      <c r="C362">
        <v>2022</v>
      </c>
      <c r="D362">
        <v>-251</v>
      </c>
    </row>
    <row r="363" spans="1:4">
      <c r="A363" t="s">
        <v>344</v>
      </c>
      <c r="B363">
        <v>281.019</v>
      </c>
      <c r="C363">
        <v>2022</v>
      </c>
      <c r="D363">
        <v>251</v>
      </c>
    </row>
    <row r="364" spans="1:4">
      <c r="A364" t="s">
        <v>345</v>
      </c>
      <c r="B364">
        <v>281.029</v>
      </c>
      <c r="C364">
        <v>2021</v>
      </c>
      <c r="D364">
        <v>-251</v>
      </c>
    </row>
    <row r="365" spans="1:4">
      <c r="A365" t="s">
        <v>346</v>
      </c>
      <c r="B365">
        <v>281.039</v>
      </c>
      <c r="C365">
        <v>2022</v>
      </c>
      <c r="D365">
        <v>253</v>
      </c>
    </row>
    <row r="366" spans="1:4">
      <c r="A366" t="s">
        <v>347</v>
      </c>
      <c r="B366">
        <v>281.049</v>
      </c>
      <c r="C366">
        <v>2023</v>
      </c>
      <c r="D366">
        <v>251</v>
      </c>
    </row>
    <row r="367" spans="1:4">
      <c r="A367" t="s">
        <v>348</v>
      </c>
      <c r="B367">
        <v>281.059</v>
      </c>
      <c r="C367">
        <v>2022</v>
      </c>
      <c r="D367">
        <v>-251</v>
      </c>
    </row>
    <row r="368" spans="1:4">
      <c r="A368" t="s">
        <v>349</v>
      </c>
      <c r="B368">
        <v>281.069</v>
      </c>
      <c r="C368">
        <v>2022</v>
      </c>
      <c r="D368">
        <v>251</v>
      </c>
    </row>
    <row r="369" spans="1:4">
      <c r="A369" t="s">
        <v>350</v>
      </c>
      <c r="B369">
        <v>281.079</v>
      </c>
      <c r="C369">
        <v>2023</v>
      </c>
      <c r="D369">
        <v>-251</v>
      </c>
    </row>
    <row r="370" spans="1:4">
      <c r="A370" t="s">
        <v>351</v>
      </c>
      <c r="B370">
        <v>281.089</v>
      </c>
      <c r="C370">
        <v>2022</v>
      </c>
      <c r="D370">
        <v>251</v>
      </c>
    </row>
    <row r="371" spans="1:4">
      <c r="A371" t="s">
        <v>352</v>
      </c>
      <c r="B371">
        <v>281.099</v>
      </c>
      <c r="C371">
        <v>2022</v>
      </c>
      <c r="D371">
        <v>-251</v>
      </c>
    </row>
    <row r="372" spans="1:4">
      <c r="A372" t="s">
        <v>353</v>
      </c>
      <c r="B372">
        <v>281.109</v>
      </c>
      <c r="C372">
        <v>2022</v>
      </c>
      <c r="D372">
        <v>251</v>
      </c>
    </row>
    <row r="373" spans="1:4">
      <c r="A373" t="s">
        <v>354</v>
      </c>
      <c r="B373">
        <v>281.119</v>
      </c>
      <c r="C373">
        <v>2022</v>
      </c>
      <c r="D373">
        <v>-251</v>
      </c>
    </row>
    <row r="374" spans="1:4">
      <c r="A374" t="s">
        <v>355</v>
      </c>
      <c r="B374">
        <v>281.129</v>
      </c>
      <c r="C374">
        <v>2022</v>
      </c>
      <c r="D374">
        <v>251</v>
      </c>
    </row>
    <row r="375" spans="1:4">
      <c r="A375" t="s">
        <v>356</v>
      </c>
      <c r="B375">
        <v>281.139</v>
      </c>
      <c r="C375">
        <v>2022</v>
      </c>
      <c r="D375">
        <v>-251</v>
      </c>
    </row>
    <row r="376" spans="1:4">
      <c r="A376" t="s">
        <v>357</v>
      </c>
      <c r="B376">
        <v>281.149</v>
      </c>
      <c r="C376">
        <v>2022</v>
      </c>
      <c r="D376">
        <v>251</v>
      </c>
    </row>
    <row r="377" spans="1:4">
      <c r="A377" t="s">
        <v>358</v>
      </c>
      <c r="B377">
        <v>281.159</v>
      </c>
      <c r="C377">
        <v>2022</v>
      </c>
      <c r="D377">
        <v>-251</v>
      </c>
    </row>
    <row r="378" spans="1:4">
      <c r="A378" t="s">
        <v>359</v>
      </c>
      <c r="B378">
        <v>281.169</v>
      </c>
      <c r="C378">
        <v>2022</v>
      </c>
      <c r="D378">
        <v>251</v>
      </c>
    </row>
    <row r="379" spans="1:4">
      <c r="A379" t="s">
        <v>360</v>
      </c>
      <c r="B379">
        <v>281.179</v>
      </c>
      <c r="C379">
        <v>2021</v>
      </c>
      <c r="D379">
        <v>-251</v>
      </c>
    </row>
    <row r="380" spans="1:4">
      <c r="A380" t="s">
        <v>361</v>
      </c>
      <c r="B380">
        <v>281.189</v>
      </c>
      <c r="C380">
        <v>2022</v>
      </c>
      <c r="D380">
        <v>251</v>
      </c>
    </row>
    <row r="381" spans="1:4">
      <c r="A381" t="s">
        <v>362</v>
      </c>
      <c r="B381">
        <v>281.199</v>
      </c>
      <c r="C381">
        <v>2022</v>
      </c>
      <c r="D381">
        <v>-251</v>
      </c>
    </row>
    <row r="382" spans="1:4">
      <c r="A382" t="s">
        <v>363</v>
      </c>
      <c r="B382">
        <v>281.209</v>
      </c>
      <c r="C382">
        <v>2022</v>
      </c>
      <c r="D382">
        <v>251</v>
      </c>
    </row>
    <row r="383" spans="1:4">
      <c r="A383" t="s">
        <v>364</v>
      </c>
      <c r="B383">
        <v>281.219</v>
      </c>
      <c r="C383">
        <v>2022</v>
      </c>
      <c r="D383">
        <v>253</v>
      </c>
    </row>
    <row r="384" spans="1:4">
      <c r="A384" t="s">
        <v>365</v>
      </c>
      <c r="B384">
        <v>281.229</v>
      </c>
      <c r="C384">
        <v>2023</v>
      </c>
      <c r="D384">
        <v>-251</v>
      </c>
    </row>
    <row r="385" spans="1:4">
      <c r="A385" t="s">
        <v>366</v>
      </c>
      <c r="B385">
        <v>281.239</v>
      </c>
      <c r="C385">
        <v>2022</v>
      </c>
      <c r="D385">
        <v>251</v>
      </c>
    </row>
    <row r="386" spans="1:4">
      <c r="A386" t="s">
        <v>367</v>
      </c>
      <c r="B386">
        <v>281.249</v>
      </c>
      <c r="C386">
        <v>2023</v>
      </c>
      <c r="D386">
        <v>-251</v>
      </c>
    </row>
    <row r="387" spans="1:4">
      <c r="A387" t="s">
        <v>368</v>
      </c>
      <c r="B387">
        <v>281.259</v>
      </c>
      <c r="C387">
        <v>2022</v>
      </c>
      <c r="D387">
        <v>251</v>
      </c>
    </row>
    <row r="388" spans="1:4">
      <c r="A388" t="s">
        <v>369</v>
      </c>
      <c r="B388">
        <v>281.269</v>
      </c>
      <c r="C388">
        <v>2022</v>
      </c>
      <c r="D388">
        <v>-251</v>
      </c>
    </row>
    <row r="389" spans="1:4">
      <c r="A389" t="s">
        <v>369</v>
      </c>
      <c r="B389">
        <v>281.279</v>
      </c>
      <c r="C389">
        <v>2022</v>
      </c>
      <c r="D389">
        <v>251</v>
      </c>
    </row>
    <row r="390" spans="1:4">
      <c r="A390" t="s">
        <v>370</v>
      </c>
      <c r="B390">
        <v>281.289</v>
      </c>
      <c r="C390">
        <v>2022</v>
      </c>
      <c r="D390">
        <v>-251</v>
      </c>
    </row>
    <row r="391" spans="1:4">
      <c r="A391" t="s">
        <v>370</v>
      </c>
      <c r="B391">
        <v>281.299</v>
      </c>
      <c r="C391">
        <v>2022</v>
      </c>
      <c r="D391">
        <v>251</v>
      </c>
    </row>
    <row r="392" spans="1:4">
      <c r="A392" t="s">
        <v>371</v>
      </c>
      <c r="B392">
        <v>281.309</v>
      </c>
      <c r="C392">
        <v>2023</v>
      </c>
      <c r="D392">
        <v>-251</v>
      </c>
    </row>
    <row r="393" spans="1:4">
      <c r="A393" t="s">
        <v>371</v>
      </c>
      <c r="B393">
        <v>281.319</v>
      </c>
      <c r="C393">
        <v>2023</v>
      </c>
      <c r="D393">
        <v>251</v>
      </c>
    </row>
    <row r="394" spans="1:4">
      <c r="A394" t="s">
        <v>372</v>
      </c>
      <c r="B394">
        <v>281.329</v>
      </c>
      <c r="C394">
        <v>2022</v>
      </c>
      <c r="D394">
        <v>-251</v>
      </c>
    </row>
    <row r="395" spans="1:4">
      <c r="A395" t="s">
        <v>372</v>
      </c>
      <c r="B395">
        <v>281.339</v>
      </c>
      <c r="C395">
        <v>2022</v>
      </c>
      <c r="D395">
        <v>253</v>
      </c>
    </row>
    <row r="396" spans="1:4">
      <c r="A396" t="s">
        <v>373</v>
      </c>
      <c r="B396">
        <v>281.349</v>
      </c>
      <c r="C396">
        <v>2023</v>
      </c>
      <c r="D396">
        <v>251</v>
      </c>
    </row>
    <row r="397" spans="1:4">
      <c r="A397" t="s">
        <v>374</v>
      </c>
      <c r="B397">
        <v>281.359</v>
      </c>
      <c r="C397">
        <v>2022</v>
      </c>
      <c r="D397">
        <v>-251</v>
      </c>
    </row>
    <row r="398" spans="1:4">
      <c r="A398" t="s">
        <v>375</v>
      </c>
      <c r="B398">
        <v>281.369</v>
      </c>
      <c r="C398">
        <v>2022</v>
      </c>
      <c r="D398">
        <v>251</v>
      </c>
    </row>
    <row r="399" spans="1:4">
      <c r="A399" t="s">
        <v>376</v>
      </c>
      <c r="B399">
        <v>281.379</v>
      </c>
      <c r="C399">
        <v>2023</v>
      </c>
      <c r="D399">
        <v>-251</v>
      </c>
    </row>
    <row r="400" spans="1:4">
      <c r="A400" t="s">
        <v>377</v>
      </c>
      <c r="B400">
        <v>281.389</v>
      </c>
      <c r="C400">
        <v>2021</v>
      </c>
      <c r="D400">
        <v>251</v>
      </c>
    </row>
    <row r="401" spans="1:4">
      <c r="A401" t="s">
        <v>378</v>
      </c>
      <c r="B401">
        <v>281.399</v>
      </c>
      <c r="C401">
        <v>2022</v>
      </c>
      <c r="D401">
        <v>-251</v>
      </c>
    </row>
    <row r="402" spans="1:4">
      <c r="A402" t="s">
        <v>379</v>
      </c>
      <c r="B402">
        <v>281.409</v>
      </c>
      <c r="C402">
        <v>2022</v>
      </c>
      <c r="D402">
        <v>251</v>
      </c>
    </row>
    <row r="403" spans="1:4">
      <c r="A403" t="s">
        <v>379</v>
      </c>
      <c r="B403">
        <v>281.419</v>
      </c>
      <c r="C403">
        <v>2022</v>
      </c>
      <c r="D403">
        <v>-251</v>
      </c>
    </row>
    <row r="404" spans="1:4">
      <c r="A404" t="s">
        <v>380</v>
      </c>
      <c r="B404">
        <v>281.429</v>
      </c>
      <c r="C404">
        <v>2022</v>
      </c>
      <c r="D404">
        <v>251</v>
      </c>
    </row>
    <row r="405" spans="1:4">
      <c r="A405" t="s">
        <v>381</v>
      </c>
      <c r="B405">
        <v>281.439</v>
      </c>
      <c r="C405">
        <v>2022</v>
      </c>
      <c r="D405">
        <v>-251</v>
      </c>
    </row>
    <row r="406" spans="1:4">
      <c r="A406" t="s">
        <v>382</v>
      </c>
      <c r="B406">
        <v>281.449</v>
      </c>
      <c r="C406">
        <v>2022</v>
      </c>
      <c r="D406">
        <v>251</v>
      </c>
    </row>
    <row r="407" spans="1:4">
      <c r="A407" t="s">
        <v>383</v>
      </c>
      <c r="B407">
        <v>281.459</v>
      </c>
      <c r="C407">
        <v>2022</v>
      </c>
      <c r="D407">
        <v>-251</v>
      </c>
    </row>
    <row r="408" spans="1:4">
      <c r="A408" t="s">
        <v>384</v>
      </c>
      <c r="B408">
        <v>281.469</v>
      </c>
      <c r="C408">
        <v>2022</v>
      </c>
      <c r="D408">
        <v>-294</v>
      </c>
    </row>
    <row r="409" spans="1:4">
      <c r="A409" t="s">
        <v>385</v>
      </c>
      <c r="B409">
        <v>281.479</v>
      </c>
      <c r="C409">
        <v>2021</v>
      </c>
      <c r="D409">
        <v>-290</v>
      </c>
    </row>
    <row r="410" spans="1:4">
      <c r="A410" t="s">
        <v>386</v>
      </c>
      <c r="B410">
        <v>281.489</v>
      </c>
      <c r="C410">
        <v>2021</v>
      </c>
      <c r="D410">
        <v>-290</v>
      </c>
    </row>
    <row r="411" spans="1:4">
      <c r="A411" t="s">
        <v>387</v>
      </c>
      <c r="B411">
        <v>281.499</v>
      </c>
      <c r="C411">
        <v>2019</v>
      </c>
      <c r="D411">
        <v>-288</v>
      </c>
    </row>
    <row r="412" spans="1:4">
      <c r="A412" t="s">
        <v>388</v>
      </c>
      <c r="B412">
        <v>281.509</v>
      </c>
      <c r="C412">
        <v>2015</v>
      </c>
      <c r="D412">
        <v>-275</v>
      </c>
    </row>
    <row r="413" spans="1:4">
      <c r="A413" t="s">
        <v>389</v>
      </c>
      <c r="B413">
        <v>281.519</v>
      </c>
      <c r="C413">
        <v>2013</v>
      </c>
      <c r="D413">
        <v>-260</v>
      </c>
    </row>
    <row r="414" spans="1:4">
      <c r="A414" t="s">
        <v>390</v>
      </c>
      <c r="B414">
        <v>281.529</v>
      </c>
      <c r="C414">
        <v>2010</v>
      </c>
      <c r="D414">
        <v>-258</v>
      </c>
    </row>
    <row r="415" spans="1:4">
      <c r="A415" t="s">
        <v>391</v>
      </c>
      <c r="B415">
        <v>281.539</v>
      </c>
      <c r="C415">
        <v>2007</v>
      </c>
      <c r="D415">
        <v>-252</v>
      </c>
    </row>
    <row r="416" spans="1:4">
      <c r="A416" t="s">
        <v>392</v>
      </c>
      <c r="B416">
        <v>281.549</v>
      </c>
      <c r="C416">
        <v>2002</v>
      </c>
      <c r="D416">
        <v>260</v>
      </c>
    </row>
    <row r="417" spans="1:4">
      <c r="A417" t="s">
        <v>393</v>
      </c>
      <c r="B417">
        <v>281.559</v>
      </c>
      <c r="C417">
        <v>2002</v>
      </c>
      <c r="D417">
        <v>276</v>
      </c>
    </row>
    <row r="418" spans="1:4">
      <c r="A418" t="s">
        <v>394</v>
      </c>
      <c r="B418">
        <v>281.569</v>
      </c>
      <c r="C418">
        <v>2002</v>
      </c>
      <c r="D418">
        <v>270</v>
      </c>
    </row>
    <row r="419" spans="1:4">
      <c r="A419" t="s">
        <v>395</v>
      </c>
      <c r="B419">
        <v>281.579</v>
      </c>
      <c r="C419">
        <v>2002</v>
      </c>
      <c r="D419">
        <v>261</v>
      </c>
    </row>
    <row r="420" spans="1:4">
      <c r="A420" t="s">
        <v>396</v>
      </c>
      <c r="B420">
        <v>281.589</v>
      </c>
      <c r="C420">
        <v>2003</v>
      </c>
      <c r="D420">
        <v>251</v>
      </c>
    </row>
    <row r="421" spans="1:4">
      <c r="A421" t="s">
        <v>397</v>
      </c>
      <c r="B421">
        <v>281.599</v>
      </c>
      <c r="C421">
        <v>2005</v>
      </c>
      <c r="D421">
        <v>-258</v>
      </c>
    </row>
    <row r="422" spans="1:4">
      <c r="A422" t="s">
        <v>398</v>
      </c>
      <c r="B422">
        <v>281.609</v>
      </c>
      <c r="C422">
        <v>2005</v>
      </c>
      <c r="D422">
        <v>-270</v>
      </c>
    </row>
    <row r="423" spans="1:4">
      <c r="A423" t="s">
        <v>398</v>
      </c>
      <c r="B423">
        <v>281.619</v>
      </c>
      <c r="C423">
        <v>2006</v>
      </c>
      <c r="D423">
        <v>-268</v>
      </c>
    </row>
    <row r="424" spans="1:4">
      <c r="A424" t="s">
        <v>399</v>
      </c>
      <c r="B424">
        <v>281.629</v>
      </c>
      <c r="C424">
        <v>2005</v>
      </c>
      <c r="D424">
        <v>-270</v>
      </c>
    </row>
    <row r="425" spans="1:4">
      <c r="A425" t="s">
        <v>400</v>
      </c>
      <c r="B425">
        <v>281.639</v>
      </c>
      <c r="C425">
        <v>2004</v>
      </c>
      <c r="D425">
        <v>-268</v>
      </c>
    </row>
    <row r="426" spans="1:4">
      <c r="A426" t="s">
        <v>401</v>
      </c>
      <c r="B426">
        <v>281.649</v>
      </c>
      <c r="C426">
        <v>2003</v>
      </c>
      <c r="D426">
        <v>-258</v>
      </c>
    </row>
    <row r="427" spans="1:4">
      <c r="A427" t="s">
        <v>402</v>
      </c>
      <c r="B427">
        <v>281.659</v>
      </c>
      <c r="C427">
        <v>1999</v>
      </c>
      <c r="D427">
        <v>255</v>
      </c>
    </row>
    <row r="428" spans="1:4">
      <c r="A428" t="s">
        <v>403</v>
      </c>
      <c r="B428">
        <v>281.669</v>
      </c>
      <c r="C428">
        <v>1998</v>
      </c>
      <c r="D428">
        <v>268</v>
      </c>
    </row>
    <row r="429" spans="1:4">
      <c r="A429" t="s">
        <v>404</v>
      </c>
      <c r="B429">
        <v>281.679</v>
      </c>
      <c r="C429">
        <v>1998</v>
      </c>
      <c r="D429">
        <v>268</v>
      </c>
    </row>
    <row r="430" spans="1:4">
      <c r="A430" t="s">
        <v>405</v>
      </c>
      <c r="B430">
        <v>281.689</v>
      </c>
      <c r="C430">
        <v>1999</v>
      </c>
      <c r="D430">
        <v>260</v>
      </c>
    </row>
    <row r="431" spans="1:4">
      <c r="A431" t="s">
        <v>406</v>
      </c>
      <c r="B431">
        <v>281.699</v>
      </c>
      <c r="C431">
        <v>1998</v>
      </c>
      <c r="D431">
        <v>-251</v>
      </c>
    </row>
    <row r="432" spans="1:4">
      <c r="A432" t="s">
        <v>407</v>
      </c>
      <c r="B432">
        <v>281.709</v>
      </c>
      <c r="C432">
        <v>1999</v>
      </c>
      <c r="D432">
        <v>251</v>
      </c>
    </row>
    <row r="433" spans="1:4">
      <c r="A433" t="s">
        <v>408</v>
      </c>
      <c r="B433">
        <v>281.719</v>
      </c>
      <c r="C433">
        <v>1999</v>
      </c>
      <c r="D433">
        <v>-258</v>
      </c>
    </row>
    <row r="434" spans="1:4">
      <c r="A434" t="s">
        <v>409</v>
      </c>
      <c r="B434">
        <v>281.729</v>
      </c>
      <c r="C434">
        <v>1999</v>
      </c>
      <c r="D434">
        <v>-251</v>
      </c>
    </row>
    <row r="435" spans="1:4">
      <c r="A435" t="s">
        <v>409</v>
      </c>
      <c r="B435">
        <v>281.739</v>
      </c>
      <c r="C435">
        <v>2000</v>
      </c>
      <c r="D435">
        <v>-258</v>
      </c>
    </row>
    <row r="436" spans="1:4">
      <c r="A436" t="s">
        <v>410</v>
      </c>
      <c r="B436">
        <v>281.749</v>
      </c>
      <c r="C436">
        <v>1999</v>
      </c>
      <c r="D436">
        <v>-258</v>
      </c>
    </row>
    <row r="437" spans="1:4">
      <c r="A437" t="s">
        <v>411</v>
      </c>
      <c r="B437">
        <v>281.759</v>
      </c>
      <c r="C437">
        <v>1998</v>
      </c>
      <c r="D437">
        <v>251</v>
      </c>
    </row>
    <row r="438" spans="1:4">
      <c r="A438" t="s">
        <v>412</v>
      </c>
      <c r="B438">
        <v>281.769</v>
      </c>
      <c r="C438">
        <v>1997</v>
      </c>
      <c r="D438">
        <v>253</v>
      </c>
    </row>
    <row r="439" spans="1:4">
      <c r="A439" t="s">
        <v>413</v>
      </c>
      <c r="B439">
        <v>281.779</v>
      </c>
      <c r="C439">
        <v>1998</v>
      </c>
      <c r="D439">
        <v>253</v>
      </c>
    </row>
    <row r="440" spans="1:4">
      <c r="A440" t="s">
        <v>414</v>
      </c>
      <c r="B440">
        <v>281.789</v>
      </c>
      <c r="C440">
        <v>1998</v>
      </c>
      <c r="D440">
        <v>-251</v>
      </c>
    </row>
    <row r="441" spans="1:4">
      <c r="A441" t="s">
        <v>415</v>
      </c>
      <c r="B441">
        <v>281.799</v>
      </c>
      <c r="C441">
        <v>1998</v>
      </c>
      <c r="D441">
        <v>251</v>
      </c>
    </row>
    <row r="442" spans="1:4">
      <c r="A442" t="s">
        <v>416</v>
      </c>
      <c r="B442">
        <v>281.809</v>
      </c>
      <c r="C442">
        <v>1998</v>
      </c>
      <c r="D442">
        <v>253</v>
      </c>
    </row>
    <row r="443" spans="1:4">
      <c r="A443" t="s">
        <v>417</v>
      </c>
      <c r="B443">
        <v>281.819</v>
      </c>
      <c r="C443">
        <v>1999</v>
      </c>
      <c r="D443">
        <v>253</v>
      </c>
    </row>
    <row r="444" spans="1:4">
      <c r="A444" t="s">
        <v>418</v>
      </c>
      <c r="B444">
        <v>281.829</v>
      </c>
      <c r="C444">
        <v>2000</v>
      </c>
      <c r="D444">
        <v>-251</v>
      </c>
    </row>
    <row r="445" spans="1:4">
      <c r="A445" t="s">
        <v>419</v>
      </c>
      <c r="B445">
        <v>281.839</v>
      </c>
      <c r="C445">
        <v>2000</v>
      </c>
      <c r="D445">
        <v>251</v>
      </c>
    </row>
    <row r="446" spans="1:4">
      <c r="A446" t="s">
        <v>420</v>
      </c>
      <c r="B446">
        <v>281.849</v>
      </c>
      <c r="C446">
        <v>2000</v>
      </c>
      <c r="D446">
        <v>-251</v>
      </c>
    </row>
    <row r="447" spans="1:4">
      <c r="A447" t="s">
        <v>421</v>
      </c>
      <c r="B447">
        <v>281.859</v>
      </c>
      <c r="C447">
        <v>1999</v>
      </c>
      <c r="D447">
        <v>251</v>
      </c>
    </row>
    <row r="448" spans="1:4">
      <c r="A448" t="s">
        <v>422</v>
      </c>
      <c r="B448">
        <v>281.869</v>
      </c>
      <c r="C448">
        <v>2000</v>
      </c>
      <c r="D448">
        <v>-251</v>
      </c>
    </row>
    <row r="449" spans="1:4">
      <c r="A449" t="s">
        <v>423</v>
      </c>
      <c r="B449">
        <v>281.879</v>
      </c>
      <c r="C449">
        <v>2000</v>
      </c>
      <c r="D449">
        <v>251</v>
      </c>
    </row>
    <row r="450" spans="1:4">
      <c r="A450" t="s">
        <v>424</v>
      </c>
      <c r="B450">
        <v>281.889</v>
      </c>
      <c r="C450">
        <v>1999</v>
      </c>
      <c r="D450">
        <v>-251</v>
      </c>
    </row>
    <row r="451" spans="1:4">
      <c r="A451" t="s">
        <v>425</v>
      </c>
      <c r="B451">
        <v>281.899</v>
      </c>
      <c r="C451">
        <v>1999</v>
      </c>
      <c r="D451">
        <v>251</v>
      </c>
    </row>
    <row r="452" spans="1:4">
      <c r="A452" t="s">
        <v>426</v>
      </c>
      <c r="B452">
        <v>281.909</v>
      </c>
      <c r="C452">
        <v>1999</v>
      </c>
      <c r="D452">
        <v>253</v>
      </c>
    </row>
    <row r="453" spans="1:4">
      <c r="A453" t="s">
        <v>426</v>
      </c>
      <c r="B453">
        <v>281.919</v>
      </c>
      <c r="C453">
        <v>1999</v>
      </c>
      <c r="D453">
        <v>-251</v>
      </c>
    </row>
    <row r="454" spans="1:4">
      <c r="A454" t="s">
        <v>427</v>
      </c>
      <c r="B454">
        <v>281.929</v>
      </c>
      <c r="C454">
        <v>1999</v>
      </c>
      <c r="D454">
        <v>251</v>
      </c>
    </row>
    <row r="455" spans="1:4">
      <c r="A455" t="s">
        <v>427</v>
      </c>
      <c r="B455">
        <v>281.939</v>
      </c>
      <c r="C455">
        <v>2000</v>
      </c>
      <c r="D455">
        <v>-251</v>
      </c>
    </row>
    <row r="456" spans="1:4">
      <c r="A456" t="s">
        <v>428</v>
      </c>
      <c r="B456">
        <v>281.949</v>
      </c>
      <c r="C456">
        <v>1999</v>
      </c>
      <c r="D456">
        <v>251</v>
      </c>
    </row>
    <row r="457" spans="1:4">
      <c r="A457" t="s">
        <v>428</v>
      </c>
      <c r="B457">
        <v>281.959</v>
      </c>
      <c r="C457">
        <v>2000</v>
      </c>
      <c r="D457">
        <v>-251</v>
      </c>
    </row>
    <row r="458" spans="1:4">
      <c r="A458" t="s">
        <v>429</v>
      </c>
      <c r="B458">
        <v>281.969</v>
      </c>
      <c r="C458">
        <v>1999</v>
      </c>
      <c r="D458">
        <v>251</v>
      </c>
    </row>
    <row r="459" spans="1:4">
      <c r="A459" t="s">
        <v>430</v>
      </c>
      <c r="B459">
        <v>281.979</v>
      </c>
      <c r="C459">
        <v>1999</v>
      </c>
      <c r="D459">
        <v>-251</v>
      </c>
    </row>
    <row r="460" spans="1:4">
      <c r="A460" t="s">
        <v>431</v>
      </c>
      <c r="B460">
        <v>281.989</v>
      </c>
      <c r="C460">
        <v>1999</v>
      </c>
      <c r="D460">
        <v>251</v>
      </c>
    </row>
    <row r="461" spans="1:4">
      <c r="A461" t="s">
        <v>431</v>
      </c>
      <c r="B461">
        <v>281.999</v>
      </c>
      <c r="C461">
        <v>2000</v>
      </c>
      <c r="D461">
        <v>-251</v>
      </c>
    </row>
    <row r="462" spans="1:4">
      <c r="A462" t="s">
        <v>432</v>
      </c>
      <c r="B462">
        <v>282.009</v>
      </c>
      <c r="C462">
        <v>1999</v>
      </c>
      <c r="D462">
        <v>251</v>
      </c>
    </row>
    <row r="463" spans="1:4">
      <c r="A463" t="s">
        <v>433</v>
      </c>
      <c r="B463">
        <v>282.019</v>
      </c>
      <c r="C463">
        <v>1999</v>
      </c>
      <c r="D463">
        <v>-251</v>
      </c>
    </row>
    <row r="464" spans="1:4">
      <c r="A464" t="s">
        <v>434</v>
      </c>
      <c r="B464">
        <v>282.029</v>
      </c>
      <c r="C464">
        <v>2000</v>
      </c>
      <c r="D464">
        <v>251</v>
      </c>
    </row>
    <row r="465" spans="1:4">
      <c r="A465" t="s">
        <v>435</v>
      </c>
      <c r="B465">
        <v>282.039</v>
      </c>
      <c r="C465">
        <v>1999</v>
      </c>
      <c r="D465">
        <v>-251</v>
      </c>
    </row>
    <row r="466" spans="1:4">
      <c r="A466" t="s">
        <v>436</v>
      </c>
      <c r="B466">
        <v>282.049</v>
      </c>
      <c r="C466">
        <v>1999</v>
      </c>
      <c r="D466">
        <v>251</v>
      </c>
    </row>
    <row r="467" spans="1:4">
      <c r="A467" t="s">
        <v>437</v>
      </c>
      <c r="B467">
        <v>282.059</v>
      </c>
      <c r="C467">
        <v>1999</v>
      </c>
      <c r="D467">
        <v>-251</v>
      </c>
    </row>
    <row r="468" spans="1:4">
      <c r="A468" t="s">
        <v>438</v>
      </c>
      <c r="B468">
        <v>282.069</v>
      </c>
      <c r="C468">
        <v>1999</v>
      </c>
      <c r="D468">
        <v>251</v>
      </c>
    </row>
    <row r="469" spans="1:4">
      <c r="A469" t="s">
        <v>439</v>
      </c>
      <c r="B469">
        <v>282.079</v>
      </c>
      <c r="C469">
        <v>1999</v>
      </c>
      <c r="D469">
        <v>-251</v>
      </c>
    </row>
    <row r="470" spans="1:4">
      <c r="A470" t="s">
        <v>440</v>
      </c>
      <c r="B470">
        <v>282.089</v>
      </c>
      <c r="C470">
        <v>1999</v>
      </c>
      <c r="D470">
        <v>251</v>
      </c>
    </row>
    <row r="471" spans="1:4">
      <c r="A471" t="s">
        <v>441</v>
      </c>
      <c r="B471">
        <v>282.099</v>
      </c>
      <c r="C471">
        <v>1999</v>
      </c>
      <c r="D471">
        <v>-251</v>
      </c>
    </row>
    <row r="472" spans="1:4">
      <c r="A472" t="s">
        <v>442</v>
      </c>
      <c r="B472">
        <v>282.109</v>
      </c>
      <c r="C472">
        <v>1998</v>
      </c>
      <c r="D472">
        <v>251</v>
      </c>
    </row>
    <row r="473" spans="1:4">
      <c r="A473" t="s">
        <v>443</v>
      </c>
      <c r="B473">
        <v>282.119</v>
      </c>
      <c r="C473">
        <v>1999</v>
      </c>
      <c r="D473">
        <v>-251</v>
      </c>
    </row>
    <row r="474" spans="1:4">
      <c r="A474" t="s">
        <v>444</v>
      </c>
      <c r="B474">
        <v>282.129</v>
      </c>
      <c r="C474">
        <v>1999</v>
      </c>
      <c r="D474">
        <v>251</v>
      </c>
    </row>
    <row r="475" spans="1:4">
      <c r="A475" t="s">
        <v>445</v>
      </c>
      <c r="B475">
        <v>282.139</v>
      </c>
      <c r="C475">
        <v>1999</v>
      </c>
      <c r="D475">
        <v>-251</v>
      </c>
    </row>
    <row r="476" spans="1:4">
      <c r="A476" t="s">
        <v>446</v>
      </c>
      <c r="B476">
        <v>282.149</v>
      </c>
      <c r="C476">
        <v>1999</v>
      </c>
      <c r="D476">
        <v>251</v>
      </c>
    </row>
    <row r="477" spans="1:4">
      <c r="A477" t="s">
        <v>447</v>
      </c>
      <c r="B477">
        <v>282.159</v>
      </c>
      <c r="C477">
        <v>1999</v>
      </c>
      <c r="D477">
        <v>-251</v>
      </c>
    </row>
    <row r="478" spans="1:4">
      <c r="A478" t="s">
        <v>448</v>
      </c>
      <c r="B478">
        <v>282.169</v>
      </c>
      <c r="C478">
        <v>1999</v>
      </c>
      <c r="D478">
        <v>251</v>
      </c>
    </row>
    <row r="479" spans="1:4">
      <c r="A479" t="s">
        <v>448</v>
      </c>
      <c r="B479">
        <v>282.179</v>
      </c>
      <c r="C479">
        <v>1999</v>
      </c>
      <c r="D479">
        <v>-251</v>
      </c>
    </row>
    <row r="480" spans="1:4">
      <c r="A480" t="s">
        <v>449</v>
      </c>
      <c r="B480">
        <v>282.189</v>
      </c>
      <c r="C480">
        <v>1999</v>
      </c>
      <c r="D480">
        <v>251</v>
      </c>
    </row>
    <row r="481" spans="1:4">
      <c r="A481" t="s">
        <v>450</v>
      </c>
      <c r="B481">
        <v>282.199</v>
      </c>
      <c r="C481">
        <v>2000</v>
      </c>
      <c r="D481">
        <v>-251</v>
      </c>
    </row>
    <row r="482" spans="1:4">
      <c r="A482" t="s">
        <v>451</v>
      </c>
      <c r="B482">
        <v>282.209</v>
      </c>
      <c r="C482">
        <v>1999</v>
      </c>
      <c r="D482">
        <v>251</v>
      </c>
    </row>
    <row r="483" spans="1:4">
      <c r="A483" t="s">
        <v>452</v>
      </c>
      <c r="B483">
        <v>282.219</v>
      </c>
      <c r="C483">
        <v>1999</v>
      </c>
      <c r="D483">
        <v>-251</v>
      </c>
    </row>
    <row r="484" spans="1:4">
      <c r="A484" t="s">
        <v>453</v>
      </c>
      <c r="B484">
        <v>282.229</v>
      </c>
      <c r="C484">
        <v>1999</v>
      </c>
      <c r="D484">
        <v>251</v>
      </c>
    </row>
    <row r="485" spans="1:4">
      <c r="A485" t="s">
        <v>454</v>
      </c>
      <c r="B485">
        <v>282.239</v>
      </c>
      <c r="C485">
        <v>2000</v>
      </c>
      <c r="D485">
        <v>253</v>
      </c>
    </row>
    <row r="486" spans="1:4">
      <c r="A486" t="s">
        <v>455</v>
      </c>
      <c r="B486">
        <v>282.249</v>
      </c>
      <c r="C486">
        <v>1999</v>
      </c>
      <c r="D486">
        <v>-251</v>
      </c>
    </row>
    <row r="487" spans="1:4">
      <c r="A487" t="s">
        <v>456</v>
      </c>
      <c r="B487">
        <v>282.259</v>
      </c>
      <c r="C487">
        <v>2000</v>
      </c>
      <c r="D487">
        <v>251</v>
      </c>
    </row>
    <row r="488" spans="1:4">
      <c r="A488" t="s">
        <v>457</v>
      </c>
      <c r="B488">
        <v>282.269</v>
      </c>
      <c r="C488">
        <v>2000</v>
      </c>
      <c r="D488">
        <v>-251</v>
      </c>
    </row>
    <row r="489" spans="1:4">
      <c r="A489" t="s">
        <v>458</v>
      </c>
      <c r="B489">
        <v>282.279</v>
      </c>
      <c r="C489">
        <v>2000</v>
      </c>
      <c r="D489">
        <v>251</v>
      </c>
    </row>
    <row r="490" spans="1:4">
      <c r="A490" t="s">
        <v>459</v>
      </c>
      <c r="B490">
        <v>282.289</v>
      </c>
      <c r="C490">
        <v>2000</v>
      </c>
      <c r="D490">
        <v>-251</v>
      </c>
    </row>
    <row r="491" spans="1:4">
      <c r="A491" t="s">
        <v>460</v>
      </c>
      <c r="B491">
        <v>282.299</v>
      </c>
      <c r="C491">
        <v>1999</v>
      </c>
      <c r="D491">
        <v>251</v>
      </c>
    </row>
    <row r="492" spans="1:4">
      <c r="A492" t="s">
        <v>461</v>
      </c>
      <c r="B492">
        <v>282.309</v>
      </c>
      <c r="C492">
        <v>1999</v>
      </c>
      <c r="D492">
        <v>-251</v>
      </c>
    </row>
    <row r="493" spans="1:4">
      <c r="A493" t="s">
        <v>462</v>
      </c>
      <c r="B493">
        <v>282.319</v>
      </c>
      <c r="C493">
        <v>1999</v>
      </c>
      <c r="D493">
        <v>251</v>
      </c>
    </row>
    <row r="494" spans="1:4">
      <c r="A494" t="s">
        <v>463</v>
      </c>
      <c r="B494">
        <v>282.329</v>
      </c>
      <c r="C494">
        <v>1999</v>
      </c>
      <c r="D494">
        <v>-251</v>
      </c>
    </row>
    <row r="495" spans="1:4">
      <c r="A495" t="s">
        <v>464</v>
      </c>
      <c r="B495">
        <v>282.339</v>
      </c>
      <c r="C495">
        <v>1999</v>
      </c>
      <c r="D495">
        <v>251</v>
      </c>
    </row>
    <row r="496" spans="1:4">
      <c r="A496" t="s">
        <v>465</v>
      </c>
      <c r="B496">
        <v>282.349</v>
      </c>
      <c r="C496">
        <v>1999</v>
      </c>
      <c r="D496">
        <v>-251</v>
      </c>
    </row>
    <row r="497" spans="1:4">
      <c r="A497" t="s">
        <v>466</v>
      </c>
      <c r="B497">
        <v>282.359</v>
      </c>
      <c r="C497">
        <v>2000</v>
      </c>
      <c r="D497">
        <v>251</v>
      </c>
    </row>
    <row r="498" spans="1:4">
      <c r="A498" t="s">
        <v>467</v>
      </c>
      <c r="B498">
        <v>282.369</v>
      </c>
      <c r="C498">
        <v>1999</v>
      </c>
      <c r="D498">
        <v>-251</v>
      </c>
    </row>
    <row r="499" spans="1:4">
      <c r="A499" t="s">
        <v>468</v>
      </c>
      <c r="B499">
        <v>282.379</v>
      </c>
      <c r="C499">
        <v>1999</v>
      </c>
      <c r="D499">
        <v>251</v>
      </c>
    </row>
    <row r="500" spans="1:4">
      <c r="A500" t="s">
        <v>469</v>
      </c>
      <c r="B500">
        <v>282.389</v>
      </c>
      <c r="C500">
        <v>2000</v>
      </c>
      <c r="D500">
        <v>-251</v>
      </c>
    </row>
    <row r="501" spans="1:4">
      <c r="A501" t="s">
        <v>470</v>
      </c>
      <c r="B501">
        <v>282.399</v>
      </c>
      <c r="C501">
        <v>2000</v>
      </c>
      <c r="D501">
        <v>251</v>
      </c>
    </row>
    <row r="502" spans="1:4">
      <c r="A502" t="s">
        <v>471</v>
      </c>
      <c r="B502">
        <v>282.409</v>
      </c>
      <c r="C502">
        <v>1999</v>
      </c>
      <c r="D502">
        <v>-251</v>
      </c>
    </row>
    <row r="503" spans="1:4">
      <c r="A503" t="s">
        <v>472</v>
      </c>
      <c r="B503">
        <v>282.419</v>
      </c>
      <c r="C503">
        <v>1999</v>
      </c>
      <c r="D503">
        <v>251</v>
      </c>
    </row>
    <row r="504" spans="1:4">
      <c r="A504" t="s">
        <v>473</v>
      </c>
      <c r="B504">
        <v>282.429</v>
      </c>
      <c r="C504">
        <v>1999</v>
      </c>
      <c r="D504">
        <v>-251</v>
      </c>
    </row>
    <row r="505" spans="1:4">
      <c r="A505" t="s">
        <v>474</v>
      </c>
      <c r="B505">
        <v>282.439</v>
      </c>
      <c r="C505">
        <v>2000</v>
      </c>
      <c r="D505">
        <v>251</v>
      </c>
    </row>
    <row r="506" spans="1:4">
      <c r="A506" t="s">
        <v>475</v>
      </c>
      <c r="B506">
        <v>282.449</v>
      </c>
      <c r="C506">
        <v>1999</v>
      </c>
      <c r="D506">
        <v>-251</v>
      </c>
    </row>
    <row r="507" spans="1:4">
      <c r="A507" t="s">
        <v>476</v>
      </c>
      <c r="B507">
        <v>282.459</v>
      </c>
      <c r="C507">
        <v>1999</v>
      </c>
      <c r="D507">
        <v>251</v>
      </c>
    </row>
    <row r="508" spans="1:4">
      <c r="A508" t="s">
        <v>477</v>
      </c>
      <c r="B508">
        <v>282.469</v>
      </c>
      <c r="C508">
        <v>1999</v>
      </c>
      <c r="D508">
        <v>0</v>
      </c>
    </row>
    <row r="509" spans="1:4">
      <c r="A509" t="s">
        <v>478</v>
      </c>
      <c r="B509">
        <v>282.479</v>
      </c>
      <c r="C509">
        <v>2000</v>
      </c>
      <c r="D509">
        <v>0</v>
      </c>
    </row>
    <row r="510" spans="1:4">
      <c r="A510" t="s">
        <v>479</v>
      </c>
      <c r="B510">
        <v>282.489</v>
      </c>
      <c r="C510">
        <v>2000</v>
      </c>
      <c r="D510">
        <v>0</v>
      </c>
    </row>
    <row r="511" spans="1:4">
      <c r="A511" t="s">
        <v>480</v>
      </c>
      <c r="B511">
        <v>282.499</v>
      </c>
      <c r="C511">
        <v>2000</v>
      </c>
      <c r="D511">
        <v>0</v>
      </c>
    </row>
    <row r="512" spans="1:4">
      <c r="A512" t="s">
        <v>481</v>
      </c>
      <c r="B512">
        <v>282.509</v>
      </c>
      <c r="C512">
        <v>2000</v>
      </c>
      <c r="D512">
        <v>0</v>
      </c>
    </row>
    <row r="513" spans="1:4">
      <c r="A513" t="s">
        <v>482</v>
      </c>
      <c r="B513">
        <v>282.519</v>
      </c>
      <c r="C513">
        <v>2000</v>
      </c>
      <c r="D513">
        <v>0</v>
      </c>
    </row>
    <row r="514" spans="1:4">
      <c r="A514" t="s">
        <v>483</v>
      </c>
      <c r="B514">
        <v>282.529</v>
      </c>
      <c r="C514">
        <v>2000</v>
      </c>
      <c r="D514">
        <v>0</v>
      </c>
    </row>
    <row r="515" spans="1:4">
      <c r="A515" t="s">
        <v>483</v>
      </c>
      <c r="B515">
        <v>282.539</v>
      </c>
      <c r="C515">
        <v>2000</v>
      </c>
      <c r="D515">
        <v>0</v>
      </c>
    </row>
    <row r="516" spans="1:4">
      <c r="A516" t="s">
        <v>484</v>
      </c>
      <c r="B516">
        <v>282.549</v>
      </c>
      <c r="C516">
        <v>1999</v>
      </c>
      <c r="D516">
        <v>0</v>
      </c>
    </row>
    <row r="517" spans="1:4">
      <c r="A517" t="s">
        <v>484</v>
      </c>
      <c r="B517">
        <v>282.559</v>
      </c>
      <c r="C517">
        <v>2000</v>
      </c>
      <c r="D517">
        <v>0</v>
      </c>
    </row>
    <row r="518" spans="1:4">
      <c r="A518" t="s">
        <v>485</v>
      </c>
      <c r="B518">
        <v>282.569</v>
      </c>
      <c r="C518">
        <v>2000</v>
      </c>
      <c r="D518">
        <v>0</v>
      </c>
    </row>
    <row r="519" spans="1:4">
      <c r="A519" t="s">
        <v>485</v>
      </c>
      <c r="B519">
        <v>282.579</v>
      </c>
      <c r="C519">
        <v>2000</v>
      </c>
      <c r="D519">
        <v>0</v>
      </c>
    </row>
    <row r="520" spans="1:4">
      <c r="A520" t="s">
        <v>486</v>
      </c>
      <c r="B520">
        <v>282.589</v>
      </c>
      <c r="C520">
        <v>2000</v>
      </c>
      <c r="D520">
        <v>0</v>
      </c>
    </row>
    <row r="521" spans="1:4">
      <c r="A521" t="s">
        <v>487</v>
      </c>
      <c r="B521">
        <v>282.599</v>
      </c>
      <c r="C521">
        <v>2000</v>
      </c>
      <c r="D521">
        <v>0</v>
      </c>
    </row>
    <row r="522" spans="1:4">
      <c r="A522" t="s">
        <v>488</v>
      </c>
      <c r="B522">
        <v>282.609</v>
      </c>
      <c r="C522">
        <v>2000</v>
      </c>
      <c r="D522">
        <v>0</v>
      </c>
    </row>
    <row r="523" spans="1:4">
      <c r="A523" t="s">
        <v>489</v>
      </c>
      <c r="B523">
        <v>282.619</v>
      </c>
      <c r="C523">
        <v>1999</v>
      </c>
      <c r="D523">
        <v>0</v>
      </c>
    </row>
    <row r="524" spans="1:4">
      <c r="A524" t="s">
        <v>490</v>
      </c>
      <c r="B524">
        <v>282.629</v>
      </c>
      <c r="C524">
        <v>2000</v>
      </c>
      <c r="D524">
        <v>0</v>
      </c>
    </row>
    <row r="525" spans="1:4">
      <c r="A525" t="s">
        <v>491</v>
      </c>
      <c r="B525">
        <v>282.639</v>
      </c>
      <c r="C525">
        <v>2000</v>
      </c>
      <c r="D525">
        <v>0</v>
      </c>
    </row>
    <row r="526" spans="1:4">
      <c r="A526" t="s">
        <v>492</v>
      </c>
      <c r="B526">
        <v>282.649</v>
      </c>
      <c r="C526">
        <v>2000</v>
      </c>
      <c r="D526">
        <v>0</v>
      </c>
    </row>
    <row r="527" spans="1:4">
      <c r="A527" t="s">
        <v>493</v>
      </c>
      <c r="B527">
        <v>282.659</v>
      </c>
      <c r="C527">
        <v>2000</v>
      </c>
      <c r="D527">
        <v>0</v>
      </c>
    </row>
    <row r="528" spans="1:4">
      <c r="A528" t="s">
        <v>494</v>
      </c>
      <c r="B528">
        <v>282.669</v>
      </c>
      <c r="C528">
        <v>2000</v>
      </c>
      <c r="D528">
        <v>0</v>
      </c>
    </row>
    <row r="529" spans="1:4">
      <c r="A529" t="s">
        <v>495</v>
      </c>
      <c r="B529">
        <v>282.679</v>
      </c>
      <c r="C529">
        <v>2000</v>
      </c>
      <c r="D529">
        <v>0</v>
      </c>
    </row>
    <row r="530" spans="1:4">
      <c r="A530" t="s">
        <v>496</v>
      </c>
      <c r="B530">
        <v>282.689</v>
      </c>
      <c r="C530">
        <v>1999</v>
      </c>
      <c r="D530">
        <v>0</v>
      </c>
    </row>
    <row r="531" spans="1:4">
      <c r="A531" t="s">
        <v>497</v>
      </c>
      <c r="B531">
        <v>282.699</v>
      </c>
      <c r="C531">
        <v>2000</v>
      </c>
      <c r="D531"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graph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dcterms:created xsi:type="dcterms:W3CDTF">2015-02-20T13:31:00Z</dcterms:created>
  <dcterms:modified xsi:type="dcterms:W3CDTF">2015-02-20T17:44:52Z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