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OneDrive\Documents\GitHub\ccira-rockfish\Data\"/>
    </mc:Choice>
  </mc:AlternateContent>
  <xr:revisionPtr revIDLastSave="0" documentId="8_{B7D26D0C-7D57-4129-88C5-0750D3A414F9}" xr6:coauthVersionLast="47" xr6:coauthVersionMax="47" xr10:uidLastSave="{00000000-0000-0000-0000-000000000000}"/>
  <bookViews>
    <workbookView xWindow="-120" yWindow="-120" windowWidth="29040" windowHeight="15840" xr2:uid="{94AD5F7B-5F29-4382-9412-AFF62E2A36FF}"/>
  </bookViews>
  <sheets>
    <sheet name="adapted" sheetId="2" r:id="rId1"/>
  </sheets>
  <definedNames>
    <definedName name="_xlnm._FilterDatabase" localSheetId="0" hidden="1">adapted!$A$1:$L$29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<sst xmlns="http://schemas.openxmlformats.org/spreadsheetml/2006/main" count="101" uniqueCount="88">
  <si>
    <t>Species</t>
  </si>
  <si>
    <t>Sebastes paucispinis</t>
  </si>
  <si>
    <t>Common name</t>
  </si>
  <si>
    <t>Sebastes jordani</t>
  </si>
  <si>
    <t>Sebastes elongatus</t>
  </si>
  <si>
    <t>Sebastes pinniger</t>
  </si>
  <si>
    <t>Sebastes miniatus Type 2</t>
  </si>
  <si>
    <t>Sebastes babcocki</t>
  </si>
  <si>
    <t>Sebastes nigrocinctus</t>
  </si>
  <si>
    <t>Sebastes entomelas</t>
  </si>
  <si>
    <t>Sebastes brevispinis</t>
  </si>
  <si>
    <t>Sebastes proriger</t>
  </si>
  <si>
    <t>Sebastes nebulosus</t>
  </si>
  <si>
    <t>Sebastes auriculatus</t>
  </si>
  <si>
    <t>Sebastes saxicola Type S</t>
  </si>
  <si>
    <t>Sebastes flavidus</t>
  </si>
  <si>
    <t>Sebastes melanops</t>
  </si>
  <si>
    <t>Sebastes caurinus</t>
  </si>
  <si>
    <t>Sebastes borealis</t>
  </si>
  <si>
    <t>Sebastes maliger</t>
  </si>
  <si>
    <t>Sebastes zacentrus</t>
  </si>
  <si>
    <t>Sebastes emphaeus</t>
  </si>
  <si>
    <t>Sebastes wilsoni</t>
  </si>
  <si>
    <t>Sebastes helvomaculatus</t>
  </si>
  <si>
    <t>Sebastes diploproa</t>
  </si>
  <si>
    <t>Sebastes ruberrimus</t>
  </si>
  <si>
    <t>Sebastes aleutianus/ melanostictus</t>
  </si>
  <si>
    <t>Notes</t>
  </si>
  <si>
    <t>Sebastes diaconus</t>
  </si>
  <si>
    <t>Sebastes ciliatus/variabilis</t>
  </si>
  <si>
    <t>Sebastolobus alascanus</t>
  </si>
  <si>
    <t>Vulnerability-Cheung</t>
  </si>
  <si>
    <t>Trophic level</t>
  </si>
  <si>
    <t>Evolutionary Distinctiveness</t>
  </si>
  <si>
    <t>By/B0</t>
  </si>
  <si>
    <t>Max Age</t>
  </si>
  <si>
    <t>Magnuson values are for closely-related Blue rockfish, as deacon had yet to be described</t>
  </si>
  <si>
    <t>Vulnerabilities for both Magnuson and for Cheung are for dusky</t>
  </si>
  <si>
    <t>Trophic level is mean of both species (RE=3.5, BS=3.8); Max age is for Rougheye; Vulnerability-Magnuson is for rougheye; vuln cheung is mean of both species 74, 70</t>
  </si>
  <si>
    <t>Vulnerability-Magnuson</t>
  </si>
  <si>
    <t>L_inf source</t>
  </si>
  <si>
    <t>Anderson et al</t>
  </si>
  <si>
    <t>Dick et al 2017 for OR, Table 40</t>
  </si>
  <si>
    <t>Starr and Haigh, Fig  D5</t>
  </si>
  <si>
    <t>Table 3, values for  "post-2000" and for WA: Cope et al. 2015</t>
  </si>
  <si>
    <t>Love and Johnson 1999 in Love et al. 2002, values for CA</t>
  </si>
  <si>
    <t>Table 35, values for  "WA North" Dick et al. 2016</t>
  </si>
  <si>
    <t>Claussen and Heifetz 1998 in Love et al. 2002, values for S. ciliatus in Gulf of AK</t>
  </si>
  <si>
    <t>Shaw 1999, WA, in Love et al. 2002</t>
  </si>
  <si>
    <t>Values for southern stock: Starr and Haigh Can. Sci. Advis. Sec. Res. Doc. 2021/014</t>
  </si>
  <si>
    <t>Pearson et al 1991 in Love et al 2002, Central CA</t>
  </si>
  <si>
    <t>Love et al. 1990 in Love et al. 2002, Southern CA</t>
  </si>
  <si>
    <t>Hannah and Kautzi 2012, OR</t>
  </si>
  <si>
    <t>56 .55</t>
  </si>
  <si>
    <t>Cox et al. 2020, Fig B11 for Northern Stock</t>
  </si>
  <si>
    <t>Beckmann et al in Love et al. 2002</t>
  </si>
  <si>
    <t>black</t>
  </si>
  <si>
    <t>bocaccio</t>
  </si>
  <si>
    <t>brown</t>
  </si>
  <si>
    <t>canary</t>
  </si>
  <si>
    <t>china</t>
  </si>
  <si>
    <t>copper</t>
  </si>
  <si>
    <t>deacon</t>
  </si>
  <si>
    <t>dusky-dark</t>
  </si>
  <si>
    <t>greenstripe</t>
  </si>
  <si>
    <t>puget sound</t>
  </si>
  <si>
    <t>pygmy</t>
  </si>
  <si>
    <t>quillback</t>
  </si>
  <si>
    <t>redbanded</t>
  </si>
  <si>
    <t>redstripe</t>
  </si>
  <si>
    <t>rosethorn</t>
  </si>
  <si>
    <t>blackspotted</t>
  </si>
  <si>
    <t>sharpchin</t>
  </si>
  <si>
    <t>shortbelly</t>
  </si>
  <si>
    <t>shortraker</t>
  </si>
  <si>
    <t>sebastolobus</t>
  </si>
  <si>
    <t>silvergrey</t>
  </si>
  <si>
    <t>splitnose</t>
  </si>
  <si>
    <t>stripetail</t>
  </si>
  <si>
    <t>tiger</t>
  </si>
  <si>
    <t>vermillion</t>
  </si>
  <si>
    <t>widow</t>
  </si>
  <si>
    <t>yelloweye</t>
  </si>
  <si>
    <t>yellowtail</t>
  </si>
  <si>
    <t>maxTL</t>
  </si>
  <si>
    <t>Loo_fem</t>
  </si>
  <si>
    <t>Loo_mal</t>
  </si>
  <si>
    <t>Loo_comb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</si>
</sst>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0" applyNumberFormat="1" applyFont="1" applyAlignment="1">
      <alignment vertical="top"/>
    </xf>
    <xf numFmtId="164" fontId="0" fillId="0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adapted!$E$1</c:f>
              <c:strCache>
                <c:ptCount val="1"/>
                <c:pt idx="0">
                  <c:v>Loo_fem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adapted!$D$2:$D$29</c:f>
              <c:numCache>
                <c:formatCode>0.0</c:formatCode>
                <c:ptCount val="28"/>
                <c:pt idx="0">
                  <c:v>60</c:v>
                </c:pt>
                <c:pt idx="1">
                  <c:v>98</c:v>
                </c:pt>
                <c:pt idx="2">
                  <c:v>56</c:v>
                </c:pt>
                <c:pt idx="3">
                  <c:v>76</c:v>
                </c:pt>
                <c:pt idx="4">
                  <c:v>41</c:v>
                </c:pt>
                <c:pt idx="5">
                  <c:v>66</c:v>
                </c:pt>
                <c:pt idx="6">
                  <c:v>53</c:v>
                </c:pt>
                <c:pt idx="7">
                  <c:v>53</c:v>
                </c:pt>
                <c:pt idx="8">
                  <c:v>43</c:v>
                </c:pt>
                <c:pt idx="9">
                  <c:v>18.3</c:v>
                </c:pt>
                <c:pt idx="10">
                  <c:v>23</c:v>
                </c:pt>
                <c:pt idx="11">
                  <c:v>61</c:v>
                </c:pt>
                <c:pt idx="12">
                  <c:v>65.5</c:v>
                </c:pt>
                <c:pt idx="13">
                  <c:v>51</c:v>
                </c:pt>
                <c:pt idx="14">
                  <c:v>41</c:v>
                </c:pt>
                <c:pt idx="15" formatCode="General">
                  <c:v>75.45</c:v>
                </c:pt>
                <c:pt idx="16">
                  <c:v>45</c:v>
                </c:pt>
                <c:pt idx="17">
                  <c:v>35</c:v>
                </c:pt>
                <c:pt idx="18">
                  <c:v>120</c:v>
                </c:pt>
                <c:pt idx="19">
                  <c:v>80</c:v>
                </c:pt>
                <c:pt idx="20">
                  <c:v>73</c:v>
                </c:pt>
                <c:pt idx="21">
                  <c:v>46</c:v>
                </c:pt>
                <c:pt idx="22">
                  <c:v>41</c:v>
                </c:pt>
                <c:pt idx="23">
                  <c:v>61</c:v>
                </c:pt>
                <c:pt idx="24">
                  <c:v>76</c:v>
                </c:pt>
                <c:pt idx="25">
                  <c:v>59</c:v>
                </c:pt>
                <c:pt idx="26">
                  <c:v>91</c:v>
                </c:pt>
                <c:pt idx="27">
                  <c:v>66</c:v>
                </c:pt>
              </c:numCache>
            </c:numRef>
          </c:xVal>
          <c:yVal>
            <c:numRef>
              <c:f>adapted!$E$2:$E$29</c:f>
              <c:numCache>
                <c:formatCode>0.0</c:formatCode>
                <c:ptCount val="28"/>
                <c:pt idx="0">
                  <c:v>49</c:v>
                </c:pt>
                <c:pt idx="1">
                  <c:v>81.3</c:v>
                </c:pt>
                <c:pt idx="3">
                  <c:v>59.6</c:v>
                </c:pt>
                <c:pt idx="5">
                  <c:v>45.7</c:v>
                </c:pt>
                <c:pt idx="6">
                  <c:v>37.76</c:v>
                </c:pt>
                <c:pt idx="8">
                  <c:v>34.9</c:v>
                </c:pt>
                <c:pt idx="9">
                  <c:v>17.07</c:v>
                </c:pt>
                <c:pt idx="10">
                  <c:v>21.6</c:v>
                </c:pt>
                <c:pt idx="11">
                  <c:v>39.9</c:v>
                </c:pt>
                <c:pt idx="12">
                  <c:v>53.4</c:v>
                </c:pt>
                <c:pt idx="13">
                  <c:v>37.9</c:v>
                </c:pt>
                <c:pt idx="14">
                  <c:v>28.66</c:v>
                </c:pt>
                <c:pt idx="15">
                  <c:v>53</c:v>
                </c:pt>
                <c:pt idx="16">
                  <c:v>35.700000000000003</c:v>
                </c:pt>
                <c:pt idx="17">
                  <c:v>28.1</c:v>
                </c:pt>
                <c:pt idx="18">
                  <c:v>67</c:v>
                </c:pt>
                <c:pt idx="20">
                  <c:v>59.2</c:v>
                </c:pt>
                <c:pt idx="21">
                  <c:v>34.1</c:v>
                </c:pt>
                <c:pt idx="22">
                  <c:v>33.049999999999997</c:v>
                </c:pt>
                <c:pt idx="24">
                  <c:v>67.11</c:v>
                </c:pt>
                <c:pt idx="25">
                  <c:v>54.8</c:v>
                </c:pt>
                <c:pt idx="26">
                  <c:v>67.27</c:v>
                </c:pt>
                <c:pt idx="27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D68-BF64-C30D154D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69344"/>
        <c:axId val="542170592"/>
      </c:scatterChart>
      <c:valAx>
        <c:axId val="542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70592"/>
        <c:crosses val="autoZero"/>
        <c:crossBetween val="midCat"/>
      </c:valAx>
      <c:valAx>
        <c:axId val="542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1146176</xdr:colOff>
      <xdr:row>5</xdr:row>
      <xdr:rowOff>79381</xdr:rowOff>
    </xdr:from>
    <xdr:to>
      <xdr:col>12</xdr:col>
      <xdr:colOff>2324101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73D6-F87C-4D55-A6D7-A4147530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EA61-280D-41B3-81C9-F2ECEAB78473}">
  <dimension ref="A1:N29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8.7109375" defaultRowHeight="15" x14ac:dyDescent="0.25"/>
  <cols>
    <col min="1" max="1" width="33" style="1" bestFit="1" customWidth="1"/>
    <col min="2" max="2" width="16.85546875" bestFit="1" customWidth="1"/>
    <col min="3" max="3" width="11" style="1" bestFit="1" customWidth="1"/>
    <col min="4" max="4" width="14.42578125" style="4" bestFit="1" customWidth="1"/>
    <col min="5" max="5" width="16.7109375" style="4" bestFit="1" customWidth="1"/>
    <col min="6" max="6" width="17.5703125" style="4" bestFit="1" customWidth="1"/>
    <col min="7" max="7" width="22.140625" style="1" bestFit="1" customWidth="1"/>
    <col min="8" max="8" width="8.42578125" style="1" bestFit="1" customWidth="1"/>
    <col min="9" max="9" width="14.7109375" style="1" bestFit="1" customWidth="1"/>
    <col min="10" max="10" width="28.85546875" style="1" bestFit="1" customWidth="1"/>
    <col min="11" max="11" width="25.28515625" style="1" bestFit="1" customWidth="1"/>
    <col min="12" max="12" width="22.5703125" style="9" bestFit="1" customWidth="1"/>
    <col min="13" max="13" width="74.140625" style="9" bestFit="1" customWidth="1"/>
    <col min="14" max="14" width="149.42578125" style="9" bestFit="1" customWidth="1"/>
    <col min="15" max="16384" width="8.7109375" style="1"/>
  </cols>
  <sheetData>
    <row r="1" spans="1:14" x14ac:dyDescent="0.25">
      <c r="A1" s="2" t="s">
        <v>0</v>
      </c>
      <c r="B1" t="s">
        <v>2</v>
      </c>
      <c r="C1" s="2" t="s">
        <v>35</v>
      </c>
      <c r="D1" s="5" t="s">
        <v>84</v>
      </c>
      <c r="E1" s="5" t="s">
        <v>85</v>
      </c>
      <c r="F1" s="5" t="s">
        <v>86</v>
      </c>
      <c r="G1" s="2" t="s">
        <v>87</v>
      </c>
      <c r="H1" s="2" t="s">
        <v>34</v>
      </c>
      <c r="I1" s="2" t="s">
        <v>32</v>
      </c>
      <c r="J1" s="2" t="s">
        <v>33</v>
      </c>
      <c r="K1" s="2" t="s">
        <v>39</v>
      </c>
      <c r="L1" s="2" t="s">
        <v>31</v>
      </c>
      <c r="M1" s="2" t="s">
        <v>40</v>
      </c>
      <c r="N1" s="2" t="s">
        <v>27</v>
      </c>
    </row>
    <row r="2" spans="1:14" x14ac:dyDescent="0.25">
      <c r="A2" s="1" t="s">
        <v>16</v>
      </c>
      <c r="B2" t="s">
        <v>56</v>
      </c>
      <c r="C2" s="1">
        <v>50</v>
      </c>
      <c r="D2" s="4">
        <v>60</v>
      </c>
      <c r="E2" s="4">
        <v>49</v>
      </c>
      <c r="F2" s="4">
        <v>45.2</v>
      </c>
      <c r="I2" s="4">
        <v>4.4000000000000004</v>
      </c>
      <c r="J2" s="1">
        <v>0.32100000000000001</v>
      </c>
      <c r="K2" s="1">
        <v>66.09</v>
      </c>
      <c r="L2" s="1">
        <v>66</v>
      </c>
      <c r="M2" s="1" t="s">
        <v>44</v>
      </c>
      <c r="N2" s="1"/>
    </row>
    <row r="3" spans="1:14" x14ac:dyDescent="0.25">
      <c r="A3" s="1" t="s">
        <v>1</v>
      </c>
      <c r="B3" t="s">
        <v>57</v>
      </c>
      <c r="C3" s="1">
        <v>50</v>
      </c>
      <c r="D3" s="4">
        <v>98</v>
      </c>
      <c r="E3" s="4">
        <v>81.3</v>
      </c>
      <c r="F3" s="4">
        <v>68.900000000000006</v>
      </c>
      <c r="H3" s="1">
        <v>2.8000000000000001E-2</v>
      </c>
      <c r="I3" s="4">
        <v>3.5</v>
      </c>
      <c r="J3" s="1">
        <v>0.69799999999999995</v>
      </c>
      <c r="K3" s="1">
        <v>70.91</v>
      </c>
      <c r="L3" s="1">
        <v>63</v>
      </c>
      <c r="M3" s="1" t="s">
        <v>41</v>
      </c>
      <c r="N3" s="1"/>
    </row>
    <row r="4" spans="1:14" x14ac:dyDescent="0.25">
      <c r="A4" s="1" t="s">
        <v>13</v>
      </c>
      <c r="B4" t="s">
        <v>58</v>
      </c>
      <c r="C4" s="1">
        <v>34</v>
      </c>
      <c r="D4" s="6">
        <v>56</v>
      </c>
      <c r="E4" s="6"/>
      <c r="F4" s="6"/>
      <c r="G4" s="1">
        <v>51.4</v>
      </c>
      <c r="I4" s="4">
        <v>4</v>
      </c>
      <c r="J4" s="1">
        <v>0.33700000000000002</v>
      </c>
      <c r="K4" s="1">
        <v>50.97</v>
      </c>
      <c r="L4" s="1">
        <v>58</v>
      </c>
      <c r="M4" s="1" t="s">
        <v>45</v>
      </c>
      <c r="N4" s="1"/>
    </row>
    <row r="5" spans="1:14" x14ac:dyDescent="0.25">
      <c r="A5" s="1" t="s">
        <v>5</v>
      </c>
      <c r="B5" t="s">
        <v>59</v>
      </c>
      <c r="C5" s="1">
        <v>84</v>
      </c>
      <c r="D5" s="4">
        <v>76</v>
      </c>
      <c r="E5" s="4">
        <v>59.6</v>
      </c>
      <c r="F5" s="4">
        <v>53</v>
      </c>
      <c r="H5" s="1">
        <v>0.25</v>
      </c>
      <c r="I5" s="4">
        <v>3.8</v>
      </c>
      <c r="J5" s="1">
        <v>0.48299999999999998</v>
      </c>
      <c r="K5" s="1">
        <v>70.069999999999993</v>
      </c>
      <c r="L5" s="1">
        <v>62</v>
      </c>
      <c r="M5" s="1" t="s">
        <v>41</v>
      </c>
      <c r="N5" s="1"/>
    </row>
    <row r="6" spans="1:14" x14ac:dyDescent="0.25">
      <c r="A6" s="1" t="s">
        <v>12</v>
      </c>
      <c r="B6" t="s">
        <v>60</v>
      </c>
      <c r="C6" s="1">
        <v>79</v>
      </c>
      <c r="D6" s="6">
        <v>41</v>
      </c>
      <c r="E6" s="6"/>
      <c r="F6" s="6"/>
      <c r="G6" s="1">
        <v>34.770000000000003</v>
      </c>
      <c r="I6" s="4">
        <v>3.9</v>
      </c>
      <c r="J6" s="1">
        <v>0.34699999999999998</v>
      </c>
      <c r="K6" s="1">
        <v>61.7</v>
      </c>
      <c r="L6" s="1">
        <v>56</v>
      </c>
      <c r="M6" s="1" t="s">
        <v>46</v>
      </c>
      <c r="N6" s="1"/>
    </row>
    <row r="7" spans="1:14" x14ac:dyDescent="0.25">
      <c r="A7" s="1" t="s">
        <v>17</v>
      </c>
      <c r="B7" t="s">
        <v>61</v>
      </c>
      <c r="C7" s="1">
        <v>50</v>
      </c>
      <c r="D7" s="4">
        <v>66</v>
      </c>
      <c r="E7" s="4">
        <v>45.7</v>
      </c>
      <c r="F7" s="4">
        <v>43.1</v>
      </c>
      <c r="I7" s="4">
        <v>4.0999999999999996</v>
      </c>
      <c r="J7" s="1">
        <v>0.27400000000000002</v>
      </c>
      <c r="K7" s="1">
        <v>63.62</v>
      </c>
      <c r="L7" s="1">
        <v>58</v>
      </c>
      <c r="M7" s="1" t="s">
        <v>41</v>
      </c>
      <c r="N7" s="1"/>
    </row>
    <row r="8" spans="1:14" x14ac:dyDescent="0.25">
      <c r="A8" s="1" t="s">
        <v>28</v>
      </c>
      <c r="B8" t="s">
        <v>62</v>
      </c>
      <c r="C8" s="1">
        <v>44</v>
      </c>
      <c r="D8" s="4">
        <v>53</v>
      </c>
      <c r="E8" s="4">
        <v>37.76</v>
      </c>
      <c r="F8" s="4">
        <v>29.88</v>
      </c>
      <c r="I8" s="4">
        <v>3.7</v>
      </c>
      <c r="J8" s="1">
        <v>0.373</v>
      </c>
      <c r="K8" s="1">
        <v>62.39</v>
      </c>
      <c r="L8" s="1">
        <v>58</v>
      </c>
      <c r="M8" s="1" t="s">
        <v>42</v>
      </c>
      <c r="N8" s="1" t="s">
        <v>36</v>
      </c>
    </row>
    <row r="9" spans="1:14" x14ac:dyDescent="0.25">
      <c r="A9" s="3" t="s">
        <v>29</v>
      </c>
      <c r="B9" t="s">
        <v>63</v>
      </c>
      <c r="C9" s="1">
        <v>67</v>
      </c>
      <c r="D9" s="6">
        <v>53</v>
      </c>
      <c r="E9" s="6"/>
      <c r="F9" s="6"/>
      <c r="G9" s="1">
        <v>47.9</v>
      </c>
      <c r="I9" s="4">
        <v>3.4</v>
      </c>
      <c r="J9" s="1">
        <v>0.19700000000000001</v>
      </c>
      <c r="K9" s="1">
        <v>69.8</v>
      </c>
      <c r="L9" s="1">
        <v>70</v>
      </c>
      <c r="M9" s="1" t="s">
        <v>47</v>
      </c>
      <c r="N9" s="1" t="s">
        <v>37</v>
      </c>
    </row>
    <row r="10" spans="1:14" x14ac:dyDescent="0.25">
      <c r="A10" s="1" t="s">
        <v>4</v>
      </c>
      <c r="B10" t="s">
        <v>64</v>
      </c>
      <c r="C10" s="1">
        <v>54</v>
      </c>
      <c r="D10" s="4">
        <v>43</v>
      </c>
      <c r="E10" s="4">
        <v>34.9</v>
      </c>
      <c r="F10" s="4">
        <v>30.5</v>
      </c>
      <c r="I10" s="4">
        <v>3.7</v>
      </c>
      <c r="J10" s="1">
        <v>0.67300000000000004</v>
      </c>
      <c r="K10" s="1">
        <v>65.7</v>
      </c>
      <c r="L10" s="1">
        <v>63</v>
      </c>
      <c r="M10" s="1" t="s">
        <v>41</v>
      </c>
      <c r="N10" s="1"/>
    </row>
    <row r="11" spans="1:14" x14ac:dyDescent="0.25">
      <c r="A11" s="1" t="s">
        <v>21</v>
      </c>
      <c r="B11" t="s">
        <v>65</v>
      </c>
      <c r="C11" s="1">
        <v>22</v>
      </c>
      <c r="D11" s="4">
        <v>18.3</v>
      </c>
      <c r="E11" s="4">
        <v>17.07</v>
      </c>
      <c r="F11" s="4">
        <v>13.74</v>
      </c>
      <c r="I11" s="4">
        <v>3.3</v>
      </c>
      <c r="J11" s="1">
        <v>0.221</v>
      </c>
      <c r="K11" s="1">
        <v>36.49</v>
      </c>
      <c r="L11" s="1">
        <v>24</v>
      </c>
      <c r="M11" s="1" t="s">
        <v>55</v>
      </c>
      <c r="N11" s="1"/>
    </row>
    <row r="12" spans="1:14" x14ac:dyDescent="0.25">
      <c r="A12" s="1" t="s">
        <v>22</v>
      </c>
      <c r="B12" t="s">
        <v>66</v>
      </c>
      <c r="C12" s="1">
        <v>26</v>
      </c>
      <c r="D12" s="4">
        <v>23</v>
      </c>
      <c r="E12" s="4">
        <v>21.6</v>
      </c>
      <c r="I12" s="4">
        <v>3.6</v>
      </c>
      <c r="J12" s="1">
        <v>0.216</v>
      </c>
      <c r="K12" s="1">
        <v>61.25</v>
      </c>
      <c r="L12" s="1">
        <v>52</v>
      </c>
      <c r="M12" s="1" t="s">
        <v>41</v>
      </c>
      <c r="N12" s="1"/>
    </row>
    <row r="13" spans="1:14" x14ac:dyDescent="0.25">
      <c r="A13" s="1" t="s">
        <v>19</v>
      </c>
      <c r="B13" t="s">
        <v>67</v>
      </c>
      <c r="C13" s="1">
        <v>95</v>
      </c>
      <c r="D13" s="4">
        <v>61</v>
      </c>
      <c r="E13" s="4">
        <v>39.9</v>
      </c>
      <c r="F13" s="4">
        <v>38.700000000000003</v>
      </c>
      <c r="H13" s="1">
        <v>0.37</v>
      </c>
      <c r="I13" s="4">
        <v>3.8</v>
      </c>
      <c r="J13" s="1">
        <v>0.26200000000000001</v>
      </c>
      <c r="K13" s="1">
        <v>68.12</v>
      </c>
      <c r="L13" s="1">
        <v>64</v>
      </c>
      <c r="M13" s="1" t="s">
        <v>41</v>
      </c>
      <c r="N13" s="1"/>
    </row>
    <row r="14" spans="1:14" x14ac:dyDescent="0.25">
      <c r="A14" s="1" t="s">
        <v>7</v>
      </c>
      <c r="B14" t="s">
        <v>68</v>
      </c>
      <c r="C14" s="1">
        <v>106</v>
      </c>
      <c r="D14" s="4">
        <v>65.5</v>
      </c>
      <c r="E14" s="4">
        <v>53.4</v>
      </c>
      <c r="F14" s="4">
        <v>50.7</v>
      </c>
      <c r="H14" s="1">
        <v>0.27</v>
      </c>
      <c r="I14" s="4">
        <v>3.8</v>
      </c>
      <c r="J14" s="1">
        <v>0.44500000000000001</v>
      </c>
      <c r="K14" s="1">
        <v>59.67</v>
      </c>
      <c r="L14" s="1">
        <v>54</v>
      </c>
      <c r="M14" s="1" t="s">
        <v>41</v>
      </c>
      <c r="N14" s="1"/>
    </row>
    <row r="15" spans="1:14" x14ac:dyDescent="0.25">
      <c r="A15" s="1" t="s">
        <v>11</v>
      </c>
      <c r="B15" t="s">
        <v>69</v>
      </c>
      <c r="C15" s="1">
        <v>55</v>
      </c>
      <c r="D15" s="4">
        <v>51</v>
      </c>
      <c r="E15" s="4">
        <v>37.9</v>
      </c>
      <c r="F15" s="4">
        <v>31.1</v>
      </c>
      <c r="I15" s="4">
        <v>3.8</v>
      </c>
      <c r="J15" s="1">
        <v>0.373</v>
      </c>
      <c r="K15" s="1">
        <v>63.67</v>
      </c>
      <c r="L15" s="1">
        <v>58</v>
      </c>
      <c r="M15" s="1" t="s">
        <v>49</v>
      </c>
      <c r="N15" s="1"/>
    </row>
    <row r="16" spans="1:14" x14ac:dyDescent="0.25">
      <c r="A16" s="1" t="s">
        <v>23</v>
      </c>
      <c r="B16" t="s">
        <v>70</v>
      </c>
      <c r="C16" s="1">
        <v>87</v>
      </c>
      <c r="D16" s="6">
        <v>41</v>
      </c>
      <c r="E16" s="6">
        <v>28.66</v>
      </c>
      <c r="F16" s="6">
        <v>27.93</v>
      </c>
      <c r="I16" s="4">
        <v>3.7</v>
      </c>
      <c r="J16" s="1">
        <v>0.21299999999999999</v>
      </c>
      <c r="K16" s="1">
        <v>67.72</v>
      </c>
      <c r="L16" s="1">
        <v>66</v>
      </c>
      <c r="M16" s="1" t="s">
        <v>48</v>
      </c>
      <c r="N16" s="1"/>
    </row>
    <row r="17" spans="1:14" x14ac:dyDescent="0.25">
      <c r="A17" s="1" t="s">
        <v>26</v>
      </c>
      <c r="B17" t="s">
        <v>71</v>
      </c>
      <c r="C17" s="1">
        <v>205</v>
      </c>
      <c r="D17" s="1">
        <f>AVERAGE(97,53.9)</f>
        <v>75.45</v>
      </c>
      <c r="E17" s="4">
        <v>53</v>
      </c>
      <c r="F17" s="4">
        <v>52</v>
      </c>
      <c r="H17" s="1">
        <v>0.28999999999999998</v>
      </c>
      <c r="I17" s="4">
        <v>3.65</v>
      </c>
      <c r="J17" s="1">
        <v>0.377</v>
      </c>
      <c r="K17" s="1">
        <v>77.430000000000007</v>
      </c>
      <c r="L17" s="1">
        <v>72</v>
      </c>
      <c r="M17" s="1" t="s">
        <v>41</v>
      </c>
      <c r="N17" s="1" t="s">
        <v>38</v>
      </c>
    </row>
    <row r="18" spans="1:14" x14ac:dyDescent="0.25">
      <c r="A18" s="1" t="s">
        <v>20</v>
      </c>
      <c r="B18" t="s">
        <v>72</v>
      </c>
      <c r="C18" s="1">
        <v>58</v>
      </c>
      <c r="D18" s="4">
        <v>45</v>
      </c>
      <c r="E18" s="4">
        <v>35.700000000000003</v>
      </c>
      <c r="F18" s="4">
        <v>28.8</v>
      </c>
      <c r="I18" s="4">
        <v>3.7</v>
      </c>
      <c r="J18" s="1">
        <v>0.24</v>
      </c>
      <c r="K18" s="1">
        <v>65.11</v>
      </c>
      <c r="L18" s="1">
        <v>50</v>
      </c>
      <c r="M18" s="1" t="s">
        <v>41</v>
      </c>
      <c r="N18" s="1"/>
    </row>
    <row r="19" spans="1:14" x14ac:dyDescent="0.25">
      <c r="A19" s="1" t="s">
        <v>3</v>
      </c>
      <c r="B19" t="s">
        <v>73</v>
      </c>
      <c r="C19" s="1">
        <v>32</v>
      </c>
      <c r="D19" s="6">
        <v>35</v>
      </c>
      <c r="E19" s="6">
        <v>28.1</v>
      </c>
      <c r="F19" s="6">
        <v>27.9</v>
      </c>
      <c r="I19" s="4">
        <v>3.2</v>
      </c>
      <c r="J19" s="1">
        <v>0.69499999999999995</v>
      </c>
      <c r="K19" s="1">
        <v>49.87</v>
      </c>
      <c r="L19" s="1">
        <v>43</v>
      </c>
      <c r="M19" s="1" t="s">
        <v>50</v>
      </c>
      <c r="N19" s="1"/>
    </row>
    <row r="20" spans="1:14" x14ac:dyDescent="0.25">
      <c r="A20" s="1" t="s">
        <v>18</v>
      </c>
      <c r="B20" t="s">
        <v>74</v>
      </c>
      <c r="C20" s="1">
        <v>157</v>
      </c>
      <c r="D20" s="4">
        <v>120</v>
      </c>
      <c r="E20" s="4">
        <v>67</v>
      </c>
      <c r="F20" s="4">
        <v>67.2</v>
      </c>
      <c r="I20" s="4">
        <v>4.3</v>
      </c>
      <c r="J20" s="1">
        <v>0.27300000000000002</v>
      </c>
      <c r="K20" s="1">
        <v>80</v>
      </c>
      <c r="L20" s="1">
        <v>71</v>
      </c>
      <c r="M20" s="1" t="s">
        <v>41</v>
      </c>
      <c r="N20" s="1"/>
    </row>
    <row r="21" spans="1:14" x14ac:dyDescent="0.25">
      <c r="A21" s="1" t="s">
        <v>30</v>
      </c>
      <c r="B21" t="s">
        <v>75</v>
      </c>
      <c r="C21" s="1">
        <v>100</v>
      </c>
      <c r="D21" s="4">
        <v>80</v>
      </c>
      <c r="G21" s="1">
        <v>47.256999999999998</v>
      </c>
      <c r="H21" s="1">
        <v>0.79</v>
      </c>
      <c r="I21" s="4">
        <v>3.6</v>
      </c>
      <c r="L21" s="1">
        <v>70</v>
      </c>
      <c r="M21" s="1" t="s">
        <v>43</v>
      </c>
      <c r="N21" s="1"/>
    </row>
    <row r="22" spans="1:14" x14ac:dyDescent="0.25">
      <c r="A22" s="1" t="s">
        <v>10</v>
      </c>
      <c r="B22" t="s">
        <v>76</v>
      </c>
      <c r="C22" s="1">
        <v>82</v>
      </c>
      <c r="D22" s="4">
        <v>73</v>
      </c>
      <c r="E22" s="4">
        <v>59.2</v>
      </c>
      <c r="F22" s="4">
        <v>54.7</v>
      </c>
      <c r="H22" s="1">
        <v>0.56000000000000005</v>
      </c>
      <c r="I22" s="4">
        <v>3.8</v>
      </c>
      <c r="J22" s="1">
        <v>0.42399999999999999</v>
      </c>
      <c r="K22" s="1">
        <v>71.88</v>
      </c>
      <c r="L22" s="1">
        <v>68</v>
      </c>
      <c r="M22" s="1" t="s">
        <v>41</v>
      </c>
      <c r="N22" s="1"/>
    </row>
    <row r="23" spans="1:14" x14ac:dyDescent="0.25">
      <c r="A23" s="1" t="s">
        <v>24</v>
      </c>
      <c r="B23" t="s">
        <v>77</v>
      </c>
      <c r="C23" s="1">
        <v>86</v>
      </c>
      <c r="D23" s="4">
        <v>46</v>
      </c>
      <c r="E23" s="4">
        <v>34.1</v>
      </c>
      <c r="F23" s="4">
        <v>30.6</v>
      </c>
      <c r="I23" s="4">
        <v>3.7</v>
      </c>
      <c r="J23" s="1">
        <v>0.19</v>
      </c>
      <c r="K23" s="1">
        <v>65.64</v>
      </c>
      <c r="L23" s="1">
        <v>66</v>
      </c>
      <c r="M23" s="1" t="s">
        <v>41</v>
      </c>
      <c r="N23" s="1"/>
    </row>
    <row r="24" spans="1:14" x14ac:dyDescent="0.25">
      <c r="A24" s="1" t="s">
        <v>14</v>
      </c>
      <c r="B24" t="s">
        <v>78</v>
      </c>
      <c r="C24" s="1">
        <v>20</v>
      </c>
      <c r="D24" s="4">
        <v>41</v>
      </c>
      <c r="E24" s="4">
        <v>33.049999999999997</v>
      </c>
      <c r="F24" s="4">
        <v>17.38</v>
      </c>
      <c r="I24" s="4">
        <v>3.7</v>
      </c>
      <c r="J24" s="1">
        <v>0.33</v>
      </c>
      <c r="K24" s="1">
        <v>53.69</v>
      </c>
      <c r="L24" s="1">
        <v>65</v>
      </c>
      <c r="M24" s="1" t="s">
        <v>51</v>
      </c>
      <c r="N24" s="1"/>
    </row>
    <row r="25" spans="1:14" x14ac:dyDescent="0.25">
      <c r="A25" s="1" t="s">
        <v>8</v>
      </c>
      <c r="B25" t="s">
        <v>79</v>
      </c>
      <c r="C25" s="1">
        <v>116</v>
      </c>
      <c r="D25" s="7">
        <v>61</v>
      </c>
      <c r="E25" s="7"/>
      <c r="F25" s="7"/>
      <c r="I25" s="4">
        <v>3.5</v>
      </c>
      <c r="J25" s="1">
        <v>0.42799999999999999</v>
      </c>
      <c r="K25" s="1">
        <v>73.09</v>
      </c>
      <c r="L25" s="1">
        <v>71</v>
      </c>
      <c r="M25" s="1"/>
      <c r="N25" s="1"/>
    </row>
    <row r="26" spans="1:14" x14ac:dyDescent="0.25">
      <c r="A26" s="1" t="s">
        <v>6</v>
      </c>
      <c r="B26" t="s">
        <v>80</v>
      </c>
      <c r="C26" s="1">
        <v>60</v>
      </c>
      <c r="D26" s="4">
        <v>76</v>
      </c>
      <c r="E26" s="4">
        <v>67.11</v>
      </c>
      <c r="F26" s="8" t="s">
        <v>53</v>
      </c>
      <c r="I26" s="4">
        <v>3.9</v>
      </c>
      <c r="J26" s="1">
        <v>0.45200000000000001</v>
      </c>
      <c r="K26" s="1">
        <v>68.150000000000006</v>
      </c>
      <c r="L26" s="1">
        <v>63</v>
      </c>
      <c r="M26" s="1" t="s">
        <v>52</v>
      </c>
      <c r="N26" s="1"/>
    </row>
    <row r="27" spans="1:14" x14ac:dyDescent="0.25">
      <c r="A27" s="1" t="s">
        <v>9</v>
      </c>
      <c r="B27" t="s">
        <v>81</v>
      </c>
      <c r="C27" s="1">
        <v>60</v>
      </c>
      <c r="D27" s="4">
        <v>59</v>
      </c>
      <c r="E27" s="4">
        <v>54.8</v>
      </c>
      <c r="F27" s="4">
        <v>51.1</v>
      </c>
      <c r="H27" s="1">
        <v>0.37</v>
      </c>
      <c r="I27" s="4">
        <v>3.7</v>
      </c>
      <c r="J27" s="1">
        <v>0.373</v>
      </c>
      <c r="K27" s="1">
        <v>61.72</v>
      </c>
      <c r="L27" s="1">
        <v>65</v>
      </c>
      <c r="M27" s="1" t="s">
        <v>41</v>
      </c>
      <c r="N27" s="1"/>
    </row>
    <row r="28" spans="1:14" x14ac:dyDescent="0.25">
      <c r="A28" s="1" t="s">
        <v>25</v>
      </c>
      <c r="B28" t="s">
        <v>82</v>
      </c>
      <c r="C28" s="1">
        <v>119</v>
      </c>
      <c r="D28" s="4">
        <v>91</v>
      </c>
      <c r="E28" s="4">
        <v>67.27</v>
      </c>
      <c r="F28" s="4">
        <v>67.77</v>
      </c>
      <c r="G28" s="1">
        <v>66.959999999999994</v>
      </c>
      <c r="H28" s="1">
        <v>0.33</v>
      </c>
      <c r="I28" s="4">
        <v>4.4000000000000004</v>
      </c>
      <c r="J28" s="1">
        <v>0.72899999999999998</v>
      </c>
      <c r="K28" s="1">
        <v>78.47</v>
      </c>
      <c r="L28" s="1">
        <v>73</v>
      </c>
      <c r="M28" s="1" t="s">
        <v>54</v>
      </c>
      <c r="N28" s="1"/>
    </row>
    <row r="29" spans="1:14" x14ac:dyDescent="0.25">
      <c r="A29" s="1" t="s">
        <v>15</v>
      </c>
      <c r="B29" t="s">
        <v>83</v>
      </c>
      <c r="C29" s="1">
        <v>64</v>
      </c>
      <c r="D29" s="4">
        <v>66</v>
      </c>
      <c r="E29" s="4">
        <v>55.5</v>
      </c>
      <c r="F29" s="4">
        <v>47.9</v>
      </c>
      <c r="H29" s="1">
        <v>0.5</v>
      </c>
      <c r="I29" s="4">
        <v>4.2</v>
      </c>
      <c r="J29" s="1">
        <v>0.32600000000000001</v>
      </c>
      <c r="K29" s="1">
        <v>63.44</v>
      </c>
      <c r="L29" s="1">
        <v>56</v>
      </c>
      <c r="M29" s="1" t="s">
        <v>41</v>
      </c>
      <c r="N29" s="1"/>
    </row>
  </sheetData>
  <autoFilter ref="A1:L29" xr:uid="{395FEA61-280D-41B3-81C9-F2ECEAB78473}"/>
  <sortState xmlns:xlrd2="http://schemas.microsoft.com/office/spreadsheetml/2017/richdata2" ref="A2:N29">
    <sortCondition ref="B2:B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Frid</dc:creator>
  <cp:lastModifiedBy>Kyle Logan Wilson</cp:lastModifiedBy>
  <dcterms:created xsi:type="dcterms:W3CDTF">2021-07-01T15:33:07Z</dcterms:created>
  <dcterms:modified xsi:type="dcterms:W3CDTF">2021-08-12T21:03:08Z</dcterms:modified>
</cp:coreProperties>
</file>