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260401\Documents\"/>
    </mc:Choice>
  </mc:AlternateContent>
  <bookViews>
    <workbookView xWindow="0" yWindow="0" windowWidth="28800" windowHeight="11835" activeTab="3"/>
  </bookViews>
  <sheets>
    <sheet name="Sheet4" sheetId="4" r:id="rId1"/>
    <sheet name="Sheet6" sheetId="6" r:id="rId2"/>
    <sheet name="Sheet5" sheetId="5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6" l="1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C58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</calcChain>
</file>

<file path=xl/sharedStrings.xml><?xml version="1.0" encoding="utf-8"?>
<sst xmlns="http://schemas.openxmlformats.org/spreadsheetml/2006/main" count="713" uniqueCount="352">
  <si>
    <t>Nome</t>
  </si>
  <si>
    <t>Id</t>
  </si>
  <si>
    <t>CFOP</t>
  </si>
  <si>
    <t>DataCriacao</t>
  </si>
  <si>
    <t>Ativo</t>
  </si>
  <si>
    <t>2.00</t>
  </si>
  <si>
    <t>Fortaleza-CE</t>
  </si>
  <si>
    <t>-03:00</t>
  </si>
  <si>
    <t>Natal-RN</t>
  </si>
  <si>
    <t>-02:00</t>
  </si>
  <si>
    <t>Recife-PE</t>
  </si>
  <si>
    <t>Salvador-BA</t>
  </si>
  <si>
    <t>São Luís-MA</t>
  </si>
  <si>
    <t>Teresina-PI</t>
  </si>
  <si>
    <t>13</t>
  </si>
  <si>
    <t>1</t>
  </si>
  <si>
    <t>04885267000164</t>
  </si>
  <si>
    <t>0</t>
  </si>
  <si>
    <t>23</t>
  </si>
  <si>
    <t>2</t>
  </si>
  <si>
    <t>061783145</t>
  </si>
  <si>
    <t>3</t>
  </si>
  <si>
    <t>14</t>
  </si>
  <si>
    <t>04885267000911</t>
  </si>
  <si>
    <t>24</t>
  </si>
  <si>
    <t>202094618</t>
  </si>
  <si>
    <t>17</t>
  </si>
  <si>
    <t>6</t>
  </si>
  <si>
    <t>04885267000679</t>
  </si>
  <si>
    <t>26</t>
  </si>
  <si>
    <t>032510632</t>
  </si>
  <si>
    <t>19</t>
  </si>
  <si>
    <t>04885267001217</t>
  </si>
  <si>
    <t>29</t>
  </si>
  <si>
    <t>080645269</t>
  </si>
  <si>
    <t>20</t>
  </si>
  <si>
    <t>27</t>
  </si>
  <si>
    <t>21</t>
  </si>
  <si>
    <t>22</t>
  </si>
  <si>
    <t>04885267001640</t>
  </si>
  <si>
    <t>124255531</t>
  </si>
  <si>
    <t>04885267001560</t>
  </si>
  <si>
    <t>195319389</t>
  </si>
  <si>
    <t>IdIntegracao</t>
  </si>
  <si>
    <t>CNPJ</t>
  </si>
  <si>
    <t>ProximoSequencial</t>
  </si>
  <si>
    <t>ProximaSerie</t>
  </si>
  <si>
    <t>CidadeId</t>
  </si>
  <si>
    <t>IntegradorId</t>
  </si>
  <si>
    <t>TipoAmbienteId</t>
  </si>
  <si>
    <t>IE</t>
  </si>
  <si>
    <t>RegimeTributario</t>
  </si>
  <si>
    <t>TipoEmissaoNFe</t>
  </si>
  <si>
    <t>VersaoXML</t>
  </si>
  <si>
    <t>UTC</t>
  </si>
  <si>
    <t>Emissor</t>
  </si>
  <si>
    <t>Transportador</t>
  </si>
  <si>
    <t>True</t>
  </si>
  <si>
    <t>False</t>
  </si>
  <si>
    <t>6514</t>
  </si>
  <si>
    <t>6728</t>
  </si>
  <si>
    <t>6200</t>
  </si>
  <si>
    <t>7161</t>
  </si>
  <si>
    <t>7727</t>
  </si>
  <si>
    <t>IdDistribuidorEmitente</t>
  </si>
  <si>
    <t>IdNotaFiscalSituacao</t>
  </si>
  <si>
    <t>Modelo</t>
  </si>
  <si>
    <t>Serie</t>
  </si>
  <si>
    <t>DataEmissao</t>
  </si>
  <si>
    <t>DataSaida</t>
  </si>
  <si>
    <t>TipoDocumento</t>
  </si>
  <si>
    <t>FormaPagamento</t>
  </si>
  <si>
    <t>NaturezaOperacao</t>
  </si>
  <si>
    <t>CodMunFG</t>
  </si>
  <si>
    <t>EmitenteTipo</t>
  </si>
  <si>
    <t>EmitenteCNPJ</t>
  </si>
  <si>
    <t>EmitenteRazaoSocial</t>
  </si>
  <si>
    <t>EmitenteNomeFantasia</t>
  </si>
  <si>
    <t>EmitenteInscricaoEstadual</t>
  </si>
  <si>
    <t>EmitenteEndereco</t>
  </si>
  <si>
    <t>EmitenteComplemento</t>
  </si>
  <si>
    <t>EmitenteNumero</t>
  </si>
  <si>
    <t>EmitenteCep</t>
  </si>
  <si>
    <t>EmitenteBairro</t>
  </si>
  <si>
    <t>EmitenteIdCidadeIBGE</t>
  </si>
  <si>
    <t>DestinatarioTipo</t>
  </si>
  <si>
    <t>DestinatarioCNPJ</t>
  </si>
  <si>
    <t>DestinatarioInscricaoEstadual</t>
  </si>
  <si>
    <t>DestinatarioRazaoSocial</t>
  </si>
  <si>
    <t>DestinatarioLogradouro</t>
  </si>
  <si>
    <t>DestinatarioLogradouroNumero</t>
  </si>
  <si>
    <t>DestinatarioBairro</t>
  </si>
  <si>
    <t>DestinatarioIdCidadeIBGE</t>
  </si>
  <si>
    <t>TotsValorBaseCalculoIcms</t>
  </si>
  <si>
    <t>TotsValorIcms</t>
  </si>
  <si>
    <t>TotsValorBaseCalculoIcmsSubst</t>
  </si>
  <si>
    <t>TotsTotalIcmsSubst</t>
  </si>
  <si>
    <t>TotsTotalProdServ</t>
  </si>
  <si>
    <t>TotsTotalFrete</t>
  </si>
  <si>
    <t>TotsSeguro</t>
  </si>
  <si>
    <t>TotsDesconto</t>
  </si>
  <si>
    <t>TotsTotalIi</t>
  </si>
  <si>
    <t>TotsTotalIpi</t>
  </si>
  <si>
    <t>TotsTotalPis</t>
  </si>
  <si>
    <t>TotsTotalCofins</t>
  </si>
  <si>
    <t>TotsOutrasDespesasAcs</t>
  </si>
  <si>
    <t>TotsValorTotalNotaFiscal</t>
  </si>
  <si>
    <t>FreteModalidade</t>
  </si>
  <si>
    <t>IdIntegrador</t>
  </si>
  <si>
    <t>ChaveNFe</t>
  </si>
  <si>
    <t>DataRecebimento</t>
  </si>
  <si>
    <t>Protocolo</t>
  </si>
  <si>
    <t>Justificativa</t>
  </si>
  <si>
    <t>bitEnviadoEspelho</t>
  </si>
  <si>
    <t>NumeroNFe</t>
  </si>
  <si>
    <t>IdStatusSituacao</t>
  </si>
  <si>
    <t>DescricaoStatusSituacao</t>
  </si>
  <si>
    <t>DataRetornoStatusSituacao</t>
  </si>
  <si>
    <t>InformacoesComplementares</t>
  </si>
  <si>
    <t>BarCode</t>
  </si>
  <si>
    <t>Recibo</t>
  </si>
  <si>
    <t>DestinatarioCep</t>
  </si>
  <si>
    <t>JustCancelamento</t>
  </si>
  <si>
    <t>DataRecCanc</t>
  </si>
  <si>
    <t>IdStatusSituacaoCanc</t>
  </si>
  <si>
    <t>Carimbo</t>
  </si>
  <si>
    <t>IdTransportador</t>
  </si>
  <si>
    <t>UsuarioEnviarNFe</t>
  </si>
  <si>
    <t>UsuarioCancelarNFe</t>
  </si>
  <si>
    <t>finNFe</t>
  </si>
  <si>
    <t>refNFe</t>
  </si>
  <si>
    <t>TipoNotaFiscal</t>
  </si>
  <si>
    <t>NCM</t>
  </si>
  <si>
    <t>EXTIPI</t>
  </si>
  <si>
    <t>Versao</t>
  </si>
  <si>
    <t>NFeID</t>
  </si>
  <si>
    <t>cUFId</t>
  </si>
  <si>
    <t>cNF</t>
  </si>
  <si>
    <t>NatOpId</t>
  </si>
  <si>
    <t>IndPag</t>
  </si>
  <si>
    <t>Mod</t>
  </si>
  <si>
    <t>NNF</t>
  </si>
  <si>
    <t>DEmi</t>
  </si>
  <si>
    <t>DHSaiEnt</t>
  </si>
  <si>
    <t>TPNF</t>
  </si>
  <si>
    <t>CMunFG</t>
  </si>
  <si>
    <t>TpImpId</t>
  </si>
  <si>
    <t>TpEmisId</t>
  </si>
  <si>
    <t>CDV</t>
  </si>
  <si>
    <t>TpAmbId</t>
  </si>
  <si>
    <t>FinNFeId</t>
  </si>
  <si>
    <t>ProcEmiId</t>
  </si>
  <si>
    <t>VerProc</t>
  </si>
  <si>
    <t>DHCont</t>
  </si>
  <si>
    <t>XJust</t>
  </si>
  <si>
    <t>Nfe</t>
  </si>
  <si>
    <t>NFeInf</t>
  </si>
  <si>
    <t>NFeInfNFeNFRef</t>
  </si>
  <si>
    <t>NFeRefId</t>
  </si>
  <si>
    <t>RefNFe</t>
  </si>
  <si>
    <t>RefCTe</t>
  </si>
  <si>
    <t>CUF</t>
  </si>
  <si>
    <t>AAMM</t>
  </si>
  <si>
    <t>NFeInfNFeNFRefRefNF</t>
  </si>
  <si>
    <t>CPF</t>
  </si>
  <si>
    <t>NFeInfNFeNFRefRefNFP</t>
  </si>
  <si>
    <t>Sequencial</t>
  </si>
  <si>
    <t>COO</t>
  </si>
  <si>
    <t>NFeInfNFeNFRefRefECF</t>
  </si>
  <si>
    <t>NFeEmit</t>
  </si>
  <si>
    <t>EmitentePessoaId</t>
  </si>
  <si>
    <t>XNome</t>
  </si>
  <si>
    <t>XFant</t>
  </si>
  <si>
    <t>IEST</t>
  </si>
  <si>
    <t>IM</t>
  </si>
  <si>
    <t>CNAE</t>
  </si>
  <si>
    <t>CRT</t>
  </si>
  <si>
    <t>NFeEmitEnderEmit</t>
  </si>
  <si>
    <t>XLgr</t>
  </si>
  <si>
    <t>Nro</t>
  </si>
  <si>
    <t>XCpl</t>
  </si>
  <si>
    <t>XBairro</t>
  </si>
  <si>
    <t>XMunId</t>
  </si>
  <si>
    <t>fone</t>
  </si>
  <si>
    <t>XOrgao</t>
  </si>
  <si>
    <t>Matr</t>
  </si>
  <si>
    <t>XAgente</t>
  </si>
  <si>
    <t>Fone</t>
  </si>
  <si>
    <t>UFId</t>
  </si>
  <si>
    <t>NDAR</t>
  </si>
  <si>
    <t>VDAR</t>
  </si>
  <si>
    <t>RepEmi</t>
  </si>
  <si>
    <t>DPag</t>
  </si>
  <si>
    <t>NFeAvulsa</t>
  </si>
  <si>
    <t>NFeDest</t>
  </si>
  <si>
    <t>ISUF</t>
  </si>
  <si>
    <t>Email</t>
  </si>
  <si>
    <t>NFeDestEnderDest</t>
  </si>
  <si>
    <t>CMunId</t>
  </si>
  <si>
    <t>CEP</t>
  </si>
  <si>
    <t>NFeRetirada</t>
  </si>
  <si>
    <t>Lgr</t>
  </si>
  <si>
    <t>Retirada</t>
  </si>
  <si>
    <t>NFeId</t>
  </si>
  <si>
    <t>NItem</t>
  </si>
  <si>
    <t>NFeDet</t>
  </si>
  <si>
    <t>NFeDetProd</t>
  </si>
  <si>
    <t>ProdutoId</t>
  </si>
  <si>
    <t>CProd</t>
  </si>
  <si>
    <t>GEAN</t>
  </si>
  <si>
    <t>XProd</t>
  </si>
  <si>
    <t>UCom</t>
  </si>
  <si>
    <t>QCom</t>
  </si>
  <si>
    <t>VUnCom</t>
  </si>
  <si>
    <t>VProd</t>
  </si>
  <si>
    <t>CEANTrib</t>
  </si>
  <si>
    <t>UTrib</t>
  </si>
  <si>
    <t>QTrib</t>
  </si>
  <si>
    <t>VUnTrib</t>
  </si>
  <si>
    <t>VFrete</t>
  </si>
  <si>
    <t>VSeg</t>
  </si>
  <si>
    <t>VDesc</t>
  </si>
  <si>
    <t>VOutro</t>
  </si>
  <si>
    <t>IndTotId</t>
  </si>
  <si>
    <t>NFeDetProdDI</t>
  </si>
  <si>
    <t>NFeDetProdDIId</t>
  </si>
  <si>
    <t>NAdicao</t>
  </si>
  <si>
    <t>NSeqAdicC</t>
  </si>
  <si>
    <t>CFabricante</t>
  </si>
  <si>
    <t>VDescDI</t>
  </si>
  <si>
    <t>XPed</t>
  </si>
  <si>
    <t>NItemPed</t>
  </si>
  <si>
    <t>NFeDetProdDIAdi</t>
  </si>
  <si>
    <t>NFeDetImposto</t>
  </si>
  <si>
    <t>NFeDetImpostoICMS</t>
  </si>
  <si>
    <t>TipoICMSId</t>
  </si>
  <si>
    <t>OrigId</t>
  </si>
  <si>
    <t>CSTId</t>
  </si>
  <si>
    <t>ModBCId</t>
  </si>
  <si>
    <t>VBC</t>
  </si>
  <si>
    <t>PICMS</t>
  </si>
  <si>
    <t>VICMS</t>
  </si>
  <si>
    <t>ModBCSTId</t>
  </si>
  <si>
    <t>PMVAST</t>
  </si>
  <si>
    <t>PRedBCST</t>
  </si>
  <si>
    <t>VBCST</t>
  </si>
  <si>
    <t>PICMSST</t>
  </si>
  <si>
    <t>VICMSST</t>
  </si>
  <si>
    <t>PRedBC</t>
  </si>
  <si>
    <t>MotDesId</t>
  </si>
  <si>
    <t>ModBC</t>
  </si>
  <si>
    <t>VBCSTRet</t>
  </si>
  <si>
    <t>VICMSSTRet</t>
  </si>
  <si>
    <t>VRedBCST</t>
  </si>
  <si>
    <t>ModBCST</t>
  </si>
  <si>
    <t>PBCOp</t>
  </si>
  <si>
    <t>UFST</t>
  </si>
  <si>
    <t>VBCSTDest</t>
  </si>
  <si>
    <t>VICMSSTDest</t>
  </si>
  <si>
    <t>CSOSNId</t>
  </si>
  <si>
    <t>PCredSN</t>
  </si>
  <si>
    <t>VCredICMSSN</t>
  </si>
  <si>
    <t>NFeDetImpostoICMSSN102</t>
  </si>
  <si>
    <t>3.10</t>
  </si>
  <si>
    <t>AuxGenerica</t>
  </si>
  <si>
    <t>AuxGenericaItem</t>
  </si>
  <si>
    <t>Certificado</t>
  </si>
  <si>
    <t>Cidade</t>
  </si>
  <si>
    <t>Estado</t>
  </si>
  <si>
    <t>HistroricoEmail</t>
  </si>
  <si>
    <t>MensagemRetorno</t>
  </si>
  <si>
    <t>NFe</t>
  </si>
  <si>
    <t>NFeCana</t>
  </si>
  <si>
    <t>NFeCanaDeduc</t>
  </si>
  <si>
    <t>NFeCanaForDia</t>
  </si>
  <si>
    <t>NFeCobr</t>
  </si>
  <si>
    <t>NFeCobrFat</t>
  </si>
  <si>
    <t>NFeCompra</t>
  </si>
  <si>
    <t>NFeDetImpostoCOFINS</t>
  </si>
  <si>
    <t>NFeDetImpostoCOFINSAliq</t>
  </si>
  <si>
    <t>NFeDetImpostoCOFINSNT</t>
  </si>
  <si>
    <t>NFeDetImpostoCOFINSOutr</t>
  </si>
  <si>
    <t>NFeDetImpostoCOFINSQtde</t>
  </si>
  <si>
    <t>NFeDetImpostoCOFINSST</t>
  </si>
  <si>
    <t>NFeDetImpostoICMS00</t>
  </si>
  <si>
    <t>NFeDetImpostoICMS10</t>
  </si>
  <si>
    <t>NFeDetImpostoICMS20</t>
  </si>
  <si>
    <t>NFeDetImpostoICMS30</t>
  </si>
  <si>
    <t>NFeDetImpostoICMS40</t>
  </si>
  <si>
    <t>NFeDetImpostoICMS51</t>
  </si>
  <si>
    <t>NFeDetImpostoICMS60</t>
  </si>
  <si>
    <t>NFeDetImpostoICMS70</t>
  </si>
  <si>
    <t>NFeDetImpostoICMS90</t>
  </si>
  <si>
    <t>NFeDetImpostoICMSPart</t>
  </si>
  <si>
    <t>NFeDetImpostoICMSSN101</t>
  </si>
  <si>
    <t>NFeDetImpostoICMSSN201</t>
  </si>
  <si>
    <t>NFeDetImpostoICMSSN202</t>
  </si>
  <si>
    <t>NFeDetImpostoICMSSN500</t>
  </si>
  <si>
    <t>NFeDetImpostoICMSSN900</t>
  </si>
  <si>
    <t>NFeDetImpostoICMSST</t>
  </si>
  <si>
    <t>NFeDetImpostoII</t>
  </si>
  <si>
    <t>NFeDetImpostoIPI</t>
  </si>
  <si>
    <t>NFeDetImpostoIPIINT</t>
  </si>
  <si>
    <t>NFeDetImpostoIPITrib</t>
  </si>
  <si>
    <t>NFeDetImpostoISSQN</t>
  </si>
  <si>
    <t>NFeDetImpostoPIS</t>
  </si>
  <si>
    <t>NFeDetImpostoPISAliquota</t>
  </si>
  <si>
    <t>NFeDetImpostoPISOutr</t>
  </si>
  <si>
    <t>NFeDetImpostoPISQtd</t>
  </si>
  <si>
    <t>NFeDetImpostoPISST</t>
  </si>
  <si>
    <t>NFeDetInfAdProd</t>
  </si>
  <si>
    <t>NFeDup</t>
  </si>
  <si>
    <t>NFeEntrega</t>
  </si>
  <si>
    <t>NFeExporta</t>
  </si>
  <si>
    <t>NFeInfAdic</t>
  </si>
  <si>
    <t>NFeInfAdicObsCont</t>
  </si>
  <si>
    <t>NFeInfAdicObsFisco</t>
  </si>
  <si>
    <t>NFeInfAdicProcRef</t>
  </si>
  <si>
    <t>NFeInfNFe</t>
  </si>
  <si>
    <t>NFeLogStatus</t>
  </si>
  <si>
    <t>NFePISNaoTrib</t>
  </si>
  <si>
    <t>NFeSignature</t>
  </si>
  <si>
    <t>NFeTotal</t>
  </si>
  <si>
    <t>NFeTotalICMSTot</t>
  </si>
  <si>
    <t>NFeTotalISSQNTot</t>
  </si>
  <si>
    <t>NFeTotalRetTrib</t>
  </si>
  <si>
    <t>NFeTransp</t>
  </si>
  <si>
    <t>NFeTranspLacres</t>
  </si>
  <si>
    <t>NFeTranspReboque</t>
  </si>
  <si>
    <t>NFeTranspRetTransp</t>
  </si>
  <si>
    <t>NFeTranspTransporta</t>
  </si>
  <si>
    <t>NFeTranspVeicTransp</t>
  </si>
  <si>
    <t>NFeTranspVol</t>
  </si>
  <si>
    <t>NFeWSLogXML</t>
  </si>
  <si>
    <t>Pais</t>
  </si>
  <si>
    <t>Pessoa</t>
  </si>
  <si>
    <t>Produto</t>
  </si>
  <si>
    <t>WSEndPoint</t>
  </si>
  <si>
    <t>WSEndPointUfIBGE</t>
  </si>
  <si>
    <t>WSLogXML</t>
  </si>
  <si>
    <t>WSMetodo</t>
  </si>
  <si>
    <t>IdDistribuidor</t>
  </si>
  <si>
    <t>SequencialNumeracao</t>
  </si>
  <si>
    <t>SequencialSerie</t>
  </si>
  <si>
    <t>IdEstadoIBGE</t>
  </si>
  <si>
    <t>TipoAmbiente</t>
  </si>
  <si>
    <t>NomeDistribuidor</t>
  </si>
  <si>
    <t>1076</t>
  </si>
  <si>
    <t>1058</t>
  </si>
  <si>
    <t>1065</t>
  </si>
  <si>
    <t>1129</t>
  </si>
  <si>
    <t>6447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</si>
</sst>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0"/>
  <sheetViews>
    <sheetView workbookViewId="0">
      <selection activeCell="A38" sqref="A38"/>
    </sheetView>
  </sheetViews>
  <sheetFormatPr defaultRowHeight="15" x14ac:dyDescent="0.25"/>
  <cols>
    <col min="1" max="1" width="29.85546875" bestFit="1" customWidth="1"/>
  </cols>
  <sheetData>
    <row r="2" spans="1:1" x14ac:dyDescent="0.25">
      <c r="A2" t="s">
        <v>1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74</v>
      </c>
    </row>
    <row r="14" spans="1:1" x14ac:dyDescent="0.25">
      <c r="A14" t="s">
        <v>75</v>
      </c>
    </row>
    <row r="15" spans="1:1" x14ac:dyDescent="0.25">
      <c r="A15" t="s">
        <v>76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91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111</v>
      </c>
    </row>
    <row r="51" spans="1:1" x14ac:dyDescent="0.25">
      <c r="A51" t="s">
        <v>112</v>
      </c>
    </row>
    <row r="52" spans="1:1" x14ac:dyDescent="0.25">
      <c r="A52" t="s">
        <v>113</v>
      </c>
    </row>
    <row r="53" spans="1:1" x14ac:dyDescent="0.25">
      <c r="A53" t="s">
        <v>114</v>
      </c>
    </row>
    <row r="54" spans="1:1" x14ac:dyDescent="0.25">
      <c r="A54" t="s">
        <v>115</v>
      </c>
    </row>
    <row r="55" spans="1:1" x14ac:dyDescent="0.25">
      <c r="A55" t="s">
        <v>116</v>
      </c>
    </row>
    <row r="56" spans="1:1" x14ac:dyDescent="0.25">
      <c r="A56" t="s">
        <v>117</v>
      </c>
    </row>
    <row r="57" spans="1:1" x14ac:dyDescent="0.25">
      <c r="A57" t="s">
        <v>118</v>
      </c>
    </row>
    <row r="58" spans="1:1" x14ac:dyDescent="0.25">
      <c r="A58" t="s">
        <v>119</v>
      </c>
    </row>
    <row r="59" spans="1:1" x14ac:dyDescent="0.25">
      <c r="A59" t="s">
        <v>120</v>
      </c>
    </row>
    <row r="60" spans="1:1" x14ac:dyDescent="0.25">
      <c r="A60" t="s">
        <v>121</v>
      </c>
    </row>
    <row r="61" spans="1:1" x14ac:dyDescent="0.25">
      <c r="A61" t="s">
        <v>122</v>
      </c>
    </row>
    <row r="62" spans="1:1" x14ac:dyDescent="0.25">
      <c r="A62" t="s">
        <v>123</v>
      </c>
    </row>
    <row r="63" spans="1:1" x14ac:dyDescent="0.25">
      <c r="A63" t="s">
        <v>124</v>
      </c>
    </row>
    <row r="64" spans="1:1" x14ac:dyDescent="0.25">
      <c r="A64" t="s">
        <v>125</v>
      </c>
    </row>
    <row r="65" spans="1:1" x14ac:dyDescent="0.25">
      <c r="A65" t="s">
        <v>126</v>
      </c>
    </row>
    <row r="66" spans="1:1" x14ac:dyDescent="0.25">
      <c r="A66" t="s">
        <v>127</v>
      </c>
    </row>
    <row r="67" spans="1:1" x14ac:dyDescent="0.25">
      <c r="A67" t="s">
        <v>128</v>
      </c>
    </row>
    <row r="68" spans="1:1" x14ac:dyDescent="0.25">
      <c r="A68" t="s">
        <v>129</v>
      </c>
    </row>
    <row r="69" spans="1:1" x14ac:dyDescent="0.25">
      <c r="A69" t="s">
        <v>130</v>
      </c>
    </row>
    <row r="70" spans="1:1" x14ac:dyDescent="0.25">
      <c r="A70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D1" sqref="D1:D94"/>
    </sheetView>
  </sheetViews>
  <sheetFormatPr defaultRowHeight="15" x14ac:dyDescent="0.25"/>
  <cols>
    <col min="1" max="1" width="26.5703125" bestFit="1" customWidth="1"/>
    <col min="3" max="3" width="91.140625" bestFit="1" customWidth="1"/>
  </cols>
  <sheetData>
    <row r="1" spans="1:4" x14ac:dyDescent="0.25">
      <c r="A1" t="s">
        <v>264</v>
      </c>
      <c r="B1">
        <f>COUNTIF(A:A,A1)</f>
        <v>1</v>
      </c>
      <c r="C1" t="str">
        <f>"AutoMapper.Mapper.CreateMap&lt;"&amp;A1&amp;", VM." &amp; A1 &amp;"&gt;();"</f>
        <v>AutoMapper.Mapper.CreateMap&lt;AuxGenerica, VM.AuxGenerica&gt;();</v>
      </c>
      <c r="D1" t="str">
        <f t="shared" ref="D1:D57" si="0">"AutoMapper.Mapper.CreateMap&lt; VM."&amp;A1&amp;", " &amp; A1 &amp;"&gt;();"</f>
        <v>AutoMapper.Mapper.CreateMap&lt; VM.AuxGenerica, AuxGenerica&gt;();</v>
      </c>
    </row>
    <row r="2" spans="1:4" x14ac:dyDescent="0.25">
      <c r="A2" t="s">
        <v>265</v>
      </c>
      <c r="B2">
        <f t="shared" ref="B2:B65" si="1">COUNTIF(A:A,A2)</f>
        <v>1</v>
      </c>
      <c r="C2" t="str">
        <f t="shared" ref="C2:C65" si="2">"AutoMapper.Mapper.CreateMap&lt;"&amp;A2&amp;", VM." &amp; A2 &amp;"&gt;();"</f>
        <v>AutoMapper.Mapper.CreateMap&lt;AuxGenericaItem, VM.AuxGenericaItem&gt;();</v>
      </c>
      <c r="D2" t="str">
        <f t="shared" si="0"/>
        <v>AutoMapper.Mapper.CreateMap&lt; VM.AuxGenericaItem, AuxGenericaItem&gt;();</v>
      </c>
    </row>
    <row r="3" spans="1:4" x14ac:dyDescent="0.25">
      <c r="A3" t="s">
        <v>266</v>
      </c>
      <c r="B3">
        <f t="shared" si="1"/>
        <v>1</v>
      </c>
      <c r="C3" t="str">
        <f t="shared" si="2"/>
        <v>AutoMapper.Mapper.CreateMap&lt;Certificado, VM.Certificado&gt;();</v>
      </c>
      <c r="D3" t="str">
        <f t="shared" si="0"/>
        <v>AutoMapper.Mapper.CreateMap&lt; VM.Certificado, Certificado&gt;();</v>
      </c>
    </row>
    <row r="4" spans="1:4" x14ac:dyDescent="0.25">
      <c r="A4" t="s">
        <v>267</v>
      </c>
      <c r="B4">
        <f t="shared" si="1"/>
        <v>1</v>
      </c>
      <c r="C4" t="str">
        <f t="shared" si="2"/>
        <v>AutoMapper.Mapper.CreateMap&lt;Cidade, VM.Cidade&gt;();</v>
      </c>
      <c r="D4" t="str">
        <f t="shared" si="0"/>
        <v>AutoMapper.Mapper.CreateMap&lt; VM.Cidade, Cidade&gt;();</v>
      </c>
    </row>
    <row r="5" spans="1:4" x14ac:dyDescent="0.25">
      <c r="A5" t="s">
        <v>268</v>
      </c>
      <c r="B5">
        <f t="shared" si="1"/>
        <v>1</v>
      </c>
      <c r="C5" t="str">
        <f t="shared" si="2"/>
        <v>AutoMapper.Mapper.CreateMap&lt;Estado, VM.Estado&gt;();</v>
      </c>
      <c r="D5" t="str">
        <f t="shared" si="0"/>
        <v>AutoMapper.Mapper.CreateMap&lt; VM.Estado, Estado&gt;();</v>
      </c>
    </row>
    <row r="6" spans="1:4" x14ac:dyDescent="0.25">
      <c r="A6" t="s">
        <v>269</v>
      </c>
      <c r="B6">
        <f t="shared" si="1"/>
        <v>1</v>
      </c>
      <c r="C6" t="str">
        <f t="shared" si="2"/>
        <v>AutoMapper.Mapper.CreateMap&lt;HistroricoEmail, VM.HistroricoEmail&gt;();</v>
      </c>
      <c r="D6" t="str">
        <f t="shared" si="0"/>
        <v>AutoMapper.Mapper.CreateMap&lt; VM.HistroricoEmail, HistroricoEmail&gt;();</v>
      </c>
    </row>
    <row r="7" spans="1:4" x14ac:dyDescent="0.25">
      <c r="A7" t="s">
        <v>270</v>
      </c>
      <c r="B7">
        <f t="shared" si="1"/>
        <v>1</v>
      </c>
      <c r="C7" t="str">
        <f t="shared" si="2"/>
        <v>AutoMapper.Mapper.CreateMap&lt;MensagemRetorno, VM.MensagemRetorno&gt;();</v>
      </c>
      <c r="D7" t="str">
        <f t="shared" si="0"/>
        <v>AutoMapper.Mapper.CreateMap&lt; VM.MensagemRetorno, MensagemRetorno&gt;();</v>
      </c>
    </row>
    <row r="8" spans="1:4" x14ac:dyDescent="0.25">
      <c r="A8" t="s">
        <v>271</v>
      </c>
      <c r="B8">
        <f t="shared" si="1"/>
        <v>1</v>
      </c>
      <c r="C8" t="str">
        <f t="shared" si="2"/>
        <v>AutoMapper.Mapper.CreateMap&lt;NFe, VM.NFe&gt;();</v>
      </c>
      <c r="D8" t="str">
        <f t="shared" si="0"/>
        <v>AutoMapper.Mapper.CreateMap&lt; VM.NFe, NFe&gt;();</v>
      </c>
    </row>
    <row r="9" spans="1:4" x14ac:dyDescent="0.25">
      <c r="A9" t="s">
        <v>193</v>
      </c>
      <c r="B9">
        <f t="shared" si="1"/>
        <v>1</v>
      </c>
      <c r="C9" t="str">
        <f t="shared" si="2"/>
        <v>AutoMapper.Mapper.CreateMap&lt;NFeAvulsa, VM.NFeAvulsa&gt;();</v>
      </c>
      <c r="D9" t="str">
        <f t="shared" si="0"/>
        <v>AutoMapper.Mapper.CreateMap&lt; VM.NFeAvulsa, NFeAvulsa&gt;();</v>
      </c>
    </row>
    <row r="10" spans="1:4" x14ac:dyDescent="0.25">
      <c r="A10" t="s">
        <v>272</v>
      </c>
      <c r="B10">
        <f t="shared" si="1"/>
        <v>1</v>
      </c>
      <c r="C10" t="str">
        <f t="shared" si="2"/>
        <v>AutoMapper.Mapper.CreateMap&lt;NFeCana, VM.NFeCana&gt;();</v>
      </c>
      <c r="D10" t="str">
        <f t="shared" si="0"/>
        <v>AutoMapper.Mapper.CreateMap&lt; VM.NFeCana, NFeCana&gt;();</v>
      </c>
    </row>
    <row r="11" spans="1:4" x14ac:dyDescent="0.25">
      <c r="A11" t="s">
        <v>273</v>
      </c>
      <c r="B11">
        <f t="shared" si="1"/>
        <v>1</v>
      </c>
      <c r="C11" t="str">
        <f t="shared" si="2"/>
        <v>AutoMapper.Mapper.CreateMap&lt;NFeCanaDeduc, VM.NFeCanaDeduc&gt;();</v>
      </c>
      <c r="D11" t="str">
        <f t="shared" si="0"/>
        <v>AutoMapper.Mapper.CreateMap&lt; VM.NFeCanaDeduc, NFeCanaDeduc&gt;();</v>
      </c>
    </row>
    <row r="12" spans="1:4" x14ac:dyDescent="0.25">
      <c r="A12" t="s">
        <v>274</v>
      </c>
      <c r="B12">
        <f t="shared" si="1"/>
        <v>1</v>
      </c>
      <c r="C12" t="str">
        <f t="shared" si="2"/>
        <v>AutoMapper.Mapper.CreateMap&lt;NFeCanaForDia, VM.NFeCanaForDia&gt;();</v>
      </c>
      <c r="D12" t="str">
        <f t="shared" si="0"/>
        <v>AutoMapper.Mapper.CreateMap&lt; VM.NFeCanaForDia, NFeCanaForDia&gt;();</v>
      </c>
    </row>
    <row r="13" spans="1:4" x14ac:dyDescent="0.25">
      <c r="A13" t="s">
        <v>275</v>
      </c>
      <c r="B13">
        <f t="shared" si="1"/>
        <v>1</v>
      </c>
      <c r="C13" t="str">
        <f t="shared" si="2"/>
        <v>AutoMapper.Mapper.CreateMap&lt;NFeCobr, VM.NFeCobr&gt;();</v>
      </c>
      <c r="D13" t="str">
        <f t="shared" si="0"/>
        <v>AutoMapper.Mapper.CreateMap&lt; VM.NFeCobr, NFeCobr&gt;();</v>
      </c>
    </row>
    <row r="14" spans="1:4" x14ac:dyDescent="0.25">
      <c r="A14" t="s">
        <v>276</v>
      </c>
      <c r="B14">
        <f t="shared" si="1"/>
        <v>1</v>
      </c>
      <c r="C14" t="str">
        <f t="shared" si="2"/>
        <v>AutoMapper.Mapper.CreateMap&lt;NFeCobrFat, VM.NFeCobrFat&gt;();</v>
      </c>
      <c r="D14" t="str">
        <f t="shared" si="0"/>
        <v>AutoMapper.Mapper.CreateMap&lt; VM.NFeCobrFat, NFeCobrFat&gt;();</v>
      </c>
    </row>
    <row r="15" spans="1:4" x14ac:dyDescent="0.25">
      <c r="A15" t="s">
        <v>277</v>
      </c>
      <c r="B15">
        <f t="shared" si="1"/>
        <v>1</v>
      </c>
      <c r="C15" t="str">
        <f t="shared" si="2"/>
        <v>AutoMapper.Mapper.CreateMap&lt;NFeCompra, VM.NFeCompra&gt;();</v>
      </c>
      <c r="D15" t="str">
        <f t="shared" si="0"/>
        <v>AutoMapper.Mapper.CreateMap&lt; VM.NFeCompra, NFeCompra&gt;();</v>
      </c>
    </row>
    <row r="16" spans="1:4" x14ac:dyDescent="0.25">
      <c r="A16" t="s">
        <v>194</v>
      </c>
      <c r="B16">
        <f t="shared" si="1"/>
        <v>1</v>
      </c>
      <c r="C16" t="str">
        <f t="shared" si="2"/>
        <v>AutoMapper.Mapper.CreateMap&lt;NFeDest, VM.NFeDest&gt;();</v>
      </c>
      <c r="D16" t="str">
        <f t="shared" si="0"/>
        <v>AutoMapper.Mapper.CreateMap&lt; VM.NFeDest, NFeDest&gt;();</v>
      </c>
    </row>
    <row r="17" spans="1:4" x14ac:dyDescent="0.25">
      <c r="A17" t="s">
        <v>197</v>
      </c>
      <c r="B17">
        <f t="shared" si="1"/>
        <v>1</v>
      </c>
      <c r="C17" t="str">
        <f t="shared" si="2"/>
        <v>AutoMapper.Mapper.CreateMap&lt;NFeDestEnderDest, VM.NFeDestEnderDest&gt;();</v>
      </c>
      <c r="D17" t="str">
        <f t="shared" si="0"/>
        <v>AutoMapper.Mapper.CreateMap&lt; VM.NFeDestEnderDest, NFeDestEnderDest&gt;();</v>
      </c>
    </row>
    <row r="18" spans="1:4" x14ac:dyDescent="0.25">
      <c r="A18" t="s">
        <v>205</v>
      </c>
      <c r="B18">
        <f t="shared" si="1"/>
        <v>1</v>
      </c>
      <c r="C18" t="str">
        <f t="shared" si="2"/>
        <v>AutoMapper.Mapper.CreateMap&lt;NFeDet, VM.NFeDet&gt;();</v>
      </c>
      <c r="D18" t="str">
        <f t="shared" si="0"/>
        <v>AutoMapper.Mapper.CreateMap&lt; VM.NFeDet, NFeDet&gt;();</v>
      </c>
    </row>
    <row r="19" spans="1:4" x14ac:dyDescent="0.25">
      <c r="A19" t="s">
        <v>233</v>
      </c>
      <c r="B19">
        <f t="shared" si="1"/>
        <v>1</v>
      </c>
      <c r="C19" t="str">
        <f t="shared" si="2"/>
        <v>AutoMapper.Mapper.CreateMap&lt;NFeDetImposto, VM.NFeDetImposto&gt;();</v>
      </c>
      <c r="D19" t="str">
        <f t="shared" si="0"/>
        <v>AutoMapper.Mapper.CreateMap&lt; VM.NFeDetImposto, NFeDetImposto&gt;();</v>
      </c>
    </row>
    <row r="20" spans="1:4" x14ac:dyDescent="0.25">
      <c r="A20" t="s">
        <v>278</v>
      </c>
      <c r="B20">
        <f t="shared" si="1"/>
        <v>1</v>
      </c>
      <c r="C20" t="str">
        <f t="shared" si="2"/>
        <v>AutoMapper.Mapper.CreateMap&lt;NFeDetImpostoCOFINS, VM.NFeDetImpostoCOFINS&gt;();</v>
      </c>
      <c r="D20" t="str">
        <f t="shared" si="0"/>
        <v>AutoMapper.Mapper.CreateMap&lt; VM.NFeDetImpostoCOFINS, NFeDetImpostoCOFINS&gt;();</v>
      </c>
    </row>
    <row r="21" spans="1:4" x14ac:dyDescent="0.25">
      <c r="A21" t="s">
        <v>279</v>
      </c>
      <c r="B21">
        <f t="shared" si="1"/>
        <v>1</v>
      </c>
      <c r="C21" t="str">
        <f t="shared" si="2"/>
        <v>AutoMapper.Mapper.CreateMap&lt;NFeDetImpostoCOFINSAliq, VM.NFeDetImpostoCOFINSAliq&gt;();</v>
      </c>
      <c r="D21" t="str">
        <f t="shared" si="0"/>
        <v>AutoMapper.Mapper.CreateMap&lt; VM.NFeDetImpostoCOFINSAliq, NFeDetImpostoCOFINSAliq&gt;();</v>
      </c>
    </row>
    <row r="22" spans="1:4" x14ac:dyDescent="0.25">
      <c r="A22" t="s">
        <v>280</v>
      </c>
      <c r="B22">
        <f t="shared" si="1"/>
        <v>1</v>
      </c>
      <c r="C22" t="str">
        <f t="shared" si="2"/>
        <v>AutoMapper.Mapper.CreateMap&lt;NFeDetImpostoCOFINSNT, VM.NFeDetImpostoCOFINSNT&gt;();</v>
      </c>
      <c r="D22" t="str">
        <f t="shared" si="0"/>
        <v>AutoMapper.Mapper.CreateMap&lt; VM.NFeDetImpostoCOFINSNT, NFeDetImpostoCOFINSNT&gt;();</v>
      </c>
    </row>
    <row r="23" spans="1:4" x14ac:dyDescent="0.25">
      <c r="A23" t="s">
        <v>281</v>
      </c>
      <c r="B23">
        <f t="shared" si="1"/>
        <v>1</v>
      </c>
      <c r="C23" t="str">
        <f t="shared" si="2"/>
        <v>AutoMapper.Mapper.CreateMap&lt;NFeDetImpostoCOFINSOutr, VM.NFeDetImpostoCOFINSOutr&gt;();</v>
      </c>
      <c r="D23" t="str">
        <f t="shared" si="0"/>
        <v>AutoMapper.Mapper.CreateMap&lt; VM.NFeDetImpostoCOFINSOutr, NFeDetImpostoCOFINSOutr&gt;();</v>
      </c>
    </row>
    <row r="24" spans="1:4" x14ac:dyDescent="0.25">
      <c r="A24" t="s">
        <v>282</v>
      </c>
      <c r="B24">
        <f t="shared" si="1"/>
        <v>1</v>
      </c>
      <c r="C24" t="str">
        <f t="shared" si="2"/>
        <v>AutoMapper.Mapper.CreateMap&lt;NFeDetImpostoCOFINSQtde, VM.NFeDetImpostoCOFINSQtde&gt;();</v>
      </c>
      <c r="D24" t="str">
        <f t="shared" si="0"/>
        <v>AutoMapper.Mapper.CreateMap&lt; VM.NFeDetImpostoCOFINSQtde, NFeDetImpostoCOFINSQtde&gt;();</v>
      </c>
    </row>
    <row r="25" spans="1:4" x14ac:dyDescent="0.25">
      <c r="A25" t="s">
        <v>283</v>
      </c>
      <c r="B25">
        <f t="shared" si="1"/>
        <v>1</v>
      </c>
      <c r="C25" t="str">
        <f t="shared" si="2"/>
        <v>AutoMapper.Mapper.CreateMap&lt;NFeDetImpostoCOFINSST, VM.NFeDetImpostoCOFINSST&gt;();</v>
      </c>
      <c r="D25" t="str">
        <f t="shared" si="0"/>
        <v>AutoMapper.Mapper.CreateMap&lt; VM.NFeDetImpostoCOFINSST, NFeDetImpostoCOFINSST&gt;();</v>
      </c>
    </row>
    <row r="26" spans="1:4" x14ac:dyDescent="0.25">
      <c r="A26" t="s">
        <v>234</v>
      </c>
      <c r="B26">
        <f t="shared" si="1"/>
        <v>1</v>
      </c>
      <c r="C26" t="str">
        <f t="shared" si="2"/>
        <v>AutoMapper.Mapper.CreateMap&lt;NFeDetImpostoICMS, VM.NFeDetImpostoICMS&gt;();</v>
      </c>
      <c r="D26" t="str">
        <f t="shared" si="0"/>
        <v>AutoMapper.Mapper.CreateMap&lt; VM.NFeDetImpostoICMS, NFeDetImpostoICMS&gt;();</v>
      </c>
    </row>
    <row r="27" spans="1:4" x14ac:dyDescent="0.25">
      <c r="A27" t="s">
        <v>284</v>
      </c>
      <c r="B27">
        <f t="shared" si="1"/>
        <v>1</v>
      </c>
      <c r="C27" t="str">
        <f t="shared" si="2"/>
        <v>AutoMapper.Mapper.CreateMap&lt;NFeDetImpostoICMS00, VM.NFeDetImpostoICMS00&gt;();</v>
      </c>
      <c r="D27" t="str">
        <f t="shared" si="0"/>
        <v>AutoMapper.Mapper.CreateMap&lt; VM.NFeDetImpostoICMS00, NFeDetImpostoICMS00&gt;();</v>
      </c>
    </row>
    <row r="28" spans="1:4" x14ac:dyDescent="0.25">
      <c r="A28" t="s">
        <v>285</v>
      </c>
      <c r="B28">
        <f t="shared" si="1"/>
        <v>1</v>
      </c>
      <c r="C28" t="str">
        <f t="shared" si="2"/>
        <v>AutoMapper.Mapper.CreateMap&lt;NFeDetImpostoICMS10, VM.NFeDetImpostoICMS10&gt;();</v>
      </c>
      <c r="D28" t="str">
        <f t="shared" si="0"/>
        <v>AutoMapper.Mapper.CreateMap&lt; VM.NFeDetImpostoICMS10, NFeDetImpostoICMS10&gt;();</v>
      </c>
    </row>
    <row r="29" spans="1:4" x14ac:dyDescent="0.25">
      <c r="A29" t="s">
        <v>286</v>
      </c>
      <c r="B29">
        <f t="shared" si="1"/>
        <v>1</v>
      </c>
      <c r="C29" t="str">
        <f t="shared" si="2"/>
        <v>AutoMapper.Mapper.CreateMap&lt;NFeDetImpostoICMS20, VM.NFeDetImpostoICMS20&gt;();</v>
      </c>
      <c r="D29" t="str">
        <f t="shared" si="0"/>
        <v>AutoMapper.Mapper.CreateMap&lt; VM.NFeDetImpostoICMS20, NFeDetImpostoICMS20&gt;();</v>
      </c>
    </row>
    <row r="30" spans="1:4" x14ac:dyDescent="0.25">
      <c r="A30" t="s">
        <v>287</v>
      </c>
      <c r="B30">
        <f t="shared" si="1"/>
        <v>1</v>
      </c>
      <c r="C30" t="str">
        <f t="shared" si="2"/>
        <v>AutoMapper.Mapper.CreateMap&lt;NFeDetImpostoICMS30, VM.NFeDetImpostoICMS30&gt;();</v>
      </c>
      <c r="D30" t="str">
        <f t="shared" si="0"/>
        <v>AutoMapper.Mapper.CreateMap&lt; VM.NFeDetImpostoICMS30, NFeDetImpostoICMS30&gt;();</v>
      </c>
    </row>
    <row r="31" spans="1:4" x14ac:dyDescent="0.25">
      <c r="A31" t="s">
        <v>288</v>
      </c>
      <c r="B31">
        <f t="shared" si="1"/>
        <v>1</v>
      </c>
      <c r="C31" t="str">
        <f t="shared" si="2"/>
        <v>AutoMapper.Mapper.CreateMap&lt;NFeDetImpostoICMS40, VM.NFeDetImpostoICMS40&gt;();</v>
      </c>
      <c r="D31" t="str">
        <f t="shared" si="0"/>
        <v>AutoMapper.Mapper.CreateMap&lt; VM.NFeDetImpostoICMS40, NFeDetImpostoICMS40&gt;();</v>
      </c>
    </row>
    <row r="32" spans="1:4" x14ac:dyDescent="0.25">
      <c r="A32" t="s">
        <v>289</v>
      </c>
      <c r="B32">
        <f t="shared" si="1"/>
        <v>1</v>
      </c>
      <c r="C32" t="str">
        <f t="shared" si="2"/>
        <v>AutoMapper.Mapper.CreateMap&lt;NFeDetImpostoICMS51, VM.NFeDetImpostoICMS51&gt;();</v>
      </c>
      <c r="D32" t="str">
        <f t="shared" si="0"/>
        <v>AutoMapper.Mapper.CreateMap&lt; VM.NFeDetImpostoICMS51, NFeDetImpostoICMS51&gt;();</v>
      </c>
    </row>
    <row r="33" spans="1:4" x14ac:dyDescent="0.25">
      <c r="A33" t="s">
        <v>290</v>
      </c>
      <c r="B33">
        <f t="shared" si="1"/>
        <v>1</v>
      </c>
      <c r="C33" t="str">
        <f t="shared" si="2"/>
        <v>AutoMapper.Mapper.CreateMap&lt;NFeDetImpostoICMS60, VM.NFeDetImpostoICMS60&gt;();</v>
      </c>
      <c r="D33" t="str">
        <f t="shared" si="0"/>
        <v>AutoMapper.Mapper.CreateMap&lt; VM.NFeDetImpostoICMS60, NFeDetImpostoICMS60&gt;();</v>
      </c>
    </row>
    <row r="34" spans="1:4" x14ac:dyDescent="0.25">
      <c r="A34" t="s">
        <v>291</v>
      </c>
      <c r="B34">
        <f t="shared" si="1"/>
        <v>1</v>
      </c>
      <c r="C34" t="str">
        <f t="shared" si="2"/>
        <v>AutoMapper.Mapper.CreateMap&lt;NFeDetImpostoICMS70, VM.NFeDetImpostoICMS70&gt;();</v>
      </c>
      <c r="D34" t="str">
        <f t="shared" si="0"/>
        <v>AutoMapper.Mapper.CreateMap&lt; VM.NFeDetImpostoICMS70, NFeDetImpostoICMS70&gt;();</v>
      </c>
    </row>
    <row r="35" spans="1:4" x14ac:dyDescent="0.25">
      <c r="A35" t="s">
        <v>292</v>
      </c>
      <c r="B35">
        <f t="shared" si="1"/>
        <v>1</v>
      </c>
      <c r="C35" t="str">
        <f t="shared" si="2"/>
        <v>AutoMapper.Mapper.CreateMap&lt;NFeDetImpostoICMS90, VM.NFeDetImpostoICMS90&gt;();</v>
      </c>
      <c r="D35" t="str">
        <f t="shared" si="0"/>
        <v>AutoMapper.Mapper.CreateMap&lt; VM.NFeDetImpostoICMS90, NFeDetImpostoICMS90&gt;();</v>
      </c>
    </row>
    <row r="36" spans="1:4" x14ac:dyDescent="0.25">
      <c r="A36" t="s">
        <v>293</v>
      </c>
      <c r="B36">
        <f t="shared" si="1"/>
        <v>1</v>
      </c>
      <c r="C36" t="str">
        <f t="shared" si="2"/>
        <v>AutoMapper.Mapper.CreateMap&lt;NFeDetImpostoICMSPart, VM.NFeDetImpostoICMSPart&gt;();</v>
      </c>
      <c r="D36" t="str">
        <f t="shared" si="0"/>
        <v>AutoMapper.Mapper.CreateMap&lt; VM.NFeDetImpostoICMSPart, NFeDetImpostoICMSPart&gt;();</v>
      </c>
    </row>
    <row r="37" spans="1:4" x14ac:dyDescent="0.25">
      <c r="A37" t="s">
        <v>294</v>
      </c>
      <c r="B37">
        <f t="shared" si="1"/>
        <v>1</v>
      </c>
      <c r="C37" t="str">
        <f t="shared" si="2"/>
        <v>AutoMapper.Mapper.CreateMap&lt;NFeDetImpostoICMSSN101, VM.NFeDetImpostoICMSSN101&gt;();</v>
      </c>
      <c r="D37" t="str">
        <f t="shared" si="0"/>
        <v>AutoMapper.Mapper.CreateMap&lt; VM.NFeDetImpostoICMSSN101, NFeDetImpostoICMSSN101&gt;();</v>
      </c>
    </row>
    <row r="38" spans="1:4" x14ac:dyDescent="0.25">
      <c r="A38" t="s">
        <v>262</v>
      </c>
      <c r="B38">
        <f t="shared" si="1"/>
        <v>1</v>
      </c>
      <c r="C38" t="str">
        <f t="shared" si="2"/>
        <v>AutoMapper.Mapper.CreateMap&lt;NFeDetImpostoICMSSN102, VM.NFeDetImpostoICMSSN102&gt;();</v>
      </c>
      <c r="D38" t="str">
        <f t="shared" si="0"/>
        <v>AutoMapper.Mapper.CreateMap&lt; VM.NFeDetImpostoICMSSN102, NFeDetImpostoICMSSN102&gt;();</v>
      </c>
    </row>
    <row r="39" spans="1:4" x14ac:dyDescent="0.25">
      <c r="A39" t="s">
        <v>295</v>
      </c>
      <c r="B39">
        <f t="shared" si="1"/>
        <v>1</v>
      </c>
      <c r="C39" t="str">
        <f t="shared" si="2"/>
        <v>AutoMapper.Mapper.CreateMap&lt;NFeDetImpostoICMSSN201, VM.NFeDetImpostoICMSSN201&gt;();</v>
      </c>
      <c r="D39" t="str">
        <f t="shared" si="0"/>
        <v>AutoMapper.Mapper.CreateMap&lt; VM.NFeDetImpostoICMSSN201, NFeDetImpostoICMSSN201&gt;();</v>
      </c>
    </row>
    <row r="40" spans="1:4" x14ac:dyDescent="0.25">
      <c r="A40" t="s">
        <v>296</v>
      </c>
      <c r="B40">
        <f t="shared" si="1"/>
        <v>1</v>
      </c>
      <c r="C40" t="str">
        <f t="shared" si="2"/>
        <v>AutoMapper.Mapper.CreateMap&lt;NFeDetImpostoICMSSN202, VM.NFeDetImpostoICMSSN202&gt;();</v>
      </c>
      <c r="D40" t="str">
        <f t="shared" si="0"/>
        <v>AutoMapper.Mapper.CreateMap&lt; VM.NFeDetImpostoICMSSN202, NFeDetImpostoICMSSN202&gt;();</v>
      </c>
    </row>
    <row r="41" spans="1:4" x14ac:dyDescent="0.25">
      <c r="A41" t="s">
        <v>297</v>
      </c>
      <c r="B41">
        <f t="shared" si="1"/>
        <v>1</v>
      </c>
      <c r="C41" t="str">
        <f t="shared" si="2"/>
        <v>AutoMapper.Mapper.CreateMap&lt;NFeDetImpostoICMSSN500, VM.NFeDetImpostoICMSSN500&gt;();</v>
      </c>
      <c r="D41" t="str">
        <f t="shared" si="0"/>
        <v>AutoMapper.Mapper.CreateMap&lt; VM.NFeDetImpostoICMSSN500, NFeDetImpostoICMSSN500&gt;();</v>
      </c>
    </row>
    <row r="42" spans="1:4" x14ac:dyDescent="0.25">
      <c r="A42" t="s">
        <v>298</v>
      </c>
      <c r="B42">
        <f t="shared" si="1"/>
        <v>1</v>
      </c>
      <c r="C42" t="str">
        <f t="shared" si="2"/>
        <v>AutoMapper.Mapper.CreateMap&lt;NFeDetImpostoICMSSN900, VM.NFeDetImpostoICMSSN900&gt;();</v>
      </c>
      <c r="D42" t="str">
        <f t="shared" si="0"/>
        <v>AutoMapper.Mapper.CreateMap&lt; VM.NFeDetImpostoICMSSN900, NFeDetImpostoICMSSN900&gt;();</v>
      </c>
    </row>
    <row r="43" spans="1:4" x14ac:dyDescent="0.25">
      <c r="A43" t="s">
        <v>299</v>
      </c>
      <c r="B43">
        <f t="shared" si="1"/>
        <v>1</v>
      </c>
      <c r="C43" t="str">
        <f t="shared" si="2"/>
        <v>AutoMapper.Mapper.CreateMap&lt;NFeDetImpostoICMSST, VM.NFeDetImpostoICMSST&gt;();</v>
      </c>
      <c r="D43" t="str">
        <f t="shared" si="0"/>
        <v>AutoMapper.Mapper.CreateMap&lt; VM.NFeDetImpostoICMSST, NFeDetImpostoICMSST&gt;();</v>
      </c>
    </row>
    <row r="44" spans="1:4" x14ac:dyDescent="0.25">
      <c r="A44" t="s">
        <v>300</v>
      </c>
      <c r="B44">
        <f t="shared" si="1"/>
        <v>1</v>
      </c>
      <c r="C44" t="str">
        <f t="shared" si="2"/>
        <v>AutoMapper.Mapper.CreateMap&lt;NFeDetImpostoII, VM.NFeDetImpostoII&gt;();</v>
      </c>
      <c r="D44" t="str">
        <f t="shared" si="0"/>
        <v>AutoMapper.Mapper.CreateMap&lt; VM.NFeDetImpostoII, NFeDetImpostoII&gt;();</v>
      </c>
    </row>
    <row r="45" spans="1:4" x14ac:dyDescent="0.25">
      <c r="A45" t="s">
        <v>301</v>
      </c>
      <c r="B45">
        <f t="shared" si="1"/>
        <v>1</v>
      </c>
      <c r="C45" t="str">
        <f t="shared" si="2"/>
        <v>AutoMapper.Mapper.CreateMap&lt;NFeDetImpostoIPI, VM.NFeDetImpostoIPI&gt;();</v>
      </c>
      <c r="D45" t="str">
        <f t="shared" si="0"/>
        <v>AutoMapper.Mapper.CreateMap&lt; VM.NFeDetImpostoIPI, NFeDetImpostoIPI&gt;();</v>
      </c>
    </row>
    <row r="46" spans="1:4" x14ac:dyDescent="0.25">
      <c r="A46" t="s">
        <v>302</v>
      </c>
      <c r="B46">
        <f t="shared" si="1"/>
        <v>1</v>
      </c>
      <c r="C46" t="str">
        <f t="shared" si="2"/>
        <v>AutoMapper.Mapper.CreateMap&lt;NFeDetImpostoIPIINT, VM.NFeDetImpostoIPIINT&gt;();</v>
      </c>
      <c r="D46" t="str">
        <f t="shared" si="0"/>
        <v>AutoMapper.Mapper.CreateMap&lt; VM.NFeDetImpostoIPIINT, NFeDetImpostoIPIINT&gt;();</v>
      </c>
    </row>
    <row r="47" spans="1:4" x14ac:dyDescent="0.25">
      <c r="A47" t="s">
        <v>303</v>
      </c>
      <c r="B47">
        <f t="shared" si="1"/>
        <v>1</v>
      </c>
      <c r="C47" t="str">
        <f t="shared" si="2"/>
        <v>AutoMapper.Mapper.CreateMap&lt;NFeDetImpostoIPITrib, VM.NFeDetImpostoIPITrib&gt;();</v>
      </c>
      <c r="D47" t="str">
        <f t="shared" si="0"/>
        <v>AutoMapper.Mapper.CreateMap&lt; VM.NFeDetImpostoIPITrib, NFeDetImpostoIPITrib&gt;();</v>
      </c>
    </row>
    <row r="48" spans="1:4" x14ac:dyDescent="0.25">
      <c r="A48" t="s">
        <v>304</v>
      </c>
      <c r="B48">
        <f t="shared" si="1"/>
        <v>1</v>
      </c>
      <c r="C48" t="str">
        <f t="shared" si="2"/>
        <v>AutoMapper.Mapper.CreateMap&lt;NFeDetImpostoISSQN, VM.NFeDetImpostoISSQN&gt;();</v>
      </c>
      <c r="D48" t="str">
        <f t="shared" si="0"/>
        <v>AutoMapper.Mapper.CreateMap&lt; VM.NFeDetImpostoISSQN, NFeDetImpostoISSQN&gt;();</v>
      </c>
    </row>
    <row r="49" spans="1:4" x14ac:dyDescent="0.25">
      <c r="A49" t="s">
        <v>305</v>
      </c>
      <c r="B49">
        <f t="shared" si="1"/>
        <v>1</v>
      </c>
      <c r="C49" t="str">
        <f t="shared" si="2"/>
        <v>AutoMapper.Mapper.CreateMap&lt;NFeDetImpostoPIS, VM.NFeDetImpostoPIS&gt;();</v>
      </c>
      <c r="D49" t="str">
        <f t="shared" si="0"/>
        <v>AutoMapper.Mapper.CreateMap&lt; VM.NFeDetImpostoPIS, NFeDetImpostoPIS&gt;();</v>
      </c>
    </row>
    <row r="50" spans="1:4" x14ac:dyDescent="0.25">
      <c r="A50" t="s">
        <v>306</v>
      </c>
      <c r="B50">
        <f t="shared" si="1"/>
        <v>1</v>
      </c>
      <c r="C50" t="str">
        <f t="shared" si="2"/>
        <v>AutoMapper.Mapper.CreateMap&lt;NFeDetImpostoPISAliquota, VM.NFeDetImpostoPISAliquota&gt;();</v>
      </c>
      <c r="D50" t="str">
        <f t="shared" si="0"/>
        <v>AutoMapper.Mapper.CreateMap&lt; VM.NFeDetImpostoPISAliquota, NFeDetImpostoPISAliquota&gt;();</v>
      </c>
    </row>
    <row r="51" spans="1:4" x14ac:dyDescent="0.25">
      <c r="A51" t="s">
        <v>307</v>
      </c>
      <c r="B51">
        <f t="shared" si="1"/>
        <v>1</v>
      </c>
      <c r="C51" t="str">
        <f t="shared" si="2"/>
        <v>AutoMapper.Mapper.CreateMap&lt;NFeDetImpostoPISOutr, VM.NFeDetImpostoPISOutr&gt;();</v>
      </c>
      <c r="D51" t="str">
        <f t="shared" si="0"/>
        <v>AutoMapper.Mapper.CreateMap&lt; VM.NFeDetImpostoPISOutr, NFeDetImpostoPISOutr&gt;();</v>
      </c>
    </row>
    <row r="52" spans="1:4" x14ac:dyDescent="0.25">
      <c r="A52" t="s">
        <v>308</v>
      </c>
      <c r="B52">
        <f t="shared" si="1"/>
        <v>1</v>
      </c>
      <c r="C52" t="str">
        <f t="shared" si="2"/>
        <v>AutoMapper.Mapper.CreateMap&lt;NFeDetImpostoPISQtd, VM.NFeDetImpostoPISQtd&gt;();</v>
      </c>
      <c r="D52" t="str">
        <f t="shared" si="0"/>
        <v>AutoMapper.Mapper.CreateMap&lt; VM.NFeDetImpostoPISQtd, NFeDetImpostoPISQtd&gt;();</v>
      </c>
    </row>
    <row r="53" spans="1:4" x14ac:dyDescent="0.25">
      <c r="A53" t="s">
        <v>309</v>
      </c>
      <c r="B53">
        <f t="shared" si="1"/>
        <v>1</v>
      </c>
      <c r="C53" t="str">
        <f t="shared" si="2"/>
        <v>AutoMapper.Mapper.CreateMap&lt;NFeDetImpostoPISST, VM.NFeDetImpostoPISST&gt;();</v>
      </c>
      <c r="D53" t="str">
        <f t="shared" si="0"/>
        <v>AutoMapper.Mapper.CreateMap&lt; VM.NFeDetImpostoPISST, NFeDetImpostoPISST&gt;();</v>
      </c>
    </row>
    <row r="54" spans="1:4" x14ac:dyDescent="0.25">
      <c r="A54" t="s">
        <v>310</v>
      </c>
      <c r="B54">
        <f t="shared" si="1"/>
        <v>1</v>
      </c>
      <c r="C54" t="str">
        <f t="shared" si="2"/>
        <v>AutoMapper.Mapper.CreateMap&lt;NFeDetInfAdProd, VM.NFeDetInfAdProd&gt;();</v>
      </c>
      <c r="D54" t="str">
        <f t="shared" si="0"/>
        <v>AutoMapper.Mapper.CreateMap&lt; VM.NFeDetInfAdProd, NFeDetInfAdProd&gt;();</v>
      </c>
    </row>
    <row r="55" spans="1:4" x14ac:dyDescent="0.25">
      <c r="A55" t="s">
        <v>206</v>
      </c>
      <c r="B55">
        <f t="shared" si="1"/>
        <v>1</v>
      </c>
      <c r="C55" t="str">
        <f t="shared" si="2"/>
        <v>AutoMapper.Mapper.CreateMap&lt;NFeDetProd, VM.NFeDetProd&gt;();</v>
      </c>
      <c r="D55" t="str">
        <f t="shared" si="0"/>
        <v>AutoMapper.Mapper.CreateMap&lt; VM.NFeDetProd, NFeDetProd&gt;();</v>
      </c>
    </row>
    <row r="56" spans="1:4" x14ac:dyDescent="0.25">
      <c r="A56" t="s">
        <v>224</v>
      </c>
      <c r="B56">
        <f t="shared" si="1"/>
        <v>1</v>
      </c>
      <c r="C56" t="str">
        <f t="shared" si="2"/>
        <v>AutoMapper.Mapper.CreateMap&lt;NFeDetProdDI, VM.NFeDetProdDI&gt;();</v>
      </c>
      <c r="D56" t="str">
        <f t="shared" si="0"/>
        <v>AutoMapper.Mapper.CreateMap&lt; VM.NFeDetProdDI, NFeDetProdDI&gt;();</v>
      </c>
    </row>
    <row r="57" spans="1:4" x14ac:dyDescent="0.25">
      <c r="A57" t="s">
        <v>232</v>
      </c>
      <c r="B57">
        <f t="shared" si="1"/>
        <v>1</v>
      </c>
      <c r="C57" t="str">
        <f t="shared" si="2"/>
        <v>AutoMapper.Mapper.CreateMap&lt;NFeDetProdDIAdi, VM.NFeDetProdDIAdi&gt;();</v>
      </c>
      <c r="D57" t="str">
        <f t="shared" si="0"/>
        <v>AutoMapper.Mapper.CreateMap&lt; VM.NFeDetProdDIAdi, NFeDetProdDIAdi&gt;();</v>
      </c>
    </row>
    <row r="58" spans="1:4" x14ac:dyDescent="0.25">
      <c r="A58" t="s">
        <v>311</v>
      </c>
      <c r="B58">
        <f t="shared" si="1"/>
        <v>1</v>
      </c>
      <c r="C58" t="str">
        <f>"AutoMapper.Mapper.CreateMap&lt;"&amp;A58&amp;", VM." &amp; A58 &amp;"&gt;();"</f>
        <v>AutoMapper.Mapper.CreateMap&lt;NFeDup, VM.NFeDup&gt;();</v>
      </c>
      <c r="D58" t="str">
        <f>"AutoMapper.Mapper.CreateMap&lt; VM."&amp;A58&amp;", " &amp; A58 &amp;"&gt;();"</f>
        <v>AutoMapper.Mapper.CreateMap&lt; VM.NFeDup, NFeDup&gt;();</v>
      </c>
    </row>
    <row r="59" spans="1:4" x14ac:dyDescent="0.25">
      <c r="A59" t="s">
        <v>169</v>
      </c>
      <c r="B59">
        <f t="shared" si="1"/>
        <v>1</v>
      </c>
      <c r="C59" t="str">
        <f t="shared" si="2"/>
        <v>AutoMapper.Mapper.CreateMap&lt;NFeEmit, VM.NFeEmit&gt;();</v>
      </c>
      <c r="D59" t="str">
        <f t="shared" ref="D59:D94" si="3">"AutoMapper.Mapper.CreateMap&lt; VM."&amp;A59&amp;", " &amp; A59 &amp;"&gt;();"</f>
        <v>AutoMapper.Mapper.CreateMap&lt; VM.NFeEmit, NFeEmit&gt;();</v>
      </c>
    </row>
    <row r="60" spans="1:4" x14ac:dyDescent="0.25">
      <c r="A60" t="s">
        <v>177</v>
      </c>
      <c r="B60">
        <f t="shared" si="1"/>
        <v>1</v>
      </c>
      <c r="C60" t="str">
        <f t="shared" si="2"/>
        <v>AutoMapper.Mapper.CreateMap&lt;NFeEmitEnderEmit, VM.NFeEmitEnderEmit&gt;();</v>
      </c>
      <c r="D60" t="str">
        <f t="shared" si="3"/>
        <v>AutoMapper.Mapper.CreateMap&lt; VM.NFeEmitEnderEmit, NFeEmitEnderEmit&gt;();</v>
      </c>
    </row>
    <row r="61" spans="1:4" x14ac:dyDescent="0.25">
      <c r="A61" t="s">
        <v>312</v>
      </c>
      <c r="B61">
        <f t="shared" si="1"/>
        <v>1</v>
      </c>
      <c r="C61" t="str">
        <f t="shared" si="2"/>
        <v>AutoMapper.Mapper.CreateMap&lt;NFeEntrega, VM.NFeEntrega&gt;();</v>
      </c>
      <c r="D61" t="str">
        <f t="shared" si="3"/>
        <v>AutoMapper.Mapper.CreateMap&lt; VM.NFeEntrega, NFeEntrega&gt;();</v>
      </c>
    </row>
    <row r="62" spans="1:4" x14ac:dyDescent="0.25">
      <c r="A62" t="s">
        <v>313</v>
      </c>
      <c r="B62">
        <f t="shared" si="1"/>
        <v>1</v>
      </c>
      <c r="C62" t="str">
        <f t="shared" si="2"/>
        <v>AutoMapper.Mapper.CreateMap&lt;NFeExporta, VM.NFeExporta&gt;();</v>
      </c>
      <c r="D62" t="str">
        <f t="shared" si="3"/>
        <v>AutoMapper.Mapper.CreateMap&lt; VM.NFeExporta, NFeExporta&gt;();</v>
      </c>
    </row>
    <row r="63" spans="1:4" x14ac:dyDescent="0.25">
      <c r="A63" t="s">
        <v>314</v>
      </c>
      <c r="B63">
        <f t="shared" si="1"/>
        <v>1</v>
      </c>
      <c r="C63" t="str">
        <f t="shared" si="2"/>
        <v>AutoMapper.Mapper.CreateMap&lt;NFeInfAdic, VM.NFeInfAdic&gt;();</v>
      </c>
      <c r="D63" t="str">
        <f t="shared" si="3"/>
        <v>AutoMapper.Mapper.CreateMap&lt; VM.NFeInfAdic, NFeInfAdic&gt;();</v>
      </c>
    </row>
    <row r="64" spans="1:4" x14ac:dyDescent="0.25">
      <c r="A64" t="s">
        <v>315</v>
      </c>
      <c r="B64">
        <f t="shared" si="1"/>
        <v>1</v>
      </c>
      <c r="C64" t="str">
        <f t="shared" si="2"/>
        <v>AutoMapper.Mapper.CreateMap&lt;NFeInfAdicObsCont, VM.NFeInfAdicObsCont&gt;();</v>
      </c>
      <c r="D64" t="str">
        <f t="shared" si="3"/>
        <v>AutoMapper.Mapper.CreateMap&lt; VM.NFeInfAdicObsCont, NFeInfAdicObsCont&gt;();</v>
      </c>
    </row>
    <row r="65" spans="1:4" x14ac:dyDescent="0.25">
      <c r="A65" t="s">
        <v>316</v>
      </c>
      <c r="B65">
        <f t="shared" si="1"/>
        <v>1</v>
      </c>
      <c r="C65" t="str">
        <f t="shared" si="2"/>
        <v>AutoMapper.Mapper.CreateMap&lt;NFeInfAdicObsFisco, VM.NFeInfAdicObsFisco&gt;();</v>
      </c>
      <c r="D65" t="str">
        <f t="shared" si="3"/>
        <v>AutoMapper.Mapper.CreateMap&lt; VM.NFeInfAdicObsFisco, NFeInfAdicObsFisco&gt;();</v>
      </c>
    </row>
    <row r="66" spans="1:4" x14ac:dyDescent="0.25">
      <c r="A66" t="s">
        <v>317</v>
      </c>
      <c r="B66">
        <f t="shared" ref="B66:B94" si="4">COUNTIF(A:A,A66)</f>
        <v>1</v>
      </c>
      <c r="C66" t="str">
        <f t="shared" ref="C66:C94" si="5">"AutoMapper.Mapper.CreateMap&lt;"&amp;A66&amp;", VM." &amp; A66 &amp;"&gt;();"</f>
        <v>AutoMapper.Mapper.CreateMap&lt;NFeInfAdicProcRef, VM.NFeInfAdicProcRef&gt;();</v>
      </c>
      <c r="D66" t="str">
        <f t="shared" si="3"/>
        <v>AutoMapper.Mapper.CreateMap&lt; VM.NFeInfAdicProcRef, NFeInfAdicProcRef&gt;();</v>
      </c>
    </row>
    <row r="67" spans="1:4" x14ac:dyDescent="0.25">
      <c r="A67" t="s">
        <v>318</v>
      </c>
      <c r="B67">
        <f t="shared" si="4"/>
        <v>1</v>
      </c>
      <c r="C67" t="str">
        <f t="shared" si="5"/>
        <v>AutoMapper.Mapper.CreateMap&lt;NFeInfNFe, VM.NFeInfNFe&gt;();</v>
      </c>
      <c r="D67" t="str">
        <f t="shared" si="3"/>
        <v>AutoMapper.Mapper.CreateMap&lt; VM.NFeInfNFe, NFeInfNFe&gt;();</v>
      </c>
    </row>
    <row r="68" spans="1:4" x14ac:dyDescent="0.25">
      <c r="A68" t="s">
        <v>157</v>
      </c>
      <c r="B68">
        <f t="shared" si="4"/>
        <v>1</v>
      </c>
      <c r="C68" t="str">
        <f t="shared" si="5"/>
        <v>AutoMapper.Mapper.CreateMap&lt;NFeInfNFeNFRef, VM.NFeInfNFeNFRef&gt;();</v>
      </c>
      <c r="D68" t="str">
        <f t="shared" si="3"/>
        <v>AutoMapper.Mapper.CreateMap&lt; VM.NFeInfNFeNFRef, NFeInfNFeNFRef&gt;();</v>
      </c>
    </row>
    <row r="69" spans="1:4" x14ac:dyDescent="0.25">
      <c r="A69" t="s">
        <v>168</v>
      </c>
      <c r="B69">
        <f t="shared" si="4"/>
        <v>1</v>
      </c>
      <c r="C69" t="str">
        <f t="shared" si="5"/>
        <v>AutoMapper.Mapper.CreateMap&lt;NFeInfNFeNFRefRefECF, VM.NFeInfNFeNFRefRefECF&gt;();</v>
      </c>
      <c r="D69" t="str">
        <f t="shared" si="3"/>
        <v>AutoMapper.Mapper.CreateMap&lt; VM.NFeInfNFeNFRefRefECF, NFeInfNFeNFRefRefECF&gt;();</v>
      </c>
    </row>
    <row r="70" spans="1:4" x14ac:dyDescent="0.25">
      <c r="A70" t="s">
        <v>163</v>
      </c>
      <c r="B70">
        <f t="shared" si="4"/>
        <v>1</v>
      </c>
      <c r="C70" t="str">
        <f t="shared" si="5"/>
        <v>AutoMapper.Mapper.CreateMap&lt;NFeInfNFeNFRefRefNF, VM.NFeInfNFeNFRefRefNF&gt;();</v>
      </c>
      <c r="D70" t="str">
        <f t="shared" si="3"/>
        <v>AutoMapper.Mapper.CreateMap&lt; VM.NFeInfNFeNFRefRefNF, NFeInfNFeNFRefRefNF&gt;();</v>
      </c>
    </row>
    <row r="71" spans="1:4" x14ac:dyDescent="0.25">
      <c r="A71" t="s">
        <v>165</v>
      </c>
      <c r="B71">
        <f t="shared" si="4"/>
        <v>1</v>
      </c>
      <c r="C71" t="str">
        <f t="shared" si="5"/>
        <v>AutoMapper.Mapper.CreateMap&lt;NFeInfNFeNFRefRefNFP, VM.NFeInfNFeNFRefRefNFP&gt;();</v>
      </c>
      <c r="D71" t="str">
        <f t="shared" si="3"/>
        <v>AutoMapper.Mapper.CreateMap&lt; VM.NFeInfNFeNFRefRefNFP, NFeInfNFeNFRefRefNFP&gt;();</v>
      </c>
    </row>
    <row r="72" spans="1:4" x14ac:dyDescent="0.25">
      <c r="A72" t="s">
        <v>319</v>
      </c>
      <c r="B72">
        <f t="shared" si="4"/>
        <v>1</v>
      </c>
      <c r="C72" t="str">
        <f t="shared" si="5"/>
        <v>AutoMapper.Mapper.CreateMap&lt;NFeLogStatus, VM.NFeLogStatus&gt;();</v>
      </c>
      <c r="D72" t="str">
        <f t="shared" si="3"/>
        <v>AutoMapper.Mapper.CreateMap&lt; VM.NFeLogStatus, NFeLogStatus&gt;();</v>
      </c>
    </row>
    <row r="73" spans="1:4" x14ac:dyDescent="0.25">
      <c r="A73" t="s">
        <v>320</v>
      </c>
      <c r="B73">
        <f t="shared" si="4"/>
        <v>1</v>
      </c>
      <c r="C73" t="str">
        <f t="shared" si="5"/>
        <v>AutoMapper.Mapper.CreateMap&lt;NFePISNaoTrib, VM.NFePISNaoTrib&gt;();</v>
      </c>
      <c r="D73" t="str">
        <f t="shared" si="3"/>
        <v>AutoMapper.Mapper.CreateMap&lt; VM.NFePISNaoTrib, NFePISNaoTrib&gt;();</v>
      </c>
    </row>
    <row r="74" spans="1:4" x14ac:dyDescent="0.25">
      <c r="A74" t="s">
        <v>200</v>
      </c>
      <c r="B74">
        <f t="shared" si="4"/>
        <v>1</v>
      </c>
      <c r="C74" t="str">
        <f t="shared" si="5"/>
        <v>AutoMapper.Mapper.CreateMap&lt;NFeRetirada, VM.NFeRetirada&gt;();</v>
      </c>
      <c r="D74" t="str">
        <f t="shared" si="3"/>
        <v>AutoMapper.Mapper.CreateMap&lt; VM.NFeRetirada, NFeRetirada&gt;();</v>
      </c>
    </row>
    <row r="75" spans="1:4" x14ac:dyDescent="0.25">
      <c r="A75" t="s">
        <v>321</v>
      </c>
      <c r="B75">
        <f t="shared" si="4"/>
        <v>1</v>
      </c>
      <c r="C75" t="str">
        <f t="shared" si="5"/>
        <v>AutoMapper.Mapper.CreateMap&lt;NFeSignature, VM.NFeSignature&gt;();</v>
      </c>
      <c r="D75" t="str">
        <f t="shared" si="3"/>
        <v>AutoMapper.Mapper.CreateMap&lt; VM.NFeSignature, NFeSignature&gt;();</v>
      </c>
    </row>
    <row r="76" spans="1:4" x14ac:dyDescent="0.25">
      <c r="A76" t="s">
        <v>322</v>
      </c>
      <c r="B76">
        <f t="shared" si="4"/>
        <v>1</v>
      </c>
      <c r="C76" t="str">
        <f t="shared" si="5"/>
        <v>AutoMapper.Mapper.CreateMap&lt;NFeTotal, VM.NFeTotal&gt;();</v>
      </c>
      <c r="D76" t="str">
        <f t="shared" si="3"/>
        <v>AutoMapper.Mapper.CreateMap&lt; VM.NFeTotal, NFeTotal&gt;();</v>
      </c>
    </row>
    <row r="77" spans="1:4" x14ac:dyDescent="0.25">
      <c r="A77" t="s">
        <v>323</v>
      </c>
      <c r="B77">
        <f t="shared" si="4"/>
        <v>1</v>
      </c>
      <c r="C77" t="str">
        <f t="shared" si="5"/>
        <v>AutoMapper.Mapper.CreateMap&lt;NFeTotalICMSTot, VM.NFeTotalICMSTot&gt;();</v>
      </c>
      <c r="D77" t="str">
        <f t="shared" si="3"/>
        <v>AutoMapper.Mapper.CreateMap&lt; VM.NFeTotalICMSTot, NFeTotalICMSTot&gt;();</v>
      </c>
    </row>
    <row r="78" spans="1:4" x14ac:dyDescent="0.25">
      <c r="A78" t="s">
        <v>324</v>
      </c>
      <c r="B78">
        <f t="shared" si="4"/>
        <v>1</v>
      </c>
      <c r="C78" t="str">
        <f t="shared" si="5"/>
        <v>AutoMapper.Mapper.CreateMap&lt;NFeTotalISSQNTot, VM.NFeTotalISSQNTot&gt;();</v>
      </c>
      <c r="D78" t="str">
        <f t="shared" si="3"/>
        <v>AutoMapper.Mapper.CreateMap&lt; VM.NFeTotalISSQNTot, NFeTotalISSQNTot&gt;();</v>
      </c>
    </row>
    <row r="79" spans="1:4" x14ac:dyDescent="0.25">
      <c r="A79" t="s">
        <v>325</v>
      </c>
      <c r="B79">
        <f t="shared" si="4"/>
        <v>1</v>
      </c>
      <c r="C79" t="str">
        <f t="shared" si="5"/>
        <v>AutoMapper.Mapper.CreateMap&lt;NFeTotalRetTrib, VM.NFeTotalRetTrib&gt;();</v>
      </c>
      <c r="D79" t="str">
        <f t="shared" si="3"/>
        <v>AutoMapper.Mapper.CreateMap&lt; VM.NFeTotalRetTrib, NFeTotalRetTrib&gt;();</v>
      </c>
    </row>
    <row r="80" spans="1:4" x14ac:dyDescent="0.25">
      <c r="A80" t="s">
        <v>326</v>
      </c>
      <c r="B80">
        <f t="shared" si="4"/>
        <v>1</v>
      </c>
      <c r="C80" t="str">
        <f t="shared" si="5"/>
        <v>AutoMapper.Mapper.CreateMap&lt;NFeTransp, VM.NFeTransp&gt;();</v>
      </c>
      <c r="D80" t="str">
        <f t="shared" si="3"/>
        <v>AutoMapper.Mapper.CreateMap&lt; VM.NFeTransp, NFeTransp&gt;();</v>
      </c>
    </row>
    <row r="81" spans="1:4" x14ac:dyDescent="0.25">
      <c r="A81" t="s">
        <v>327</v>
      </c>
      <c r="B81">
        <f t="shared" si="4"/>
        <v>1</v>
      </c>
      <c r="C81" t="str">
        <f t="shared" si="5"/>
        <v>AutoMapper.Mapper.CreateMap&lt;NFeTranspLacres, VM.NFeTranspLacres&gt;();</v>
      </c>
      <c r="D81" t="str">
        <f t="shared" si="3"/>
        <v>AutoMapper.Mapper.CreateMap&lt; VM.NFeTranspLacres, NFeTranspLacres&gt;();</v>
      </c>
    </row>
    <row r="82" spans="1:4" x14ac:dyDescent="0.25">
      <c r="A82" t="s">
        <v>328</v>
      </c>
      <c r="B82">
        <f t="shared" si="4"/>
        <v>1</v>
      </c>
      <c r="C82" t="str">
        <f t="shared" si="5"/>
        <v>AutoMapper.Mapper.CreateMap&lt;NFeTranspReboque, VM.NFeTranspReboque&gt;();</v>
      </c>
      <c r="D82" t="str">
        <f t="shared" si="3"/>
        <v>AutoMapper.Mapper.CreateMap&lt; VM.NFeTranspReboque, NFeTranspReboque&gt;();</v>
      </c>
    </row>
    <row r="83" spans="1:4" x14ac:dyDescent="0.25">
      <c r="A83" t="s">
        <v>329</v>
      </c>
      <c r="B83">
        <f t="shared" si="4"/>
        <v>1</v>
      </c>
      <c r="C83" t="str">
        <f t="shared" si="5"/>
        <v>AutoMapper.Mapper.CreateMap&lt;NFeTranspRetTransp, VM.NFeTranspRetTransp&gt;();</v>
      </c>
      <c r="D83" t="str">
        <f t="shared" si="3"/>
        <v>AutoMapper.Mapper.CreateMap&lt; VM.NFeTranspRetTransp, NFeTranspRetTransp&gt;();</v>
      </c>
    </row>
    <row r="84" spans="1:4" x14ac:dyDescent="0.25">
      <c r="A84" t="s">
        <v>330</v>
      </c>
      <c r="B84">
        <f t="shared" si="4"/>
        <v>1</v>
      </c>
      <c r="C84" t="str">
        <f t="shared" si="5"/>
        <v>AutoMapper.Mapper.CreateMap&lt;NFeTranspTransporta, VM.NFeTranspTransporta&gt;();</v>
      </c>
      <c r="D84" t="str">
        <f t="shared" si="3"/>
        <v>AutoMapper.Mapper.CreateMap&lt; VM.NFeTranspTransporta, NFeTranspTransporta&gt;();</v>
      </c>
    </row>
    <row r="85" spans="1:4" x14ac:dyDescent="0.25">
      <c r="A85" t="s">
        <v>331</v>
      </c>
      <c r="B85">
        <f t="shared" si="4"/>
        <v>1</v>
      </c>
      <c r="C85" t="str">
        <f t="shared" si="5"/>
        <v>AutoMapper.Mapper.CreateMap&lt;NFeTranspVeicTransp, VM.NFeTranspVeicTransp&gt;();</v>
      </c>
      <c r="D85" t="str">
        <f t="shared" si="3"/>
        <v>AutoMapper.Mapper.CreateMap&lt; VM.NFeTranspVeicTransp, NFeTranspVeicTransp&gt;();</v>
      </c>
    </row>
    <row r="86" spans="1:4" x14ac:dyDescent="0.25">
      <c r="A86" t="s">
        <v>332</v>
      </c>
      <c r="B86">
        <f t="shared" si="4"/>
        <v>1</v>
      </c>
      <c r="C86" t="str">
        <f t="shared" si="5"/>
        <v>AutoMapper.Mapper.CreateMap&lt;NFeTranspVol, VM.NFeTranspVol&gt;();</v>
      </c>
      <c r="D86" t="str">
        <f t="shared" si="3"/>
        <v>AutoMapper.Mapper.CreateMap&lt; VM.NFeTranspVol, NFeTranspVol&gt;();</v>
      </c>
    </row>
    <row r="87" spans="1:4" x14ac:dyDescent="0.25">
      <c r="A87" t="s">
        <v>333</v>
      </c>
      <c r="B87">
        <f t="shared" si="4"/>
        <v>1</v>
      </c>
      <c r="C87" t="str">
        <f t="shared" si="5"/>
        <v>AutoMapper.Mapper.CreateMap&lt;NFeWSLogXML, VM.NFeWSLogXML&gt;();</v>
      </c>
      <c r="D87" t="str">
        <f t="shared" si="3"/>
        <v>AutoMapper.Mapper.CreateMap&lt; VM.NFeWSLogXML, NFeWSLogXML&gt;();</v>
      </c>
    </row>
    <row r="88" spans="1:4" x14ac:dyDescent="0.25">
      <c r="A88" t="s">
        <v>334</v>
      </c>
      <c r="B88">
        <f t="shared" si="4"/>
        <v>1</v>
      </c>
      <c r="C88" t="str">
        <f t="shared" si="5"/>
        <v>AutoMapper.Mapper.CreateMap&lt;Pais, VM.Pais&gt;();</v>
      </c>
      <c r="D88" t="str">
        <f t="shared" si="3"/>
        <v>AutoMapper.Mapper.CreateMap&lt; VM.Pais, Pais&gt;();</v>
      </c>
    </row>
    <row r="89" spans="1:4" x14ac:dyDescent="0.25">
      <c r="A89" t="s">
        <v>335</v>
      </c>
      <c r="B89">
        <f t="shared" si="4"/>
        <v>1</v>
      </c>
      <c r="C89" t="str">
        <f t="shared" si="5"/>
        <v>AutoMapper.Mapper.CreateMap&lt;Pessoa, VM.Pessoa&gt;();</v>
      </c>
      <c r="D89" t="str">
        <f t="shared" si="3"/>
        <v>AutoMapper.Mapper.CreateMap&lt; VM.Pessoa, Pessoa&gt;();</v>
      </c>
    </row>
    <row r="90" spans="1:4" x14ac:dyDescent="0.25">
      <c r="A90" t="s">
        <v>336</v>
      </c>
      <c r="B90">
        <f t="shared" si="4"/>
        <v>1</v>
      </c>
      <c r="C90" t="str">
        <f t="shared" si="5"/>
        <v>AutoMapper.Mapper.CreateMap&lt;Produto, VM.Produto&gt;();</v>
      </c>
      <c r="D90" t="str">
        <f t="shared" si="3"/>
        <v>AutoMapper.Mapper.CreateMap&lt; VM.Produto, Produto&gt;();</v>
      </c>
    </row>
    <row r="91" spans="1:4" x14ac:dyDescent="0.25">
      <c r="A91" t="s">
        <v>337</v>
      </c>
      <c r="B91">
        <f t="shared" si="4"/>
        <v>1</v>
      </c>
      <c r="C91" t="str">
        <f t="shared" si="5"/>
        <v>AutoMapper.Mapper.CreateMap&lt;WSEndPoint, VM.WSEndPoint&gt;();</v>
      </c>
      <c r="D91" t="str">
        <f t="shared" si="3"/>
        <v>AutoMapper.Mapper.CreateMap&lt; VM.WSEndPoint, WSEndPoint&gt;();</v>
      </c>
    </row>
    <row r="92" spans="1:4" x14ac:dyDescent="0.25">
      <c r="A92" t="s">
        <v>338</v>
      </c>
      <c r="B92">
        <f t="shared" si="4"/>
        <v>1</v>
      </c>
      <c r="C92" t="str">
        <f t="shared" si="5"/>
        <v>AutoMapper.Mapper.CreateMap&lt;WSEndPointUfIBGE, VM.WSEndPointUfIBGE&gt;();</v>
      </c>
      <c r="D92" t="str">
        <f t="shared" si="3"/>
        <v>AutoMapper.Mapper.CreateMap&lt; VM.WSEndPointUfIBGE, WSEndPointUfIBGE&gt;();</v>
      </c>
    </row>
    <row r="93" spans="1:4" x14ac:dyDescent="0.25">
      <c r="A93" t="s">
        <v>339</v>
      </c>
      <c r="B93">
        <f t="shared" si="4"/>
        <v>1</v>
      </c>
      <c r="C93" t="str">
        <f t="shared" si="5"/>
        <v>AutoMapper.Mapper.CreateMap&lt;WSLogXML, VM.WSLogXML&gt;();</v>
      </c>
      <c r="D93" t="str">
        <f t="shared" si="3"/>
        <v>AutoMapper.Mapper.CreateMap&lt; VM.WSLogXML, WSLogXML&gt;();</v>
      </c>
    </row>
    <row r="94" spans="1:4" x14ac:dyDescent="0.25">
      <c r="A94" t="s">
        <v>340</v>
      </c>
      <c r="B94">
        <f t="shared" si="4"/>
        <v>1</v>
      </c>
      <c r="C94" t="str">
        <f t="shared" si="5"/>
        <v>AutoMapper.Mapper.CreateMap&lt;WSMetodo, VM.WSMetodo&gt;();</v>
      </c>
      <c r="D94" t="str">
        <f t="shared" si="3"/>
        <v>AutoMapper.Mapper.CreateMap&lt; VM.WSMetodo, WSMetodo&gt;();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workbookViewId="0">
      <selection activeCell="R15" sqref="R15"/>
    </sheetView>
  </sheetViews>
  <sheetFormatPr defaultRowHeight="15" x14ac:dyDescent="0.25"/>
  <cols>
    <col min="1" max="1" width="19.140625" customWidth="1"/>
  </cols>
  <sheetData>
    <row r="1" spans="1:2" s="2" customFormat="1" x14ac:dyDescent="0.25">
      <c r="A1" s="2" t="s">
        <v>155</v>
      </c>
    </row>
    <row r="2" spans="1:2" x14ac:dyDescent="0.25">
      <c r="A2" t="s">
        <v>1</v>
      </c>
    </row>
    <row r="3" spans="1:2" x14ac:dyDescent="0.25">
      <c r="A3" t="s">
        <v>3</v>
      </c>
    </row>
    <row r="4" spans="1:2" x14ac:dyDescent="0.25">
      <c r="A4" t="s">
        <v>134</v>
      </c>
      <c r="B4" t="s">
        <v>263</v>
      </c>
    </row>
    <row r="5" spans="1:2" x14ac:dyDescent="0.25">
      <c r="A5" t="s">
        <v>135</v>
      </c>
    </row>
    <row r="6" spans="1:2" s="5" customFormat="1" x14ac:dyDescent="0.25">
      <c r="A6" s="5" t="s">
        <v>156</v>
      </c>
    </row>
    <row r="7" spans="1:2" x14ac:dyDescent="0.25">
      <c r="A7" t="s">
        <v>1</v>
      </c>
    </row>
    <row r="8" spans="1:2" x14ac:dyDescent="0.25">
      <c r="A8" t="s">
        <v>3</v>
      </c>
    </row>
    <row r="9" spans="1:2" x14ac:dyDescent="0.25">
      <c r="A9" t="s">
        <v>136</v>
      </c>
    </row>
    <row r="10" spans="1:2" x14ac:dyDescent="0.25">
      <c r="A10" t="s">
        <v>137</v>
      </c>
    </row>
    <row r="11" spans="1:2" x14ac:dyDescent="0.25">
      <c r="A11" t="s">
        <v>138</v>
      </c>
    </row>
    <row r="12" spans="1:2" x14ac:dyDescent="0.25">
      <c r="A12" t="s">
        <v>139</v>
      </c>
    </row>
    <row r="13" spans="1:2" x14ac:dyDescent="0.25">
      <c r="A13" t="s">
        <v>140</v>
      </c>
    </row>
    <row r="14" spans="1:2" x14ac:dyDescent="0.25">
      <c r="A14" t="s">
        <v>67</v>
      </c>
    </row>
    <row r="15" spans="1:2" x14ac:dyDescent="0.25">
      <c r="A15" t="s">
        <v>141</v>
      </c>
    </row>
    <row r="16" spans="1:2" x14ac:dyDescent="0.25">
      <c r="A16" t="s">
        <v>142</v>
      </c>
    </row>
    <row r="17" spans="1:2" x14ac:dyDescent="0.25">
      <c r="A17" t="s">
        <v>143</v>
      </c>
    </row>
    <row r="18" spans="1:2" x14ac:dyDescent="0.25">
      <c r="A18" t="s">
        <v>144</v>
      </c>
    </row>
    <row r="19" spans="1:2" x14ac:dyDescent="0.25">
      <c r="A19" t="s">
        <v>145</v>
      </c>
    </row>
    <row r="20" spans="1:2" x14ac:dyDescent="0.25">
      <c r="A20" t="s">
        <v>146</v>
      </c>
    </row>
    <row r="21" spans="1:2" x14ac:dyDescent="0.25">
      <c r="A21" t="s">
        <v>147</v>
      </c>
    </row>
    <row r="22" spans="1:2" x14ac:dyDescent="0.25">
      <c r="A22" t="s">
        <v>148</v>
      </c>
    </row>
    <row r="23" spans="1:2" x14ac:dyDescent="0.25">
      <c r="A23" t="s">
        <v>149</v>
      </c>
    </row>
    <row r="24" spans="1:2" x14ac:dyDescent="0.25">
      <c r="A24" t="s">
        <v>150</v>
      </c>
    </row>
    <row r="25" spans="1:2" x14ac:dyDescent="0.25">
      <c r="A25" t="s">
        <v>151</v>
      </c>
    </row>
    <row r="26" spans="1:2" x14ac:dyDescent="0.25">
      <c r="A26" t="s">
        <v>152</v>
      </c>
    </row>
    <row r="27" spans="1:2" x14ac:dyDescent="0.25">
      <c r="A27" t="s">
        <v>153</v>
      </c>
    </row>
    <row r="28" spans="1:2" x14ac:dyDescent="0.25">
      <c r="A28" t="s">
        <v>154</v>
      </c>
    </row>
    <row r="29" spans="1:2" s="2" customFormat="1" x14ac:dyDescent="0.25">
      <c r="A29" s="2" t="s">
        <v>157</v>
      </c>
    </row>
    <row r="30" spans="1:2" x14ac:dyDescent="0.25">
      <c r="B30" t="s">
        <v>1</v>
      </c>
    </row>
    <row r="31" spans="1:2" x14ac:dyDescent="0.25">
      <c r="B31" t="s">
        <v>3</v>
      </c>
    </row>
    <row r="32" spans="1:2" x14ac:dyDescent="0.25">
      <c r="B32" t="s">
        <v>158</v>
      </c>
    </row>
    <row r="33" spans="1:2" x14ac:dyDescent="0.25">
      <c r="B33" t="s">
        <v>159</v>
      </c>
    </row>
    <row r="34" spans="1:2" x14ac:dyDescent="0.25">
      <c r="B34" t="s">
        <v>160</v>
      </c>
    </row>
    <row r="35" spans="1:2" s="2" customFormat="1" x14ac:dyDescent="0.25">
      <c r="A35" s="2" t="s">
        <v>163</v>
      </c>
    </row>
    <row r="36" spans="1:2" x14ac:dyDescent="0.25">
      <c r="B36" t="s">
        <v>1</v>
      </c>
    </row>
    <row r="37" spans="1:2" x14ac:dyDescent="0.25">
      <c r="B37" t="s">
        <v>3</v>
      </c>
    </row>
    <row r="38" spans="1:2" x14ac:dyDescent="0.25">
      <c r="B38" t="s">
        <v>161</v>
      </c>
    </row>
    <row r="39" spans="1:2" x14ac:dyDescent="0.25">
      <c r="B39" t="s">
        <v>162</v>
      </c>
    </row>
    <row r="40" spans="1:2" x14ac:dyDescent="0.25">
      <c r="B40" t="s">
        <v>44</v>
      </c>
    </row>
    <row r="41" spans="1:2" x14ac:dyDescent="0.25">
      <c r="B41" t="s">
        <v>140</v>
      </c>
    </row>
    <row r="42" spans="1:2" x14ac:dyDescent="0.25">
      <c r="B42" t="s">
        <v>67</v>
      </c>
    </row>
    <row r="43" spans="1:2" x14ac:dyDescent="0.25">
      <c r="B43" t="s">
        <v>141</v>
      </c>
    </row>
    <row r="44" spans="1:2" s="3" customFormat="1" x14ac:dyDescent="0.25">
      <c r="A44" s="3" t="s">
        <v>165</v>
      </c>
    </row>
    <row r="45" spans="1:2" x14ac:dyDescent="0.25">
      <c r="B45" t="s">
        <v>1</v>
      </c>
    </row>
    <row r="46" spans="1:2" x14ac:dyDescent="0.25">
      <c r="B46" t="s">
        <v>3</v>
      </c>
    </row>
    <row r="47" spans="1:2" x14ac:dyDescent="0.25">
      <c r="B47" t="s">
        <v>161</v>
      </c>
    </row>
    <row r="48" spans="1:2" x14ac:dyDescent="0.25">
      <c r="B48" t="s">
        <v>162</v>
      </c>
    </row>
    <row r="49" spans="1:2" x14ac:dyDescent="0.25">
      <c r="B49" t="s">
        <v>44</v>
      </c>
    </row>
    <row r="50" spans="1:2" x14ac:dyDescent="0.25">
      <c r="B50" t="s">
        <v>164</v>
      </c>
    </row>
    <row r="51" spans="1:2" x14ac:dyDescent="0.25">
      <c r="B51" t="s">
        <v>50</v>
      </c>
    </row>
    <row r="52" spans="1:2" x14ac:dyDescent="0.25">
      <c r="B52" t="s">
        <v>140</v>
      </c>
    </row>
    <row r="53" spans="1:2" x14ac:dyDescent="0.25">
      <c r="B53" t="s">
        <v>67</v>
      </c>
    </row>
    <row r="54" spans="1:2" x14ac:dyDescent="0.25">
      <c r="B54" t="s">
        <v>141</v>
      </c>
    </row>
    <row r="55" spans="1:2" s="3" customFormat="1" x14ac:dyDescent="0.25">
      <c r="A55" s="3" t="s">
        <v>168</v>
      </c>
    </row>
    <row r="56" spans="1:2" x14ac:dyDescent="0.25">
      <c r="B56" t="s">
        <v>1</v>
      </c>
    </row>
    <row r="57" spans="1:2" x14ac:dyDescent="0.25">
      <c r="B57" t="s">
        <v>3</v>
      </c>
    </row>
    <row r="58" spans="1:2" x14ac:dyDescent="0.25">
      <c r="B58" t="s">
        <v>66</v>
      </c>
    </row>
    <row r="59" spans="1:2" x14ac:dyDescent="0.25">
      <c r="B59" t="s">
        <v>166</v>
      </c>
    </row>
    <row r="60" spans="1:2" x14ac:dyDescent="0.25">
      <c r="B60" t="s">
        <v>167</v>
      </c>
    </row>
    <row r="61" spans="1:2" s="7" customFormat="1" x14ac:dyDescent="0.25">
      <c r="A61" s="7" t="s">
        <v>169</v>
      </c>
    </row>
    <row r="62" spans="1:2" x14ac:dyDescent="0.25">
      <c r="A62" t="s">
        <v>1</v>
      </c>
    </row>
    <row r="63" spans="1:2" x14ac:dyDescent="0.25">
      <c r="A63" t="s">
        <v>3</v>
      </c>
    </row>
    <row r="64" spans="1:2" x14ac:dyDescent="0.25">
      <c r="A64" t="s">
        <v>170</v>
      </c>
    </row>
    <row r="65" spans="1:1" x14ac:dyDescent="0.25">
      <c r="A65" t="s">
        <v>44</v>
      </c>
    </row>
    <row r="66" spans="1:1" x14ac:dyDescent="0.25">
      <c r="A66" t="s">
        <v>164</v>
      </c>
    </row>
    <row r="67" spans="1:1" x14ac:dyDescent="0.25">
      <c r="A67" t="s">
        <v>171</v>
      </c>
    </row>
    <row r="68" spans="1:1" x14ac:dyDescent="0.25">
      <c r="A68" t="s">
        <v>172</v>
      </c>
    </row>
    <row r="69" spans="1:1" x14ac:dyDescent="0.25">
      <c r="A69" t="s">
        <v>50</v>
      </c>
    </row>
    <row r="70" spans="1:1" x14ac:dyDescent="0.25">
      <c r="A70" t="s">
        <v>173</v>
      </c>
    </row>
    <row r="71" spans="1:1" x14ac:dyDescent="0.25">
      <c r="A71" t="s">
        <v>174</v>
      </c>
    </row>
    <row r="72" spans="1:1" x14ac:dyDescent="0.25">
      <c r="A72" t="s">
        <v>175</v>
      </c>
    </row>
    <row r="73" spans="1:1" x14ac:dyDescent="0.25">
      <c r="A73" t="s">
        <v>176</v>
      </c>
    </row>
    <row r="74" spans="1:1" s="7" customFormat="1" x14ac:dyDescent="0.25">
      <c r="A74" s="7" t="s">
        <v>177</v>
      </c>
    </row>
    <row r="75" spans="1:1" x14ac:dyDescent="0.25">
      <c r="A75" t="s">
        <v>1</v>
      </c>
    </row>
    <row r="76" spans="1:1" x14ac:dyDescent="0.25">
      <c r="A76" t="s">
        <v>3</v>
      </c>
    </row>
    <row r="77" spans="1:1" x14ac:dyDescent="0.25">
      <c r="A77" t="s">
        <v>178</v>
      </c>
    </row>
    <row r="78" spans="1:1" x14ac:dyDescent="0.25">
      <c r="A78" t="s">
        <v>179</v>
      </c>
    </row>
    <row r="79" spans="1:1" x14ac:dyDescent="0.25">
      <c r="A79" t="s">
        <v>180</v>
      </c>
    </row>
    <row r="80" spans="1:1" x14ac:dyDescent="0.25">
      <c r="A80" t="s">
        <v>181</v>
      </c>
    </row>
    <row r="81" spans="1:1" x14ac:dyDescent="0.25">
      <c r="A81" t="s">
        <v>182</v>
      </c>
    </row>
    <row r="82" spans="1:1" x14ac:dyDescent="0.25">
      <c r="A82" t="s">
        <v>183</v>
      </c>
    </row>
    <row r="83" spans="1:1" s="2" customFormat="1" x14ac:dyDescent="0.25">
      <c r="A83" s="2" t="s">
        <v>193</v>
      </c>
    </row>
    <row r="84" spans="1:1" x14ac:dyDescent="0.25">
      <c r="A84" t="s">
        <v>1</v>
      </c>
    </row>
    <row r="85" spans="1:1" x14ac:dyDescent="0.25">
      <c r="A85" t="s">
        <v>3</v>
      </c>
    </row>
    <row r="86" spans="1:1" x14ac:dyDescent="0.25">
      <c r="A86" t="s">
        <v>44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186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189</v>
      </c>
    </row>
    <row r="93" spans="1:1" x14ac:dyDescent="0.25">
      <c r="A93" t="s">
        <v>142</v>
      </c>
    </row>
    <row r="94" spans="1:1" x14ac:dyDescent="0.25">
      <c r="A94" t="s">
        <v>190</v>
      </c>
    </row>
    <row r="95" spans="1:1" x14ac:dyDescent="0.25">
      <c r="A95" t="s">
        <v>191</v>
      </c>
    </row>
    <row r="96" spans="1:1" x14ac:dyDescent="0.25">
      <c r="A96" t="s">
        <v>192</v>
      </c>
    </row>
    <row r="97" spans="1:1" s="7" customFormat="1" x14ac:dyDescent="0.25">
      <c r="A97" s="7" t="s">
        <v>194</v>
      </c>
    </row>
    <row r="98" spans="1:1" x14ac:dyDescent="0.25">
      <c r="A98" t="s">
        <v>1</v>
      </c>
    </row>
    <row r="99" spans="1:1" x14ac:dyDescent="0.25">
      <c r="A99" t="s">
        <v>3</v>
      </c>
    </row>
    <row r="100" spans="1:1" x14ac:dyDescent="0.25">
      <c r="A100" t="s">
        <v>44</v>
      </c>
    </row>
    <row r="101" spans="1:1" x14ac:dyDescent="0.25">
      <c r="A101" t="s">
        <v>164</v>
      </c>
    </row>
    <row r="102" spans="1:1" x14ac:dyDescent="0.25">
      <c r="A102" t="s">
        <v>171</v>
      </c>
    </row>
    <row r="103" spans="1:1" x14ac:dyDescent="0.25">
      <c r="A103" t="s">
        <v>50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s="7" customFormat="1" x14ac:dyDescent="0.25">
      <c r="A106" s="7" t="s">
        <v>197</v>
      </c>
    </row>
    <row r="107" spans="1:1" x14ac:dyDescent="0.25">
      <c r="A107" t="s">
        <v>1</v>
      </c>
    </row>
    <row r="108" spans="1:1" x14ac:dyDescent="0.25">
      <c r="A108" t="s">
        <v>3</v>
      </c>
    </row>
    <row r="109" spans="1:1" x14ac:dyDescent="0.25">
      <c r="A109" t="s">
        <v>178</v>
      </c>
    </row>
    <row r="110" spans="1:1" x14ac:dyDescent="0.25">
      <c r="A110" t="s">
        <v>179</v>
      </c>
    </row>
    <row r="111" spans="1:1" x14ac:dyDescent="0.25">
      <c r="A111" t="s">
        <v>180</v>
      </c>
    </row>
    <row r="112" spans="1:1" x14ac:dyDescent="0.25">
      <c r="A112" t="s">
        <v>181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187</v>
      </c>
    </row>
    <row r="116" spans="1:1" s="2" customFormat="1" x14ac:dyDescent="0.25">
      <c r="A116" s="2" t="s">
        <v>200</v>
      </c>
    </row>
    <row r="117" spans="1:1" x14ac:dyDescent="0.25">
      <c r="A117" t="s">
        <v>1</v>
      </c>
    </row>
    <row r="118" spans="1:1" x14ac:dyDescent="0.25">
      <c r="A118" t="s">
        <v>3</v>
      </c>
    </row>
    <row r="119" spans="1:1" x14ac:dyDescent="0.25">
      <c r="A119" t="s">
        <v>44</v>
      </c>
    </row>
    <row r="120" spans="1:1" x14ac:dyDescent="0.25">
      <c r="A120" t="s">
        <v>164</v>
      </c>
    </row>
    <row r="121" spans="1:1" x14ac:dyDescent="0.25">
      <c r="A121" t="s">
        <v>178</v>
      </c>
    </row>
    <row r="122" spans="1:1" x14ac:dyDescent="0.25">
      <c r="A122" t="s">
        <v>179</v>
      </c>
    </row>
    <row r="123" spans="1:1" x14ac:dyDescent="0.25">
      <c r="A123" t="s">
        <v>180</v>
      </c>
    </row>
    <row r="124" spans="1:1" x14ac:dyDescent="0.25">
      <c r="A124" t="s">
        <v>181</v>
      </c>
    </row>
    <row r="125" spans="1:1" x14ac:dyDescent="0.25">
      <c r="A125" t="s">
        <v>198</v>
      </c>
    </row>
    <row r="126" spans="1:1" s="2" customFormat="1" x14ac:dyDescent="0.25">
      <c r="A126" s="2" t="s">
        <v>202</v>
      </c>
    </row>
    <row r="127" spans="1:1" x14ac:dyDescent="0.25">
      <c r="A127" t="s">
        <v>1</v>
      </c>
    </row>
    <row r="128" spans="1:1" x14ac:dyDescent="0.25">
      <c r="A128" t="s">
        <v>3</v>
      </c>
    </row>
    <row r="129" spans="1:2" x14ac:dyDescent="0.25">
      <c r="A129" t="s">
        <v>44</v>
      </c>
    </row>
    <row r="130" spans="1:2" x14ac:dyDescent="0.25">
      <c r="A130" t="s">
        <v>164</v>
      </c>
    </row>
    <row r="131" spans="1:2" x14ac:dyDescent="0.25">
      <c r="A131" t="s">
        <v>201</v>
      </c>
    </row>
    <row r="132" spans="1:2" x14ac:dyDescent="0.25">
      <c r="A132" t="s">
        <v>179</v>
      </c>
    </row>
    <row r="133" spans="1:2" x14ac:dyDescent="0.25">
      <c r="A133" t="s">
        <v>180</v>
      </c>
    </row>
    <row r="134" spans="1:2" x14ac:dyDescent="0.25">
      <c r="A134" t="s">
        <v>181</v>
      </c>
    </row>
    <row r="135" spans="1:2" x14ac:dyDescent="0.25">
      <c r="A135" t="s">
        <v>198</v>
      </c>
    </row>
    <row r="136" spans="1:2" s="4" customFormat="1" x14ac:dyDescent="0.25">
      <c r="A136" s="4" t="s">
        <v>205</v>
      </c>
    </row>
    <row r="137" spans="1:2" x14ac:dyDescent="0.25">
      <c r="B137" t="s">
        <v>1</v>
      </c>
    </row>
    <row r="138" spans="1:2" x14ac:dyDescent="0.25">
      <c r="B138" t="s">
        <v>3</v>
      </c>
    </row>
    <row r="139" spans="1:2" x14ac:dyDescent="0.25">
      <c r="B139" t="s">
        <v>203</v>
      </c>
    </row>
    <row r="140" spans="1:2" x14ac:dyDescent="0.25">
      <c r="B140" t="s">
        <v>204</v>
      </c>
    </row>
    <row r="141" spans="1:2" s="4" customFormat="1" x14ac:dyDescent="0.25">
      <c r="A141" s="4" t="s">
        <v>206</v>
      </c>
    </row>
    <row r="142" spans="1:2" x14ac:dyDescent="0.25">
      <c r="B142" t="s">
        <v>1</v>
      </c>
    </row>
    <row r="143" spans="1:2" x14ac:dyDescent="0.25">
      <c r="B143" t="s">
        <v>3</v>
      </c>
    </row>
    <row r="144" spans="1:2" x14ac:dyDescent="0.25">
      <c r="B144" t="s">
        <v>207</v>
      </c>
    </row>
    <row r="145" spans="2:2" x14ac:dyDescent="0.25">
      <c r="B145" t="s">
        <v>208</v>
      </c>
    </row>
    <row r="146" spans="2:2" x14ac:dyDescent="0.25">
      <c r="B146" t="s">
        <v>209</v>
      </c>
    </row>
    <row r="147" spans="2:2" x14ac:dyDescent="0.25">
      <c r="B147" t="s">
        <v>210</v>
      </c>
    </row>
    <row r="148" spans="2:2" x14ac:dyDescent="0.25">
      <c r="B148" t="s">
        <v>132</v>
      </c>
    </row>
    <row r="149" spans="2:2" x14ac:dyDescent="0.25">
      <c r="B149" t="s">
        <v>133</v>
      </c>
    </row>
    <row r="150" spans="2:2" x14ac:dyDescent="0.25">
      <c r="B150" t="s">
        <v>2</v>
      </c>
    </row>
    <row r="151" spans="2:2" x14ac:dyDescent="0.25">
      <c r="B151" t="s">
        <v>211</v>
      </c>
    </row>
    <row r="152" spans="2:2" x14ac:dyDescent="0.25">
      <c r="B152" t="s">
        <v>212</v>
      </c>
    </row>
    <row r="153" spans="2:2" x14ac:dyDescent="0.25">
      <c r="B153" t="s">
        <v>213</v>
      </c>
    </row>
    <row r="154" spans="2:2" x14ac:dyDescent="0.25">
      <c r="B154" t="s">
        <v>214</v>
      </c>
    </row>
    <row r="155" spans="2:2" x14ac:dyDescent="0.25">
      <c r="B155" t="s">
        <v>215</v>
      </c>
    </row>
    <row r="156" spans="2:2" x14ac:dyDescent="0.25">
      <c r="B156" t="s">
        <v>216</v>
      </c>
    </row>
    <row r="157" spans="2:2" x14ac:dyDescent="0.25">
      <c r="B157" t="s">
        <v>217</v>
      </c>
    </row>
    <row r="158" spans="2:2" x14ac:dyDescent="0.25">
      <c r="B158" t="s">
        <v>218</v>
      </c>
    </row>
    <row r="159" spans="2:2" x14ac:dyDescent="0.25">
      <c r="B159" t="s">
        <v>219</v>
      </c>
    </row>
    <row r="160" spans="2:2" x14ac:dyDescent="0.25">
      <c r="B160" t="s">
        <v>220</v>
      </c>
    </row>
    <row r="161" spans="1:3" x14ac:dyDescent="0.25">
      <c r="B161" t="s">
        <v>221</v>
      </c>
    </row>
    <row r="162" spans="1:3" x14ac:dyDescent="0.25">
      <c r="B162" t="s">
        <v>222</v>
      </c>
    </row>
    <row r="163" spans="1:3" x14ac:dyDescent="0.25">
      <c r="B163" t="s">
        <v>223</v>
      </c>
    </row>
    <row r="164" spans="1:3" s="6" customFormat="1" x14ac:dyDescent="0.25">
      <c r="A164" s="6" t="s">
        <v>224</v>
      </c>
    </row>
    <row r="165" spans="1:3" x14ac:dyDescent="0.25">
      <c r="C165" t="s">
        <v>1</v>
      </c>
    </row>
    <row r="166" spans="1:3" x14ac:dyDescent="0.25">
      <c r="C166" t="s">
        <v>3</v>
      </c>
    </row>
    <row r="167" spans="1:3" x14ac:dyDescent="0.25">
      <c r="C167" t="s">
        <v>207</v>
      </c>
    </row>
    <row r="168" spans="1:3" x14ac:dyDescent="0.25">
      <c r="C168" t="s">
        <v>208</v>
      </c>
    </row>
    <row r="169" spans="1:3" x14ac:dyDescent="0.25">
      <c r="C169" t="s">
        <v>209</v>
      </c>
    </row>
    <row r="170" spans="1:3" x14ac:dyDescent="0.25">
      <c r="C170" t="s">
        <v>210</v>
      </c>
    </row>
    <row r="171" spans="1:3" x14ac:dyDescent="0.25">
      <c r="C171" t="s">
        <v>132</v>
      </c>
    </row>
    <row r="172" spans="1:3" x14ac:dyDescent="0.25">
      <c r="C172" t="s">
        <v>133</v>
      </c>
    </row>
    <row r="173" spans="1:3" x14ac:dyDescent="0.25">
      <c r="C173" t="s">
        <v>2</v>
      </c>
    </row>
    <row r="174" spans="1:3" x14ac:dyDescent="0.25">
      <c r="C174" t="s">
        <v>211</v>
      </c>
    </row>
    <row r="175" spans="1:3" x14ac:dyDescent="0.25">
      <c r="C175" t="s">
        <v>212</v>
      </c>
    </row>
    <row r="176" spans="1:3" x14ac:dyDescent="0.25">
      <c r="C176" t="s">
        <v>213</v>
      </c>
    </row>
    <row r="177" spans="1:4" x14ac:dyDescent="0.25">
      <c r="C177" t="s">
        <v>214</v>
      </c>
    </row>
    <row r="178" spans="1:4" x14ac:dyDescent="0.25">
      <c r="C178" t="s">
        <v>215</v>
      </c>
    </row>
    <row r="179" spans="1:4" x14ac:dyDescent="0.25">
      <c r="C179" t="s">
        <v>216</v>
      </c>
    </row>
    <row r="180" spans="1:4" x14ac:dyDescent="0.25">
      <c r="C180" t="s">
        <v>217</v>
      </c>
    </row>
    <row r="181" spans="1:4" x14ac:dyDescent="0.25">
      <c r="C181" t="s">
        <v>218</v>
      </c>
    </row>
    <row r="182" spans="1:4" x14ac:dyDescent="0.25">
      <c r="C182" t="s">
        <v>219</v>
      </c>
    </row>
    <row r="183" spans="1:4" x14ac:dyDescent="0.25">
      <c r="C183" t="s">
        <v>220</v>
      </c>
    </row>
    <row r="184" spans="1:4" x14ac:dyDescent="0.25">
      <c r="C184" t="s">
        <v>221</v>
      </c>
    </row>
    <row r="185" spans="1:4" x14ac:dyDescent="0.25">
      <c r="C185" t="s">
        <v>222</v>
      </c>
    </row>
    <row r="186" spans="1:4" x14ac:dyDescent="0.25">
      <c r="C186" t="s">
        <v>223</v>
      </c>
    </row>
    <row r="187" spans="1:4" s="6" customFormat="1" x14ac:dyDescent="0.25">
      <c r="A187" s="6" t="s">
        <v>232</v>
      </c>
    </row>
    <row r="188" spans="1:4" x14ac:dyDescent="0.25">
      <c r="D188" t="s">
        <v>1</v>
      </c>
    </row>
    <row r="189" spans="1:4" x14ac:dyDescent="0.25">
      <c r="D189" t="s">
        <v>3</v>
      </c>
    </row>
    <row r="190" spans="1:4" x14ac:dyDescent="0.25">
      <c r="D190" t="s">
        <v>225</v>
      </c>
    </row>
    <row r="191" spans="1:4" x14ac:dyDescent="0.25">
      <c r="D191" t="s">
        <v>226</v>
      </c>
    </row>
    <row r="192" spans="1:4" x14ac:dyDescent="0.25">
      <c r="D192" t="s">
        <v>227</v>
      </c>
    </row>
    <row r="193" spans="2:4" x14ac:dyDescent="0.25">
      <c r="D193" t="s">
        <v>228</v>
      </c>
    </row>
    <row r="194" spans="2:4" x14ac:dyDescent="0.25">
      <c r="D194" t="s">
        <v>229</v>
      </c>
    </row>
    <row r="195" spans="2:4" x14ac:dyDescent="0.25">
      <c r="D195" t="s">
        <v>230</v>
      </c>
    </row>
    <row r="196" spans="2:4" x14ac:dyDescent="0.25">
      <c r="D196" t="s">
        <v>231</v>
      </c>
    </row>
    <row r="198" spans="2:4" x14ac:dyDescent="0.25">
      <c r="B198" t="s">
        <v>1</v>
      </c>
    </row>
    <row r="199" spans="2:4" x14ac:dyDescent="0.25">
      <c r="B199" t="s">
        <v>3</v>
      </c>
    </row>
    <row r="201" spans="2:4" x14ac:dyDescent="0.25">
      <c r="B201" t="s">
        <v>1</v>
      </c>
    </row>
    <row r="202" spans="2:4" x14ac:dyDescent="0.25">
      <c r="B202" t="s">
        <v>3</v>
      </c>
    </row>
    <row r="203" spans="2:4" x14ac:dyDescent="0.25">
      <c r="B203" t="s">
        <v>235</v>
      </c>
    </row>
    <row r="205" spans="2:4" x14ac:dyDescent="0.25">
      <c r="B205" t="s">
        <v>1</v>
      </c>
    </row>
    <row r="206" spans="2:4" x14ac:dyDescent="0.25">
      <c r="B206" t="s">
        <v>3</v>
      </c>
    </row>
    <row r="207" spans="2:4" x14ac:dyDescent="0.25">
      <c r="B207" t="s">
        <v>236</v>
      </c>
    </row>
    <row r="208" spans="2:4" x14ac:dyDescent="0.25">
      <c r="B208" t="s">
        <v>237</v>
      </c>
    </row>
    <row r="209" spans="2:2" x14ac:dyDescent="0.25">
      <c r="B209" t="s">
        <v>238</v>
      </c>
    </row>
    <row r="210" spans="2:2" x14ac:dyDescent="0.25">
      <c r="B210" t="s">
        <v>239</v>
      </c>
    </row>
    <row r="211" spans="2:2" x14ac:dyDescent="0.25">
      <c r="B211" t="s">
        <v>240</v>
      </c>
    </row>
    <row r="212" spans="2:2" x14ac:dyDescent="0.25">
      <c r="B212" t="s">
        <v>241</v>
      </c>
    </row>
    <row r="214" spans="2:2" x14ac:dyDescent="0.25">
      <c r="B214" t="s">
        <v>1</v>
      </c>
    </row>
    <row r="215" spans="2:2" x14ac:dyDescent="0.25">
      <c r="B215" t="s">
        <v>3</v>
      </c>
    </row>
    <row r="216" spans="2:2" x14ac:dyDescent="0.25">
      <c r="B216" t="s">
        <v>236</v>
      </c>
    </row>
    <row r="217" spans="2:2" x14ac:dyDescent="0.25">
      <c r="B217" t="s">
        <v>237</v>
      </c>
    </row>
    <row r="218" spans="2:2" x14ac:dyDescent="0.25">
      <c r="B218" t="s">
        <v>238</v>
      </c>
    </row>
    <row r="219" spans="2:2" x14ac:dyDescent="0.25">
      <c r="B219" t="s">
        <v>239</v>
      </c>
    </row>
    <row r="220" spans="2:2" x14ac:dyDescent="0.25">
      <c r="B220" t="s">
        <v>240</v>
      </c>
    </row>
    <row r="221" spans="2:2" x14ac:dyDescent="0.25">
      <c r="B221" t="s">
        <v>241</v>
      </c>
    </row>
    <row r="222" spans="2:2" x14ac:dyDescent="0.25">
      <c r="B222" t="s">
        <v>242</v>
      </c>
    </row>
    <row r="223" spans="2:2" x14ac:dyDescent="0.25">
      <c r="B223" t="s">
        <v>243</v>
      </c>
    </row>
    <row r="224" spans="2:2" x14ac:dyDescent="0.25">
      <c r="B224" t="s">
        <v>244</v>
      </c>
    </row>
    <row r="225" spans="2:2" x14ac:dyDescent="0.25">
      <c r="B225" t="s">
        <v>245</v>
      </c>
    </row>
    <row r="226" spans="2:2" x14ac:dyDescent="0.25">
      <c r="B226" t="s">
        <v>246</v>
      </c>
    </row>
    <row r="227" spans="2:2" x14ac:dyDescent="0.25">
      <c r="B227" t="s">
        <v>247</v>
      </c>
    </row>
    <row r="229" spans="2:2" x14ac:dyDescent="0.25">
      <c r="B229" t="s">
        <v>1</v>
      </c>
    </row>
    <row r="230" spans="2:2" x14ac:dyDescent="0.25">
      <c r="B230" t="s">
        <v>3</v>
      </c>
    </row>
    <row r="231" spans="2:2" x14ac:dyDescent="0.25">
      <c r="B231" t="s">
        <v>236</v>
      </c>
    </row>
    <row r="232" spans="2:2" x14ac:dyDescent="0.25">
      <c r="B232" t="s">
        <v>237</v>
      </c>
    </row>
    <row r="233" spans="2:2" x14ac:dyDescent="0.25">
      <c r="B233" t="s">
        <v>238</v>
      </c>
    </row>
    <row r="234" spans="2:2" x14ac:dyDescent="0.25">
      <c r="B234" t="s">
        <v>248</v>
      </c>
    </row>
    <row r="235" spans="2:2" x14ac:dyDescent="0.25">
      <c r="B235" t="s">
        <v>239</v>
      </c>
    </row>
    <row r="236" spans="2:2" x14ac:dyDescent="0.25">
      <c r="B236" t="s">
        <v>240</v>
      </c>
    </row>
    <row r="237" spans="2:2" x14ac:dyDescent="0.25">
      <c r="B237" t="s">
        <v>241</v>
      </c>
    </row>
    <row r="239" spans="2:2" x14ac:dyDescent="0.25">
      <c r="B239" t="s">
        <v>1</v>
      </c>
    </row>
    <row r="240" spans="2:2" x14ac:dyDescent="0.25">
      <c r="B240" t="s">
        <v>3</v>
      </c>
    </row>
    <row r="241" spans="2:2" x14ac:dyDescent="0.25">
      <c r="B241" t="s">
        <v>236</v>
      </c>
    </row>
    <row r="242" spans="2:2" x14ac:dyDescent="0.25">
      <c r="B242" t="s">
        <v>237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240</v>
      </c>
    </row>
    <row r="248" spans="2:2" x14ac:dyDescent="0.25">
      <c r="B248" t="s">
        <v>241</v>
      </c>
    </row>
    <row r="250" spans="2:2" x14ac:dyDescent="0.25">
      <c r="B250" t="s">
        <v>1</v>
      </c>
    </row>
    <row r="251" spans="2:2" x14ac:dyDescent="0.25">
      <c r="B251" t="s">
        <v>3</v>
      </c>
    </row>
    <row r="252" spans="2:2" x14ac:dyDescent="0.25">
      <c r="B252" t="s">
        <v>236</v>
      </c>
    </row>
    <row r="253" spans="2:2" x14ac:dyDescent="0.25">
      <c r="B253" t="s">
        <v>237</v>
      </c>
    </row>
    <row r="254" spans="2:2" x14ac:dyDescent="0.25">
      <c r="B254" t="s">
        <v>241</v>
      </c>
    </row>
    <row r="255" spans="2:2" x14ac:dyDescent="0.25">
      <c r="B255" t="s">
        <v>249</v>
      </c>
    </row>
    <row r="257" spans="2:2" x14ac:dyDescent="0.25">
      <c r="B257" t="s">
        <v>1</v>
      </c>
    </row>
    <row r="258" spans="2:2" x14ac:dyDescent="0.25">
      <c r="B258" t="s">
        <v>3</v>
      </c>
    </row>
    <row r="259" spans="2:2" x14ac:dyDescent="0.25">
      <c r="B259" t="s">
        <v>236</v>
      </c>
    </row>
    <row r="260" spans="2:2" x14ac:dyDescent="0.25">
      <c r="B260" t="s">
        <v>237</v>
      </c>
    </row>
    <row r="261" spans="2:2" x14ac:dyDescent="0.25">
      <c r="B261" t="s">
        <v>250</v>
      </c>
    </row>
    <row r="262" spans="2:2" x14ac:dyDescent="0.25">
      <c r="B262" t="s">
        <v>248</v>
      </c>
    </row>
    <row r="263" spans="2:2" x14ac:dyDescent="0.25">
      <c r="B263" t="s">
        <v>239</v>
      </c>
    </row>
    <row r="264" spans="2:2" x14ac:dyDescent="0.25">
      <c r="B264" t="s">
        <v>240</v>
      </c>
    </row>
    <row r="265" spans="2:2" x14ac:dyDescent="0.25">
      <c r="B265" t="s">
        <v>241</v>
      </c>
    </row>
    <row r="267" spans="2:2" x14ac:dyDescent="0.25">
      <c r="B267" t="s">
        <v>1</v>
      </c>
    </row>
    <row r="268" spans="2:2" x14ac:dyDescent="0.25">
      <c r="B268" t="s">
        <v>3</v>
      </c>
    </row>
    <row r="269" spans="2:2" x14ac:dyDescent="0.25">
      <c r="B269" t="s">
        <v>236</v>
      </c>
    </row>
    <row r="270" spans="2:2" x14ac:dyDescent="0.25">
      <c r="B270" t="s">
        <v>237</v>
      </c>
    </row>
    <row r="271" spans="2:2" x14ac:dyDescent="0.25">
      <c r="B271" t="s">
        <v>251</v>
      </c>
    </row>
    <row r="272" spans="2:2" x14ac:dyDescent="0.25">
      <c r="B272" t="s">
        <v>252</v>
      </c>
    </row>
    <row r="274" spans="2:2" x14ac:dyDescent="0.25">
      <c r="B274" t="s">
        <v>1</v>
      </c>
    </row>
    <row r="275" spans="2:2" x14ac:dyDescent="0.25">
      <c r="B275" t="s">
        <v>3</v>
      </c>
    </row>
    <row r="276" spans="2:2" x14ac:dyDescent="0.25">
      <c r="B276" t="s">
        <v>236</v>
      </c>
    </row>
    <row r="277" spans="2:2" x14ac:dyDescent="0.25">
      <c r="B277" t="s">
        <v>237</v>
      </c>
    </row>
    <row r="278" spans="2:2" x14ac:dyDescent="0.25">
      <c r="B278" t="s">
        <v>238</v>
      </c>
    </row>
    <row r="279" spans="2:2" x14ac:dyDescent="0.25">
      <c r="B279" t="s">
        <v>248</v>
      </c>
    </row>
    <row r="280" spans="2:2" x14ac:dyDescent="0.25">
      <c r="B280" t="s">
        <v>239</v>
      </c>
    </row>
    <row r="281" spans="2:2" x14ac:dyDescent="0.25">
      <c r="B281" t="s">
        <v>240</v>
      </c>
    </row>
    <row r="282" spans="2:2" x14ac:dyDescent="0.25">
      <c r="B282" t="s">
        <v>241</v>
      </c>
    </row>
    <row r="283" spans="2:2" x14ac:dyDescent="0.25">
      <c r="B283" t="s">
        <v>242</v>
      </c>
    </row>
    <row r="284" spans="2:2" x14ac:dyDescent="0.25">
      <c r="B284" t="s">
        <v>243</v>
      </c>
    </row>
    <row r="285" spans="2:2" x14ac:dyDescent="0.25">
      <c r="B285" t="s">
        <v>244</v>
      </c>
    </row>
    <row r="286" spans="2:2" x14ac:dyDescent="0.25">
      <c r="B286" t="s">
        <v>253</v>
      </c>
    </row>
    <row r="287" spans="2:2" x14ac:dyDescent="0.25">
      <c r="B287" t="s">
        <v>246</v>
      </c>
    </row>
    <row r="288" spans="2:2" x14ac:dyDescent="0.25">
      <c r="B288" t="s">
        <v>247</v>
      </c>
    </row>
    <row r="290" spans="2:2" x14ac:dyDescent="0.25">
      <c r="B290" t="s">
        <v>1</v>
      </c>
    </row>
    <row r="291" spans="2:2" x14ac:dyDescent="0.25">
      <c r="B291" t="s">
        <v>3</v>
      </c>
    </row>
    <row r="292" spans="2:2" x14ac:dyDescent="0.25">
      <c r="B292" t="s">
        <v>236</v>
      </c>
    </row>
    <row r="293" spans="2:2" x14ac:dyDescent="0.25">
      <c r="B293" t="s">
        <v>237</v>
      </c>
    </row>
    <row r="294" spans="2:2" x14ac:dyDescent="0.25">
      <c r="B294" t="s">
        <v>238</v>
      </c>
    </row>
    <row r="295" spans="2:2" x14ac:dyDescent="0.25">
      <c r="B295" t="s">
        <v>239</v>
      </c>
    </row>
    <row r="296" spans="2:2" x14ac:dyDescent="0.25">
      <c r="B296" t="s">
        <v>248</v>
      </c>
    </row>
    <row r="297" spans="2:2" x14ac:dyDescent="0.25">
      <c r="B297" t="s">
        <v>240</v>
      </c>
    </row>
    <row r="298" spans="2:2" x14ac:dyDescent="0.25">
      <c r="B298" t="s">
        <v>241</v>
      </c>
    </row>
    <row r="299" spans="2:2" x14ac:dyDescent="0.25">
      <c r="B299" t="s">
        <v>242</v>
      </c>
    </row>
    <row r="300" spans="2:2" x14ac:dyDescent="0.25">
      <c r="B300" t="s">
        <v>243</v>
      </c>
    </row>
    <row r="301" spans="2:2" x14ac:dyDescent="0.25">
      <c r="B301" t="s">
        <v>244</v>
      </c>
    </row>
    <row r="302" spans="2:2" x14ac:dyDescent="0.25">
      <c r="B302" t="s">
        <v>245</v>
      </c>
    </row>
    <row r="303" spans="2:2" x14ac:dyDescent="0.25">
      <c r="B303" t="s">
        <v>246</v>
      </c>
    </row>
    <row r="304" spans="2:2" x14ac:dyDescent="0.25">
      <c r="B304" t="s">
        <v>247</v>
      </c>
    </row>
    <row r="306" spans="2:2" x14ac:dyDescent="0.25">
      <c r="B306" t="s">
        <v>1</v>
      </c>
    </row>
    <row r="307" spans="2:2" x14ac:dyDescent="0.25">
      <c r="B307" t="s">
        <v>3</v>
      </c>
    </row>
    <row r="308" spans="2:2" x14ac:dyDescent="0.25">
      <c r="B308" t="s">
        <v>236</v>
      </c>
    </row>
    <row r="309" spans="2:2" x14ac:dyDescent="0.25">
      <c r="B309" t="s">
        <v>237</v>
      </c>
    </row>
    <row r="310" spans="2:2" x14ac:dyDescent="0.25">
      <c r="B310" t="s">
        <v>250</v>
      </c>
    </row>
    <row r="311" spans="2:2" x14ac:dyDescent="0.25">
      <c r="B311" t="s">
        <v>239</v>
      </c>
    </row>
    <row r="312" spans="2:2" x14ac:dyDescent="0.25">
      <c r="B312" t="s">
        <v>248</v>
      </c>
    </row>
    <row r="313" spans="2:2" x14ac:dyDescent="0.25">
      <c r="B313" t="s">
        <v>240</v>
      </c>
    </row>
    <row r="314" spans="2:2" x14ac:dyDescent="0.25">
      <c r="B314" t="s">
        <v>241</v>
      </c>
    </row>
    <row r="315" spans="2:2" x14ac:dyDescent="0.25">
      <c r="B315" t="s">
        <v>254</v>
      </c>
    </row>
    <row r="316" spans="2:2" x14ac:dyDescent="0.25">
      <c r="B316" t="s">
        <v>243</v>
      </c>
    </row>
    <row r="317" spans="2:2" x14ac:dyDescent="0.25">
      <c r="B317" t="s">
        <v>244</v>
      </c>
    </row>
    <row r="318" spans="2:2" x14ac:dyDescent="0.25">
      <c r="B318" t="s">
        <v>245</v>
      </c>
    </row>
    <row r="319" spans="2:2" x14ac:dyDescent="0.25">
      <c r="B319" t="s">
        <v>246</v>
      </c>
    </row>
    <row r="320" spans="2:2" x14ac:dyDescent="0.25">
      <c r="B320" t="s">
        <v>247</v>
      </c>
    </row>
    <row r="321" spans="2:2" x14ac:dyDescent="0.25">
      <c r="B321" t="s">
        <v>255</v>
      </c>
    </row>
    <row r="322" spans="2:2" x14ac:dyDescent="0.25">
      <c r="B322" t="s">
        <v>256</v>
      </c>
    </row>
    <row r="324" spans="2:2" x14ac:dyDescent="0.25">
      <c r="B324" t="s">
        <v>1</v>
      </c>
    </row>
    <row r="325" spans="2:2" x14ac:dyDescent="0.25">
      <c r="B325" t="s">
        <v>3</v>
      </c>
    </row>
    <row r="326" spans="2:2" x14ac:dyDescent="0.25">
      <c r="B326" t="s">
        <v>236</v>
      </c>
    </row>
    <row r="327" spans="2:2" x14ac:dyDescent="0.25">
      <c r="B327" t="s">
        <v>237</v>
      </c>
    </row>
    <row r="328" spans="2:2" x14ac:dyDescent="0.25">
      <c r="B328" t="s">
        <v>251</v>
      </c>
    </row>
    <row r="329" spans="2:2" x14ac:dyDescent="0.25">
      <c r="B329" t="s">
        <v>252</v>
      </c>
    </row>
    <row r="330" spans="2:2" x14ac:dyDescent="0.25">
      <c r="B330" t="s">
        <v>257</v>
      </c>
    </row>
    <row r="331" spans="2:2" x14ac:dyDescent="0.25">
      <c r="B331" t="s">
        <v>258</v>
      </c>
    </row>
    <row r="333" spans="2:2" x14ac:dyDescent="0.25">
      <c r="B333" t="s">
        <v>1</v>
      </c>
    </row>
    <row r="334" spans="2:2" x14ac:dyDescent="0.25">
      <c r="B334" t="s">
        <v>3</v>
      </c>
    </row>
    <row r="335" spans="2:2" x14ac:dyDescent="0.25">
      <c r="B335" t="s">
        <v>236</v>
      </c>
    </row>
    <row r="336" spans="2:2" x14ac:dyDescent="0.25">
      <c r="B336" t="s">
        <v>259</v>
      </c>
    </row>
    <row r="337" spans="2:2" x14ac:dyDescent="0.25">
      <c r="B337" t="s">
        <v>260</v>
      </c>
    </row>
    <row r="338" spans="2:2" x14ac:dyDescent="0.25">
      <c r="B338" t="s">
        <v>261</v>
      </c>
    </row>
    <row r="340" spans="2:2" x14ac:dyDescent="0.25">
      <c r="B340" t="s">
        <v>1</v>
      </c>
    </row>
    <row r="341" spans="2:2" x14ac:dyDescent="0.25">
      <c r="B341" t="s">
        <v>3</v>
      </c>
    </row>
    <row r="342" spans="2:2" x14ac:dyDescent="0.25">
      <c r="B342" t="s">
        <v>236</v>
      </c>
    </row>
    <row r="343" spans="2:2" x14ac:dyDescent="0.25">
      <c r="B343" t="s">
        <v>259</v>
      </c>
    </row>
    <row r="345" spans="2:2" x14ac:dyDescent="0.25">
      <c r="B345" t="s">
        <v>1</v>
      </c>
    </row>
    <row r="346" spans="2:2" x14ac:dyDescent="0.25">
      <c r="B346" t="s">
        <v>3</v>
      </c>
    </row>
    <row r="347" spans="2:2" x14ac:dyDescent="0.25">
      <c r="B347" t="s">
        <v>236</v>
      </c>
    </row>
    <row r="348" spans="2:2" x14ac:dyDescent="0.25">
      <c r="B348" t="s">
        <v>259</v>
      </c>
    </row>
    <row r="349" spans="2:2" x14ac:dyDescent="0.25">
      <c r="B349" t="s">
        <v>254</v>
      </c>
    </row>
    <row r="350" spans="2:2" x14ac:dyDescent="0.25">
      <c r="B350" t="s">
        <v>243</v>
      </c>
    </row>
    <row r="351" spans="2:2" x14ac:dyDescent="0.25">
      <c r="B351" t="s">
        <v>244</v>
      </c>
    </row>
    <row r="352" spans="2:2" x14ac:dyDescent="0.25">
      <c r="B352" t="s">
        <v>245</v>
      </c>
    </row>
    <row r="353" spans="2:2" x14ac:dyDescent="0.25">
      <c r="B353" t="s">
        <v>246</v>
      </c>
    </row>
    <row r="354" spans="2:2" x14ac:dyDescent="0.25">
      <c r="B354" t="s">
        <v>247</v>
      </c>
    </row>
    <row r="355" spans="2:2" x14ac:dyDescent="0.25">
      <c r="B355" t="s">
        <v>260</v>
      </c>
    </row>
    <row r="356" spans="2:2" x14ac:dyDescent="0.25">
      <c r="B356" t="s">
        <v>261</v>
      </c>
    </row>
    <row r="358" spans="2:2" x14ac:dyDescent="0.25">
      <c r="B358" t="s">
        <v>1</v>
      </c>
    </row>
    <row r="359" spans="2:2" x14ac:dyDescent="0.25">
      <c r="B359" t="s">
        <v>3</v>
      </c>
    </row>
    <row r="360" spans="2:2" x14ac:dyDescent="0.25">
      <c r="B360" t="s">
        <v>236</v>
      </c>
    </row>
    <row r="361" spans="2:2" x14ac:dyDescent="0.25">
      <c r="B361" t="s">
        <v>259</v>
      </c>
    </row>
    <row r="362" spans="2:2" x14ac:dyDescent="0.25">
      <c r="B362" t="s">
        <v>254</v>
      </c>
    </row>
    <row r="363" spans="2:2" x14ac:dyDescent="0.25">
      <c r="B363" t="s">
        <v>243</v>
      </c>
    </row>
    <row r="364" spans="2:2" x14ac:dyDescent="0.25">
      <c r="B364" t="s">
        <v>244</v>
      </c>
    </row>
    <row r="365" spans="2:2" x14ac:dyDescent="0.25">
      <c r="B365" t="s">
        <v>245</v>
      </c>
    </row>
    <row r="366" spans="2:2" x14ac:dyDescent="0.25">
      <c r="B366" t="s">
        <v>246</v>
      </c>
    </row>
    <row r="367" spans="2:2" x14ac:dyDescent="0.25">
      <c r="B367" t="s">
        <v>247</v>
      </c>
    </row>
    <row r="369" spans="2:2" x14ac:dyDescent="0.25">
      <c r="B369" t="s">
        <v>1</v>
      </c>
    </row>
    <row r="370" spans="2:2" x14ac:dyDescent="0.25">
      <c r="B370" t="s">
        <v>3</v>
      </c>
    </row>
    <row r="371" spans="2:2" x14ac:dyDescent="0.25">
      <c r="B371" t="s">
        <v>236</v>
      </c>
    </row>
    <row r="372" spans="2:2" x14ac:dyDescent="0.25">
      <c r="B372" t="s">
        <v>259</v>
      </c>
    </row>
    <row r="373" spans="2:2" x14ac:dyDescent="0.25">
      <c r="B373" t="s">
        <v>251</v>
      </c>
    </row>
    <row r="374" spans="2:2" x14ac:dyDescent="0.25">
      <c r="B374" t="s">
        <v>252</v>
      </c>
    </row>
    <row r="376" spans="2:2" x14ac:dyDescent="0.25">
      <c r="B376" t="s">
        <v>1</v>
      </c>
    </row>
    <row r="377" spans="2:2" x14ac:dyDescent="0.25">
      <c r="B377" t="s">
        <v>3</v>
      </c>
    </row>
    <row r="378" spans="2:2" x14ac:dyDescent="0.25">
      <c r="B378" t="s">
        <v>236</v>
      </c>
    </row>
    <row r="379" spans="2:2" x14ac:dyDescent="0.25">
      <c r="B379" t="s">
        <v>259</v>
      </c>
    </row>
    <row r="380" spans="2:2" x14ac:dyDescent="0.25">
      <c r="B380" t="s">
        <v>250</v>
      </c>
    </row>
    <row r="381" spans="2:2" x14ac:dyDescent="0.25">
      <c r="B381" t="s">
        <v>239</v>
      </c>
    </row>
    <row r="382" spans="2:2" x14ac:dyDescent="0.25">
      <c r="B382" t="s">
        <v>248</v>
      </c>
    </row>
    <row r="383" spans="2:2" x14ac:dyDescent="0.25">
      <c r="B383" t="s">
        <v>240</v>
      </c>
    </row>
    <row r="384" spans="2:2" x14ac:dyDescent="0.25">
      <c r="B384" t="s">
        <v>241</v>
      </c>
    </row>
    <row r="385" spans="2:2" x14ac:dyDescent="0.25">
      <c r="B385" t="s">
        <v>254</v>
      </c>
    </row>
    <row r="386" spans="2:2" x14ac:dyDescent="0.25">
      <c r="B386" t="s">
        <v>243</v>
      </c>
    </row>
    <row r="387" spans="2:2" x14ac:dyDescent="0.25">
      <c r="B387" t="s">
        <v>244</v>
      </c>
    </row>
    <row r="388" spans="2:2" x14ac:dyDescent="0.25">
      <c r="B388" t="s">
        <v>245</v>
      </c>
    </row>
    <row r="389" spans="2:2" x14ac:dyDescent="0.25">
      <c r="B389" t="s">
        <v>246</v>
      </c>
    </row>
    <row r="390" spans="2:2" x14ac:dyDescent="0.25">
      <c r="B390" t="s">
        <v>247</v>
      </c>
    </row>
    <row r="391" spans="2:2" x14ac:dyDescent="0.25">
      <c r="B391" t="s">
        <v>260</v>
      </c>
    </row>
    <row r="392" spans="2:2" x14ac:dyDescent="0.25">
      <c r="B392" t="s">
        <v>261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16" sqref="B16:Q21"/>
    </sheetView>
  </sheetViews>
  <sheetFormatPr defaultRowHeight="15" x14ac:dyDescent="0.25"/>
  <cols>
    <col min="1" max="1" width="3" style="1" bestFit="1" customWidth="1"/>
    <col min="2" max="2" width="13.42578125" style="1" bestFit="1" customWidth="1"/>
    <col min="3" max="3" width="15.140625" style="1" bestFit="1" customWidth="1"/>
    <col min="4" max="4" width="5.7109375" style="1" bestFit="1" customWidth="1"/>
    <col min="5" max="5" width="21.140625" style="1" bestFit="1" customWidth="1"/>
    <col min="6" max="6" width="15.42578125" style="1" bestFit="1" customWidth="1"/>
    <col min="7" max="7" width="12.5703125" style="1" bestFit="1" customWidth="1"/>
    <col min="8" max="8" width="12" style="1" bestFit="1" customWidth="1"/>
    <col min="9" max="9" width="13.85546875" style="1" bestFit="1" customWidth="1"/>
    <col min="10" max="10" width="10" style="1" bestFit="1" customWidth="1"/>
    <col min="11" max="11" width="16.5703125" style="1" bestFit="1" customWidth="1"/>
    <col min="12" max="12" width="15.7109375" style="1" bestFit="1" customWidth="1"/>
    <col min="13" max="13" width="10.85546875" style="1" bestFit="1" customWidth="1"/>
    <col min="14" max="14" width="17.28515625" style="1" bestFit="1" customWidth="1"/>
    <col min="15" max="15" width="7.85546875" style="1" bestFit="1" customWidth="1"/>
    <col min="16" max="16384" width="9.140625" style="1"/>
  </cols>
  <sheetData>
    <row r="1" spans="1:17" x14ac:dyDescent="0.25">
      <c r="A1" s="1" t="s">
        <v>1</v>
      </c>
      <c r="B1" s="1" t="s">
        <v>341</v>
      </c>
      <c r="C1" s="1" t="s">
        <v>44</v>
      </c>
      <c r="D1" s="1" t="s">
        <v>4</v>
      </c>
      <c r="E1" s="1" t="s">
        <v>342</v>
      </c>
      <c r="F1" s="1" t="s">
        <v>343</v>
      </c>
      <c r="G1" s="1" t="s">
        <v>344</v>
      </c>
      <c r="H1" s="1" t="s">
        <v>108</v>
      </c>
      <c r="I1" s="1" t="s">
        <v>345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346</v>
      </c>
      <c r="O1" s="1" t="s">
        <v>54</v>
      </c>
    </row>
    <row r="2" spans="1:17" x14ac:dyDescent="0.25">
      <c r="A2" s="1" t="s">
        <v>14</v>
      </c>
      <c r="D2" s="1" t="s">
        <v>15</v>
      </c>
      <c r="G2" s="1" t="s">
        <v>18</v>
      </c>
      <c r="H2" s="1" t="s">
        <v>19</v>
      </c>
      <c r="I2" s="1" t="s">
        <v>15</v>
      </c>
      <c r="K2" s="1" t="s">
        <v>21</v>
      </c>
      <c r="L2" s="1" t="s">
        <v>15</v>
      </c>
      <c r="M2" s="1" t="s">
        <v>5</v>
      </c>
    </row>
    <row r="3" spans="1:17" x14ac:dyDescent="0.25">
      <c r="A3" s="1" t="s">
        <v>22</v>
      </c>
      <c r="D3" s="1" t="s">
        <v>15</v>
      </c>
      <c r="G3" s="1" t="s">
        <v>24</v>
      </c>
      <c r="H3" s="1" t="s">
        <v>19</v>
      </c>
      <c r="I3" s="1" t="s">
        <v>15</v>
      </c>
      <c r="K3" s="1" t="s">
        <v>21</v>
      </c>
      <c r="L3" s="1" t="s">
        <v>15</v>
      </c>
      <c r="M3" s="1" t="s">
        <v>5</v>
      </c>
    </row>
    <row r="4" spans="1:17" x14ac:dyDescent="0.25">
      <c r="A4" s="1" t="s">
        <v>26</v>
      </c>
      <c r="D4" s="1" t="s">
        <v>15</v>
      </c>
      <c r="G4" s="1" t="s">
        <v>29</v>
      </c>
      <c r="H4" s="1" t="s">
        <v>19</v>
      </c>
      <c r="I4" s="1" t="s">
        <v>15</v>
      </c>
      <c r="K4" s="1" t="s">
        <v>21</v>
      </c>
      <c r="L4" s="1" t="s">
        <v>15</v>
      </c>
      <c r="M4" s="1" t="s">
        <v>5</v>
      </c>
    </row>
    <row r="5" spans="1:17" x14ac:dyDescent="0.25">
      <c r="A5" s="1" t="s">
        <v>31</v>
      </c>
      <c r="D5" s="1" t="s">
        <v>15</v>
      </c>
      <c r="G5" s="1" t="s">
        <v>33</v>
      </c>
      <c r="H5" s="1" t="s">
        <v>19</v>
      </c>
      <c r="I5" s="1" t="s">
        <v>15</v>
      </c>
      <c r="K5" s="1" t="s">
        <v>21</v>
      </c>
      <c r="L5" s="1" t="s">
        <v>15</v>
      </c>
      <c r="M5" s="1" t="s">
        <v>5</v>
      </c>
    </row>
    <row r="6" spans="1:17" x14ac:dyDescent="0.25">
      <c r="A6" s="1" t="s">
        <v>24</v>
      </c>
      <c r="D6" s="1" t="s">
        <v>15</v>
      </c>
      <c r="G6" s="1" t="s">
        <v>37</v>
      </c>
      <c r="H6" s="1" t="s">
        <v>19</v>
      </c>
      <c r="I6" s="1" t="s">
        <v>15</v>
      </c>
      <c r="K6" s="1" t="s">
        <v>21</v>
      </c>
      <c r="L6" s="1" t="s">
        <v>15</v>
      </c>
      <c r="M6" s="1" t="s">
        <v>5</v>
      </c>
    </row>
    <row r="7" spans="1:17" x14ac:dyDescent="0.25">
      <c r="A7" s="1" t="s">
        <v>36</v>
      </c>
      <c r="D7" s="1" t="s">
        <v>15</v>
      </c>
      <c r="G7" s="1" t="s">
        <v>38</v>
      </c>
      <c r="H7" s="1" t="s">
        <v>19</v>
      </c>
      <c r="I7" s="1" t="s">
        <v>15</v>
      </c>
      <c r="K7" s="1" t="s">
        <v>21</v>
      </c>
      <c r="L7" s="1" t="s">
        <v>15</v>
      </c>
      <c r="M7" s="1" t="s">
        <v>5</v>
      </c>
    </row>
    <row r="15" spans="1:17" x14ac:dyDescent="0.25">
      <c r="A15" s="1" t="s">
        <v>1</v>
      </c>
      <c r="B15" s="1" t="s">
        <v>43</v>
      </c>
      <c r="C15" s="1" t="s">
        <v>0</v>
      </c>
      <c r="D15" s="1" t="s">
        <v>44</v>
      </c>
      <c r="E15" s="1" t="s">
        <v>45</v>
      </c>
      <c r="F15" s="1" t="s">
        <v>46</v>
      </c>
      <c r="G15" s="1" t="s">
        <v>47</v>
      </c>
      <c r="H15" s="1" t="s">
        <v>48</v>
      </c>
      <c r="I15" s="1" t="s">
        <v>49</v>
      </c>
      <c r="J15" s="1" t="s">
        <v>50</v>
      </c>
      <c r="K15" s="1" t="s">
        <v>51</v>
      </c>
      <c r="L15" s="1" t="s">
        <v>52</v>
      </c>
      <c r="M15" s="1" t="s">
        <v>53</v>
      </c>
      <c r="N15" s="1" t="s">
        <v>54</v>
      </c>
      <c r="O15" s="1" t="s">
        <v>55</v>
      </c>
      <c r="P15" s="1" t="s">
        <v>56</v>
      </c>
      <c r="Q15" s="1" t="s">
        <v>4</v>
      </c>
    </row>
    <row r="16" spans="1:17" x14ac:dyDescent="0.25">
      <c r="B16" s="1" t="s">
        <v>15</v>
      </c>
      <c r="C16" s="1" t="s">
        <v>6</v>
      </c>
      <c r="D16" s="1" t="s">
        <v>16</v>
      </c>
      <c r="E16" s="1" t="s">
        <v>17</v>
      </c>
      <c r="F16" s="1" t="s">
        <v>17</v>
      </c>
      <c r="G16" s="1" t="s">
        <v>59</v>
      </c>
      <c r="H16" s="1" t="s">
        <v>350</v>
      </c>
      <c r="I16" s="1" t="s">
        <v>349</v>
      </c>
      <c r="J16" s="1" t="s">
        <v>20</v>
      </c>
      <c r="K16" s="1" t="s">
        <v>347</v>
      </c>
      <c r="L16" s="1" t="s">
        <v>348</v>
      </c>
      <c r="M16" s="1" t="s">
        <v>263</v>
      </c>
      <c r="N16" s="1" t="s">
        <v>7</v>
      </c>
      <c r="O16" s="1" t="s">
        <v>57</v>
      </c>
      <c r="P16" s="1" t="s">
        <v>58</v>
      </c>
      <c r="Q16" s="1" t="s">
        <v>15</v>
      </c>
    </row>
    <row r="17" spans="2:17" x14ac:dyDescent="0.25">
      <c r="B17" s="1" t="s">
        <v>19</v>
      </c>
      <c r="C17" s="1" t="s">
        <v>8</v>
      </c>
      <c r="D17" s="1" t="s">
        <v>23</v>
      </c>
      <c r="E17" s="1" t="s">
        <v>17</v>
      </c>
      <c r="F17" s="1" t="s">
        <v>17</v>
      </c>
      <c r="G17" s="1" t="s">
        <v>60</v>
      </c>
      <c r="H17" s="1" t="s">
        <v>350</v>
      </c>
      <c r="I17" s="1" t="s">
        <v>349</v>
      </c>
      <c r="J17" s="1" t="s">
        <v>25</v>
      </c>
      <c r="K17" s="1" t="s">
        <v>347</v>
      </c>
      <c r="L17" s="1" t="s">
        <v>348</v>
      </c>
      <c r="M17" s="1" t="s">
        <v>263</v>
      </c>
      <c r="N17" s="1" t="s">
        <v>9</v>
      </c>
      <c r="O17" s="1" t="s">
        <v>57</v>
      </c>
      <c r="P17" s="1" t="s">
        <v>58</v>
      </c>
      <c r="Q17" s="1" t="s">
        <v>15</v>
      </c>
    </row>
    <row r="18" spans="2:17" x14ac:dyDescent="0.25">
      <c r="B18" s="1" t="s">
        <v>27</v>
      </c>
      <c r="C18" s="1" t="s">
        <v>10</v>
      </c>
      <c r="D18" s="1" t="s">
        <v>28</v>
      </c>
      <c r="E18" s="1" t="s">
        <v>17</v>
      </c>
      <c r="F18" s="1" t="s">
        <v>17</v>
      </c>
      <c r="G18" s="1" t="s">
        <v>62</v>
      </c>
      <c r="H18" s="1" t="s">
        <v>350</v>
      </c>
      <c r="I18" s="1" t="s">
        <v>349</v>
      </c>
      <c r="J18" s="1" t="s">
        <v>30</v>
      </c>
      <c r="K18" s="1" t="s">
        <v>347</v>
      </c>
      <c r="L18" s="1" t="s">
        <v>348</v>
      </c>
      <c r="M18" s="1" t="s">
        <v>263</v>
      </c>
      <c r="N18" s="1" t="s">
        <v>7</v>
      </c>
      <c r="O18" s="1" t="s">
        <v>57</v>
      </c>
      <c r="P18" s="1" t="s">
        <v>58</v>
      </c>
      <c r="Q18" s="1" t="s">
        <v>15</v>
      </c>
    </row>
    <row r="19" spans="2:17" x14ac:dyDescent="0.25">
      <c r="B19" s="1" t="s">
        <v>26</v>
      </c>
      <c r="C19" s="1" t="s">
        <v>11</v>
      </c>
      <c r="D19" s="1" t="s">
        <v>32</v>
      </c>
      <c r="E19" s="1" t="s">
        <v>17</v>
      </c>
      <c r="F19" s="1" t="s">
        <v>17</v>
      </c>
      <c r="G19" s="1" t="s">
        <v>63</v>
      </c>
      <c r="H19" s="1" t="s">
        <v>350</v>
      </c>
      <c r="I19" s="1" t="s">
        <v>349</v>
      </c>
      <c r="J19" s="1" t="s">
        <v>34</v>
      </c>
      <c r="K19" s="1" t="s">
        <v>347</v>
      </c>
      <c r="L19" s="1" t="s">
        <v>348</v>
      </c>
      <c r="M19" s="1" t="s">
        <v>263</v>
      </c>
      <c r="N19" s="1" t="s">
        <v>7</v>
      </c>
      <c r="O19" s="1" t="s">
        <v>57</v>
      </c>
      <c r="P19" s="1" t="s">
        <v>58</v>
      </c>
      <c r="Q19" s="1" t="s">
        <v>15</v>
      </c>
    </row>
    <row r="20" spans="2:17" x14ac:dyDescent="0.25">
      <c r="B20" s="1" t="s">
        <v>31</v>
      </c>
      <c r="C20" s="1" t="s">
        <v>12</v>
      </c>
      <c r="D20" s="1" t="s">
        <v>39</v>
      </c>
      <c r="E20" s="1" t="s">
        <v>17</v>
      </c>
      <c r="F20" s="1" t="s">
        <v>17</v>
      </c>
      <c r="G20" s="1" t="s">
        <v>61</v>
      </c>
      <c r="H20" s="1" t="s">
        <v>350</v>
      </c>
      <c r="I20" s="1" t="s">
        <v>349</v>
      </c>
      <c r="J20" s="1" t="s">
        <v>40</v>
      </c>
      <c r="K20" s="1" t="s">
        <v>347</v>
      </c>
      <c r="L20" s="1" t="s">
        <v>348</v>
      </c>
      <c r="M20" s="1" t="s">
        <v>263</v>
      </c>
      <c r="N20" s="1" t="s">
        <v>7</v>
      </c>
      <c r="O20" s="1" t="s">
        <v>57</v>
      </c>
      <c r="P20" s="1" t="s">
        <v>58</v>
      </c>
      <c r="Q20" s="1" t="s">
        <v>15</v>
      </c>
    </row>
    <row r="21" spans="2:17" x14ac:dyDescent="0.25">
      <c r="B21" s="1" t="s">
        <v>35</v>
      </c>
      <c r="C21" s="1" t="s">
        <v>13</v>
      </c>
      <c r="D21" s="1" t="s">
        <v>41</v>
      </c>
      <c r="E21" s="1" t="s">
        <v>17</v>
      </c>
      <c r="F21" s="1" t="s">
        <v>17</v>
      </c>
      <c r="G21" s="1" t="s">
        <v>351</v>
      </c>
      <c r="H21" s="1" t="s">
        <v>350</v>
      </c>
      <c r="I21" s="1" t="s">
        <v>349</v>
      </c>
      <c r="J21" s="1" t="s">
        <v>42</v>
      </c>
      <c r="K21" s="1" t="s">
        <v>347</v>
      </c>
      <c r="L21" s="1" t="s">
        <v>348</v>
      </c>
      <c r="M21" s="1" t="s">
        <v>263</v>
      </c>
      <c r="N21" s="1" t="s">
        <v>7</v>
      </c>
      <c r="O21" s="1" t="s">
        <v>57</v>
      </c>
      <c r="P21" s="1" t="s">
        <v>58</v>
      </c>
      <c r="Q2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Sheet5</vt:lpstr>
      <vt:lpstr>Sheet7</vt:lpstr>
    </vt:vector>
  </TitlesOfParts>
  <Company>F3M Soluções em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Moraes</dc:creator>
  <cp:lastModifiedBy>Renato Moraes</cp:lastModifiedBy>
  <cp:lastPrinted>2014-11-06T13:33:35Z</cp:lastPrinted>
  <dcterms:created xsi:type="dcterms:W3CDTF">2014-11-03T14:19:04Z</dcterms:created>
  <dcterms:modified xsi:type="dcterms:W3CDTF">2014-11-11T13:25:24Z</dcterms:modified>
</cp:coreProperties>
</file>