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medappa\Dropbox\Data\092019 CommitInfo\Classifiers\Classifier 66 62\"/>
    </mc:Choice>
  </mc:AlternateContent>
  <bookViews>
    <workbookView xWindow="240" yWindow="15" windowWidth="16095" windowHeight="9660"/>
  </bookViews>
  <sheets>
    <sheet name="Sheet1" sheetId="1" r:id="rId1"/>
  </sheets>
  <calcPr calcId="162913"/>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2" i="1"/>
</calcChain>
</file>

<file path=xl/sharedStrings.xml><?xml version="1.0" encoding="utf-8"?>
<sst xmlns="http://schemas.openxmlformats.org/spreadsheetml/2006/main" count="1352" uniqueCount="503">
  <si>
    <t>index</t>
  </si>
  <si>
    <t>Unnamed: 0</t>
  </si>
  <si>
    <t>Novelty</t>
  </si>
  <si>
    <t>Usefulness</t>
  </si>
  <si>
    <t>Description</t>
  </si>
  <si>
    <t>No of Comments</t>
  </si>
  <si>
    <t>Parents</t>
  </si>
  <si>
    <t>Lines of Code Changed</t>
  </si>
  <si>
    <t>Files Changed</t>
  </si>
  <si>
    <t>CommitType</t>
  </si>
  <si>
    <t>nChanges</t>
  </si>
  <si>
    <t>nAdditions</t>
  </si>
  <si>
    <t>nDeletions</t>
  </si>
  <si>
    <t>Novelty3</t>
  </si>
  <si>
    <t>Usefulness3</t>
  </si>
  <si>
    <t>nWords</t>
  </si>
  <si>
    <t>Rebuilt index with lkarisny</t>
  </si>
  <si>
    <t>Allow JPA properties to be Objects as well as simple strings.
JpaPersistService takes a parameter thus:
   Properties persistenceProperties
However, this is used later to create an entity manager:
  Persistence.createEntityManagerFactory(persistenceUnitName,
                                         persistenceProperties);
The signature for that method is (String, Map) NOT (String, Properties).
If one is using Hibernate, you can pass the desired DataSource object in
using that Map with Environment.DATASOURCE storing the actual object.
Clearly you cannot do that if it's Properties (String-&gt;String map)
Changing this so that the persistenceProperties is a Map would solves this,
so you may now do (for example)
  DataSource ds = ...;
  Map p = new HashMap();
  p.put( Environment.DATASOURCE, ds );
  JpaPersistModule jpaPersistModule = new JpaPersistModule("myapp-db")
                                          .properties(p);
Since all Properties objects *are* Map instances, this is a non-breaking
change.
Signed-off-by: Nigel Magnay &lt;nigel.magnay@gmail.com&gt;</t>
  </si>
  <si>
    <t>Add error status indicator</t>
  </si>
  <si>
    <t>adds latest row output test</t>
  </si>
  <si>
    <t>Update README.md</t>
  </si>
  <si>
    <t>Merge pull request #102 from cosic/master
add Horizontal Variable ListView</t>
  </si>
  <si>
    <t>Add dest_dir option</t>
  </si>
  <si>
    <t>[IMP] Improved call_kw return value</t>
  </si>
  <si>
    <t>am 527f0d20: am 89265a30: Hide Settings launcher icon for a managed profile
* commit '527f0d2066dd976cf93485262c54c8e3f9ad4768':
  Hide Settings launcher icon for a managed profile</t>
  </si>
  <si>
    <t>Merge branch 'master' of https://github.com/Codewars/codewars-runner
Conflicts:
	.gitignore</t>
  </si>
  <si>
    <t>cstrike: Add create_entity() note from engine, rewording</t>
  </si>
  <si>
    <t>locally disabled W0702: 80:print_locals: No exception type(s) specified</t>
  </si>
  <si>
    <t>Refining types</t>
  </si>
  <si>
    <t>Cleanup. Removed defined('KOOWA') or die('Restricted access') ?&gt; checks</t>
  </si>
  <si>
    <t>texinfo format fixes, replaced @subsection with @b</t>
  </si>
  <si>
    <t>[ADD] QWeb: added warning for t-set with t-value plus node children
bzr revid: fme@openerp.com-20110809155714-vm37fgjwjmuf4y1f</t>
  </si>
  <si>
    <t>[cleanup] Drop unused Tab's properties</t>
  </si>
  <si>
    <t>Added missing paragraphs count in notifications chapter</t>
  </si>
  <si>
    <t>more consistent JSON escaping of log messages</t>
  </si>
  <si>
    <t>make modify and modifyF final for Prism</t>
  </si>
  <si>
    <t>contributed patch for SCO 6</t>
  </si>
  <si>
    <t>start work on locking Cipher Blocks, add AE2 Spatial IO compat...</t>
  </si>
  <si>
    <t>Rebuilt index with boweiyo</t>
  </si>
  <si>
    <t>Merge branch 'loadingRequest' of https://github.com/janzhongi/Kylin into loadingRequest</t>
  </si>
  <si>
    <t>Polishing the README file</t>
  </si>
  <si>
    <t>refactoring of sequential memory</t>
  </si>
  <si>
    <t>Cleaned up completion of qualified and local names.</t>
  </si>
  <si>
    <t>Removed early frame detection
git-svn-id: http://svn.code.sf.net/p/gpac/code/trunk/gpac@2215 63c20433-aa62-49bd-875c-5a186b69a8fb</t>
  </si>
  <si>
    <t>Version bump</t>
  </si>
  <si>
    <t>Add optional id field to read alignment</t>
  </si>
  <si>
    <t>no longer need test hacks to ensure that test_mixpanel() runs</t>
  </si>
  <si>
    <t>Add valid event agrument to validate event API docs</t>
  </si>
  <si>
    <t>Fixed LP bug #684117.
A crash may happenin the cases when the range optimizer tried to OR
two index merge such that the second one contained less range trees
than the first one.
The bug was introduced by the patch of MWL#24: 
"index_merge: fair choice between index_merge union and range access".</t>
  </si>
  <si>
    <t>Merge branch 'master' of https://github.com/TWEFF/OpenWireless</t>
  </si>
  <si>
    <t>Improve frame open/close handling</t>
  </si>
  <si>
    <t>Ticket #973: Fixed handling of JarURLConnections. This allows also usage in JNLP mode.</t>
  </si>
  <si>
    <t>Merge pull request #1330 from StackStorm/add_auth_to_tests
Added auth token</t>
  </si>
  <si>
    <t>Make compiling with updater include optional.</t>
  </si>
  <si>
    <t>Refactor (lib)</t>
  </si>
  <si>
    <t>Corrected template documentation</t>
  </si>
  <si>
    <t>add jsonp filter</t>
  </si>
  <si>
    <t>Install cute gems</t>
  </si>
  <si>
    <t>Basic item adding code</t>
  </si>
  <si>
    <t>Added a simple method to aid in printing oscap_text lists</t>
  </si>
  <si>
    <t>release 0.8.2</t>
  </si>
  <si>
    <t>Full URL support
Made the script also accept a full Google Docs/Drive item URL as a parameter instead of only the key. The key is automatically extracted from the full URL. The older method of only giving the key as a parameter also works.</t>
  </si>
  <si>
    <t>Minor cleanup of the options setting heirarchy.
-------------
Created by MOE: http://code.google.com/p/moe-java
MOE_MIGRATED_REVID=66684885</t>
  </si>
  <si>
    <t>Catch the deprecation warning for old-style routes during unit tests</t>
  </si>
  <si>
    <t>misc fixes
git-svn-id: https://lmms.svn.sf.net/svnroot/lmms/trunk/lmms@821 0778d3d1-df1d-0410-868b-ea421aaaa00d</t>
  </si>
  <si>
    <t>Temporary function to create a debug mesh for unrolled quads</t>
  </si>
  <si>
    <t>Handle purge followed by error and simplify req.grace treatment</t>
  </si>
  <si>
    <t>Add shrinkwrap</t>
  </si>
  <si>
    <t>Transforms test passing.</t>
  </si>
  <si>
    <t>Remove unnecessary imports</t>
  </si>
  <si>
    <t>Merge pull request #4 from alfredh/master
Merge upstream</t>
  </si>
  <si>
    <t>Switch to openjdk-1.7.0_51</t>
  </si>
  <si>
    <t>[IMP] french translations
bzr revid: olt@tinyerp.com-20090707071338-b8udqae4bzqo5vxc</t>
  </si>
  <si>
    <t>Revert "Support :top_const_ref, :const_path_ref"
This reverts commit 2758e4b8fd0d660789b14de37ad09e079fc71bc1.</t>
  </si>
  <si>
    <t>1.11.5</t>
  </si>
  <si>
    <t>Ka, CRP, cleanup</t>
  </si>
  <si>
    <t>Merge pull request #97 from swederik/frameOfReferenceState
Added frame of reference tool state manager</t>
  </si>
  <si>
    <t>STEM-6</t>
  </si>
  <si>
    <t>Renamed /opt/ruby/conf to /opt/ruby/etc</t>
  </si>
  <si>
    <t>Fixes related to directory structure</t>
  </si>
  <si>
    <t>support for \\cancel</t>
  </si>
  <si>
    <t>More cleanups (thx zzz)</t>
  </si>
  <si>
    <t>fixed sample related to issue #123.</t>
  </si>
  <si>
    <t>Test for enumerating a volume which has a name with a period</t>
  </si>
  <si>
    <t>debug in utils</t>
  </si>
  <si>
    <t>Rename AstUtils to ParseTreeUtils.</t>
  </si>
  <si>
    <t>Merge pull request #9 from Nuke928/master
Fix bug</t>
  </si>
  <si>
    <t>Add debug info to logs for API requests</t>
  </si>
  <si>
    <t>modify config_yml more readable</t>
  </si>
  <si>
    <t>Hide list arrows in material theme.
Vertically center detail buttons in Android theme.</t>
  </si>
  <si>
    <t>remote: lots of tests</t>
  </si>
  <si>
    <t>added chaplin UMD target and build-win script</t>
  </si>
  <si>
    <t>1.1.7</t>
  </si>
  <si>
    <t>OkBuffer toString and hex.</t>
  </si>
  <si>
    <t>Added more Documentations to help(geocoded)
Former-commit-id: 74c55e7777c4ae0bf6bc6d48b72c47df5e959a3d</t>
  </si>
  <si>
    <t>Updated to latest released version.</t>
  </si>
  <si>
    <t>Merge remote-tracking branch 'origin/develop' into feature/COOPR-494-safer-cluster-callbacks
Conflicts:
	coopr-server/src/main/java/co/cask/coopr/store/cluster/ReadOnlyClusterStoreView.java</t>
  </si>
  <si>
    <t>MDEV-6221 SQL_CALC_FOUND_ROWS yields wrong result again
replace another old "was there a filesort?" test with
a correct "did filesort calculate found_rows?" test.</t>
  </si>
  <si>
    <t>websocket scaling + concurrency</t>
  </si>
  <si>
    <t>Apply protocol enabling to extra createSocket method after merging fix on tunneled HTTP</t>
  </si>
  <si>
    <t>Go back to  instead of +1 because of link flash not working.</t>
  </si>
  <si>
    <t>Merge pull request #104 from BoltsFramework/nlutsenko.release.010200
Release 1.2.0</t>
  </si>
  <si>
    <t>remove footer</t>
  </si>
  <si>
    <t>Make node discovery expose the new model.</t>
  </si>
  <si>
    <t>Merge remote-tracking branch 'origin/master'</t>
  </si>
  <si>
    <t>Added Edward's twitter puddle solutions</t>
  </si>
  <si>
    <t>jaxb examples</t>
  </si>
  <si>
    <t>Remove more dead code</t>
  </si>
  <si>
    <t>Missing category in Design principles pages title</t>
  </si>
  <si>
    <t>Bug fixed #16 - Liquibase: master.xml included files randomly re-ordered after hot reload</t>
  </si>
  <si>
    <t>Updated the dump file to reflect the DSL</t>
  </si>
  <si>
    <t>Update README
Add repo status message: inactive</t>
  </si>
  <si>
    <t>Compute smb_tree_connect msg size more precisely</t>
  </si>
  <si>
    <t>Merge pull request #42 from md-systems/implements_alter
Workaround for broken hook_module_implements_alter()</t>
  </si>
  <si>
    <t>More descriptive TODOs</t>
  </si>
  <si>
    <t>udpate days</t>
  </si>
  <si>
    <t>LUCENE-5668: er, actually fix the bug
git-svn-id: https://svn.apache.org/repos/asf/lucene/dev/branches/branch_4x@1594097 13f79535-47bb-0310-9956-ffa450edef68</t>
  </si>
  <si>
    <t>Paralellize the unit tests
patch by tjake; reviewed by thobbs for CASSANDRA-7442</t>
  </si>
  <si>
    <t>Add as7 plugin to the ear build</t>
  </si>
  <si>
    <t>Updated jobs</t>
  </si>
  <si>
    <t>correctly initialize 64-bit windows 7 virtual machines</t>
  </si>
  <si>
    <t>res: update German translation by @Henry2o1o</t>
  </si>
  <si>
    <t>updating .gitattrributes</t>
  </si>
  <si>
    <t>removed workaround</t>
  </si>
  <si>
    <t>BZ-1124767: Setting appropriate defaults for new properties trustStrategy and hostnameVerification introduced in BZ-1062552.
These defaults are used when the property is loaded from the resource's
plug-in configuration. This is necessary to handle situations in where a
resource was already in inventory when the new plug-in is installed.</t>
  </si>
  <si>
    <t>Support headers given to res.writeHead
fixes #6</t>
  </si>
  <si>
    <t>Add Slovenian locale to status bar</t>
  </si>
  <si>
    <t>SwipeListView added</t>
  </si>
  <si>
    <t>fix filenames</t>
  </si>
  <si>
    <t>Added tag 0.23.0 for changeset cddeafe59980</t>
  </si>
  <si>
    <t>minor comment change</t>
  </si>
  <si>
    <t>Some fixes to messagebar</t>
  </si>
  <si>
    <t>Merge pull request #2488 from palantir/rakeRemove
[rakeRemove] Removed the Rake file</t>
  </si>
  <si>
    <t>Update mapping table to track blog_id
Restrict LTI maps to current blog if not blog id = 1</t>
  </si>
  <si>
    <t>Added test case for AuthCodeMailer</t>
  </si>
  <si>
    <t>additional HB stuff</t>
  </si>
  <si>
    <t>Added temporary debug to exiv orientation reading</t>
  </si>
  <si>
    <t>Organize docs: add "Advanced Usage" page</t>
  </si>
  <si>
    <t>Adding a link to the forgot password page if password reset is enabled.</t>
  </si>
  <si>
    <t>Added entity managers as static final variables
* passing them as arguments to subclasses becomes unnecessary</t>
  </si>
  <si>
    <t>Add extraction for referenced resources.</t>
  </si>
  <si>
    <t>spacewalk-manage-channel-lifecycle: Removed dead variable.</t>
  </si>
  <si>
    <t>Android Build and Examples Project</t>
  </si>
  <si>
    <t>Merge pull request #669 from JacoKoster/patch-1
Fixed the link to the configuration reference API</t>
  </si>
  <si>
    <t>Return immediately if no plugin descriptor is present -- instead of throwing a NPE later.</t>
  </si>
  <si>
    <t>refactor(UI): 48x48 xpm test</t>
  </si>
  <si>
    <t>drew a picture :art:</t>
  </si>
  <si>
    <t>1119758 - Make cobbler findks work and be compatible with Proxy</t>
  </si>
  <si>
    <t>fix some escaping</t>
  </si>
  <si>
    <t>Common: Cleanup memory and misc includes.</t>
  </si>
  <si>
    <t>Re-ordered the parameters sent to CAS. As they were previously, the
return service url ended up with extra parameters. The return service
URL is now last and all other parameters are prior to that.</t>
  </si>
  <si>
    <t>Merge remote-tracking branch 'origin/master'
# Conflicts:
#	src/main/java/org/blockserver/core/modules/world/Block.java</t>
  </si>
  <si>
    <t>added unit tests testing time window functionality</t>
  </si>
  <si>
    <t>change community drop-down menu option</t>
  </si>
  <si>
    <t>toString should not be called on a string, as this is redundant.</t>
  </si>
  <si>
    <t>Merge pull request #27 from pbreah/master
Feature to add on demand editable regions</t>
  </si>
  <si>
    <t>Removing OpenSSL from ECDSA.</t>
  </si>
  <si>
    <t>Merge pull request #108 from zsoltdudas/master
Refactored networking tests to increase compatibility</t>
  </si>
  <si>
    <t>Remove php endings (close #68)</t>
  </si>
  <si>
    <t>initial</t>
  </si>
  <si>
    <t>Merge pull request #10 from razorinc/update_heat
Updated heat module to stackforge stable/havana</t>
  </si>
  <si>
    <t>add request ip</t>
  </si>
  <si>
    <t>ignore withdrawn fees in profile</t>
  </si>
  <si>
    <t>- Split -post flag into -postcompiler and -postopts, so that we can still invoke javac in the same JVM even with extra options from user.  (performance improvement)
- Better OptFlag sorting.
- Added -testpath flag for pth, so that multiple test scripts can be run from a central location, especially for batch testing.</t>
  </si>
  <si>
    <t>Fixed link error on OSX</t>
  </si>
  <si>
    <t>ADD: closing php tag
git-svn-id: https://php-sql-parser.googlecode.com/svn/trunk@1394 44dcfd11-89b7-3d55-2063-5c365055f77f</t>
  </si>
  <si>
    <t>ignore layoutgen.h</t>
  </si>
  <si>
    <t>Removes useless addAgent service and srv</t>
  </si>
  <si>
    <t>A bit of refactoring
Configuring account : changing its name and the communities</t>
  </si>
  <si>
    <t>Documentation typo</t>
  </si>
  <si>
    <t>Merge remote-tracking branch 'origin/master' into apartness</t>
  </si>
  <si>
    <t>Merge branch 'release' into dev</t>
  </si>
  <si>
    <t>Add content to submenu to test it in IE and add border bottom, left and right on IE to replace shadow #267</t>
  </si>
  <si>
    <t>404 page</t>
  </si>
  <si>
    <t>Adding channels.join and channels.leave APIs.</t>
  </si>
  <si>
    <t>put heroes on the map</t>
  </si>
  <si>
    <t>fix #1902</t>
  </si>
  <si>
    <t>remove cd</t>
  </si>
  <si>
    <t>Move stdeb options to stdeb.cfg, which avoids 'no such option'</t>
  </si>
  <si>
    <t>- change to use new feature if_not_exist of CQL 2.0</t>
  </si>
  <si>
    <t>OCaml: AST + support for polymorphic type abbrevs.</t>
  </si>
  <si>
    <t>periodic gc call removed (very slow with some million objects), 33% faster dump info collecting</t>
  </si>
  <si>
    <t>MBug: Fixed swipeAltHeader size (blue was showing below indicator).</t>
  </si>
  <si>
    <t>Linting</t>
  </si>
  <si>
    <t>Update screenshot</t>
  </si>
  <si>
    <t>Added missing semi-colon</t>
  </si>
  <si>
    <t>Closes #601. file content - import download job</t>
  </si>
  <si>
    <t>Merge commit '2d3dce1b036e2114b50c328b4cecbb7c8493a2c1'</t>
  </si>
  <si>
    <t>Add isDead check to the petal apothecary. Fixes #35.</t>
  </si>
  <si>
    <t>fix invalid coloring of double quoted methods</t>
  </si>
  <si>
    <t>formatting</t>
  </si>
  <si>
    <t>Merge pull request #379 from macarci/develop
HTTP requesting directly from webhooks</t>
  </si>
  <si>
    <t>Release v1.3.0</t>
  </si>
  <si>
    <t>Shorten method names</t>
  </si>
  <si>
    <t>Fix for #27: using prefix in path constraint needs ns declared on app server as well</t>
  </si>
  <si>
    <t>buildbot: begin declarative builders</t>
  </si>
  <si>
    <t>PCOWS</t>
  </si>
  <si>
    <t>Update html5 engine</t>
  </si>
  <si>
    <t>required_content_type fix</t>
  </si>
  <si>
    <t>Updated CHANGELOG</t>
  </si>
  <si>
    <t>MediaMonks
Thanks for the mention!!_x000D_
_x000D_
here is a small fix for misspelled company name</t>
  </si>
  <si>
    <t>Minor coding style fix</t>
  </si>
  <si>
    <t>update</t>
  </si>
  <si>
    <t>Merge pull request #579 from lioncash/bkpt
dyncom: Support conditional BKPT instructions</t>
  </si>
  <si>
    <t>removed dependency on drakeRBM lib from build logic</t>
  </si>
  <si>
    <t>Console appender should flush immediately + comments fix</t>
  </si>
  <si>
    <t>{'total': 26, 'additions': 13, 'deletions': 13}</t>
  </si>
  <si>
    <t>{'total': 25, 'additions': 12, 'deletions': 13}</t>
  </si>
  <si>
    <t>{'total': 29, 'additions': 29, 'deletions': 0}</t>
  </si>
  <si>
    <t>{'total': 27, 'additions': 26, 'deletions': 1}</t>
  </si>
  <si>
    <t>{'total': 7, 'additions': 6, 'deletions': 1}</t>
  </si>
  <si>
    <t>{'total': 2, 'additions': 2, 'deletions': 0}</t>
  </si>
  <si>
    <t>{'total': 38, 'additions': 20, 'deletions': 18}</t>
  </si>
  <si>
    <t>{'total': 4, 'additions': 3, 'deletions': 1}</t>
  </si>
  <si>
    <t>{'total': 53, 'additions': 53, 'deletions': 0}</t>
  </si>
  <si>
    <t>{'total': 102, 'additions': 47, 'deletions': 55}</t>
  </si>
  <si>
    <t>{'total': 46, 'additions': 25, 'deletions': 21}</t>
  </si>
  <si>
    <t>{'total': 1, 'additions': 1, 'deletions': 0}</t>
  </si>
  <si>
    <t>{'total': 6, 'additions': 3, 'deletions': 3}</t>
  </si>
  <si>
    <t>{'total': 8, 'additions': 3, 'deletions': 5}</t>
  </si>
  <si>
    <t>{'total': 10, 'additions': 10, 'deletions': 0}</t>
  </si>
  <si>
    <t>{'total': 93, 'additions': 8, 'deletions': 85}</t>
  </si>
  <si>
    <t>{'total': 4, 'additions': 1, 'deletions': 3}</t>
  </si>
  <si>
    <t>{'total': 176, 'additions': 90, 'deletions': 86}</t>
  </si>
  <si>
    <t>{'total': 39, 'additions': 7, 'deletions': 32}</t>
  </si>
  <si>
    <t>{'total': 4, 'additions': 2, 'deletions': 2}</t>
  </si>
  <si>
    <t>{'total': 115, 'additions': 80, 'deletions': 35}</t>
  </si>
  <si>
    <t>{'total': 0, 'additions': 0, 'deletions': 0}</t>
  </si>
  <si>
    <t>{'total': 14, 'additions': 7, 'deletions': 7}</t>
  </si>
  <si>
    <t>{'total': 1263, 'additions': 583, 'deletions': 680}</t>
  </si>
  <si>
    <t>{'total': 186, 'additions': 131, 'deletions': 55}</t>
  </si>
  <si>
    <t>{'total': 5, 'additions': 3, 'deletions': 2}</t>
  </si>
  <si>
    <t>{'total': 2, 'additions': 1, 'deletions': 1}</t>
  </si>
  <si>
    <t>{'total': 9, 'additions': 7, 'deletions': 2}</t>
  </si>
  <si>
    <t>{'total': 7, 'additions': 0, 'deletions': 7}</t>
  </si>
  <si>
    <t>{'total': 4, 'additions': 4, 'deletions': 0}</t>
  </si>
  <si>
    <t>{'total': 44, 'additions': 43, 'deletions': 1}</t>
  </si>
  <si>
    <t>{'total': 1311, 'additions': 951, 'deletions': 360}</t>
  </si>
  <si>
    <t>{'total': 119, 'additions': 54, 'deletions': 65}</t>
  </si>
  <si>
    <t>{'total': 74, 'additions': 43, 'deletions': 31}</t>
  </si>
  <si>
    <t>{'total': 78, 'additions': 75, 'deletions': 3}</t>
  </si>
  <si>
    <t>{'total': 20, 'additions': 14, 'deletions': 6}</t>
  </si>
  <si>
    <t>{'total': 599, 'additions': 363, 'deletions': 236}</t>
  </si>
  <si>
    <t>{'total': 9, 'additions': 9, 'deletions': 0}</t>
  </si>
  <si>
    <t>{'total': 159, 'additions': 123, 'deletions': 36}</t>
  </si>
  <si>
    <t>{'total': 150, 'additions': 132, 'deletions': 18}</t>
  </si>
  <si>
    <t>{'total': 38, 'additions': 38, 'deletions': 0}</t>
  </si>
  <si>
    <t>{'total': 5, 'additions': 4, 'deletions': 1}</t>
  </si>
  <si>
    <t>{'total': 6, 'additions': 6, 'deletions': 0}</t>
  </si>
  <si>
    <t>{'total': 11, 'additions': 8, 'deletions': 3}</t>
  </si>
  <si>
    <t>{'total': 12, 'additions': 10, 'deletions': 2}</t>
  </si>
  <si>
    <t>{'total': 93, 'additions': 90, 'deletions': 3}</t>
  </si>
  <si>
    <t>{'total': 6, 'additions': 4, 'deletions': 2}</t>
  </si>
  <si>
    <t>{'total': 3058, 'additions': 3058, 'deletions': 0}</t>
  </si>
  <si>
    <t>{'total': 79, 'additions': 48, 'deletions': 31}</t>
  </si>
  <si>
    <t>{'total': 4, 'additions': 0, 'deletions': 4}</t>
  </si>
  <si>
    <t>{'total': 1117, 'additions': 629, 'deletions': 488}</t>
  </si>
  <si>
    <t>{'total': 100, 'additions': 44, 'deletions': 56}</t>
  </si>
  <si>
    <t>{'total': 273, 'additions': 127, 'deletions': 146}</t>
  </si>
  <si>
    <t>{'total': 9, 'additions': 0, 'deletions': 9}</t>
  </si>
  <si>
    <t>{'total': 143, 'additions': 85, 'deletions': 58}</t>
  </si>
  <si>
    <t>{'total': 202, 'additions': 200, 'deletions': 2}</t>
  </si>
  <si>
    <t>{'total': 74, 'additions': 49, 'deletions': 25}</t>
  </si>
  <si>
    <t>{'total': 12, 'additions': 6, 'deletions': 6}</t>
  </si>
  <si>
    <t>{'total': 10, 'additions': 6, 'deletions': 4}</t>
  </si>
  <si>
    <t>{'total': 70, 'additions': 44, 'deletions': 26}</t>
  </si>
  <si>
    <t>{'total': 32, 'additions': 18, 'deletions': 14}</t>
  </si>
  <si>
    <t>{'total': 11, 'additions': 10, 'deletions': 1}</t>
  </si>
  <si>
    <t>{'total': 82, 'additions': 44, 'deletions': 38}</t>
  </si>
  <si>
    <t>{'total': 697, 'additions': 498, 'deletions': 199}</t>
  </si>
  <si>
    <t>{'total': 64, 'additions': 28, 'deletions': 36}</t>
  </si>
  <si>
    <t>{'total': 31, 'additions': 18, 'deletions': 13}</t>
  </si>
  <si>
    <t>{'total': 162, 'additions': 156, 'deletions': 6}</t>
  </si>
  <si>
    <t>{'total': 1789, 'additions': 1777, 'deletions': 12}</t>
  </si>
  <si>
    <t>{'total': 364, 'additions': 215, 'deletions': 149}</t>
  </si>
  <si>
    <t>{'total': 20, 'additions': 9, 'deletions': 11}</t>
  </si>
  <si>
    <t>{'total': 465, 'additions': 330, 'deletions': 135}</t>
  </si>
  <si>
    <t>{'total': 36, 'additions': 34, 'deletions': 2}</t>
  </si>
  <si>
    <t>{'total': 135, 'additions': 93, 'deletions': 42}</t>
  </si>
  <si>
    <t>{'total': 17, 'additions': 11, 'deletions': 6}</t>
  </si>
  <si>
    <t>{'total': 9, 'additions': 2, 'deletions': 7}</t>
  </si>
  <si>
    <t>{'total': 24, 'additions': 14, 'deletions': 10}</t>
  </si>
  <si>
    <t>{'total': 48, 'additions': 48, 'deletions': 0}</t>
  </si>
  <si>
    <t>{'total': 70, 'additions': 70, 'deletions': 0}</t>
  </si>
  <si>
    <t>{'total': 218, 'additions': 218, 'deletions': 0}</t>
  </si>
  <si>
    <t>{'total': 2, 'additions': 0, 'deletions': 2}</t>
  </si>
  <si>
    <t>{'total': 8, 'additions': 8, 'deletions': 0}</t>
  </si>
  <si>
    <t>{'total': 18, 'additions': 7, 'deletions': 11}</t>
  </si>
  <si>
    <t>{'total': 10, 'additions': 5, 'deletions': 5}</t>
  </si>
  <si>
    <t>{'total': 144, 'additions': 140, 'deletions': 4}</t>
  </si>
  <si>
    <t>{'total': 21, 'additions': 13, 'deletions': 8}</t>
  </si>
  <si>
    <t>{'total': 1, 'additions': 0, 'deletions': 1}</t>
  </si>
  <si>
    <t>{'total': 21, 'additions': 11, 'deletions': 10}</t>
  </si>
  <si>
    <t>{'total': 80, 'additions': 40, 'deletions': 40}</t>
  </si>
  <si>
    <t>{'total': 83, 'additions': 76, 'deletions': 7}</t>
  </si>
  <si>
    <t>{'total': 126, 'additions': 125, 'deletions': 1}</t>
  </si>
  <si>
    <t>{'total': 56, 'additions': 28, 'deletions': 28}</t>
  </si>
  <si>
    <t>{'total': 16, 'additions': 12, 'deletions': 4}</t>
  </si>
  <si>
    <t>{'total': 127, 'additions': 0, 'deletions': 127}</t>
  </si>
  <si>
    <t>{'total': 43, 'additions': 36, 'deletions': 7}</t>
  </si>
  <si>
    <t>{'total': 42, 'additions': 42, 'deletions': 0}</t>
  </si>
  <si>
    <t>{'total': 26, 'additions': 26, 'deletions': 0}</t>
  </si>
  <si>
    <t>{'total': 55, 'additions': 27, 'deletions': 28}</t>
  </si>
  <si>
    <t>{'total': 353, 'additions': 185, 'deletions': 168}</t>
  </si>
  <si>
    <t>{'total': 16, 'additions': 16, 'deletions': 0}</t>
  </si>
  <si>
    <t>{'total': 29, 'additions': 25, 'deletions': 4}</t>
  </si>
  <si>
    <t>{'total': 4533, 'additions': 4533, 'deletions': 0}</t>
  </si>
  <si>
    <t>{'total': 5, 'additions': 5, 'deletions': 0}</t>
  </si>
  <si>
    <t>{'total': 461, 'additions': 386, 'deletions': 75}</t>
  </si>
  <si>
    <t>{'total': 12, 'additions': 11, 'deletions': 1}</t>
  </si>
  <si>
    <t>{'total': 78, 'additions': 78, 'deletions': 0}</t>
  </si>
  <si>
    <t>{'total': 3, 'additions': 3, 'deletions': 0}</t>
  </si>
  <si>
    <t>{'total': 47, 'additions': 22, 'deletions': 25}</t>
  </si>
  <si>
    <t>{'total': 91, 'additions': 91, 'deletions': 0}</t>
  </si>
  <si>
    <t>{'total': 329, 'additions': 163, 'deletions': 166}</t>
  </si>
  <si>
    <t>{'total': 293, 'additions': 247, 'deletions': 46}</t>
  </si>
  <si>
    <t>{'total': 1065, 'additions': 624, 'deletions': 441}</t>
  </si>
  <si>
    <t>{'total': 143, 'additions': 89, 'deletions': 54}</t>
  </si>
  <si>
    <t>{'total': 9, 'additions': 6, 'deletions': 3}</t>
  </si>
  <si>
    <t>{'total': 79, 'additions': 79, 'deletions': 0}</t>
  </si>
  <si>
    <t>{'total': 163, 'additions': 117, 'deletions': 46}</t>
  </si>
  <si>
    <t>{'total': 13, 'additions': 3, 'deletions': 10}</t>
  </si>
  <si>
    <t>{'total': 291, 'additions': 155, 'deletions': 136}</t>
  </si>
  <si>
    <t>{'total': 732, 'additions': 676, 'deletions': 56}</t>
  </si>
  <si>
    <t>{'total': 8, 'additions': 7, 'deletions': 1}</t>
  </si>
  <si>
    <t>{'total': 69, 'additions': 40, 'deletions': 29}</t>
  </si>
  <si>
    <t>{'total': 124, 'additions': 72, 'deletions': 52}</t>
  </si>
  <si>
    <t>{'total': 11, 'additions': 2, 'deletions': 9}</t>
  </si>
  <si>
    <t>{'total': 158, 'additions': 148, 'deletions': 10}</t>
  </si>
  <si>
    <t>{'total': 1279, 'additions': 632, 'deletions': 647}</t>
  </si>
  <si>
    <t>{'total': 44, 'additions': 22, 'deletions': 22}</t>
  </si>
  <si>
    <t>{'total': 14, 'additions': 6, 'deletions': 8}</t>
  </si>
  <si>
    <t>{'total': 788, 'additions': 745, 'deletions': 43}</t>
  </si>
  <si>
    <t>{'total': 19, 'additions': 19, 'deletions': 0}</t>
  </si>
  <si>
    <t>{'total': 19, 'additions': 12, 'deletions': 7}</t>
  </si>
  <si>
    <t>{'total': 533, 'additions': 315, 'deletions': 218}</t>
  </si>
  <si>
    <t>{'total': 16, 'additions': 11, 'deletions': 5}</t>
  </si>
  <si>
    <t>{'total': 52, 'additions': 26, 'deletions': 26}</t>
  </si>
  <si>
    <t>{'total': 12, 'additions': 12, 'deletions': 0}</t>
  </si>
  <si>
    <t>{'total': 84, 'additions': 66, 'deletions': 18}</t>
  </si>
  <si>
    <t>{'total': 153, 'additions': 153, 'deletions': 0}</t>
  </si>
  <si>
    <t>{'total': 30, 'additions': 28, 'deletions': 2}</t>
  </si>
  <si>
    <t>{'total': 3, 'additions': 2, 'deletions': 1}</t>
  </si>
  <si>
    <t>{'total': 12, 'additions': 5, 'deletions': 7}</t>
  </si>
  <si>
    <t xml:space="preserve"> 26</t>
  </si>
  <si>
    <t xml:space="preserve"> 25</t>
  </si>
  <si>
    <t xml:space="preserve"> 29</t>
  </si>
  <si>
    <t xml:space="preserve"> 27</t>
  </si>
  <si>
    <t xml:space="preserve"> 7</t>
  </si>
  <si>
    <t xml:space="preserve"> 2</t>
  </si>
  <si>
    <t xml:space="preserve"> 38</t>
  </si>
  <si>
    <t xml:space="preserve"> 4</t>
  </si>
  <si>
    <t xml:space="preserve"> 53</t>
  </si>
  <si>
    <t xml:space="preserve"> 102</t>
  </si>
  <si>
    <t xml:space="preserve"> 46</t>
  </si>
  <si>
    <t xml:space="preserve"> 1</t>
  </si>
  <si>
    <t xml:space="preserve"> 6</t>
  </si>
  <si>
    <t xml:space="preserve"> 8</t>
  </si>
  <si>
    <t xml:space="preserve"> 10</t>
  </si>
  <si>
    <t xml:space="preserve"> 93</t>
  </si>
  <si>
    <t xml:space="preserve"> 176</t>
  </si>
  <si>
    <t xml:space="preserve"> 39</t>
  </si>
  <si>
    <t xml:space="preserve"> 115</t>
  </si>
  <si>
    <t xml:space="preserve"> 0</t>
  </si>
  <si>
    <t xml:space="preserve"> 14</t>
  </si>
  <si>
    <t xml:space="preserve"> 1263</t>
  </si>
  <si>
    <t xml:space="preserve"> 186</t>
  </si>
  <si>
    <t xml:space="preserve"> 5</t>
  </si>
  <si>
    <t xml:space="preserve"> 9</t>
  </si>
  <si>
    <t xml:space="preserve"> 44</t>
  </si>
  <si>
    <t xml:space="preserve"> 1311</t>
  </si>
  <si>
    <t xml:space="preserve"> 119</t>
  </si>
  <si>
    <t xml:space="preserve"> 74</t>
  </si>
  <si>
    <t xml:space="preserve"> 78</t>
  </si>
  <si>
    <t xml:space="preserve"> 20</t>
  </si>
  <si>
    <t xml:space="preserve"> 599</t>
  </si>
  <si>
    <t xml:space="preserve"> 159</t>
  </si>
  <si>
    <t xml:space="preserve"> 150</t>
  </si>
  <si>
    <t xml:space="preserve"> 11</t>
  </si>
  <si>
    <t xml:space="preserve"> 12</t>
  </si>
  <si>
    <t xml:space="preserve"> 3058</t>
  </si>
  <si>
    <t xml:space="preserve"> 79</t>
  </si>
  <si>
    <t xml:space="preserve"> 1117</t>
  </si>
  <si>
    <t xml:space="preserve"> 100</t>
  </si>
  <si>
    <t xml:space="preserve"> 273</t>
  </si>
  <si>
    <t xml:space="preserve"> 143</t>
  </si>
  <si>
    <t xml:space="preserve"> 202</t>
  </si>
  <si>
    <t xml:space="preserve"> 70</t>
  </si>
  <si>
    <t xml:space="preserve"> 32</t>
  </si>
  <si>
    <t xml:space="preserve"> 82</t>
  </si>
  <si>
    <t xml:space="preserve"> 697</t>
  </si>
  <si>
    <t xml:space="preserve"> 64</t>
  </si>
  <si>
    <t xml:space="preserve"> 31</t>
  </si>
  <si>
    <t xml:space="preserve"> 162</t>
  </si>
  <si>
    <t xml:space="preserve"> 1789</t>
  </si>
  <si>
    <t xml:space="preserve"> 364</t>
  </si>
  <si>
    <t xml:space="preserve"> 465</t>
  </si>
  <si>
    <t xml:space="preserve"> 36</t>
  </si>
  <si>
    <t xml:space="preserve"> 135</t>
  </si>
  <si>
    <t xml:space="preserve"> 17</t>
  </si>
  <si>
    <t xml:space="preserve"> 24</t>
  </si>
  <si>
    <t xml:space="preserve"> 48</t>
  </si>
  <si>
    <t xml:space="preserve"> 218</t>
  </si>
  <si>
    <t xml:space="preserve"> 18</t>
  </si>
  <si>
    <t xml:space="preserve"> 144</t>
  </si>
  <si>
    <t xml:space="preserve"> 21</t>
  </si>
  <si>
    <t xml:space="preserve"> 80</t>
  </si>
  <si>
    <t xml:space="preserve"> 83</t>
  </si>
  <si>
    <t xml:space="preserve"> 126</t>
  </si>
  <si>
    <t xml:space="preserve"> 56</t>
  </si>
  <si>
    <t xml:space="preserve"> 16</t>
  </si>
  <si>
    <t xml:space="preserve"> 127</t>
  </si>
  <si>
    <t xml:space="preserve"> 43</t>
  </si>
  <si>
    <t xml:space="preserve"> 42</t>
  </si>
  <si>
    <t xml:space="preserve"> 55</t>
  </si>
  <si>
    <t xml:space="preserve"> 353</t>
  </si>
  <si>
    <t xml:space="preserve"> 4533</t>
  </si>
  <si>
    <t xml:space="preserve"> 461</t>
  </si>
  <si>
    <t xml:space="preserve"> 3</t>
  </si>
  <si>
    <t xml:space="preserve"> 47</t>
  </si>
  <si>
    <t xml:space="preserve"> 91</t>
  </si>
  <si>
    <t xml:space="preserve"> 329</t>
  </si>
  <si>
    <t xml:space="preserve"> 293</t>
  </si>
  <si>
    <t xml:space="preserve"> 1065</t>
  </si>
  <si>
    <t xml:space="preserve"> 163</t>
  </si>
  <si>
    <t xml:space="preserve"> 13</t>
  </si>
  <si>
    <t xml:space="preserve"> 291</t>
  </si>
  <si>
    <t xml:space="preserve"> 732</t>
  </si>
  <si>
    <t xml:space="preserve"> 69</t>
  </si>
  <si>
    <t xml:space="preserve"> 124</t>
  </si>
  <si>
    <t xml:space="preserve"> 158</t>
  </si>
  <si>
    <t xml:space="preserve"> 1279</t>
  </si>
  <si>
    <t xml:space="preserve"> 788</t>
  </si>
  <si>
    <t xml:space="preserve"> 19</t>
  </si>
  <si>
    <t xml:space="preserve"> 533</t>
  </si>
  <si>
    <t xml:space="preserve"> 52</t>
  </si>
  <si>
    <t xml:space="preserve"> 84</t>
  </si>
  <si>
    <t xml:space="preserve"> 153</t>
  </si>
  <si>
    <t xml:space="preserve"> 30</t>
  </si>
  <si>
    <t xml:space="preserve"> 90</t>
  </si>
  <si>
    <t xml:space="preserve"> 583</t>
  </si>
  <si>
    <t xml:space="preserve"> 131</t>
  </si>
  <si>
    <t xml:space="preserve"> 951</t>
  </si>
  <si>
    <t xml:space="preserve"> 54</t>
  </si>
  <si>
    <t xml:space="preserve"> 75</t>
  </si>
  <si>
    <t xml:space="preserve"> 363</t>
  </si>
  <si>
    <t xml:space="preserve"> 123</t>
  </si>
  <si>
    <t xml:space="preserve"> 132</t>
  </si>
  <si>
    <t xml:space="preserve"> 629</t>
  </si>
  <si>
    <t xml:space="preserve"> 85</t>
  </si>
  <si>
    <t xml:space="preserve"> 200</t>
  </si>
  <si>
    <t xml:space="preserve"> 49</t>
  </si>
  <si>
    <t xml:space="preserve"> 498</t>
  </si>
  <si>
    <t xml:space="preserve"> 28</t>
  </si>
  <si>
    <t xml:space="preserve"> 156</t>
  </si>
  <si>
    <t xml:space="preserve"> 1777</t>
  </si>
  <si>
    <t xml:space="preserve"> 215</t>
  </si>
  <si>
    <t xml:space="preserve"> 330</t>
  </si>
  <si>
    <t xml:space="preserve"> 34</t>
  </si>
  <si>
    <t xml:space="preserve"> 140</t>
  </si>
  <si>
    <t xml:space="preserve"> 40</t>
  </si>
  <si>
    <t xml:space="preserve"> 76</t>
  </si>
  <si>
    <t xml:space="preserve"> 125</t>
  </si>
  <si>
    <t xml:space="preserve"> 185</t>
  </si>
  <si>
    <t xml:space="preserve"> 386</t>
  </si>
  <si>
    <t xml:space="preserve"> 22</t>
  </si>
  <si>
    <t xml:space="preserve"> 247</t>
  </si>
  <si>
    <t xml:space="preserve"> 624</t>
  </si>
  <si>
    <t xml:space="preserve"> 89</t>
  </si>
  <si>
    <t xml:space="preserve"> 117</t>
  </si>
  <si>
    <t xml:space="preserve"> 155</t>
  </si>
  <si>
    <t xml:space="preserve"> 676</t>
  </si>
  <si>
    <t xml:space="preserve"> 72</t>
  </si>
  <si>
    <t xml:space="preserve"> 148</t>
  </si>
  <si>
    <t xml:space="preserve"> 632</t>
  </si>
  <si>
    <t xml:space="preserve"> 745</t>
  </si>
  <si>
    <t xml:space="preserve"> 315</t>
  </si>
  <si>
    <t xml:space="preserve"> 66</t>
  </si>
  <si>
    <t xml:space="preserve"> 86</t>
  </si>
  <si>
    <t xml:space="preserve"> 35</t>
  </si>
  <si>
    <t xml:space="preserve"> 680</t>
  </si>
  <si>
    <t xml:space="preserve"> 360</t>
  </si>
  <si>
    <t xml:space="preserve"> 65</t>
  </si>
  <si>
    <t xml:space="preserve"> 236</t>
  </si>
  <si>
    <t xml:space="preserve"> 488</t>
  </si>
  <si>
    <t xml:space="preserve"> 146</t>
  </si>
  <si>
    <t xml:space="preserve"> 58</t>
  </si>
  <si>
    <t xml:space="preserve"> 199</t>
  </si>
  <si>
    <t xml:space="preserve"> 149</t>
  </si>
  <si>
    <t xml:space="preserve"> 168</t>
  </si>
  <si>
    <t xml:space="preserve"> 166</t>
  </si>
  <si>
    <t xml:space="preserve"> 441</t>
  </si>
  <si>
    <t xml:space="preserve"> 136</t>
  </si>
  <si>
    <t xml:space="preserve"> 647</t>
  </si>
  <si>
    <t>Low</t>
  </si>
  <si>
    <t>Medium</t>
  </si>
  <si>
    <t>High</t>
  </si>
  <si>
    <t>CommitType_feature</t>
  </si>
  <si>
    <t>CommitType_bug</t>
  </si>
  <si>
    <t>CommitType_doc</t>
  </si>
  <si>
    <t>CommitType_peer</t>
  </si>
  <si>
    <t>CommitType_process</t>
  </si>
  <si>
    <t>CommitType_test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</si>
</sst>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1"/>
  <sheetViews>
    <sheetView tabSelected="1" topLeftCell="F1" workbookViewId="0">
      <selection activeCell="R1" sqref="R1:W2"/>
    </sheetView>
  </sheetViews>
  <sheetFormatPr defaultRowHeight="15" x14ac:dyDescent="0.25"/>
  <sheetData>
    <row r="1" spans="1:2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497</v>
      </c>
      <c r="S1" s="1" t="s">
        <v>498</v>
      </c>
      <c r="T1" s="1" t="s">
        <v>499</v>
      </c>
      <c r="U1" s="1" t="s">
        <v>500</v>
      </c>
      <c r="V1" s="1" t="s">
        <v>501</v>
      </c>
      <c r="W1" s="1" t="s">
        <v>502</v>
      </c>
    </row>
    <row r="2" spans="1:23" x14ac:dyDescent="0.25">
      <c r="A2" s="1">
        <v>0</v>
      </c>
      <c r="B2">
        <v>672</v>
      </c>
      <c r="C2">
        <v>672</v>
      </c>
      <c r="D2">
        <v>1</v>
      </c>
      <c r="E2">
        <v>2</v>
      </c>
      <c r="F2" t="s">
        <v>16</v>
      </c>
      <c r="G2">
        <v>0</v>
      </c>
      <c r="H2">
        <v>1</v>
      </c>
      <c r="I2" t="s">
        <v>206</v>
      </c>
      <c r="J2">
        <v>1</v>
      </c>
      <c r="K2">
        <v>3</v>
      </c>
      <c r="L2" t="s">
        <v>344</v>
      </c>
      <c r="M2" t="s">
        <v>425</v>
      </c>
      <c r="N2" t="s">
        <v>425</v>
      </c>
      <c r="O2" t="s">
        <v>494</v>
      </c>
      <c r="P2" t="s">
        <v>494</v>
      </c>
      <c r="Q2">
        <v>4</v>
      </c>
      <c r="R2">
        <f>IF(K2=1,1,0)</f>
        <v>0</v>
      </c>
      <c r="S2">
        <f>IF(K2=2,1,0)</f>
        <v>0</v>
      </c>
      <c r="T2">
        <f>IF(K2=3,1,0)</f>
        <v>1</v>
      </c>
      <c r="U2">
        <f>IF(K2=4,1,0)</f>
        <v>0</v>
      </c>
      <c r="V2">
        <f>IF(K2=5,1,0)</f>
        <v>0</v>
      </c>
      <c r="W2">
        <f>IF(K2=6,1,0)</f>
        <v>0</v>
      </c>
    </row>
    <row r="3" spans="1:23" x14ac:dyDescent="0.25">
      <c r="A3" s="1">
        <v>1</v>
      </c>
      <c r="B3">
        <v>874</v>
      </c>
      <c r="C3">
        <v>874</v>
      </c>
      <c r="D3">
        <v>3</v>
      </c>
      <c r="E3">
        <v>4</v>
      </c>
      <c r="F3" t="s">
        <v>17</v>
      </c>
      <c r="G3">
        <v>0</v>
      </c>
      <c r="H3">
        <v>1</v>
      </c>
      <c r="I3" t="s">
        <v>207</v>
      </c>
      <c r="J3">
        <v>2</v>
      </c>
      <c r="K3">
        <v>1</v>
      </c>
      <c r="L3" t="s">
        <v>345</v>
      </c>
      <c r="M3" t="s">
        <v>379</v>
      </c>
      <c r="N3" t="s">
        <v>425</v>
      </c>
      <c r="O3" t="s">
        <v>495</v>
      </c>
      <c r="P3" t="s">
        <v>496</v>
      </c>
      <c r="Q3">
        <v>127</v>
      </c>
      <c r="R3">
        <f t="shared" ref="R3:R66" si="0">IF(K3=1,1,0)</f>
        <v>1</v>
      </c>
      <c r="S3">
        <f t="shared" ref="S3:S66" si="1">IF(K3=2,1,0)</f>
        <v>0</v>
      </c>
      <c r="T3">
        <f t="shared" ref="T3:T66" si="2">IF(K3=3,1,0)</f>
        <v>0</v>
      </c>
      <c r="U3">
        <f t="shared" ref="U3:U66" si="3">IF(K3=4,1,0)</f>
        <v>0</v>
      </c>
      <c r="V3">
        <f t="shared" ref="V3:V66" si="4">IF(K3=5,1,0)</f>
        <v>0</v>
      </c>
      <c r="W3">
        <f t="shared" ref="W3:W66" si="5">IF(K3=6,1,0)</f>
        <v>0</v>
      </c>
    </row>
    <row r="4" spans="1:23" x14ac:dyDescent="0.25">
      <c r="A4" s="1">
        <v>2</v>
      </c>
      <c r="B4">
        <v>467</v>
      </c>
      <c r="C4">
        <v>467</v>
      </c>
      <c r="D4">
        <v>2</v>
      </c>
      <c r="E4">
        <v>4</v>
      </c>
      <c r="F4" t="s">
        <v>18</v>
      </c>
      <c r="G4">
        <v>0</v>
      </c>
      <c r="H4">
        <v>1</v>
      </c>
      <c r="I4" t="s">
        <v>208</v>
      </c>
      <c r="J4">
        <v>3</v>
      </c>
      <c r="K4">
        <v>1</v>
      </c>
      <c r="L4" t="s">
        <v>346</v>
      </c>
      <c r="M4" t="s">
        <v>346</v>
      </c>
      <c r="N4" t="s">
        <v>363</v>
      </c>
      <c r="O4" t="s">
        <v>494</v>
      </c>
      <c r="P4" t="s">
        <v>496</v>
      </c>
      <c r="Q4">
        <v>4</v>
      </c>
      <c r="R4">
        <f t="shared" si="0"/>
        <v>1</v>
      </c>
      <c r="S4">
        <f t="shared" si="1"/>
        <v>0</v>
      </c>
      <c r="T4">
        <f t="shared" si="2"/>
        <v>0</v>
      </c>
      <c r="U4">
        <f t="shared" si="3"/>
        <v>0</v>
      </c>
      <c r="V4">
        <f t="shared" si="4"/>
        <v>0</v>
      </c>
      <c r="W4">
        <f t="shared" si="5"/>
        <v>0</v>
      </c>
    </row>
    <row r="5" spans="1:23" x14ac:dyDescent="0.25">
      <c r="A5" s="1">
        <v>3</v>
      </c>
      <c r="B5">
        <v>261</v>
      </c>
      <c r="C5">
        <v>261</v>
      </c>
      <c r="D5">
        <v>3</v>
      </c>
      <c r="E5">
        <v>3</v>
      </c>
      <c r="F5" t="s">
        <v>19</v>
      </c>
      <c r="G5">
        <v>0</v>
      </c>
      <c r="H5">
        <v>1</v>
      </c>
      <c r="I5" t="s">
        <v>209</v>
      </c>
      <c r="J5">
        <v>1</v>
      </c>
      <c r="K5">
        <v>6</v>
      </c>
      <c r="L5" t="s">
        <v>347</v>
      </c>
      <c r="M5" t="s">
        <v>344</v>
      </c>
      <c r="N5" t="s">
        <v>355</v>
      </c>
      <c r="O5" t="s">
        <v>495</v>
      </c>
      <c r="P5" t="s">
        <v>495</v>
      </c>
      <c r="Q5">
        <v>5</v>
      </c>
      <c r="R5">
        <f t="shared" si="0"/>
        <v>0</v>
      </c>
      <c r="S5">
        <f t="shared" si="1"/>
        <v>0</v>
      </c>
      <c r="T5">
        <f t="shared" si="2"/>
        <v>0</v>
      </c>
      <c r="U5">
        <f t="shared" si="3"/>
        <v>0</v>
      </c>
      <c r="V5">
        <f t="shared" si="4"/>
        <v>0</v>
      </c>
      <c r="W5">
        <f t="shared" si="5"/>
        <v>1</v>
      </c>
    </row>
    <row r="6" spans="1:23" x14ac:dyDescent="0.25">
      <c r="A6" s="1">
        <v>4</v>
      </c>
      <c r="B6">
        <v>429</v>
      </c>
      <c r="C6">
        <v>429</v>
      </c>
      <c r="D6">
        <v>2</v>
      </c>
      <c r="E6">
        <v>2</v>
      </c>
      <c r="F6" t="s">
        <v>20</v>
      </c>
      <c r="G6">
        <v>0</v>
      </c>
      <c r="H6">
        <v>1</v>
      </c>
      <c r="I6" t="s">
        <v>210</v>
      </c>
      <c r="J6">
        <v>1</v>
      </c>
      <c r="K6">
        <v>3</v>
      </c>
      <c r="L6" t="s">
        <v>348</v>
      </c>
      <c r="M6" t="s">
        <v>356</v>
      </c>
      <c r="N6" t="s">
        <v>355</v>
      </c>
      <c r="O6" t="s">
        <v>494</v>
      </c>
      <c r="P6" t="s">
        <v>494</v>
      </c>
      <c r="Q6">
        <v>2</v>
      </c>
      <c r="R6">
        <f t="shared" si="0"/>
        <v>0</v>
      </c>
      <c r="S6">
        <f t="shared" si="1"/>
        <v>0</v>
      </c>
      <c r="T6">
        <f t="shared" si="2"/>
        <v>1</v>
      </c>
      <c r="U6">
        <f t="shared" si="3"/>
        <v>0</v>
      </c>
      <c r="V6">
        <f t="shared" si="4"/>
        <v>0</v>
      </c>
      <c r="W6">
        <f t="shared" si="5"/>
        <v>0</v>
      </c>
    </row>
    <row r="7" spans="1:23" x14ac:dyDescent="0.25">
      <c r="A7" s="1">
        <v>5</v>
      </c>
      <c r="B7">
        <v>380</v>
      </c>
      <c r="C7">
        <v>380</v>
      </c>
      <c r="D7">
        <v>2</v>
      </c>
      <c r="E7">
        <v>2</v>
      </c>
      <c r="F7" t="s">
        <v>21</v>
      </c>
      <c r="G7">
        <v>0</v>
      </c>
      <c r="H7">
        <v>2</v>
      </c>
      <c r="I7" t="s">
        <v>211</v>
      </c>
      <c r="J7">
        <v>1</v>
      </c>
      <c r="K7">
        <v>5</v>
      </c>
      <c r="L7" t="s">
        <v>349</v>
      </c>
      <c r="M7" t="s">
        <v>349</v>
      </c>
      <c r="N7" t="s">
        <v>363</v>
      </c>
      <c r="O7" t="s">
        <v>494</v>
      </c>
      <c r="P7" t="s">
        <v>494</v>
      </c>
      <c r="Q7">
        <v>10</v>
      </c>
      <c r="R7">
        <f t="shared" si="0"/>
        <v>0</v>
      </c>
      <c r="S7">
        <f t="shared" si="1"/>
        <v>0</v>
      </c>
      <c r="T7">
        <f t="shared" si="2"/>
        <v>0</v>
      </c>
      <c r="U7">
        <f t="shared" si="3"/>
        <v>0</v>
      </c>
      <c r="V7">
        <f t="shared" si="4"/>
        <v>1</v>
      </c>
      <c r="W7">
        <f t="shared" si="5"/>
        <v>0</v>
      </c>
    </row>
    <row r="8" spans="1:23" x14ac:dyDescent="0.25">
      <c r="A8" s="1">
        <v>6</v>
      </c>
      <c r="B8">
        <v>197</v>
      </c>
      <c r="C8">
        <v>197</v>
      </c>
      <c r="D8">
        <v>3</v>
      </c>
      <c r="E8">
        <v>4</v>
      </c>
      <c r="F8" t="s">
        <v>22</v>
      </c>
      <c r="G8">
        <v>0</v>
      </c>
      <c r="H8">
        <v>1</v>
      </c>
      <c r="I8" t="s">
        <v>212</v>
      </c>
      <c r="J8">
        <v>1</v>
      </c>
      <c r="K8">
        <v>1</v>
      </c>
      <c r="L8" t="s">
        <v>350</v>
      </c>
      <c r="M8" t="s">
        <v>374</v>
      </c>
      <c r="N8" t="s">
        <v>403</v>
      </c>
      <c r="O8" t="s">
        <v>495</v>
      </c>
      <c r="P8" t="s">
        <v>496</v>
      </c>
      <c r="Q8">
        <v>3</v>
      </c>
      <c r="R8">
        <f t="shared" si="0"/>
        <v>1</v>
      </c>
      <c r="S8">
        <f t="shared" si="1"/>
        <v>0</v>
      </c>
      <c r="T8">
        <f t="shared" si="2"/>
        <v>0</v>
      </c>
      <c r="U8">
        <f t="shared" si="3"/>
        <v>0</v>
      </c>
      <c r="V8">
        <f t="shared" si="4"/>
        <v>0</v>
      </c>
      <c r="W8">
        <f t="shared" si="5"/>
        <v>0</v>
      </c>
    </row>
    <row r="9" spans="1:23" x14ac:dyDescent="0.25">
      <c r="A9" s="1">
        <v>7</v>
      </c>
      <c r="B9">
        <v>865</v>
      </c>
      <c r="C9">
        <v>865</v>
      </c>
      <c r="D9">
        <v>1</v>
      </c>
      <c r="E9">
        <v>2</v>
      </c>
      <c r="F9" t="s">
        <v>23</v>
      </c>
      <c r="G9">
        <v>0</v>
      </c>
      <c r="H9">
        <v>1</v>
      </c>
      <c r="I9" t="s">
        <v>213</v>
      </c>
      <c r="J9">
        <v>1</v>
      </c>
      <c r="K9">
        <v>2</v>
      </c>
      <c r="L9" t="s">
        <v>351</v>
      </c>
      <c r="M9" t="s">
        <v>418</v>
      </c>
      <c r="N9" t="s">
        <v>355</v>
      </c>
      <c r="O9" t="s">
        <v>494</v>
      </c>
      <c r="P9" t="s">
        <v>494</v>
      </c>
      <c r="Q9">
        <v>5</v>
      </c>
      <c r="R9">
        <f t="shared" si="0"/>
        <v>0</v>
      </c>
      <c r="S9">
        <f t="shared" si="1"/>
        <v>1</v>
      </c>
      <c r="T9">
        <f t="shared" si="2"/>
        <v>0</v>
      </c>
      <c r="U9">
        <f t="shared" si="3"/>
        <v>0</v>
      </c>
      <c r="V9">
        <f t="shared" si="4"/>
        <v>0</v>
      </c>
      <c r="W9">
        <f t="shared" si="5"/>
        <v>0</v>
      </c>
    </row>
    <row r="10" spans="1:23" x14ac:dyDescent="0.25">
      <c r="A10" s="1">
        <v>8</v>
      </c>
      <c r="B10">
        <v>889</v>
      </c>
      <c r="C10">
        <v>889</v>
      </c>
      <c r="D10">
        <v>3</v>
      </c>
      <c r="E10">
        <v>3</v>
      </c>
      <c r="F10" t="s">
        <v>24</v>
      </c>
      <c r="G10">
        <v>0</v>
      </c>
      <c r="H10">
        <v>2</v>
      </c>
      <c r="I10" t="s">
        <v>214</v>
      </c>
      <c r="J10">
        <v>2</v>
      </c>
      <c r="K10">
        <v>4</v>
      </c>
      <c r="L10" t="s">
        <v>352</v>
      </c>
      <c r="M10" t="s">
        <v>352</v>
      </c>
      <c r="N10" t="s">
        <v>363</v>
      </c>
      <c r="O10" t="s">
        <v>495</v>
      </c>
      <c r="P10" t="s">
        <v>495</v>
      </c>
      <c r="Q10">
        <v>23</v>
      </c>
      <c r="R10">
        <f t="shared" si="0"/>
        <v>0</v>
      </c>
      <c r="S10">
        <f t="shared" si="1"/>
        <v>0</v>
      </c>
      <c r="T10">
        <f t="shared" si="2"/>
        <v>0</v>
      </c>
      <c r="U10">
        <f t="shared" si="3"/>
        <v>1</v>
      </c>
      <c r="V10">
        <f t="shared" si="4"/>
        <v>0</v>
      </c>
      <c r="W10">
        <f t="shared" si="5"/>
        <v>0</v>
      </c>
    </row>
    <row r="11" spans="1:23" x14ac:dyDescent="0.25">
      <c r="A11" s="1">
        <v>9</v>
      </c>
      <c r="B11">
        <v>292</v>
      </c>
      <c r="C11">
        <v>292</v>
      </c>
      <c r="D11">
        <v>2</v>
      </c>
      <c r="E11">
        <v>3</v>
      </c>
      <c r="F11" t="s">
        <v>25</v>
      </c>
      <c r="G11">
        <v>0</v>
      </c>
      <c r="H11">
        <v>2</v>
      </c>
      <c r="I11" t="s">
        <v>215</v>
      </c>
      <c r="J11">
        <v>2</v>
      </c>
      <c r="K11">
        <v>6</v>
      </c>
      <c r="L11" t="s">
        <v>353</v>
      </c>
      <c r="M11" t="s">
        <v>419</v>
      </c>
      <c r="N11" t="s">
        <v>414</v>
      </c>
      <c r="O11" t="s">
        <v>494</v>
      </c>
      <c r="P11" t="s">
        <v>495</v>
      </c>
      <c r="Q11">
        <v>7</v>
      </c>
      <c r="R11">
        <f t="shared" si="0"/>
        <v>0</v>
      </c>
      <c r="S11">
        <f t="shared" si="1"/>
        <v>0</v>
      </c>
      <c r="T11">
        <f t="shared" si="2"/>
        <v>0</v>
      </c>
      <c r="U11">
        <f t="shared" si="3"/>
        <v>0</v>
      </c>
      <c r="V11">
        <f t="shared" si="4"/>
        <v>0</v>
      </c>
      <c r="W11">
        <f t="shared" si="5"/>
        <v>1</v>
      </c>
    </row>
    <row r="12" spans="1:23" x14ac:dyDescent="0.25">
      <c r="A12" s="1">
        <v>10</v>
      </c>
      <c r="B12">
        <v>821</v>
      </c>
      <c r="C12">
        <v>821</v>
      </c>
      <c r="D12">
        <v>2</v>
      </c>
      <c r="E12">
        <v>3</v>
      </c>
      <c r="F12" t="s">
        <v>26</v>
      </c>
      <c r="G12">
        <v>0</v>
      </c>
      <c r="H12">
        <v>1</v>
      </c>
      <c r="I12" t="s">
        <v>216</v>
      </c>
      <c r="J12">
        <v>1</v>
      </c>
      <c r="K12">
        <v>3</v>
      </c>
      <c r="L12" t="s">
        <v>354</v>
      </c>
      <c r="M12" t="s">
        <v>345</v>
      </c>
      <c r="N12" t="s">
        <v>405</v>
      </c>
      <c r="O12" t="s">
        <v>494</v>
      </c>
      <c r="P12" t="s">
        <v>495</v>
      </c>
      <c r="Q12">
        <v>7</v>
      </c>
      <c r="R12">
        <f t="shared" si="0"/>
        <v>0</v>
      </c>
      <c r="S12">
        <f t="shared" si="1"/>
        <v>0</v>
      </c>
      <c r="T12">
        <f t="shared" si="2"/>
        <v>1</v>
      </c>
      <c r="U12">
        <f t="shared" si="3"/>
        <v>0</v>
      </c>
      <c r="V12">
        <f t="shared" si="4"/>
        <v>0</v>
      </c>
      <c r="W12">
        <f t="shared" si="5"/>
        <v>0</v>
      </c>
    </row>
    <row r="13" spans="1:23" x14ac:dyDescent="0.25">
      <c r="A13" s="1">
        <v>11</v>
      </c>
      <c r="B13">
        <v>766</v>
      </c>
      <c r="C13">
        <v>766</v>
      </c>
      <c r="D13">
        <v>1</v>
      </c>
      <c r="E13">
        <v>1</v>
      </c>
      <c r="F13" t="s">
        <v>27</v>
      </c>
      <c r="G13">
        <v>0</v>
      </c>
      <c r="H13">
        <v>1</v>
      </c>
      <c r="I13" t="s">
        <v>217</v>
      </c>
      <c r="J13">
        <v>1</v>
      </c>
      <c r="K13">
        <v>5</v>
      </c>
      <c r="L13" t="s">
        <v>355</v>
      </c>
      <c r="M13" t="s">
        <v>355</v>
      </c>
      <c r="N13" t="s">
        <v>363</v>
      </c>
      <c r="O13" t="s">
        <v>494</v>
      </c>
      <c r="P13" t="s">
        <v>494</v>
      </c>
      <c r="Q13">
        <v>8</v>
      </c>
      <c r="R13">
        <f t="shared" si="0"/>
        <v>0</v>
      </c>
      <c r="S13">
        <f t="shared" si="1"/>
        <v>0</v>
      </c>
      <c r="T13">
        <f t="shared" si="2"/>
        <v>0</v>
      </c>
      <c r="U13">
        <f t="shared" si="3"/>
        <v>0</v>
      </c>
      <c r="V13">
        <f t="shared" si="4"/>
        <v>1</v>
      </c>
      <c r="W13">
        <f t="shared" si="5"/>
        <v>0</v>
      </c>
    </row>
    <row r="14" spans="1:23" x14ac:dyDescent="0.25">
      <c r="A14" s="1">
        <v>12</v>
      </c>
      <c r="B14">
        <v>266</v>
      </c>
      <c r="C14">
        <v>266</v>
      </c>
      <c r="D14">
        <v>3</v>
      </c>
      <c r="E14">
        <v>3</v>
      </c>
      <c r="F14" t="s">
        <v>28</v>
      </c>
      <c r="G14">
        <v>0</v>
      </c>
      <c r="H14">
        <v>1</v>
      </c>
      <c r="I14" t="s">
        <v>218</v>
      </c>
      <c r="J14">
        <v>1</v>
      </c>
      <c r="K14">
        <v>3</v>
      </c>
      <c r="L14" t="s">
        <v>356</v>
      </c>
      <c r="M14" t="s">
        <v>418</v>
      </c>
      <c r="N14" t="s">
        <v>418</v>
      </c>
      <c r="O14" t="s">
        <v>495</v>
      </c>
      <c r="P14" t="s">
        <v>495</v>
      </c>
      <c r="Q14">
        <v>2</v>
      </c>
      <c r="R14">
        <f t="shared" si="0"/>
        <v>0</v>
      </c>
      <c r="S14">
        <f t="shared" si="1"/>
        <v>0</v>
      </c>
      <c r="T14">
        <f t="shared" si="2"/>
        <v>1</v>
      </c>
      <c r="U14">
        <f t="shared" si="3"/>
        <v>0</v>
      </c>
      <c r="V14">
        <f t="shared" si="4"/>
        <v>0</v>
      </c>
      <c r="W14">
        <f t="shared" si="5"/>
        <v>0</v>
      </c>
    </row>
    <row r="15" spans="1:23" x14ac:dyDescent="0.25">
      <c r="A15" s="1">
        <v>13</v>
      </c>
      <c r="B15">
        <v>73</v>
      </c>
      <c r="C15">
        <v>73</v>
      </c>
      <c r="D15">
        <v>3</v>
      </c>
      <c r="E15">
        <v>2</v>
      </c>
      <c r="F15" t="s">
        <v>29</v>
      </c>
      <c r="G15">
        <v>0</v>
      </c>
      <c r="H15">
        <v>1</v>
      </c>
      <c r="I15" t="s">
        <v>219</v>
      </c>
      <c r="J15">
        <v>2</v>
      </c>
      <c r="K15">
        <v>3</v>
      </c>
      <c r="L15" t="s">
        <v>357</v>
      </c>
      <c r="M15" t="s">
        <v>418</v>
      </c>
      <c r="N15" t="s">
        <v>367</v>
      </c>
      <c r="O15" t="s">
        <v>495</v>
      </c>
      <c r="P15" t="s">
        <v>494</v>
      </c>
      <c r="Q15">
        <v>8</v>
      </c>
      <c r="R15">
        <f t="shared" si="0"/>
        <v>0</v>
      </c>
      <c r="S15">
        <f t="shared" si="1"/>
        <v>0</v>
      </c>
      <c r="T15">
        <f t="shared" si="2"/>
        <v>1</v>
      </c>
      <c r="U15">
        <f t="shared" si="3"/>
        <v>0</v>
      </c>
      <c r="V15">
        <f t="shared" si="4"/>
        <v>0</v>
      </c>
      <c r="W15">
        <f t="shared" si="5"/>
        <v>0</v>
      </c>
    </row>
    <row r="16" spans="1:23" x14ac:dyDescent="0.25">
      <c r="A16" s="1">
        <v>14</v>
      </c>
      <c r="B16">
        <v>160</v>
      </c>
      <c r="C16">
        <v>160</v>
      </c>
      <c r="D16">
        <v>1</v>
      </c>
      <c r="E16">
        <v>2</v>
      </c>
      <c r="F16" t="s">
        <v>30</v>
      </c>
      <c r="G16">
        <v>0</v>
      </c>
      <c r="H16">
        <v>1</v>
      </c>
      <c r="I16" t="s">
        <v>218</v>
      </c>
      <c r="J16">
        <v>1</v>
      </c>
      <c r="K16">
        <v>3</v>
      </c>
      <c r="L16" t="s">
        <v>356</v>
      </c>
      <c r="M16" t="s">
        <v>418</v>
      </c>
      <c r="N16" t="s">
        <v>418</v>
      </c>
      <c r="O16" t="s">
        <v>494</v>
      </c>
      <c r="P16" t="s">
        <v>494</v>
      </c>
      <c r="Q16">
        <v>7</v>
      </c>
      <c r="R16">
        <f t="shared" si="0"/>
        <v>0</v>
      </c>
      <c r="S16">
        <f t="shared" si="1"/>
        <v>0</v>
      </c>
      <c r="T16">
        <f t="shared" si="2"/>
        <v>1</v>
      </c>
      <c r="U16">
        <f t="shared" si="3"/>
        <v>0</v>
      </c>
      <c r="V16">
        <f t="shared" si="4"/>
        <v>0</v>
      </c>
      <c r="W16">
        <f t="shared" si="5"/>
        <v>0</v>
      </c>
    </row>
    <row r="17" spans="1:23" x14ac:dyDescent="0.25">
      <c r="A17" s="1">
        <v>15</v>
      </c>
      <c r="B17">
        <v>63</v>
      </c>
      <c r="C17">
        <v>63</v>
      </c>
      <c r="D17">
        <v>2</v>
      </c>
      <c r="E17">
        <v>3</v>
      </c>
      <c r="F17" t="s">
        <v>31</v>
      </c>
      <c r="G17">
        <v>0</v>
      </c>
      <c r="H17">
        <v>1</v>
      </c>
      <c r="I17" t="s">
        <v>220</v>
      </c>
      <c r="J17">
        <v>1</v>
      </c>
      <c r="K17">
        <v>3</v>
      </c>
      <c r="L17" t="s">
        <v>358</v>
      </c>
      <c r="M17" t="s">
        <v>358</v>
      </c>
      <c r="N17" t="s">
        <v>363</v>
      </c>
      <c r="O17" t="s">
        <v>494</v>
      </c>
      <c r="P17" t="s">
        <v>495</v>
      </c>
      <c r="Q17">
        <v>14</v>
      </c>
      <c r="R17">
        <f t="shared" si="0"/>
        <v>0</v>
      </c>
      <c r="S17">
        <f t="shared" si="1"/>
        <v>0</v>
      </c>
      <c r="T17">
        <f t="shared" si="2"/>
        <v>1</v>
      </c>
      <c r="U17">
        <f t="shared" si="3"/>
        <v>0</v>
      </c>
      <c r="V17">
        <f t="shared" si="4"/>
        <v>0</v>
      </c>
      <c r="W17">
        <f t="shared" si="5"/>
        <v>0</v>
      </c>
    </row>
    <row r="18" spans="1:23" x14ac:dyDescent="0.25">
      <c r="A18" s="1">
        <v>16</v>
      </c>
      <c r="B18">
        <v>491</v>
      </c>
      <c r="C18">
        <v>491</v>
      </c>
      <c r="D18">
        <v>1</v>
      </c>
      <c r="E18">
        <v>2</v>
      </c>
      <c r="F18" t="s">
        <v>32</v>
      </c>
      <c r="G18">
        <v>0</v>
      </c>
      <c r="H18">
        <v>1</v>
      </c>
      <c r="I18" t="s">
        <v>221</v>
      </c>
      <c r="J18">
        <v>6</v>
      </c>
      <c r="K18">
        <v>3</v>
      </c>
      <c r="L18" t="s">
        <v>359</v>
      </c>
      <c r="M18" t="s">
        <v>357</v>
      </c>
      <c r="N18" t="s">
        <v>449</v>
      </c>
      <c r="O18" t="s">
        <v>494</v>
      </c>
      <c r="P18" t="s">
        <v>494</v>
      </c>
      <c r="Q18">
        <v>5</v>
      </c>
      <c r="R18">
        <f t="shared" si="0"/>
        <v>0</v>
      </c>
      <c r="S18">
        <f t="shared" si="1"/>
        <v>0</v>
      </c>
      <c r="T18">
        <f t="shared" si="2"/>
        <v>1</v>
      </c>
      <c r="U18">
        <f t="shared" si="3"/>
        <v>0</v>
      </c>
      <c r="V18">
        <f t="shared" si="4"/>
        <v>0</v>
      </c>
      <c r="W18">
        <f t="shared" si="5"/>
        <v>0</v>
      </c>
    </row>
    <row r="19" spans="1:23" x14ac:dyDescent="0.25">
      <c r="A19" s="1">
        <v>17</v>
      </c>
      <c r="B19">
        <v>312</v>
      </c>
      <c r="C19">
        <v>312</v>
      </c>
      <c r="D19">
        <v>3</v>
      </c>
      <c r="E19">
        <v>3</v>
      </c>
      <c r="F19" t="s">
        <v>33</v>
      </c>
      <c r="G19">
        <v>0</v>
      </c>
      <c r="H19">
        <v>1</v>
      </c>
      <c r="I19" t="s">
        <v>222</v>
      </c>
      <c r="J19">
        <v>1</v>
      </c>
      <c r="K19">
        <v>3</v>
      </c>
      <c r="L19" t="s">
        <v>351</v>
      </c>
      <c r="M19" t="s">
        <v>355</v>
      </c>
      <c r="N19" t="s">
        <v>418</v>
      </c>
      <c r="O19" t="s">
        <v>495</v>
      </c>
      <c r="P19" t="s">
        <v>495</v>
      </c>
      <c r="Q19">
        <v>7</v>
      </c>
      <c r="R19">
        <f t="shared" si="0"/>
        <v>0</v>
      </c>
      <c r="S19">
        <f t="shared" si="1"/>
        <v>0</v>
      </c>
      <c r="T19">
        <f t="shared" si="2"/>
        <v>1</v>
      </c>
      <c r="U19">
        <f t="shared" si="3"/>
        <v>0</v>
      </c>
      <c r="V19">
        <f t="shared" si="4"/>
        <v>0</v>
      </c>
      <c r="W19">
        <f t="shared" si="5"/>
        <v>0</v>
      </c>
    </row>
    <row r="20" spans="1:23" x14ac:dyDescent="0.25">
      <c r="A20" s="1">
        <v>18</v>
      </c>
      <c r="B20">
        <v>339</v>
      </c>
      <c r="C20">
        <v>339</v>
      </c>
      <c r="D20">
        <v>3</v>
      </c>
      <c r="E20">
        <v>2</v>
      </c>
      <c r="F20" t="s">
        <v>34</v>
      </c>
      <c r="G20">
        <v>0</v>
      </c>
      <c r="H20">
        <v>1</v>
      </c>
      <c r="I20" t="s">
        <v>223</v>
      </c>
      <c r="J20">
        <v>3</v>
      </c>
      <c r="K20">
        <v>2</v>
      </c>
      <c r="L20" t="s">
        <v>360</v>
      </c>
      <c r="M20" t="s">
        <v>439</v>
      </c>
      <c r="N20" t="s">
        <v>478</v>
      </c>
      <c r="O20" t="s">
        <v>495</v>
      </c>
      <c r="P20" t="s">
        <v>494</v>
      </c>
      <c r="Q20">
        <v>7</v>
      </c>
      <c r="R20">
        <f t="shared" si="0"/>
        <v>0</v>
      </c>
      <c r="S20">
        <f t="shared" si="1"/>
        <v>1</v>
      </c>
      <c r="T20">
        <f t="shared" si="2"/>
        <v>0</v>
      </c>
      <c r="U20">
        <f t="shared" si="3"/>
        <v>0</v>
      </c>
      <c r="V20">
        <f t="shared" si="4"/>
        <v>0</v>
      </c>
      <c r="W20">
        <f t="shared" si="5"/>
        <v>0</v>
      </c>
    </row>
    <row r="21" spans="1:23" x14ac:dyDescent="0.25">
      <c r="A21" s="1">
        <v>19</v>
      </c>
      <c r="B21">
        <v>681</v>
      </c>
      <c r="C21">
        <v>681</v>
      </c>
      <c r="D21">
        <v>2</v>
      </c>
      <c r="E21">
        <v>2</v>
      </c>
      <c r="F21" t="s">
        <v>35</v>
      </c>
      <c r="G21">
        <v>0</v>
      </c>
      <c r="H21">
        <v>1</v>
      </c>
      <c r="I21" t="s">
        <v>224</v>
      </c>
      <c r="J21">
        <v>2</v>
      </c>
      <c r="K21">
        <v>1</v>
      </c>
      <c r="L21" t="s">
        <v>361</v>
      </c>
      <c r="M21" t="s">
        <v>348</v>
      </c>
      <c r="N21" t="s">
        <v>388</v>
      </c>
      <c r="O21" t="s">
        <v>494</v>
      </c>
      <c r="P21" t="s">
        <v>494</v>
      </c>
      <c r="Q21">
        <v>7</v>
      </c>
      <c r="R21">
        <f t="shared" si="0"/>
        <v>1</v>
      </c>
      <c r="S21">
        <f t="shared" si="1"/>
        <v>0</v>
      </c>
      <c r="T21">
        <f t="shared" si="2"/>
        <v>0</v>
      </c>
      <c r="U21">
        <f t="shared" si="3"/>
        <v>0</v>
      </c>
      <c r="V21">
        <f t="shared" si="4"/>
        <v>0</v>
      </c>
      <c r="W21">
        <f t="shared" si="5"/>
        <v>0</v>
      </c>
    </row>
    <row r="22" spans="1:23" x14ac:dyDescent="0.25">
      <c r="A22" s="1">
        <v>20</v>
      </c>
      <c r="B22">
        <v>757</v>
      </c>
      <c r="C22">
        <v>757</v>
      </c>
      <c r="D22">
        <v>2</v>
      </c>
      <c r="E22">
        <v>2</v>
      </c>
      <c r="F22" t="s">
        <v>36</v>
      </c>
      <c r="G22">
        <v>0</v>
      </c>
      <c r="H22">
        <v>1</v>
      </c>
      <c r="I22" t="s">
        <v>225</v>
      </c>
      <c r="J22">
        <v>1</v>
      </c>
      <c r="K22">
        <v>5</v>
      </c>
      <c r="L22" t="s">
        <v>351</v>
      </c>
      <c r="M22" t="s">
        <v>349</v>
      </c>
      <c r="N22" t="s">
        <v>349</v>
      </c>
      <c r="O22" t="s">
        <v>494</v>
      </c>
      <c r="P22" t="s">
        <v>494</v>
      </c>
      <c r="Q22">
        <v>5</v>
      </c>
      <c r="R22">
        <f t="shared" si="0"/>
        <v>0</v>
      </c>
      <c r="S22">
        <f t="shared" si="1"/>
        <v>0</v>
      </c>
      <c r="T22">
        <f t="shared" si="2"/>
        <v>0</v>
      </c>
      <c r="U22">
        <f t="shared" si="3"/>
        <v>0</v>
      </c>
      <c r="V22">
        <f t="shared" si="4"/>
        <v>1</v>
      </c>
      <c r="W22">
        <f t="shared" si="5"/>
        <v>0</v>
      </c>
    </row>
    <row r="23" spans="1:23" x14ac:dyDescent="0.25">
      <c r="A23" s="1">
        <v>21</v>
      </c>
      <c r="B23">
        <v>907</v>
      </c>
      <c r="C23">
        <v>907</v>
      </c>
      <c r="D23">
        <v>5</v>
      </c>
      <c r="E23">
        <v>5</v>
      </c>
      <c r="F23" t="s">
        <v>37</v>
      </c>
      <c r="G23">
        <v>0</v>
      </c>
      <c r="H23">
        <v>1</v>
      </c>
      <c r="I23" t="s">
        <v>226</v>
      </c>
      <c r="J23">
        <v>5</v>
      </c>
      <c r="K23">
        <v>1</v>
      </c>
      <c r="L23" t="s">
        <v>362</v>
      </c>
      <c r="M23" t="s">
        <v>406</v>
      </c>
      <c r="N23" t="s">
        <v>479</v>
      </c>
      <c r="O23" t="s">
        <v>496</v>
      </c>
      <c r="P23" t="s">
        <v>496</v>
      </c>
      <c r="Q23">
        <v>11</v>
      </c>
      <c r="R23">
        <f t="shared" si="0"/>
        <v>1</v>
      </c>
      <c r="S23">
        <f t="shared" si="1"/>
        <v>0</v>
      </c>
      <c r="T23">
        <f t="shared" si="2"/>
        <v>0</v>
      </c>
      <c r="U23">
        <f t="shared" si="3"/>
        <v>0</v>
      </c>
      <c r="V23">
        <f t="shared" si="4"/>
        <v>0</v>
      </c>
      <c r="W23">
        <f t="shared" si="5"/>
        <v>0</v>
      </c>
    </row>
    <row r="24" spans="1:23" x14ac:dyDescent="0.25">
      <c r="A24" s="1">
        <v>22</v>
      </c>
      <c r="B24">
        <v>707</v>
      </c>
      <c r="C24">
        <v>707</v>
      </c>
      <c r="D24">
        <v>1</v>
      </c>
      <c r="E24">
        <v>1</v>
      </c>
      <c r="F24" t="s">
        <v>38</v>
      </c>
      <c r="G24">
        <v>0</v>
      </c>
      <c r="H24">
        <v>1</v>
      </c>
      <c r="I24" t="s">
        <v>206</v>
      </c>
      <c r="J24">
        <v>1</v>
      </c>
      <c r="K24">
        <v>3</v>
      </c>
      <c r="L24" t="s">
        <v>344</v>
      </c>
      <c r="M24" t="s">
        <v>425</v>
      </c>
      <c r="N24" t="s">
        <v>425</v>
      </c>
      <c r="O24" t="s">
        <v>494</v>
      </c>
      <c r="P24" t="s">
        <v>494</v>
      </c>
      <c r="Q24">
        <v>4</v>
      </c>
      <c r="R24">
        <f t="shared" si="0"/>
        <v>0</v>
      </c>
      <c r="S24">
        <f t="shared" si="1"/>
        <v>0</v>
      </c>
      <c r="T24">
        <f t="shared" si="2"/>
        <v>1</v>
      </c>
      <c r="U24">
        <f t="shared" si="3"/>
        <v>0</v>
      </c>
      <c r="V24">
        <f t="shared" si="4"/>
        <v>0</v>
      </c>
      <c r="W24">
        <f t="shared" si="5"/>
        <v>0</v>
      </c>
    </row>
    <row r="25" spans="1:23" x14ac:dyDescent="0.25">
      <c r="A25" s="1">
        <v>23</v>
      </c>
      <c r="B25">
        <v>294</v>
      </c>
      <c r="C25">
        <v>294</v>
      </c>
      <c r="D25">
        <v>2</v>
      </c>
      <c r="E25">
        <v>2</v>
      </c>
      <c r="F25" t="s">
        <v>39</v>
      </c>
      <c r="G25">
        <v>0</v>
      </c>
      <c r="H25">
        <v>2</v>
      </c>
      <c r="I25" t="s">
        <v>227</v>
      </c>
      <c r="J25">
        <v>0</v>
      </c>
      <c r="K25">
        <v>4</v>
      </c>
      <c r="L25" t="s">
        <v>363</v>
      </c>
      <c r="M25" t="s">
        <v>363</v>
      </c>
      <c r="N25" t="s">
        <v>363</v>
      </c>
      <c r="O25" t="s">
        <v>494</v>
      </c>
      <c r="P25" t="s">
        <v>494</v>
      </c>
      <c r="Q25">
        <v>7</v>
      </c>
      <c r="R25">
        <f t="shared" si="0"/>
        <v>0</v>
      </c>
      <c r="S25">
        <f t="shared" si="1"/>
        <v>0</v>
      </c>
      <c r="T25">
        <f t="shared" si="2"/>
        <v>0</v>
      </c>
      <c r="U25">
        <f t="shared" si="3"/>
        <v>1</v>
      </c>
      <c r="V25">
        <f t="shared" si="4"/>
        <v>0</v>
      </c>
      <c r="W25">
        <f t="shared" si="5"/>
        <v>0</v>
      </c>
    </row>
    <row r="26" spans="1:23" x14ac:dyDescent="0.25">
      <c r="A26" s="1">
        <v>24</v>
      </c>
      <c r="B26">
        <v>414</v>
      </c>
      <c r="C26">
        <v>414</v>
      </c>
      <c r="D26">
        <v>2</v>
      </c>
      <c r="E26">
        <v>2</v>
      </c>
      <c r="F26" t="s">
        <v>40</v>
      </c>
      <c r="G26">
        <v>0</v>
      </c>
      <c r="H26">
        <v>1</v>
      </c>
      <c r="I26" t="s">
        <v>228</v>
      </c>
      <c r="J26">
        <v>1</v>
      </c>
      <c r="K26">
        <v>3</v>
      </c>
      <c r="L26" t="s">
        <v>364</v>
      </c>
      <c r="M26" t="s">
        <v>348</v>
      </c>
      <c r="N26" t="s">
        <v>348</v>
      </c>
      <c r="O26" t="s">
        <v>494</v>
      </c>
      <c r="P26" t="s">
        <v>494</v>
      </c>
      <c r="Q26">
        <v>4</v>
      </c>
      <c r="R26">
        <f t="shared" si="0"/>
        <v>0</v>
      </c>
      <c r="S26">
        <f t="shared" si="1"/>
        <v>0</v>
      </c>
      <c r="T26">
        <f t="shared" si="2"/>
        <v>1</v>
      </c>
      <c r="U26">
        <f t="shared" si="3"/>
        <v>0</v>
      </c>
      <c r="V26">
        <f t="shared" si="4"/>
        <v>0</v>
      </c>
      <c r="W26">
        <f t="shared" si="5"/>
        <v>0</v>
      </c>
    </row>
    <row r="27" spans="1:23" x14ac:dyDescent="0.25">
      <c r="A27" s="1">
        <v>25</v>
      </c>
      <c r="B27">
        <v>54</v>
      </c>
      <c r="C27">
        <v>54</v>
      </c>
      <c r="D27">
        <v>4</v>
      </c>
      <c r="E27">
        <v>5</v>
      </c>
      <c r="F27" t="s">
        <v>41</v>
      </c>
      <c r="G27">
        <v>0</v>
      </c>
      <c r="H27">
        <v>1</v>
      </c>
      <c r="I27" t="s">
        <v>229</v>
      </c>
      <c r="J27">
        <v>62</v>
      </c>
      <c r="K27">
        <v>1</v>
      </c>
      <c r="L27" t="s">
        <v>365</v>
      </c>
      <c r="M27" t="s">
        <v>440</v>
      </c>
      <c r="N27" t="s">
        <v>480</v>
      </c>
      <c r="O27" t="s">
        <v>496</v>
      </c>
      <c r="P27" t="s">
        <v>496</v>
      </c>
      <c r="Q27">
        <v>4</v>
      </c>
      <c r="R27">
        <f t="shared" si="0"/>
        <v>1</v>
      </c>
      <c r="S27">
        <f t="shared" si="1"/>
        <v>0</v>
      </c>
      <c r="T27">
        <f t="shared" si="2"/>
        <v>0</v>
      </c>
      <c r="U27">
        <f t="shared" si="3"/>
        <v>0</v>
      </c>
      <c r="V27">
        <f t="shared" si="4"/>
        <v>0</v>
      </c>
      <c r="W27">
        <f t="shared" si="5"/>
        <v>0</v>
      </c>
    </row>
    <row r="28" spans="1:23" x14ac:dyDescent="0.25">
      <c r="A28" s="1">
        <v>26</v>
      </c>
      <c r="B28">
        <v>868</v>
      </c>
      <c r="C28">
        <v>868</v>
      </c>
      <c r="D28">
        <v>2</v>
      </c>
      <c r="E28">
        <v>2</v>
      </c>
      <c r="F28" t="s">
        <v>42</v>
      </c>
      <c r="G28">
        <v>0</v>
      </c>
      <c r="H28">
        <v>1</v>
      </c>
      <c r="I28" t="s">
        <v>230</v>
      </c>
      <c r="J28">
        <v>4</v>
      </c>
      <c r="K28">
        <v>3</v>
      </c>
      <c r="L28" t="s">
        <v>366</v>
      </c>
      <c r="M28" t="s">
        <v>441</v>
      </c>
      <c r="N28" t="s">
        <v>414</v>
      </c>
      <c r="O28" t="s">
        <v>494</v>
      </c>
      <c r="P28" t="s">
        <v>494</v>
      </c>
      <c r="Q28">
        <v>8</v>
      </c>
      <c r="R28">
        <f t="shared" si="0"/>
        <v>0</v>
      </c>
      <c r="S28">
        <f t="shared" si="1"/>
        <v>0</v>
      </c>
      <c r="T28">
        <f t="shared" si="2"/>
        <v>1</v>
      </c>
      <c r="U28">
        <f t="shared" si="3"/>
        <v>0</v>
      </c>
      <c r="V28">
        <f t="shared" si="4"/>
        <v>0</v>
      </c>
      <c r="W28">
        <f t="shared" si="5"/>
        <v>0</v>
      </c>
    </row>
    <row r="29" spans="1:23" x14ac:dyDescent="0.25">
      <c r="A29" s="1">
        <v>27</v>
      </c>
      <c r="B29">
        <v>552</v>
      </c>
      <c r="C29">
        <v>552</v>
      </c>
      <c r="D29">
        <v>2</v>
      </c>
      <c r="E29">
        <v>2</v>
      </c>
      <c r="F29" t="s">
        <v>43</v>
      </c>
      <c r="G29">
        <v>0</v>
      </c>
      <c r="H29">
        <v>1</v>
      </c>
      <c r="I29" t="s">
        <v>231</v>
      </c>
      <c r="J29">
        <v>1</v>
      </c>
      <c r="K29">
        <v>2</v>
      </c>
      <c r="L29" t="s">
        <v>367</v>
      </c>
      <c r="M29" t="s">
        <v>418</v>
      </c>
      <c r="N29" t="s">
        <v>349</v>
      </c>
      <c r="O29" t="s">
        <v>494</v>
      </c>
      <c r="P29" t="s">
        <v>494</v>
      </c>
      <c r="Q29">
        <v>7</v>
      </c>
      <c r="R29">
        <f t="shared" si="0"/>
        <v>0</v>
      </c>
      <c r="S29">
        <f t="shared" si="1"/>
        <v>1</v>
      </c>
      <c r="T29">
        <f t="shared" si="2"/>
        <v>0</v>
      </c>
      <c r="U29">
        <f t="shared" si="3"/>
        <v>0</v>
      </c>
      <c r="V29">
        <f t="shared" si="4"/>
        <v>0</v>
      </c>
      <c r="W29">
        <f t="shared" si="5"/>
        <v>0</v>
      </c>
    </row>
    <row r="30" spans="1:23" x14ac:dyDescent="0.25">
      <c r="A30" s="1">
        <v>28</v>
      </c>
      <c r="B30">
        <v>413</v>
      </c>
      <c r="C30">
        <v>413</v>
      </c>
      <c r="D30">
        <v>1</v>
      </c>
      <c r="E30">
        <v>2</v>
      </c>
      <c r="F30" t="s">
        <v>44</v>
      </c>
      <c r="G30">
        <v>0</v>
      </c>
      <c r="H30">
        <v>1</v>
      </c>
      <c r="I30" t="s">
        <v>232</v>
      </c>
      <c r="J30">
        <v>1</v>
      </c>
      <c r="K30">
        <v>5</v>
      </c>
      <c r="L30" t="s">
        <v>349</v>
      </c>
      <c r="M30" t="s">
        <v>355</v>
      </c>
      <c r="N30" t="s">
        <v>355</v>
      </c>
      <c r="O30" t="s">
        <v>494</v>
      </c>
      <c r="P30" t="s">
        <v>494</v>
      </c>
      <c r="Q30">
        <v>2</v>
      </c>
      <c r="R30">
        <f t="shared" si="0"/>
        <v>0</v>
      </c>
      <c r="S30">
        <f t="shared" si="1"/>
        <v>0</v>
      </c>
      <c r="T30">
        <f t="shared" si="2"/>
        <v>0</v>
      </c>
      <c r="U30">
        <f t="shared" si="3"/>
        <v>0</v>
      </c>
      <c r="V30">
        <f t="shared" si="4"/>
        <v>1</v>
      </c>
      <c r="W30">
        <f t="shared" si="5"/>
        <v>0</v>
      </c>
    </row>
    <row r="31" spans="1:23" x14ac:dyDescent="0.25">
      <c r="A31" s="1">
        <v>29</v>
      </c>
      <c r="B31">
        <v>514</v>
      </c>
      <c r="C31">
        <v>514</v>
      </c>
      <c r="D31">
        <v>1</v>
      </c>
      <c r="E31">
        <v>2</v>
      </c>
      <c r="F31" t="s">
        <v>45</v>
      </c>
      <c r="G31">
        <v>0</v>
      </c>
      <c r="H31">
        <v>1</v>
      </c>
      <c r="I31" t="s">
        <v>233</v>
      </c>
      <c r="J31">
        <v>1</v>
      </c>
      <c r="K31">
        <v>1</v>
      </c>
      <c r="L31" t="s">
        <v>368</v>
      </c>
      <c r="M31" t="s">
        <v>348</v>
      </c>
      <c r="N31" t="s">
        <v>349</v>
      </c>
      <c r="O31" t="s">
        <v>494</v>
      </c>
      <c r="P31" t="s">
        <v>494</v>
      </c>
      <c r="Q31">
        <v>7</v>
      </c>
      <c r="R31">
        <f t="shared" si="0"/>
        <v>1</v>
      </c>
      <c r="S31">
        <f t="shared" si="1"/>
        <v>0</v>
      </c>
      <c r="T31">
        <f t="shared" si="2"/>
        <v>0</v>
      </c>
      <c r="U31">
        <f t="shared" si="3"/>
        <v>0</v>
      </c>
      <c r="V31">
        <f t="shared" si="4"/>
        <v>0</v>
      </c>
      <c r="W31">
        <f t="shared" si="5"/>
        <v>0</v>
      </c>
    </row>
    <row r="32" spans="1:23" x14ac:dyDescent="0.25">
      <c r="A32" s="1">
        <v>30</v>
      </c>
      <c r="B32">
        <v>508</v>
      </c>
      <c r="C32">
        <v>508</v>
      </c>
      <c r="D32">
        <v>3</v>
      </c>
      <c r="E32">
        <v>2</v>
      </c>
      <c r="F32" t="s">
        <v>46</v>
      </c>
      <c r="G32">
        <v>0</v>
      </c>
      <c r="H32">
        <v>1</v>
      </c>
      <c r="I32" t="s">
        <v>234</v>
      </c>
      <c r="J32">
        <v>1</v>
      </c>
      <c r="K32">
        <v>3</v>
      </c>
      <c r="L32" t="s">
        <v>348</v>
      </c>
      <c r="M32" t="s">
        <v>363</v>
      </c>
      <c r="N32" t="s">
        <v>348</v>
      </c>
      <c r="O32" t="s">
        <v>495</v>
      </c>
      <c r="P32" t="s">
        <v>494</v>
      </c>
      <c r="Q32">
        <v>10</v>
      </c>
      <c r="R32">
        <f t="shared" si="0"/>
        <v>0</v>
      </c>
      <c r="S32">
        <f t="shared" si="1"/>
        <v>0</v>
      </c>
      <c r="T32">
        <f t="shared" si="2"/>
        <v>1</v>
      </c>
      <c r="U32">
        <f t="shared" si="3"/>
        <v>0</v>
      </c>
      <c r="V32">
        <f t="shared" si="4"/>
        <v>0</v>
      </c>
      <c r="W32">
        <f t="shared" si="5"/>
        <v>0</v>
      </c>
    </row>
    <row r="33" spans="1:23" x14ac:dyDescent="0.25">
      <c r="A33" s="1">
        <v>31</v>
      </c>
      <c r="B33">
        <v>538</v>
      </c>
      <c r="C33">
        <v>538</v>
      </c>
      <c r="D33">
        <v>2</v>
      </c>
      <c r="E33">
        <v>2</v>
      </c>
      <c r="F33" t="s">
        <v>47</v>
      </c>
      <c r="G33">
        <v>0</v>
      </c>
      <c r="H33">
        <v>1</v>
      </c>
      <c r="I33" t="s">
        <v>235</v>
      </c>
      <c r="J33">
        <v>1</v>
      </c>
      <c r="K33">
        <v>2</v>
      </c>
      <c r="L33" t="s">
        <v>351</v>
      </c>
      <c r="M33" t="s">
        <v>351</v>
      </c>
      <c r="N33" t="s">
        <v>363</v>
      </c>
      <c r="O33" t="s">
        <v>494</v>
      </c>
      <c r="P33" t="s">
        <v>494</v>
      </c>
      <c r="Q33">
        <v>9</v>
      </c>
      <c r="R33">
        <f t="shared" si="0"/>
        <v>0</v>
      </c>
      <c r="S33">
        <f t="shared" si="1"/>
        <v>1</v>
      </c>
      <c r="T33">
        <f t="shared" si="2"/>
        <v>0</v>
      </c>
      <c r="U33">
        <f t="shared" si="3"/>
        <v>0</v>
      </c>
      <c r="V33">
        <f t="shared" si="4"/>
        <v>0</v>
      </c>
      <c r="W33">
        <f t="shared" si="5"/>
        <v>0</v>
      </c>
    </row>
    <row r="34" spans="1:23" x14ac:dyDescent="0.25">
      <c r="A34" s="1">
        <v>32</v>
      </c>
      <c r="B34">
        <v>69</v>
      </c>
      <c r="C34">
        <v>69</v>
      </c>
      <c r="D34">
        <v>4</v>
      </c>
      <c r="E34">
        <v>4</v>
      </c>
      <c r="F34" t="s">
        <v>48</v>
      </c>
      <c r="G34">
        <v>0</v>
      </c>
      <c r="H34">
        <v>1</v>
      </c>
      <c r="I34" t="s">
        <v>236</v>
      </c>
      <c r="J34">
        <v>4</v>
      </c>
      <c r="K34">
        <v>2</v>
      </c>
      <c r="L34" t="s">
        <v>369</v>
      </c>
      <c r="M34" t="s">
        <v>412</v>
      </c>
      <c r="N34" t="s">
        <v>355</v>
      </c>
      <c r="O34" t="s">
        <v>496</v>
      </c>
      <c r="P34" t="s">
        <v>496</v>
      </c>
      <c r="Q34">
        <v>51</v>
      </c>
      <c r="R34">
        <f t="shared" si="0"/>
        <v>0</v>
      </c>
      <c r="S34">
        <f t="shared" si="1"/>
        <v>1</v>
      </c>
      <c r="T34">
        <f t="shared" si="2"/>
        <v>0</v>
      </c>
      <c r="U34">
        <f t="shared" si="3"/>
        <v>0</v>
      </c>
      <c r="V34">
        <f t="shared" si="4"/>
        <v>0</v>
      </c>
      <c r="W34">
        <f t="shared" si="5"/>
        <v>0</v>
      </c>
    </row>
    <row r="35" spans="1:23" x14ac:dyDescent="0.25">
      <c r="A35" s="1">
        <v>33</v>
      </c>
      <c r="B35">
        <v>257</v>
      </c>
      <c r="C35">
        <v>257</v>
      </c>
      <c r="D35">
        <v>3</v>
      </c>
      <c r="E35">
        <v>4</v>
      </c>
      <c r="F35" t="s">
        <v>49</v>
      </c>
      <c r="G35">
        <v>0</v>
      </c>
      <c r="H35">
        <v>2</v>
      </c>
      <c r="I35" t="s">
        <v>237</v>
      </c>
      <c r="J35">
        <v>51</v>
      </c>
      <c r="K35">
        <v>4</v>
      </c>
      <c r="L35" t="s">
        <v>370</v>
      </c>
      <c r="M35" t="s">
        <v>442</v>
      </c>
      <c r="N35" t="s">
        <v>481</v>
      </c>
      <c r="O35" t="s">
        <v>495</v>
      </c>
      <c r="P35" t="s">
        <v>496</v>
      </c>
      <c r="Q35">
        <v>5</v>
      </c>
      <c r="R35">
        <f t="shared" si="0"/>
        <v>0</v>
      </c>
      <c r="S35">
        <f t="shared" si="1"/>
        <v>0</v>
      </c>
      <c r="T35">
        <f t="shared" si="2"/>
        <v>0</v>
      </c>
      <c r="U35">
        <f t="shared" si="3"/>
        <v>1</v>
      </c>
      <c r="V35">
        <f t="shared" si="4"/>
        <v>0</v>
      </c>
      <c r="W35">
        <f t="shared" si="5"/>
        <v>0</v>
      </c>
    </row>
    <row r="36" spans="1:23" x14ac:dyDescent="0.25">
      <c r="A36" s="1">
        <v>34</v>
      </c>
      <c r="B36">
        <v>407</v>
      </c>
      <c r="C36">
        <v>407</v>
      </c>
      <c r="D36">
        <v>2</v>
      </c>
      <c r="E36">
        <v>3</v>
      </c>
      <c r="F36" t="s">
        <v>50</v>
      </c>
      <c r="G36">
        <v>0</v>
      </c>
      <c r="H36">
        <v>1</v>
      </c>
      <c r="I36" t="s">
        <v>238</v>
      </c>
      <c r="J36">
        <v>2</v>
      </c>
      <c r="K36">
        <v>1</v>
      </c>
      <c r="L36" t="s">
        <v>371</v>
      </c>
      <c r="M36" t="s">
        <v>443</v>
      </c>
      <c r="N36" t="s">
        <v>482</v>
      </c>
      <c r="O36" t="s">
        <v>494</v>
      </c>
      <c r="P36" t="s">
        <v>495</v>
      </c>
      <c r="Q36">
        <v>4</v>
      </c>
      <c r="R36">
        <f t="shared" si="0"/>
        <v>1</v>
      </c>
      <c r="S36">
        <f t="shared" si="1"/>
        <v>0</v>
      </c>
      <c r="T36">
        <f t="shared" si="2"/>
        <v>0</v>
      </c>
      <c r="U36">
        <f t="shared" si="3"/>
        <v>0</v>
      </c>
      <c r="V36">
        <f t="shared" si="4"/>
        <v>0</v>
      </c>
      <c r="W36">
        <f t="shared" si="5"/>
        <v>0</v>
      </c>
    </row>
    <row r="37" spans="1:23" x14ac:dyDescent="0.25">
      <c r="A37" s="1">
        <v>35</v>
      </c>
      <c r="B37">
        <v>176</v>
      </c>
      <c r="C37">
        <v>176</v>
      </c>
      <c r="D37">
        <v>3</v>
      </c>
      <c r="E37">
        <v>4</v>
      </c>
      <c r="F37" t="s">
        <v>51</v>
      </c>
      <c r="G37">
        <v>0</v>
      </c>
      <c r="H37">
        <v>1</v>
      </c>
      <c r="I37" t="s">
        <v>239</v>
      </c>
      <c r="J37">
        <v>1</v>
      </c>
      <c r="K37">
        <v>2</v>
      </c>
      <c r="L37" t="s">
        <v>372</v>
      </c>
      <c r="M37" t="s">
        <v>412</v>
      </c>
      <c r="N37" t="s">
        <v>392</v>
      </c>
      <c r="O37" t="s">
        <v>495</v>
      </c>
      <c r="P37" t="s">
        <v>496</v>
      </c>
      <c r="Q37">
        <v>13</v>
      </c>
      <c r="R37">
        <f t="shared" si="0"/>
        <v>0</v>
      </c>
      <c r="S37">
        <f t="shared" si="1"/>
        <v>1</v>
      </c>
      <c r="T37">
        <f t="shared" si="2"/>
        <v>0</v>
      </c>
      <c r="U37">
        <f t="shared" si="3"/>
        <v>0</v>
      </c>
      <c r="V37">
        <f t="shared" si="4"/>
        <v>0</v>
      </c>
      <c r="W37">
        <f t="shared" si="5"/>
        <v>0</v>
      </c>
    </row>
    <row r="38" spans="1:23" x14ac:dyDescent="0.25">
      <c r="A38" s="1">
        <v>36</v>
      </c>
      <c r="B38">
        <v>702</v>
      </c>
      <c r="C38">
        <v>702</v>
      </c>
      <c r="D38">
        <v>1</v>
      </c>
      <c r="E38">
        <v>1</v>
      </c>
      <c r="F38" t="s">
        <v>52</v>
      </c>
      <c r="G38">
        <v>0</v>
      </c>
      <c r="H38">
        <v>2</v>
      </c>
      <c r="I38" t="s">
        <v>240</v>
      </c>
      <c r="J38">
        <v>6</v>
      </c>
      <c r="K38">
        <v>3</v>
      </c>
      <c r="L38" t="s">
        <v>373</v>
      </c>
      <c r="M38" t="s">
        <v>444</v>
      </c>
      <c r="N38" t="s">
        <v>418</v>
      </c>
      <c r="O38" t="s">
        <v>494</v>
      </c>
      <c r="P38" t="s">
        <v>494</v>
      </c>
      <c r="Q38">
        <v>9</v>
      </c>
      <c r="R38">
        <f t="shared" si="0"/>
        <v>0</v>
      </c>
      <c r="S38">
        <f t="shared" si="1"/>
        <v>0</v>
      </c>
      <c r="T38">
        <f t="shared" si="2"/>
        <v>1</v>
      </c>
      <c r="U38">
        <f t="shared" si="3"/>
        <v>0</v>
      </c>
      <c r="V38">
        <f t="shared" si="4"/>
        <v>0</v>
      </c>
      <c r="W38">
        <f t="shared" si="5"/>
        <v>0</v>
      </c>
    </row>
    <row r="39" spans="1:23" x14ac:dyDescent="0.25">
      <c r="A39" s="1">
        <v>37</v>
      </c>
      <c r="B39">
        <v>823</v>
      </c>
      <c r="C39">
        <v>823</v>
      </c>
      <c r="D39">
        <v>1</v>
      </c>
      <c r="E39">
        <v>2</v>
      </c>
      <c r="F39" t="s">
        <v>53</v>
      </c>
      <c r="G39">
        <v>0</v>
      </c>
      <c r="H39">
        <v>1</v>
      </c>
      <c r="I39" t="s">
        <v>241</v>
      </c>
      <c r="J39">
        <v>2</v>
      </c>
      <c r="K39">
        <v>5</v>
      </c>
      <c r="L39" t="s">
        <v>374</v>
      </c>
      <c r="M39" t="s">
        <v>364</v>
      </c>
      <c r="N39" t="s">
        <v>356</v>
      </c>
      <c r="O39" t="s">
        <v>494</v>
      </c>
      <c r="P39" t="s">
        <v>494</v>
      </c>
      <c r="Q39">
        <v>6</v>
      </c>
      <c r="R39">
        <f t="shared" si="0"/>
        <v>0</v>
      </c>
      <c r="S39">
        <f t="shared" si="1"/>
        <v>0</v>
      </c>
      <c r="T39">
        <f t="shared" si="2"/>
        <v>0</v>
      </c>
      <c r="U39">
        <f t="shared" si="3"/>
        <v>0</v>
      </c>
      <c r="V39">
        <f t="shared" si="4"/>
        <v>1</v>
      </c>
      <c r="W39">
        <f t="shared" si="5"/>
        <v>0</v>
      </c>
    </row>
    <row r="40" spans="1:23" x14ac:dyDescent="0.25">
      <c r="A40" s="1">
        <v>38</v>
      </c>
      <c r="B40">
        <v>517</v>
      </c>
      <c r="C40">
        <v>517</v>
      </c>
      <c r="D40">
        <v>4</v>
      </c>
      <c r="E40">
        <v>4</v>
      </c>
      <c r="F40" t="s">
        <v>54</v>
      </c>
      <c r="G40">
        <v>0</v>
      </c>
      <c r="H40">
        <v>1</v>
      </c>
      <c r="I40" t="s">
        <v>242</v>
      </c>
      <c r="J40">
        <v>21</v>
      </c>
      <c r="K40">
        <v>1</v>
      </c>
      <c r="L40" t="s">
        <v>375</v>
      </c>
      <c r="M40" t="s">
        <v>445</v>
      </c>
      <c r="N40" t="s">
        <v>483</v>
      </c>
      <c r="O40" t="s">
        <v>496</v>
      </c>
      <c r="P40" t="s">
        <v>496</v>
      </c>
      <c r="Q40">
        <v>2</v>
      </c>
      <c r="R40">
        <f t="shared" si="0"/>
        <v>1</v>
      </c>
      <c r="S40">
        <f t="shared" si="1"/>
        <v>0</v>
      </c>
      <c r="T40">
        <f t="shared" si="2"/>
        <v>0</v>
      </c>
      <c r="U40">
        <f t="shared" si="3"/>
        <v>0</v>
      </c>
      <c r="V40">
        <f t="shared" si="4"/>
        <v>0</v>
      </c>
      <c r="W40">
        <f t="shared" si="5"/>
        <v>0</v>
      </c>
    </row>
    <row r="41" spans="1:23" x14ac:dyDescent="0.25">
      <c r="A41" s="1">
        <v>39</v>
      </c>
      <c r="B41">
        <v>29</v>
      </c>
      <c r="C41">
        <v>29</v>
      </c>
      <c r="D41">
        <v>1</v>
      </c>
      <c r="E41">
        <v>2</v>
      </c>
      <c r="F41" t="s">
        <v>55</v>
      </c>
      <c r="G41">
        <v>0</v>
      </c>
      <c r="H41">
        <v>1</v>
      </c>
      <c r="I41" t="s">
        <v>218</v>
      </c>
      <c r="J41">
        <v>1</v>
      </c>
      <c r="K41">
        <v>3</v>
      </c>
      <c r="L41" t="s">
        <v>356</v>
      </c>
      <c r="M41" t="s">
        <v>418</v>
      </c>
      <c r="N41" t="s">
        <v>418</v>
      </c>
      <c r="O41" t="s">
        <v>494</v>
      </c>
      <c r="P41" t="s">
        <v>494</v>
      </c>
      <c r="Q41">
        <v>3</v>
      </c>
      <c r="R41">
        <f t="shared" si="0"/>
        <v>0</v>
      </c>
      <c r="S41">
        <f t="shared" si="1"/>
        <v>0</v>
      </c>
      <c r="T41">
        <f t="shared" si="2"/>
        <v>1</v>
      </c>
      <c r="U41">
        <f t="shared" si="3"/>
        <v>0</v>
      </c>
      <c r="V41">
        <f t="shared" si="4"/>
        <v>0</v>
      </c>
      <c r="W41">
        <f t="shared" si="5"/>
        <v>0</v>
      </c>
    </row>
    <row r="42" spans="1:23" x14ac:dyDescent="0.25">
      <c r="A42" s="1">
        <v>40</v>
      </c>
      <c r="B42">
        <v>349</v>
      </c>
      <c r="C42">
        <v>349</v>
      </c>
      <c r="D42">
        <v>3</v>
      </c>
      <c r="E42">
        <v>4</v>
      </c>
      <c r="F42" t="s">
        <v>56</v>
      </c>
      <c r="G42">
        <v>0</v>
      </c>
      <c r="H42">
        <v>1</v>
      </c>
      <c r="I42" t="s">
        <v>243</v>
      </c>
      <c r="J42">
        <v>1</v>
      </c>
      <c r="K42">
        <v>1</v>
      </c>
      <c r="L42" t="s">
        <v>368</v>
      </c>
      <c r="M42" t="s">
        <v>368</v>
      </c>
      <c r="N42" t="s">
        <v>363</v>
      </c>
      <c r="O42" t="s">
        <v>495</v>
      </c>
      <c r="P42" t="s">
        <v>496</v>
      </c>
      <c r="Q42">
        <v>3</v>
      </c>
      <c r="R42">
        <f t="shared" si="0"/>
        <v>1</v>
      </c>
      <c r="S42">
        <f t="shared" si="1"/>
        <v>0</v>
      </c>
      <c r="T42">
        <f t="shared" si="2"/>
        <v>0</v>
      </c>
      <c r="U42">
        <f t="shared" si="3"/>
        <v>0</v>
      </c>
      <c r="V42">
        <f t="shared" si="4"/>
        <v>0</v>
      </c>
      <c r="W42">
        <f t="shared" si="5"/>
        <v>0</v>
      </c>
    </row>
    <row r="43" spans="1:23" x14ac:dyDescent="0.25">
      <c r="A43" s="1">
        <v>41</v>
      </c>
      <c r="B43">
        <v>118</v>
      </c>
      <c r="C43">
        <v>118</v>
      </c>
      <c r="D43">
        <v>4</v>
      </c>
      <c r="E43">
        <v>4</v>
      </c>
      <c r="F43" t="s">
        <v>57</v>
      </c>
      <c r="G43">
        <v>0</v>
      </c>
      <c r="H43">
        <v>1</v>
      </c>
      <c r="I43" t="s">
        <v>244</v>
      </c>
      <c r="J43">
        <v>2</v>
      </c>
      <c r="K43">
        <v>5</v>
      </c>
      <c r="L43" t="s">
        <v>376</v>
      </c>
      <c r="M43" t="s">
        <v>446</v>
      </c>
      <c r="N43" t="s">
        <v>397</v>
      </c>
      <c r="O43" t="s">
        <v>496</v>
      </c>
      <c r="P43" t="s">
        <v>496</v>
      </c>
      <c r="Q43">
        <v>3</v>
      </c>
      <c r="R43">
        <f t="shared" si="0"/>
        <v>0</v>
      </c>
      <c r="S43">
        <f t="shared" si="1"/>
        <v>0</v>
      </c>
      <c r="T43">
        <f t="shared" si="2"/>
        <v>0</v>
      </c>
      <c r="U43">
        <f t="shared" si="3"/>
        <v>0</v>
      </c>
      <c r="V43">
        <f t="shared" si="4"/>
        <v>1</v>
      </c>
      <c r="W43">
        <f t="shared" si="5"/>
        <v>0</v>
      </c>
    </row>
    <row r="44" spans="1:23" x14ac:dyDescent="0.25">
      <c r="A44" s="1">
        <v>42</v>
      </c>
      <c r="B44">
        <v>930</v>
      </c>
      <c r="C44">
        <v>930</v>
      </c>
      <c r="D44">
        <v>4</v>
      </c>
      <c r="E44">
        <v>4</v>
      </c>
      <c r="F44" t="s">
        <v>58</v>
      </c>
      <c r="G44">
        <v>0</v>
      </c>
      <c r="H44">
        <v>1</v>
      </c>
      <c r="I44" t="s">
        <v>245</v>
      </c>
      <c r="J44">
        <v>4</v>
      </c>
      <c r="K44">
        <v>1</v>
      </c>
      <c r="L44" t="s">
        <v>377</v>
      </c>
      <c r="M44" t="s">
        <v>447</v>
      </c>
      <c r="N44" t="s">
        <v>403</v>
      </c>
      <c r="O44" t="s">
        <v>496</v>
      </c>
      <c r="P44" t="s">
        <v>496</v>
      </c>
      <c r="Q44">
        <v>4</v>
      </c>
      <c r="R44">
        <f t="shared" si="0"/>
        <v>1</v>
      </c>
      <c r="S44">
        <f t="shared" si="1"/>
        <v>0</v>
      </c>
      <c r="T44">
        <f t="shared" si="2"/>
        <v>0</v>
      </c>
      <c r="U44">
        <f t="shared" si="3"/>
        <v>0</v>
      </c>
      <c r="V44">
        <f t="shared" si="4"/>
        <v>0</v>
      </c>
      <c r="W44">
        <f t="shared" si="5"/>
        <v>0</v>
      </c>
    </row>
    <row r="45" spans="1:23" x14ac:dyDescent="0.25">
      <c r="A45" s="1">
        <v>43</v>
      </c>
      <c r="B45">
        <v>838</v>
      </c>
      <c r="C45">
        <v>838</v>
      </c>
      <c r="D45">
        <v>1</v>
      </c>
      <c r="E45">
        <v>1</v>
      </c>
      <c r="F45" t="s">
        <v>59</v>
      </c>
      <c r="G45">
        <v>0</v>
      </c>
      <c r="H45">
        <v>1</v>
      </c>
      <c r="I45" t="s">
        <v>246</v>
      </c>
      <c r="J45">
        <v>2</v>
      </c>
      <c r="K45">
        <v>1</v>
      </c>
      <c r="L45" t="s">
        <v>350</v>
      </c>
      <c r="M45" t="s">
        <v>350</v>
      </c>
      <c r="N45" t="s">
        <v>363</v>
      </c>
      <c r="O45" t="s">
        <v>494</v>
      </c>
      <c r="P45" t="s">
        <v>494</v>
      </c>
      <c r="Q45">
        <v>10</v>
      </c>
      <c r="R45">
        <f t="shared" si="0"/>
        <v>1</v>
      </c>
      <c r="S45">
        <f t="shared" si="1"/>
        <v>0</v>
      </c>
      <c r="T45">
        <f t="shared" si="2"/>
        <v>0</v>
      </c>
      <c r="U45">
        <f t="shared" si="3"/>
        <v>0</v>
      </c>
      <c r="V45">
        <f t="shared" si="4"/>
        <v>0</v>
      </c>
      <c r="W45">
        <f t="shared" si="5"/>
        <v>0</v>
      </c>
    </row>
    <row r="46" spans="1:23" x14ac:dyDescent="0.25">
      <c r="A46" s="1">
        <v>44</v>
      </c>
      <c r="B46">
        <v>720</v>
      </c>
      <c r="C46">
        <v>720</v>
      </c>
      <c r="D46">
        <v>1</v>
      </c>
      <c r="E46">
        <v>1</v>
      </c>
      <c r="F46" t="s">
        <v>60</v>
      </c>
      <c r="G46">
        <v>0</v>
      </c>
      <c r="H46">
        <v>1</v>
      </c>
      <c r="I46" t="s">
        <v>247</v>
      </c>
      <c r="J46">
        <v>1</v>
      </c>
      <c r="K46">
        <v>3</v>
      </c>
      <c r="L46" t="s">
        <v>367</v>
      </c>
      <c r="M46" t="s">
        <v>351</v>
      </c>
      <c r="N46" t="s">
        <v>355</v>
      </c>
      <c r="O46" t="s">
        <v>494</v>
      </c>
      <c r="P46" t="s">
        <v>494</v>
      </c>
      <c r="Q46">
        <v>2</v>
      </c>
      <c r="R46">
        <f t="shared" si="0"/>
        <v>0</v>
      </c>
      <c r="S46">
        <f t="shared" si="1"/>
        <v>0</v>
      </c>
      <c r="T46">
        <f t="shared" si="2"/>
        <v>1</v>
      </c>
      <c r="U46">
        <f t="shared" si="3"/>
        <v>0</v>
      </c>
      <c r="V46">
        <f t="shared" si="4"/>
        <v>0</v>
      </c>
      <c r="W46">
        <f t="shared" si="5"/>
        <v>0</v>
      </c>
    </row>
    <row r="47" spans="1:23" x14ac:dyDescent="0.25">
      <c r="A47" s="1">
        <v>45</v>
      </c>
      <c r="B47">
        <v>265</v>
      </c>
      <c r="C47">
        <v>265</v>
      </c>
      <c r="D47">
        <v>3</v>
      </c>
      <c r="E47">
        <v>4</v>
      </c>
      <c r="F47" t="s">
        <v>61</v>
      </c>
      <c r="G47">
        <v>0</v>
      </c>
      <c r="H47">
        <v>1</v>
      </c>
      <c r="I47" t="s">
        <v>248</v>
      </c>
      <c r="J47">
        <v>1</v>
      </c>
      <c r="K47">
        <v>1</v>
      </c>
      <c r="L47" t="s">
        <v>356</v>
      </c>
      <c r="M47" t="s">
        <v>356</v>
      </c>
      <c r="N47" t="s">
        <v>363</v>
      </c>
      <c r="O47" t="s">
        <v>495</v>
      </c>
      <c r="P47" t="s">
        <v>496</v>
      </c>
      <c r="Q47">
        <v>44</v>
      </c>
      <c r="R47">
        <f t="shared" si="0"/>
        <v>1</v>
      </c>
      <c r="S47">
        <f t="shared" si="1"/>
        <v>0</v>
      </c>
      <c r="T47">
        <f t="shared" si="2"/>
        <v>0</v>
      </c>
      <c r="U47">
        <f t="shared" si="3"/>
        <v>0</v>
      </c>
      <c r="V47">
        <f t="shared" si="4"/>
        <v>0</v>
      </c>
      <c r="W47">
        <f t="shared" si="5"/>
        <v>0</v>
      </c>
    </row>
    <row r="48" spans="1:23" x14ac:dyDescent="0.25">
      <c r="A48" s="1">
        <v>46</v>
      </c>
      <c r="B48">
        <v>903</v>
      </c>
      <c r="C48">
        <v>903</v>
      </c>
      <c r="D48">
        <v>2</v>
      </c>
      <c r="E48">
        <v>3</v>
      </c>
      <c r="F48" t="s">
        <v>62</v>
      </c>
      <c r="G48">
        <v>0</v>
      </c>
      <c r="H48">
        <v>1</v>
      </c>
      <c r="I48" t="s">
        <v>249</v>
      </c>
      <c r="J48">
        <v>1</v>
      </c>
      <c r="K48">
        <v>3</v>
      </c>
      <c r="L48" t="s">
        <v>378</v>
      </c>
      <c r="M48" t="s">
        <v>357</v>
      </c>
      <c r="N48" t="s">
        <v>418</v>
      </c>
      <c r="O48" t="s">
        <v>494</v>
      </c>
      <c r="P48" t="s">
        <v>495</v>
      </c>
      <c r="Q48">
        <v>13</v>
      </c>
      <c r="R48">
        <f t="shared" si="0"/>
        <v>0</v>
      </c>
      <c r="S48">
        <f t="shared" si="1"/>
        <v>0</v>
      </c>
      <c r="T48">
        <f t="shared" si="2"/>
        <v>1</v>
      </c>
      <c r="U48">
        <f t="shared" si="3"/>
        <v>0</v>
      </c>
      <c r="V48">
        <f t="shared" si="4"/>
        <v>0</v>
      </c>
      <c r="W48">
        <f t="shared" si="5"/>
        <v>0</v>
      </c>
    </row>
    <row r="49" spans="1:23" x14ac:dyDescent="0.25">
      <c r="A49" s="1">
        <v>47</v>
      </c>
      <c r="B49">
        <v>605</v>
      </c>
      <c r="C49">
        <v>605</v>
      </c>
      <c r="D49">
        <v>3</v>
      </c>
      <c r="E49">
        <v>4</v>
      </c>
      <c r="F49" t="s">
        <v>63</v>
      </c>
      <c r="G49">
        <v>0</v>
      </c>
      <c r="H49">
        <v>1</v>
      </c>
      <c r="I49" t="s">
        <v>250</v>
      </c>
      <c r="J49">
        <v>1</v>
      </c>
      <c r="K49">
        <v>6</v>
      </c>
      <c r="L49" t="s">
        <v>379</v>
      </c>
      <c r="M49" t="s">
        <v>358</v>
      </c>
      <c r="N49" t="s">
        <v>349</v>
      </c>
      <c r="O49" t="s">
        <v>495</v>
      </c>
      <c r="P49" t="s">
        <v>496</v>
      </c>
      <c r="Q49">
        <v>10</v>
      </c>
      <c r="R49">
        <f t="shared" si="0"/>
        <v>0</v>
      </c>
      <c r="S49">
        <f t="shared" si="1"/>
        <v>0</v>
      </c>
      <c r="T49">
        <f t="shared" si="2"/>
        <v>0</v>
      </c>
      <c r="U49">
        <f t="shared" si="3"/>
        <v>0</v>
      </c>
      <c r="V49">
        <f t="shared" si="4"/>
        <v>0</v>
      </c>
      <c r="W49">
        <f t="shared" si="5"/>
        <v>1</v>
      </c>
    </row>
    <row r="50" spans="1:23" x14ac:dyDescent="0.25">
      <c r="A50" s="1">
        <v>48</v>
      </c>
      <c r="B50">
        <v>725</v>
      </c>
      <c r="C50">
        <v>725</v>
      </c>
      <c r="D50">
        <v>1</v>
      </c>
      <c r="E50">
        <v>1</v>
      </c>
      <c r="F50" t="s">
        <v>64</v>
      </c>
      <c r="G50">
        <v>0</v>
      </c>
      <c r="H50">
        <v>1</v>
      </c>
      <c r="I50" t="s">
        <v>232</v>
      </c>
      <c r="J50">
        <v>1</v>
      </c>
      <c r="K50">
        <v>3</v>
      </c>
      <c r="L50" t="s">
        <v>349</v>
      </c>
      <c r="M50" t="s">
        <v>355</v>
      </c>
      <c r="N50" t="s">
        <v>355</v>
      </c>
      <c r="O50" t="s">
        <v>494</v>
      </c>
      <c r="P50" t="s">
        <v>494</v>
      </c>
      <c r="Q50">
        <v>5</v>
      </c>
      <c r="R50">
        <f t="shared" si="0"/>
        <v>0</v>
      </c>
      <c r="S50">
        <f t="shared" si="1"/>
        <v>0</v>
      </c>
      <c r="T50">
        <f t="shared" si="2"/>
        <v>1</v>
      </c>
      <c r="U50">
        <f t="shared" si="3"/>
        <v>0</v>
      </c>
      <c r="V50">
        <f t="shared" si="4"/>
        <v>0</v>
      </c>
      <c r="W50">
        <f t="shared" si="5"/>
        <v>0</v>
      </c>
    </row>
    <row r="51" spans="1:23" x14ac:dyDescent="0.25">
      <c r="A51" s="1">
        <v>49</v>
      </c>
      <c r="B51">
        <v>661</v>
      </c>
      <c r="C51">
        <v>661</v>
      </c>
      <c r="D51">
        <v>4</v>
      </c>
      <c r="E51">
        <v>2</v>
      </c>
      <c r="F51" t="s">
        <v>65</v>
      </c>
      <c r="G51">
        <v>0</v>
      </c>
      <c r="H51">
        <v>1</v>
      </c>
      <c r="I51" t="s">
        <v>251</v>
      </c>
      <c r="J51">
        <v>2</v>
      </c>
      <c r="K51">
        <v>1</v>
      </c>
      <c r="L51" t="s">
        <v>359</v>
      </c>
      <c r="M51" t="s">
        <v>439</v>
      </c>
      <c r="N51" t="s">
        <v>418</v>
      </c>
      <c r="O51" t="s">
        <v>496</v>
      </c>
      <c r="P51" t="s">
        <v>494</v>
      </c>
      <c r="Q51">
        <v>10</v>
      </c>
      <c r="R51">
        <f t="shared" si="0"/>
        <v>1</v>
      </c>
      <c r="S51">
        <f t="shared" si="1"/>
        <v>0</v>
      </c>
      <c r="T51">
        <f t="shared" si="2"/>
        <v>0</v>
      </c>
      <c r="U51">
        <f t="shared" si="3"/>
        <v>0</v>
      </c>
      <c r="V51">
        <f t="shared" si="4"/>
        <v>0</v>
      </c>
      <c r="W51">
        <f t="shared" si="5"/>
        <v>0</v>
      </c>
    </row>
    <row r="52" spans="1:23" x14ac:dyDescent="0.25">
      <c r="A52" s="1">
        <v>50</v>
      </c>
      <c r="B52">
        <v>172</v>
      </c>
      <c r="C52">
        <v>172</v>
      </c>
      <c r="D52">
        <v>3</v>
      </c>
      <c r="E52">
        <v>4</v>
      </c>
      <c r="F52" t="s">
        <v>66</v>
      </c>
      <c r="G52">
        <v>0</v>
      </c>
      <c r="H52">
        <v>1</v>
      </c>
      <c r="I52" t="s">
        <v>252</v>
      </c>
      <c r="J52">
        <v>1</v>
      </c>
      <c r="K52">
        <v>1</v>
      </c>
      <c r="L52" t="s">
        <v>356</v>
      </c>
      <c r="M52" t="s">
        <v>351</v>
      </c>
      <c r="N52" t="s">
        <v>349</v>
      </c>
      <c r="O52" t="s">
        <v>495</v>
      </c>
      <c r="P52" t="s">
        <v>496</v>
      </c>
      <c r="Q52">
        <v>9</v>
      </c>
      <c r="R52">
        <f t="shared" si="0"/>
        <v>1</v>
      </c>
      <c r="S52">
        <f t="shared" si="1"/>
        <v>0</v>
      </c>
      <c r="T52">
        <f t="shared" si="2"/>
        <v>0</v>
      </c>
      <c r="U52">
        <f t="shared" si="3"/>
        <v>0</v>
      </c>
      <c r="V52">
        <f t="shared" si="4"/>
        <v>0</v>
      </c>
      <c r="W52">
        <f t="shared" si="5"/>
        <v>0</v>
      </c>
    </row>
    <row r="53" spans="1:23" x14ac:dyDescent="0.25">
      <c r="A53" s="1">
        <v>51</v>
      </c>
      <c r="B53">
        <v>405</v>
      </c>
      <c r="C53">
        <v>405</v>
      </c>
      <c r="D53">
        <v>2</v>
      </c>
      <c r="E53">
        <v>3</v>
      </c>
      <c r="F53" t="s">
        <v>67</v>
      </c>
      <c r="G53">
        <v>0</v>
      </c>
      <c r="H53">
        <v>1</v>
      </c>
      <c r="I53" t="s">
        <v>253</v>
      </c>
      <c r="J53">
        <v>1</v>
      </c>
      <c r="K53">
        <v>1</v>
      </c>
      <c r="L53" t="s">
        <v>380</v>
      </c>
      <c r="M53" t="s">
        <v>380</v>
      </c>
      <c r="N53" t="s">
        <v>363</v>
      </c>
      <c r="O53" t="s">
        <v>494</v>
      </c>
      <c r="P53" t="s">
        <v>495</v>
      </c>
      <c r="Q53">
        <v>2</v>
      </c>
      <c r="R53">
        <f t="shared" si="0"/>
        <v>1</v>
      </c>
      <c r="S53">
        <f t="shared" si="1"/>
        <v>0</v>
      </c>
      <c r="T53">
        <f t="shared" si="2"/>
        <v>0</v>
      </c>
      <c r="U53">
        <f t="shared" si="3"/>
        <v>0</v>
      </c>
      <c r="V53">
        <f t="shared" si="4"/>
        <v>0</v>
      </c>
      <c r="W53">
        <f t="shared" si="5"/>
        <v>0</v>
      </c>
    </row>
    <row r="54" spans="1:23" x14ac:dyDescent="0.25">
      <c r="A54" s="1">
        <v>52</v>
      </c>
      <c r="B54">
        <v>804</v>
      </c>
      <c r="C54">
        <v>804</v>
      </c>
      <c r="D54">
        <v>3</v>
      </c>
      <c r="E54">
        <v>3</v>
      </c>
      <c r="F54" t="s">
        <v>68</v>
      </c>
      <c r="G54">
        <v>0</v>
      </c>
      <c r="H54">
        <v>1</v>
      </c>
      <c r="I54" t="s">
        <v>254</v>
      </c>
      <c r="J54">
        <v>3</v>
      </c>
      <c r="K54">
        <v>2</v>
      </c>
      <c r="L54" t="s">
        <v>381</v>
      </c>
      <c r="M54" t="s">
        <v>401</v>
      </c>
      <c r="N54" t="s">
        <v>392</v>
      </c>
      <c r="O54" t="s">
        <v>495</v>
      </c>
      <c r="P54" t="s">
        <v>495</v>
      </c>
      <c r="Q54">
        <v>3</v>
      </c>
      <c r="R54">
        <f t="shared" si="0"/>
        <v>0</v>
      </c>
      <c r="S54">
        <f t="shared" si="1"/>
        <v>1</v>
      </c>
      <c r="T54">
        <f t="shared" si="2"/>
        <v>0</v>
      </c>
      <c r="U54">
        <f t="shared" si="3"/>
        <v>0</v>
      </c>
      <c r="V54">
        <f t="shared" si="4"/>
        <v>0</v>
      </c>
      <c r="W54">
        <f t="shared" si="5"/>
        <v>0</v>
      </c>
    </row>
    <row r="55" spans="1:23" x14ac:dyDescent="0.25">
      <c r="A55" s="1">
        <v>53</v>
      </c>
      <c r="B55">
        <v>113</v>
      </c>
      <c r="C55">
        <v>113</v>
      </c>
      <c r="D55">
        <v>2</v>
      </c>
      <c r="E55">
        <v>1</v>
      </c>
      <c r="F55" t="s">
        <v>69</v>
      </c>
      <c r="G55">
        <v>0</v>
      </c>
      <c r="H55">
        <v>1</v>
      </c>
      <c r="I55" t="s">
        <v>255</v>
      </c>
      <c r="J55">
        <v>2</v>
      </c>
      <c r="K55">
        <v>3</v>
      </c>
      <c r="L55" t="s">
        <v>351</v>
      </c>
      <c r="M55" t="s">
        <v>363</v>
      </c>
      <c r="N55" t="s">
        <v>351</v>
      </c>
      <c r="O55" t="s">
        <v>494</v>
      </c>
      <c r="P55" t="s">
        <v>494</v>
      </c>
      <c r="Q55">
        <v>3</v>
      </c>
      <c r="R55">
        <f t="shared" si="0"/>
        <v>0</v>
      </c>
      <c r="S55">
        <f t="shared" si="1"/>
        <v>0</v>
      </c>
      <c r="T55">
        <f t="shared" si="2"/>
        <v>1</v>
      </c>
      <c r="U55">
        <f t="shared" si="3"/>
        <v>0</v>
      </c>
      <c r="V55">
        <f t="shared" si="4"/>
        <v>0</v>
      </c>
      <c r="W55">
        <f t="shared" si="5"/>
        <v>0</v>
      </c>
    </row>
    <row r="56" spans="1:23" x14ac:dyDescent="0.25">
      <c r="A56" s="1">
        <v>54</v>
      </c>
      <c r="B56">
        <v>729</v>
      </c>
      <c r="C56">
        <v>729</v>
      </c>
      <c r="D56">
        <v>3</v>
      </c>
      <c r="E56">
        <v>4</v>
      </c>
      <c r="F56" t="s">
        <v>70</v>
      </c>
      <c r="G56">
        <v>0</v>
      </c>
      <c r="H56">
        <v>2</v>
      </c>
      <c r="I56" t="s">
        <v>256</v>
      </c>
      <c r="J56">
        <v>29</v>
      </c>
      <c r="K56">
        <v>4</v>
      </c>
      <c r="L56" t="s">
        <v>382</v>
      </c>
      <c r="M56" t="s">
        <v>448</v>
      </c>
      <c r="N56" t="s">
        <v>484</v>
      </c>
      <c r="O56" t="s">
        <v>495</v>
      </c>
      <c r="P56" t="s">
        <v>496</v>
      </c>
      <c r="Q56">
        <v>8</v>
      </c>
      <c r="R56">
        <f t="shared" si="0"/>
        <v>0</v>
      </c>
      <c r="S56">
        <f t="shared" si="1"/>
        <v>0</v>
      </c>
      <c r="T56">
        <f t="shared" si="2"/>
        <v>0</v>
      </c>
      <c r="U56">
        <f t="shared" si="3"/>
        <v>1</v>
      </c>
      <c r="V56">
        <f t="shared" si="4"/>
        <v>0</v>
      </c>
      <c r="W56">
        <f t="shared" si="5"/>
        <v>0</v>
      </c>
    </row>
    <row r="57" spans="1:23" x14ac:dyDescent="0.25">
      <c r="A57" s="1">
        <v>55</v>
      </c>
      <c r="B57">
        <v>855</v>
      </c>
      <c r="C57">
        <v>855</v>
      </c>
      <c r="D57">
        <v>3</v>
      </c>
      <c r="E57">
        <v>2</v>
      </c>
      <c r="F57" t="s">
        <v>71</v>
      </c>
      <c r="G57">
        <v>0</v>
      </c>
      <c r="H57">
        <v>1</v>
      </c>
      <c r="I57" t="s">
        <v>257</v>
      </c>
      <c r="J57">
        <v>15</v>
      </c>
      <c r="K57">
        <v>5</v>
      </c>
      <c r="L57" t="s">
        <v>383</v>
      </c>
      <c r="M57" t="s">
        <v>369</v>
      </c>
      <c r="N57" t="s">
        <v>409</v>
      </c>
      <c r="O57" t="s">
        <v>495</v>
      </c>
      <c r="P57" t="s">
        <v>494</v>
      </c>
      <c r="Q57">
        <v>3</v>
      </c>
      <c r="R57">
        <f t="shared" si="0"/>
        <v>0</v>
      </c>
      <c r="S57">
        <f t="shared" si="1"/>
        <v>0</v>
      </c>
      <c r="T57">
        <f t="shared" si="2"/>
        <v>0</v>
      </c>
      <c r="U57">
        <f t="shared" si="3"/>
        <v>0</v>
      </c>
      <c r="V57">
        <f t="shared" si="4"/>
        <v>1</v>
      </c>
      <c r="W57">
        <f t="shared" si="5"/>
        <v>0</v>
      </c>
    </row>
    <row r="58" spans="1:23" x14ac:dyDescent="0.25">
      <c r="A58" s="1">
        <v>56</v>
      </c>
      <c r="B58">
        <v>88</v>
      </c>
      <c r="C58">
        <v>88</v>
      </c>
      <c r="D58">
        <v>4</v>
      </c>
      <c r="E58">
        <v>5</v>
      </c>
      <c r="F58" t="s">
        <v>72</v>
      </c>
      <c r="G58">
        <v>0</v>
      </c>
      <c r="H58">
        <v>1</v>
      </c>
      <c r="I58" t="s">
        <v>258</v>
      </c>
      <c r="J58">
        <v>6</v>
      </c>
      <c r="K58">
        <v>3</v>
      </c>
      <c r="L58" t="s">
        <v>384</v>
      </c>
      <c r="M58" t="s">
        <v>411</v>
      </c>
      <c r="N58" t="s">
        <v>485</v>
      </c>
      <c r="O58" t="s">
        <v>496</v>
      </c>
      <c r="P58" t="s">
        <v>496</v>
      </c>
      <c r="Q58">
        <v>6</v>
      </c>
      <c r="R58">
        <f t="shared" si="0"/>
        <v>0</v>
      </c>
      <c r="S58">
        <f t="shared" si="1"/>
        <v>0</v>
      </c>
      <c r="T58">
        <f t="shared" si="2"/>
        <v>1</v>
      </c>
      <c r="U58">
        <f t="shared" si="3"/>
        <v>0</v>
      </c>
      <c r="V58">
        <f t="shared" si="4"/>
        <v>0</v>
      </c>
      <c r="W58">
        <f t="shared" si="5"/>
        <v>0</v>
      </c>
    </row>
    <row r="59" spans="1:23" x14ac:dyDescent="0.25">
      <c r="A59" s="1">
        <v>57</v>
      </c>
      <c r="B59">
        <v>296</v>
      </c>
      <c r="C59">
        <v>296</v>
      </c>
      <c r="D59">
        <v>2</v>
      </c>
      <c r="E59">
        <v>3</v>
      </c>
      <c r="F59" t="s">
        <v>73</v>
      </c>
      <c r="G59">
        <v>0</v>
      </c>
      <c r="H59">
        <v>1</v>
      </c>
      <c r="I59" t="s">
        <v>259</v>
      </c>
      <c r="J59">
        <v>2</v>
      </c>
      <c r="K59">
        <v>2</v>
      </c>
      <c r="L59" t="s">
        <v>368</v>
      </c>
      <c r="M59" t="s">
        <v>363</v>
      </c>
      <c r="N59" t="s">
        <v>368</v>
      </c>
      <c r="O59" t="s">
        <v>494</v>
      </c>
      <c r="P59" t="s">
        <v>495</v>
      </c>
      <c r="Q59">
        <v>8</v>
      </c>
      <c r="R59">
        <f t="shared" si="0"/>
        <v>0</v>
      </c>
      <c r="S59">
        <f t="shared" si="1"/>
        <v>1</v>
      </c>
      <c r="T59">
        <f t="shared" si="2"/>
        <v>0</v>
      </c>
      <c r="U59">
        <f t="shared" si="3"/>
        <v>0</v>
      </c>
      <c r="V59">
        <f t="shared" si="4"/>
        <v>0</v>
      </c>
      <c r="W59">
        <f t="shared" si="5"/>
        <v>0</v>
      </c>
    </row>
    <row r="60" spans="1:23" x14ac:dyDescent="0.25">
      <c r="A60" s="1">
        <v>58</v>
      </c>
      <c r="B60">
        <v>35</v>
      </c>
      <c r="C60">
        <v>35</v>
      </c>
      <c r="D60">
        <v>1</v>
      </c>
      <c r="E60">
        <v>2</v>
      </c>
      <c r="F60" t="s">
        <v>74</v>
      </c>
      <c r="G60">
        <v>0</v>
      </c>
      <c r="H60">
        <v>1</v>
      </c>
      <c r="I60" t="s">
        <v>232</v>
      </c>
      <c r="J60">
        <v>1</v>
      </c>
      <c r="K60">
        <v>5</v>
      </c>
      <c r="L60" t="s">
        <v>349</v>
      </c>
      <c r="M60" t="s">
        <v>355</v>
      </c>
      <c r="N60" t="s">
        <v>355</v>
      </c>
      <c r="O60" t="s">
        <v>494</v>
      </c>
      <c r="P60" t="s">
        <v>494</v>
      </c>
      <c r="Q60">
        <v>1</v>
      </c>
      <c r="R60">
        <f t="shared" si="0"/>
        <v>0</v>
      </c>
      <c r="S60">
        <f t="shared" si="1"/>
        <v>0</v>
      </c>
      <c r="T60">
        <f t="shared" si="2"/>
        <v>0</v>
      </c>
      <c r="U60">
        <f t="shared" si="3"/>
        <v>0</v>
      </c>
      <c r="V60">
        <f t="shared" si="4"/>
        <v>1</v>
      </c>
      <c r="W60">
        <f t="shared" si="5"/>
        <v>0</v>
      </c>
    </row>
    <row r="61" spans="1:23" x14ac:dyDescent="0.25">
      <c r="A61" s="1">
        <v>59</v>
      </c>
      <c r="B61">
        <v>44</v>
      </c>
      <c r="C61">
        <v>44</v>
      </c>
      <c r="D61">
        <v>3</v>
      </c>
      <c r="E61">
        <v>4</v>
      </c>
      <c r="F61" t="s">
        <v>75</v>
      </c>
      <c r="G61">
        <v>0</v>
      </c>
      <c r="H61">
        <v>1</v>
      </c>
      <c r="I61" t="s">
        <v>260</v>
      </c>
      <c r="J61">
        <v>38</v>
      </c>
      <c r="K61">
        <v>1</v>
      </c>
      <c r="L61" t="s">
        <v>385</v>
      </c>
      <c r="M61" t="s">
        <v>449</v>
      </c>
      <c r="N61" t="s">
        <v>486</v>
      </c>
      <c r="O61" t="s">
        <v>495</v>
      </c>
      <c r="P61" t="s">
        <v>496</v>
      </c>
      <c r="Q61">
        <v>3</v>
      </c>
      <c r="R61">
        <f t="shared" si="0"/>
        <v>1</v>
      </c>
      <c r="S61">
        <f t="shared" si="1"/>
        <v>0</v>
      </c>
      <c r="T61">
        <f t="shared" si="2"/>
        <v>0</v>
      </c>
      <c r="U61">
        <f t="shared" si="3"/>
        <v>0</v>
      </c>
      <c r="V61">
        <f t="shared" si="4"/>
        <v>0</v>
      </c>
      <c r="W61">
        <f t="shared" si="5"/>
        <v>0</v>
      </c>
    </row>
    <row r="62" spans="1:23" x14ac:dyDescent="0.25">
      <c r="A62" s="1">
        <v>60</v>
      </c>
      <c r="B62">
        <v>837</v>
      </c>
      <c r="C62">
        <v>837</v>
      </c>
      <c r="D62">
        <v>1</v>
      </c>
      <c r="E62">
        <v>2</v>
      </c>
      <c r="F62" t="s">
        <v>76</v>
      </c>
      <c r="G62">
        <v>0</v>
      </c>
      <c r="H62">
        <v>2</v>
      </c>
      <c r="I62" t="s">
        <v>261</v>
      </c>
      <c r="J62">
        <v>3</v>
      </c>
      <c r="K62">
        <v>4</v>
      </c>
      <c r="L62" t="s">
        <v>386</v>
      </c>
      <c r="M62" t="s">
        <v>450</v>
      </c>
      <c r="N62" t="s">
        <v>349</v>
      </c>
      <c r="O62" t="s">
        <v>494</v>
      </c>
      <c r="P62" t="s">
        <v>494</v>
      </c>
      <c r="Q62">
        <v>13</v>
      </c>
      <c r="R62">
        <f t="shared" si="0"/>
        <v>0</v>
      </c>
      <c r="S62">
        <f t="shared" si="1"/>
        <v>0</v>
      </c>
      <c r="T62">
        <f t="shared" si="2"/>
        <v>0</v>
      </c>
      <c r="U62">
        <f t="shared" si="3"/>
        <v>1</v>
      </c>
      <c r="V62">
        <f t="shared" si="4"/>
        <v>0</v>
      </c>
      <c r="W62">
        <f t="shared" si="5"/>
        <v>0</v>
      </c>
    </row>
    <row r="63" spans="1:23" x14ac:dyDescent="0.25">
      <c r="A63" s="1">
        <v>61</v>
      </c>
      <c r="B63">
        <v>195</v>
      </c>
      <c r="C63">
        <v>195</v>
      </c>
      <c r="D63">
        <v>3</v>
      </c>
      <c r="E63">
        <v>4</v>
      </c>
      <c r="F63" t="s">
        <v>77</v>
      </c>
      <c r="G63">
        <v>0</v>
      </c>
      <c r="H63">
        <v>1</v>
      </c>
      <c r="I63" t="s">
        <v>262</v>
      </c>
      <c r="J63">
        <v>9</v>
      </c>
      <c r="K63">
        <v>1</v>
      </c>
      <c r="L63" t="s">
        <v>372</v>
      </c>
      <c r="M63" t="s">
        <v>451</v>
      </c>
      <c r="N63" t="s">
        <v>345</v>
      </c>
      <c r="O63" t="s">
        <v>495</v>
      </c>
      <c r="P63" t="s">
        <v>496</v>
      </c>
      <c r="Q63">
        <v>1</v>
      </c>
      <c r="R63">
        <f t="shared" si="0"/>
        <v>1</v>
      </c>
      <c r="S63">
        <f t="shared" si="1"/>
        <v>0</v>
      </c>
      <c r="T63">
        <f t="shared" si="2"/>
        <v>0</v>
      </c>
      <c r="U63">
        <f t="shared" si="3"/>
        <v>0</v>
      </c>
      <c r="V63">
        <f t="shared" si="4"/>
        <v>0</v>
      </c>
      <c r="W63">
        <f t="shared" si="5"/>
        <v>0</v>
      </c>
    </row>
    <row r="64" spans="1:23" x14ac:dyDescent="0.25">
      <c r="A64" s="1">
        <v>62</v>
      </c>
      <c r="B64">
        <v>138</v>
      </c>
      <c r="C64">
        <v>138</v>
      </c>
      <c r="D64">
        <v>2</v>
      </c>
      <c r="E64">
        <v>3</v>
      </c>
      <c r="F64" t="s">
        <v>78</v>
      </c>
      <c r="G64">
        <v>0</v>
      </c>
      <c r="H64">
        <v>1</v>
      </c>
      <c r="I64" t="s">
        <v>263</v>
      </c>
      <c r="J64">
        <v>7</v>
      </c>
      <c r="K64">
        <v>5</v>
      </c>
      <c r="L64" t="s">
        <v>379</v>
      </c>
      <c r="M64" t="s">
        <v>356</v>
      </c>
      <c r="N64" t="s">
        <v>356</v>
      </c>
      <c r="O64" t="s">
        <v>494</v>
      </c>
      <c r="P64" t="s">
        <v>495</v>
      </c>
      <c r="Q64">
        <v>4</v>
      </c>
      <c r="R64">
        <f t="shared" si="0"/>
        <v>0</v>
      </c>
      <c r="S64">
        <f t="shared" si="1"/>
        <v>0</v>
      </c>
      <c r="T64">
        <f t="shared" si="2"/>
        <v>0</v>
      </c>
      <c r="U64">
        <f t="shared" si="3"/>
        <v>0</v>
      </c>
      <c r="V64">
        <f t="shared" si="4"/>
        <v>1</v>
      </c>
      <c r="W64">
        <f t="shared" si="5"/>
        <v>0</v>
      </c>
    </row>
    <row r="65" spans="1:23" x14ac:dyDescent="0.25">
      <c r="A65" s="1">
        <v>63</v>
      </c>
      <c r="B65">
        <v>611</v>
      </c>
      <c r="C65">
        <v>611</v>
      </c>
      <c r="D65">
        <v>1</v>
      </c>
      <c r="E65">
        <v>2</v>
      </c>
      <c r="F65" t="s">
        <v>79</v>
      </c>
      <c r="G65">
        <v>0</v>
      </c>
      <c r="H65">
        <v>1</v>
      </c>
      <c r="I65" t="s">
        <v>264</v>
      </c>
      <c r="J65">
        <v>3</v>
      </c>
      <c r="K65">
        <v>5</v>
      </c>
      <c r="L65" t="s">
        <v>358</v>
      </c>
      <c r="M65" t="s">
        <v>356</v>
      </c>
      <c r="N65" t="s">
        <v>351</v>
      </c>
      <c r="O65" t="s">
        <v>494</v>
      </c>
      <c r="P65" t="s">
        <v>494</v>
      </c>
      <c r="Q65">
        <v>5</v>
      </c>
      <c r="R65">
        <f t="shared" si="0"/>
        <v>0</v>
      </c>
      <c r="S65">
        <f t="shared" si="1"/>
        <v>0</v>
      </c>
      <c r="T65">
        <f t="shared" si="2"/>
        <v>0</v>
      </c>
      <c r="U65">
        <f t="shared" si="3"/>
        <v>0</v>
      </c>
      <c r="V65">
        <f t="shared" si="4"/>
        <v>1</v>
      </c>
      <c r="W65">
        <f t="shared" si="5"/>
        <v>0</v>
      </c>
    </row>
    <row r="66" spans="1:23" x14ac:dyDescent="0.25">
      <c r="A66" s="1">
        <v>64</v>
      </c>
      <c r="B66">
        <v>1</v>
      </c>
      <c r="C66">
        <v>1</v>
      </c>
      <c r="D66">
        <v>1</v>
      </c>
      <c r="E66">
        <v>2</v>
      </c>
      <c r="F66" t="s">
        <v>80</v>
      </c>
      <c r="G66">
        <v>0</v>
      </c>
      <c r="H66">
        <v>1</v>
      </c>
      <c r="I66" t="s">
        <v>217</v>
      </c>
      <c r="J66">
        <v>1</v>
      </c>
      <c r="K66">
        <v>5</v>
      </c>
      <c r="L66" t="s">
        <v>355</v>
      </c>
      <c r="M66" t="s">
        <v>355</v>
      </c>
      <c r="N66" t="s">
        <v>363</v>
      </c>
      <c r="O66" t="s">
        <v>494</v>
      </c>
      <c r="P66" t="s">
        <v>494</v>
      </c>
      <c r="Q66">
        <v>3</v>
      </c>
      <c r="R66">
        <f t="shared" si="0"/>
        <v>0</v>
      </c>
      <c r="S66">
        <f t="shared" si="1"/>
        <v>0</v>
      </c>
      <c r="T66">
        <f t="shared" si="2"/>
        <v>0</v>
      </c>
      <c r="U66">
        <f t="shared" si="3"/>
        <v>0</v>
      </c>
      <c r="V66">
        <f t="shared" si="4"/>
        <v>1</v>
      </c>
      <c r="W66">
        <f t="shared" si="5"/>
        <v>0</v>
      </c>
    </row>
    <row r="67" spans="1:23" x14ac:dyDescent="0.25">
      <c r="A67" s="1">
        <v>65</v>
      </c>
      <c r="B67">
        <v>25</v>
      </c>
      <c r="C67">
        <v>25</v>
      </c>
      <c r="D67">
        <v>2</v>
      </c>
      <c r="E67">
        <v>4</v>
      </c>
      <c r="F67" t="s">
        <v>81</v>
      </c>
      <c r="G67">
        <v>0</v>
      </c>
      <c r="H67">
        <v>1</v>
      </c>
      <c r="I67" t="s">
        <v>265</v>
      </c>
      <c r="J67">
        <v>7</v>
      </c>
      <c r="K67">
        <v>1</v>
      </c>
      <c r="L67" t="s">
        <v>387</v>
      </c>
      <c r="M67" t="s">
        <v>369</v>
      </c>
      <c r="N67" t="s">
        <v>344</v>
      </c>
      <c r="O67" t="s">
        <v>494</v>
      </c>
      <c r="P67" t="s">
        <v>496</v>
      </c>
      <c r="Q67">
        <v>4</v>
      </c>
      <c r="R67">
        <f t="shared" ref="R67:R130" si="6">IF(K67=1,1,0)</f>
        <v>1</v>
      </c>
      <c r="S67">
        <f t="shared" ref="S67:S130" si="7">IF(K67=2,1,0)</f>
        <v>0</v>
      </c>
      <c r="T67">
        <f t="shared" ref="T67:T130" si="8">IF(K67=3,1,0)</f>
        <v>0</v>
      </c>
      <c r="U67">
        <f t="shared" ref="U67:U130" si="9">IF(K67=4,1,0)</f>
        <v>0</v>
      </c>
      <c r="V67">
        <f t="shared" ref="V67:V130" si="10">IF(K67=5,1,0)</f>
        <v>0</v>
      </c>
      <c r="W67">
        <f t="shared" ref="W67:W130" si="11">IF(K67=6,1,0)</f>
        <v>0</v>
      </c>
    </row>
    <row r="68" spans="1:23" x14ac:dyDescent="0.25">
      <c r="A68" s="1">
        <v>66</v>
      </c>
      <c r="B68">
        <v>744</v>
      </c>
      <c r="C68">
        <v>744</v>
      </c>
      <c r="D68">
        <v>2</v>
      </c>
      <c r="E68">
        <v>3</v>
      </c>
      <c r="F68" t="s">
        <v>82</v>
      </c>
      <c r="G68">
        <v>0</v>
      </c>
      <c r="H68">
        <v>1</v>
      </c>
      <c r="I68" t="s">
        <v>266</v>
      </c>
      <c r="J68">
        <v>1</v>
      </c>
      <c r="K68">
        <v>2</v>
      </c>
      <c r="L68" t="s">
        <v>388</v>
      </c>
      <c r="M68" t="s">
        <v>403</v>
      </c>
      <c r="N68" t="s">
        <v>364</v>
      </c>
      <c r="O68" t="s">
        <v>494</v>
      </c>
      <c r="P68" t="s">
        <v>495</v>
      </c>
      <c r="Q68">
        <v>6</v>
      </c>
      <c r="R68">
        <f t="shared" si="6"/>
        <v>0</v>
      </c>
      <c r="S68">
        <f t="shared" si="7"/>
        <v>1</v>
      </c>
      <c r="T68">
        <f t="shared" si="8"/>
        <v>0</v>
      </c>
      <c r="U68">
        <f t="shared" si="9"/>
        <v>0</v>
      </c>
      <c r="V68">
        <f t="shared" si="10"/>
        <v>0</v>
      </c>
      <c r="W68">
        <f t="shared" si="11"/>
        <v>0</v>
      </c>
    </row>
    <row r="69" spans="1:23" x14ac:dyDescent="0.25">
      <c r="A69" s="1">
        <v>67</v>
      </c>
      <c r="B69">
        <v>41</v>
      </c>
      <c r="C69">
        <v>41</v>
      </c>
      <c r="D69">
        <v>2</v>
      </c>
      <c r="E69">
        <v>3</v>
      </c>
      <c r="F69" t="s">
        <v>83</v>
      </c>
      <c r="G69">
        <v>1</v>
      </c>
      <c r="H69">
        <v>1</v>
      </c>
      <c r="I69" t="s">
        <v>267</v>
      </c>
      <c r="J69">
        <v>2</v>
      </c>
      <c r="K69">
        <v>6</v>
      </c>
      <c r="L69" t="s">
        <v>378</v>
      </c>
      <c r="M69" t="s">
        <v>358</v>
      </c>
      <c r="N69" t="s">
        <v>355</v>
      </c>
      <c r="O69" t="s">
        <v>494</v>
      </c>
      <c r="P69" t="s">
        <v>495</v>
      </c>
      <c r="Q69">
        <v>12</v>
      </c>
      <c r="R69">
        <f t="shared" si="6"/>
        <v>0</v>
      </c>
      <c r="S69">
        <f t="shared" si="7"/>
        <v>0</v>
      </c>
      <c r="T69">
        <f t="shared" si="8"/>
        <v>0</v>
      </c>
      <c r="U69">
        <f t="shared" si="9"/>
        <v>0</v>
      </c>
      <c r="V69">
        <f t="shared" si="10"/>
        <v>0</v>
      </c>
      <c r="W69">
        <f t="shared" si="11"/>
        <v>1</v>
      </c>
    </row>
    <row r="70" spans="1:23" x14ac:dyDescent="0.25">
      <c r="A70" s="1">
        <v>68</v>
      </c>
      <c r="B70">
        <v>335</v>
      </c>
      <c r="C70">
        <v>335</v>
      </c>
      <c r="D70">
        <v>1</v>
      </c>
      <c r="E70">
        <v>2</v>
      </c>
      <c r="F70" t="s">
        <v>84</v>
      </c>
      <c r="G70">
        <v>0</v>
      </c>
      <c r="H70">
        <v>1</v>
      </c>
      <c r="I70" t="s">
        <v>268</v>
      </c>
      <c r="J70">
        <v>2</v>
      </c>
      <c r="K70">
        <v>2</v>
      </c>
      <c r="L70" t="s">
        <v>389</v>
      </c>
      <c r="M70" t="s">
        <v>369</v>
      </c>
      <c r="N70" t="s">
        <v>350</v>
      </c>
      <c r="O70" t="s">
        <v>494</v>
      </c>
      <c r="P70" t="s">
        <v>494</v>
      </c>
      <c r="Q70">
        <v>3</v>
      </c>
      <c r="R70">
        <f t="shared" si="6"/>
        <v>0</v>
      </c>
      <c r="S70">
        <f t="shared" si="7"/>
        <v>1</v>
      </c>
      <c r="T70">
        <f t="shared" si="8"/>
        <v>0</v>
      </c>
      <c r="U70">
        <f t="shared" si="9"/>
        <v>0</v>
      </c>
      <c r="V70">
        <f t="shared" si="10"/>
        <v>0</v>
      </c>
      <c r="W70">
        <f t="shared" si="11"/>
        <v>0</v>
      </c>
    </row>
    <row r="71" spans="1:23" x14ac:dyDescent="0.25">
      <c r="A71" s="1">
        <v>69</v>
      </c>
      <c r="B71">
        <v>549</v>
      </c>
      <c r="C71">
        <v>549</v>
      </c>
      <c r="D71">
        <v>1</v>
      </c>
      <c r="E71">
        <v>1</v>
      </c>
      <c r="F71" t="s">
        <v>85</v>
      </c>
      <c r="G71">
        <v>0</v>
      </c>
      <c r="H71">
        <v>1</v>
      </c>
      <c r="I71" t="s">
        <v>218</v>
      </c>
      <c r="J71">
        <v>3</v>
      </c>
      <c r="K71">
        <v>3</v>
      </c>
      <c r="L71" t="s">
        <v>356</v>
      </c>
      <c r="M71" t="s">
        <v>418</v>
      </c>
      <c r="N71" t="s">
        <v>418</v>
      </c>
      <c r="O71" t="s">
        <v>494</v>
      </c>
      <c r="P71" t="s">
        <v>494</v>
      </c>
      <c r="Q71">
        <v>4</v>
      </c>
      <c r="R71">
        <f t="shared" si="6"/>
        <v>0</v>
      </c>
      <c r="S71">
        <f t="shared" si="7"/>
        <v>0</v>
      </c>
      <c r="T71">
        <f t="shared" si="8"/>
        <v>1</v>
      </c>
      <c r="U71">
        <f t="shared" si="9"/>
        <v>0</v>
      </c>
      <c r="V71">
        <f t="shared" si="10"/>
        <v>0</v>
      </c>
      <c r="W71">
        <f t="shared" si="11"/>
        <v>0</v>
      </c>
    </row>
    <row r="72" spans="1:23" x14ac:dyDescent="0.25">
      <c r="A72" s="1">
        <v>70</v>
      </c>
      <c r="B72">
        <v>177</v>
      </c>
      <c r="C72">
        <v>177</v>
      </c>
      <c r="D72">
        <v>1</v>
      </c>
      <c r="E72">
        <v>1</v>
      </c>
      <c r="F72" t="s">
        <v>86</v>
      </c>
      <c r="G72">
        <v>0</v>
      </c>
      <c r="H72">
        <v>2</v>
      </c>
      <c r="I72" t="s">
        <v>225</v>
      </c>
      <c r="J72">
        <v>1</v>
      </c>
      <c r="K72">
        <v>4</v>
      </c>
      <c r="L72" t="s">
        <v>351</v>
      </c>
      <c r="M72" t="s">
        <v>349</v>
      </c>
      <c r="N72" t="s">
        <v>349</v>
      </c>
      <c r="O72" t="s">
        <v>494</v>
      </c>
      <c r="P72" t="s">
        <v>494</v>
      </c>
      <c r="Q72">
        <v>8</v>
      </c>
      <c r="R72">
        <f t="shared" si="6"/>
        <v>0</v>
      </c>
      <c r="S72">
        <f t="shared" si="7"/>
        <v>0</v>
      </c>
      <c r="T72">
        <f t="shared" si="8"/>
        <v>0</v>
      </c>
      <c r="U72">
        <f t="shared" si="9"/>
        <v>1</v>
      </c>
      <c r="V72">
        <f t="shared" si="10"/>
        <v>0</v>
      </c>
      <c r="W72">
        <f t="shared" si="11"/>
        <v>0</v>
      </c>
    </row>
    <row r="73" spans="1:23" x14ac:dyDescent="0.25">
      <c r="A73" s="1">
        <v>71</v>
      </c>
      <c r="B73">
        <v>525</v>
      </c>
      <c r="C73">
        <v>525</v>
      </c>
      <c r="D73">
        <v>4</v>
      </c>
      <c r="E73">
        <v>3</v>
      </c>
      <c r="F73" t="s">
        <v>87</v>
      </c>
      <c r="G73">
        <v>0</v>
      </c>
      <c r="H73">
        <v>1</v>
      </c>
      <c r="I73" t="s">
        <v>269</v>
      </c>
      <c r="J73">
        <v>15</v>
      </c>
      <c r="K73">
        <v>1</v>
      </c>
      <c r="L73" t="s">
        <v>390</v>
      </c>
      <c r="M73" t="s">
        <v>452</v>
      </c>
      <c r="N73" t="s">
        <v>487</v>
      </c>
      <c r="O73" t="s">
        <v>496</v>
      </c>
      <c r="P73" t="s">
        <v>495</v>
      </c>
      <c r="Q73">
        <v>8</v>
      </c>
      <c r="R73">
        <f t="shared" si="6"/>
        <v>1</v>
      </c>
      <c r="S73">
        <f t="shared" si="7"/>
        <v>0</v>
      </c>
      <c r="T73">
        <f t="shared" si="8"/>
        <v>0</v>
      </c>
      <c r="U73">
        <f t="shared" si="9"/>
        <v>0</v>
      </c>
      <c r="V73">
        <f t="shared" si="10"/>
        <v>0</v>
      </c>
      <c r="W73">
        <f t="shared" si="11"/>
        <v>0</v>
      </c>
    </row>
    <row r="74" spans="1:23" x14ac:dyDescent="0.25">
      <c r="A74" s="1">
        <v>72</v>
      </c>
      <c r="B74">
        <v>385</v>
      </c>
      <c r="C74">
        <v>385</v>
      </c>
      <c r="D74">
        <v>2</v>
      </c>
      <c r="E74">
        <v>2</v>
      </c>
      <c r="F74" t="s">
        <v>88</v>
      </c>
      <c r="G74">
        <v>0</v>
      </c>
      <c r="H74">
        <v>1</v>
      </c>
      <c r="I74" t="s">
        <v>270</v>
      </c>
      <c r="J74">
        <v>1</v>
      </c>
      <c r="K74">
        <v>3</v>
      </c>
      <c r="L74" t="s">
        <v>391</v>
      </c>
      <c r="M74" t="s">
        <v>453</v>
      </c>
      <c r="N74" t="s">
        <v>397</v>
      </c>
      <c r="O74" t="s">
        <v>494</v>
      </c>
      <c r="P74" t="s">
        <v>494</v>
      </c>
      <c r="Q74">
        <v>4</v>
      </c>
      <c r="R74">
        <f t="shared" si="6"/>
        <v>0</v>
      </c>
      <c r="S74">
        <f t="shared" si="7"/>
        <v>0</v>
      </c>
      <c r="T74">
        <f t="shared" si="8"/>
        <v>1</v>
      </c>
      <c r="U74">
        <f t="shared" si="9"/>
        <v>0</v>
      </c>
      <c r="V74">
        <f t="shared" si="10"/>
        <v>0</v>
      </c>
      <c r="W74">
        <f t="shared" si="11"/>
        <v>0</v>
      </c>
    </row>
    <row r="75" spans="1:23" x14ac:dyDescent="0.25">
      <c r="A75" s="1">
        <v>73</v>
      </c>
      <c r="B75">
        <v>501</v>
      </c>
      <c r="C75">
        <v>501</v>
      </c>
      <c r="D75">
        <v>2</v>
      </c>
      <c r="E75">
        <v>3</v>
      </c>
      <c r="F75" t="s">
        <v>89</v>
      </c>
      <c r="G75">
        <v>0</v>
      </c>
      <c r="H75">
        <v>1</v>
      </c>
      <c r="I75" t="s">
        <v>271</v>
      </c>
      <c r="J75">
        <v>2</v>
      </c>
      <c r="K75">
        <v>2</v>
      </c>
      <c r="L75" t="s">
        <v>392</v>
      </c>
      <c r="M75" t="s">
        <v>403</v>
      </c>
      <c r="N75" t="s">
        <v>425</v>
      </c>
      <c r="O75" t="s">
        <v>494</v>
      </c>
      <c r="P75" t="s">
        <v>495</v>
      </c>
      <c r="Q75">
        <v>13</v>
      </c>
      <c r="R75">
        <f t="shared" si="6"/>
        <v>0</v>
      </c>
      <c r="S75">
        <f t="shared" si="7"/>
        <v>1</v>
      </c>
      <c r="T75">
        <f t="shared" si="8"/>
        <v>0</v>
      </c>
      <c r="U75">
        <f t="shared" si="9"/>
        <v>0</v>
      </c>
      <c r="V75">
        <f t="shared" si="10"/>
        <v>0</v>
      </c>
      <c r="W75">
        <f t="shared" si="11"/>
        <v>0</v>
      </c>
    </row>
    <row r="76" spans="1:23" x14ac:dyDescent="0.25">
      <c r="A76" s="1">
        <v>74</v>
      </c>
      <c r="B76">
        <v>647</v>
      </c>
      <c r="C76">
        <v>647</v>
      </c>
      <c r="D76">
        <v>3</v>
      </c>
      <c r="E76">
        <v>3</v>
      </c>
      <c r="F76" t="s">
        <v>90</v>
      </c>
      <c r="G76">
        <v>0</v>
      </c>
      <c r="H76">
        <v>1</v>
      </c>
      <c r="I76" t="s">
        <v>272</v>
      </c>
      <c r="J76">
        <v>1</v>
      </c>
      <c r="K76">
        <v>6</v>
      </c>
      <c r="L76" t="s">
        <v>393</v>
      </c>
      <c r="M76" t="s">
        <v>454</v>
      </c>
      <c r="N76" t="s">
        <v>356</v>
      </c>
      <c r="O76" t="s">
        <v>495</v>
      </c>
      <c r="P76" t="s">
        <v>495</v>
      </c>
      <c r="Q76">
        <v>4</v>
      </c>
      <c r="R76">
        <f t="shared" si="6"/>
        <v>0</v>
      </c>
      <c r="S76">
        <f t="shared" si="7"/>
        <v>0</v>
      </c>
      <c r="T76">
        <f t="shared" si="8"/>
        <v>0</v>
      </c>
      <c r="U76">
        <f t="shared" si="9"/>
        <v>0</v>
      </c>
      <c r="V76">
        <f t="shared" si="10"/>
        <v>0</v>
      </c>
      <c r="W76">
        <f t="shared" si="11"/>
        <v>1</v>
      </c>
    </row>
    <row r="77" spans="1:23" x14ac:dyDescent="0.25">
      <c r="A77" s="1">
        <v>75</v>
      </c>
      <c r="B77">
        <v>65</v>
      </c>
      <c r="C77">
        <v>65</v>
      </c>
      <c r="D77">
        <v>4</v>
      </c>
      <c r="E77">
        <v>5</v>
      </c>
      <c r="F77" t="s">
        <v>91</v>
      </c>
      <c r="G77">
        <v>0</v>
      </c>
      <c r="H77">
        <v>1</v>
      </c>
      <c r="I77" t="s">
        <v>273</v>
      </c>
      <c r="J77">
        <v>5</v>
      </c>
      <c r="K77">
        <v>1</v>
      </c>
      <c r="L77" t="s">
        <v>394</v>
      </c>
      <c r="M77" t="s">
        <v>455</v>
      </c>
      <c r="N77" t="s">
        <v>379</v>
      </c>
      <c r="O77" t="s">
        <v>496</v>
      </c>
      <c r="P77" t="s">
        <v>496</v>
      </c>
      <c r="Q77">
        <v>7</v>
      </c>
      <c r="R77">
        <f t="shared" si="6"/>
        <v>1</v>
      </c>
      <c r="S77">
        <f t="shared" si="7"/>
        <v>0</v>
      </c>
      <c r="T77">
        <f t="shared" si="8"/>
        <v>0</v>
      </c>
      <c r="U77">
        <f t="shared" si="9"/>
        <v>0</v>
      </c>
      <c r="V77">
        <f t="shared" si="10"/>
        <v>0</v>
      </c>
      <c r="W77">
        <f t="shared" si="11"/>
        <v>0</v>
      </c>
    </row>
    <row r="78" spans="1:23" x14ac:dyDescent="0.25">
      <c r="A78" s="1">
        <v>76</v>
      </c>
      <c r="B78">
        <v>356</v>
      </c>
      <c r="C78">
        <v>356</v>
      </c>
      <c r="D78">
        <v>1</v>
      </c>
      <c r="E78">
        <v>1</v>
      </c>
      <c r="F78" t="s">
        <v>92</v>
      </c>
      <c r="G78">
        <v>0</v>
      </c>
      <c r="H78">
        <v>1</v>
      </c>
      <c r="I78" t="s">
        <v>232</v>
      </c>
      <c r="J78">
        <v>1</v>
      </c>
      <c r="K78">
        <v>5</v>
      </c>
      <c r="L78" t="s">
        <v>349</v>
      </c>
      <c r="M78" t="s">
        <v>355</v>
      </c>
      <c r="N78" t="s">
        <v>355</v>
      </c>
      <c r="O78" t="s">
        <v>494</v>
      </c>
      <c r="P78" t="s">
        <v>494</v>
      </c>
      <c r="Q78">
        <v>1</v>
      </c>
      <c r="R78">
        <f t="shared" si="6"/>
        <v>0</v>
      </c>
      <c r="S78">
        <f t="shared" si="7"/>
        <v>0</v>
      </c>
      <c r="T78">
        <f t="shared" si="8"/>
        <v>0</v>
      </c>
      <c r="U78">
        <f t="shared" si="9"/>
        <v>0</v>
      </c>
      <c r="V78">
        <f t="shared" si="10"/>
        <v>1</v>
      </c>
      <c r="W78">
        <f t="shared" si="11"/>
        <v>0</v>
      </c>
    </row>
    <row r="79" spans="1:23" x14ac:dyDescent="0.25">
      <c r="A79" s="1">
        <v>77</v>
      </c>
      <c r="B79">
        <v>943</v>
      </c>
      <c r="C79">
        <v>943</v>
      </c>
      <c r="D79">
        <v>4</v>
      </c>
      <c r="E79">
        <v>5</v>
      </c>
      <c r="F79" t="s">
        <v>93</v>
      </c>
      <c r="G79">
        <v>0</v>
      </c>
      <c r="H79">
        <v>1</v>
      </c>
      <c r="I79" t="s">
        <v>274</v>
      </c>
      <c r="J79">
        <v>10</v>
      </c>
      <c r="K79">
        <v>1</v>
      </c>
      <c r="L79" t="s">
        <v>395</v>
      </c>
      <c r="M79" t="s">
        <v>456</v>
      </c>
      <c r="N79" t="s">
        <v>488</v>
      </c>
      <c r="O79" t="s">
        <v>496</v>
      </c>
      <c r="P79" t="s">
        <v>496</v>
      </c>
      <c r="Q79">
        <v>4</v>
      </c>
      <c r="R79">
        <f t="shared" si="6"/>
        <v>1</v>
      </c>
      <c r="S79">
        <f t="shared" si="7"/>
        <v>0</v>
      </c>
      <c r="T79">
        <f t="shared" si="8"/>
        <v>0</v>
      </c>
      <c r="U79">
        <f t="shared" si="9"/>
        <v>0</v>
      </c>
      <c r="V79">
        <f t="shared" si="10"/>
        <v>0</v>
      </c>
      <c r="W79">
        <f t="shared" si="11"/>
        <v>0</v>
      </c>
    </row>
    <row r="80" spans="1:23" x14ac:dyDescent="0.25">
      <c r="A80" s="1">
        <v>78</v>
      </c>
      <c r="B80">
        <v>382</v>
      </c>
      <c r="C80">
        <v>382</v>
      </c>
      <c r="D80">
        <v>3</v>
      </c>
      <c r="E80">
        <v>4</v>
      </c>
      <c r="F80" t="s">
        <v>94</v>
      </c>
      <c r="G80">
        <v>0</v>
      </c>
      <c r="H80">
        <v>1</v>
      </c>
      <c r="I80" t="s">
        <v>275</v>
      </c>
      <c r="J80">
        <v>4</v>
      </c>
      <c r="K80">
        <v>3</v>
      </c>
      <c r="L80" t="s">
        <v>374</v>
      </c>
      <c r="M80" t="s">
        <v>368</v>
      </c>
      <c r="N80" t="s">
        <v>378</v>
      </c>
      <c r="O80" t="s">
        <v>495</v>
      </c>
      <c r="P80" t="s">
        <v>496</v>
      </c>
      <c r="Q80">
        <v>7</v>
      </c>
      <c r="R80">
        <f t="shared" si="6"/>
        <v>0</v>
      </c>
      <c r="S80">
        <f t="shared" si="7"/>
        <v>0</v>
      </c>
      <c r="T80">
        <f t="shared" si="8"/>
        <v>1</v>
      </c>
      <c r="U80">
        <f t="shared" si="9"/>
        <v>0</v>
      </c>
      <c r="V80">
        <f t="shared" si="10"/>
        <v>0</v>
      </c>
      <c r="W80">
        <f t="shared" si="11"/>
        <v>0</v>
      </c>
    </row>
    <row r="81" spans="1:23" x14ac:dyDescent="0.25">
      <c r="A81" s="1">
        <v>79</v>
      </c>
      <c r="B81">
        <v>476</v>
      </c>
      <c r="C81">
        <v>476</v>
      </c>
      <c r="D81">
        <v>1</v>
      </c>
      <c r="E81">
        <v>2</v>
      </c>
      <c r="F81" t="s">
        <v>95</v>
      </c>
      <c r="G81">
        <v>0</v>
      </c>
      <c r="H81">
        <v>1</v>
      </c>
      <c r="I81" t="s">
        <v>225</v>
      </c>
      <c r="J81">
        <v>1</v>
      </c>
      <c r="K81">
        <v>5</v>
      </c>
      <c r="L81" t="s">
        <v>351</v>
      </c>
      <c r="M81" t="s">
        <v>349</v>
      </c>
      <c r="N81" t="s">
        <v>349</v>
      </c>
      <c r="O81" t="s">
        <v>494</v>
      </c>
      <c r="P81" t="s">
        <v>494</v>
      </c>
      <c r="Q81">
        <v>5</v>
      </c>
      <c r="R81">
        <f t="shared" si="6"/>
        <v>0</v>
      </c>
      <c r="S81">
        <f t="shared" si="7"/>
        <v>0</v>
      </c>
      <c r="T81">
        <f t="shared" si="8"/>
        <v>0</v>
      </c>
      <c r="U81">
        <f t="shared" si="9"/>
        <v>0</v>
      </c>
      <c r="V81">
        <f t="shared" si="10"/>
        <v>1</v>
      </c>
      <c r="W81">
        <f t="shared" si="11"/>
        <v>0</v>
      </c>
    </row>
    <row r="82" spans="1:23" x14ac:dyDescent="0.25">
      <c r="A82" s="1">
        <v>80</v>
      </c>
      <c r="B82">
        <v>900</v>
      </c>
      <c r="C82">
        <v>900</v>
      </c>
      <c r="D82">
        <v>4</v>
      </c>
      <c r="E82">
        <v>5</v>
      </c>
      <c r="F82" t="s">
        <v>96</v>
      </c>
      <c r="G82">
        <v>0</v>
      </c>
      <c r="H82">
        <v>2</v>
      </c>
      <c r="I82" t="s">
        <v>276</v>
      </c>
      <c r="J82">
        <v>13</v>
      </c>
      <c r="K82">
        <v>4</v>
      </c>
      <c r="L82" t="s">
        <v>396</v>
      </c>
      <c r="M82" t="s">
        <v>457</v>
      </c>
      <c r="N82" t="s">
        <v>398</v>
      </c>
      <c r="O82" t="s">
        <v>496</v>
      </c>
      <c r="P82" t="s">
        <v>496</v>
      </c>
      <c r="Q82">
        <v>8</v>
      </c>
      <c r="R82">
        <f t="shared" si="6"/>
        <v>0</v>
      </c>
      <c r="S82">
        <f t="shared" si="7"/>
        <v>0</v>
      </c>
      <c r="T82">
        <f t="shared" si="8"/>
        <v>0</v>
      </c>
      <c r="U82">
        <f t="shared" si="9"/>
        <v>1</v>
      </c>
      <c r="V82">
        <f t="shared" si="10"/>
        <v>0</v>
      </c>
      <c r="W82">
        <f t="shared" si="11"/>
        <v>0</v>
      </c>
    </row>
    <row r="83" spans="1:23" x14ac:dyDescent="0.25">
      <c r="A83" s="1">
        <v>81</v>
      </c>
      <c r="B83">
        <v>96</v>
      </c>
      <c r="C83">
        <v>96</v>
      </c>
      <c r="D83">
        <v>3</v>
      </c>
      <c r="E83">
        <v>4</v>
      </c>
      <c r="F83" t="s">
        <v>97</v>
      </c>
      <c r="G83">
        <v>0</v>
      </c>
      <c r="H83">
        <v>1</v>
      </c>
      <c r="I83" t="s">
        <v>277</v>
      </c>
      <c r="J83">
        <v>3</v>
      </c>
      <c r="K83">
        <v>6</v>
      </c>
      <c r="L83" t="s">
        <v>397</v>
      </c>
      <c r="M83" t="s">
        <v>458</v>
      </c>
      <c r="N83" t="s">
        <v>349</v>
      </c>
      <c r="O83" t="s">
        <v>495</v>
      </c>
      <c r="P83" t="s">
        <v>496</v>
      </c>
      <c r="Q83">
        <v>22</v>
      </c>
      <c r="R83">
        <f t="shared" si="6"/>
        <v>0</v>
      </c>
      <c r="S83">
        <f t="shared" si="7"/>
        <v>0</v>
      </c>
      <c r="T83">
        <f t="shared" si="8"/>
        <v>0</v>
      </c>
      <c r="U83">
        <f t="shared" si="9"/>
        <v>0</v>
      </c>
      <c r="V83">
        <f t="shared" si="10"/>
        <v>0</v>
      </c>
      <c r="W83">
        <f t="shared" si="11"/>
        <v>1</v>
      </c>
    </row>
    <row r="84" spans="1:23" x14ac:dyDescent="0.25">
      <c r="A84" s="1">
        <v>82</v>
      </c>
      <c r="B84">
        <v>723</v>
      </c>
      <c r="C84">
        <v>723</v>
      </c>
      <c r="D84">
        <v>4</v>
      </c>
      <c r="E84">
        <v>4</v>
      </c>
      <c r="F84" t="s">
        <v>98</v>
      </c>
      <c r="G84">
        <v>0</v>
      </c>
      <c r="H84">
        <v>1</v>
      </c>
      <c r="I84" t="s">
        <v>278</v>
      </c>
      <c r="J84">
        <v>5</v>
      </c>
      <c r="K84">
        <v>1</v>
      </c>
      <c r="L84" t="s">
        <v>398</v>
      </c>
      <c r="M84" t="s">
        <v>359</v>
      </c>
      <c r="N84" t="s">
        <v>413</v>
      </c>
      <c r="O84" t="s">
        <v>496</v>
      </c>
      <c r="P84" t="s">
        <v>496</v>
      </c>
      <c r="Q84">
        <v>4</v>
      </c>
      <c r="R84">
        <f t="shared" si="6"/>
        <v>1</v>
      </c>
      <c r="S84">
        <f t="shared" si="7"/>
        <v>0</v>
      </c>
      <c r="T84">
        <f t="shared" si="8"/>
        <v>0</v>
      </c>
      <c r="U84">
        <f t="shared" si="9"/>
        <v>0</v>
      </c>
      <c r="V84">
        <f t="shared" si="10"/>
        <v>0</v>
      </c>
      <c r="W84">
        <f t="shared" si="11"/>
        <v>0</v>
      </c>
    </row>
    <row r="85" spans="1:23" x14ac:dyDescent="0.25">
      <c r="A85" s="1">
        <v>83</v>
      </c>
      <c r="B85">
        <v>882</v>
      </c>
      <c r="C85">
        <v>882</v>
      </c>
      <c r="D85">
        <v>3</v>
      </c>
      <c r="E85">
        <v>3</v>
      </c>
      <c r="F85" t="s">
        <v>99</v>
      </c>
      <c r="G85">
        <v>0</v>
      </c>
      <c r="H85">
        <v>1</v>
      </c>
      <c r="I85" t="s">
        <v>217</v>
      </c>
      <c r="J85">
        <v>1</v>
      </c>
      <c r="K85">
        <v>1</v>
      </c>
      <c r="L85" t="s">
        <v>355</v>
      </c>
      <c r="M85" t="s">
        <v>355</v>
      </c>
      <c r="N85" t="s">
        <v>363</v>
      </c>
      <c r="O85" t="s">
        <v>495</v>
      </c>
      <c r="P85" t="s">
        <v>495</v>
      </c>
      <c r="Q85">
        <v>13</v>
      </c>
      <c r="R85">
        <f t="shared" si="6"/>
        <v>1</v>
      </c>
      <c r="S85">
        <f t="shared" si="7"/>
        <v>0</v>
      </c>
      <c r="T85">
        <f t="shared" si="8"/>
        <v>0</v>
      </c>
      <c r="U85">
        <f t="shared" si="9"/>
        <v>0</v>
      </c>
      <c r="V85">
        <f t="shared" si="10"/>
        <v>0</v>
      </c>
      <c r="W85">
        <f t="shared" si="11"/>
        <v>0</v>
      </c>
    </row>
    <row r="86" spans="1:23" x14ac:dyDescent="0.25">
      <c r="A86" s="1">
        <v>84</v>
      </c>
      <c r="B86">
        <v>226</v>
      </c>
      <c r="C86">
        <v>226</v>
      </c>
      <c r="D86">
        <v>2</v>
      </c>
      <c r="E86">
        <v>3</v>
      </c>
      <c r="F86" t="s">
        <v>100</v>
      </c>
      <c r="G86">
        <v>0</v>
      </c>
      <c r="H86">
        <v>1</v>
      </c>
      <c r="I86" t="s">
        <v>232</v>
      </c>
      <c r="J86">
        <v>1</v>
      </c>
      <c r="K86">
        <v>2</v>
      </c>
      <c r="L86" t="s">
        <v>349</v>
      </c>
      <c r="M86" t="s">
        <v>355</v>
      </c>
      <c r="N86" t="s">
        <v>355</v>
      </c>
      <c r="O86" t="s">
        <v>494</v>
      </c>
      <c r="P86" t="s">
        <v>495</v>
      </c>
      <c r="Q86">
        <v>12</v>
      </c>
      <c r="R86">
        <f t="shared" si="6"/>
        <v>0</v>
      </c>
      <c r="S86">
        <f t="shared" si="7"/>
        <v>1</v>
      </c>
      <c r="T86">
        <f t="shared" si="8"/>
        <v>0</v>
      </c>
      <c r="U86">
        <f t="shared" si="9"/>
        <v>0</v>
      </c>
      <c r="V86">
        <f t="shared" si="10"/>
        <v>0</v>
      </c>
      <c r="W86">
        <f t="shared" si="11"/>
        <v>0</v>
      </c>
    </row>
    <row r="87" spans="1:23" x14ac:dyDescent="0.25">
      <c r="A87" s="1">
        <v>85</v>
      </c>
      <c r="B87">
        <v>416</v>
      </c>
      <c r="C87">
        <v>416</v>
      </c>
      <c r="D87">
        <v>2</v>
      </c>
      <c r="E87">
        <v>2</v>
      </c>
      <c r="F87" t="s">
        <v>101</v>
      </c>
      <c r="G87">
        <v>0</v>
      </c>
      <c r="H87">
        <v>2</v>
      </c>
      <c r="I87" t="s">
        <v>279</v>
      </c>
      <c r="J87">
        <v>5</v>
      </c>
      <c r="K87">
        <v>4</v>
      </c>
      <c r="L87" t="s">
        <v>399</v>
      </c>
      <c r="M87" t="s">
        <v>378</v>
      </c>
      <c r="N87" t="s">
        <v>356</v>
      </c>
      <c r="O87" t="s">
        <v>494</v>
      </c>
      <c r="P87" t="s">
        <v>494</v>
      </c>
      <c r="Q87">
        <v>8</v>
      </c>
      <c r="R87">
        <f t="shared" si="6"/>
        <v>0</v>
      </c>
      <c r="S87">
        <f t="shared" si="7"/>
        <v>0</v>
      </c>
      <c r="T87">
        <f t="shared" si="8"/>
        <v>0</v>
      </c>
      <c r="U87">
        <f t="shared" si="9"/>
        <v>1</v>
      </c>
      <c r="V87">
        <f t="shared" si="10"/>
        <v>0</v>
      </c>
      <c r="W87">
        <f t="shared" si="11"/>
        <v>0</v>
      </c>
    </row>
    <row r="88" spans="1:23" x14ac:dyDescent="0.25">
      <c r="A88" s="1">
        <v>86</v>
      </c>
      <c r="B88">
        <v>196</v>
      </c>
      <c r="C88">
        <v>196</v>
      </c>
      <c r="D88">
        <v>2</v>
      </c>
      <c r="E88">
        <v>3</v>
      </c>
      <c r="F88" t="s">
        <v>102</v>
      </c>
      <c r="G88">
        <v>0</v>
      </c>
      <c r="H88">
        <v>1</v>
      </c>
      <c r="I88" t="s">
        <v>280</v>
      </c>
      <c r="J88">
        <v>2</v>
      </c>
      <c r="K88">
        <v>1</v>
      </c>
      <c r="L88" t="s">
        <v>368</v>
      </c>
      <c r="M88" t="s">
        <v>349</v>
      </c>
      <c r="N88" t="s">
        <v>348</v>
      </c>
      <c r="O88" t="s">
        <v>494</v>
      </c>
      <c r="P88" t="s">
        <v>495</v>
      </c>
      <c r="Q88">
        <v>2</v>
      </c>
      <c r="R88">
        <f t="shared" si="6"/>
        <v>1</v>
      </c>
      <c r="S88">
        <f t="shared" si="7"/>
        <v>0</v>
      </c>
      <c r="T88">
        <f t="shared" si="8"/>
        <v>0</v>
      </c>
      <c r="U88">
        <f t="shared" si="9"/>
        <v>0</v>
      </c>
      <c r="V88">
        <f t="shared" si="10"/>
        <v>0</v>
      </c>
      <c r="W88">
        <f t="shared" si="11"/>
        <v>0</v>
      </c>
    </row>
    <row r="89" spans="1:23" x14ac:dyDescent="0.25">
      <c r="A89" s="1">
        <v>87</v>
      </c>
      <c r="B89">
        <v>32</v>
      </c>
      <c r="C89">
        <v>32</v>
      </c>
      <c r="D89">
        <v>2</v>
      </c>
      <c r="E89">
        <v>4</v>
      </c>
      <c r="F89" t="s">
        <v>103</v>
      </c>
      <c r="G89">
        <v>0</v>
      </c>
      <c r="H89">
        <v>1</v>
      </c>
      <c r="I89" t="s">
        <v>281</v>
      </c>
      <c r="J89">
        <v>1</v>
      </c>
      <c r="K89">
        <v>5</v>
      </c>
      <c r="L89" t="s">
        <v>400</v>
      </c>
      <c r="M89" t="s">
        <v>364</v>
      </c>
      <c r="N89" t="s">
        <v>358</v>
      </c>
      <c r="O89" t="s">
        <v>494</v>
      </c>
      <c r="P89" t="s">
        <v>496</v>
      </c>
      <c r="Q89">
        <v>7</v>
      </c>
      <c r="R89">
        <f t="shared" si="6"/>
        <v>0</v>
      </c>
      <c r="S89">
        <f t="shared" si="7"/>
        <v>0</v>
      </c>
      <c r="T89">
        <f t="shared" si="8"/>
        <v>0</v>
      </c>
      <c r="U89">
        <f t="shared" si="9"/>
        <v>0</v>
      </c>
      <c r="V89">
        <f t="shared" si="10"/>
        <v>1</v>
      </c>
      <c r="W89">
        <f t="shared" si="11"/>
        <v>0</v>
      </c>
    </row>
    <row r="90" spans="1:23" x14ac:dyDescent="0.25">
      <c r="A90" s="1">
        <v>88</v>
      </c>
      <c r="B90">
        <v>892</v>
      </c>
      <c r="C90">
        <v>892</v>
      </c>
      <c r="D90">
        <v>1</v>
      </c>
      <c r="E90">
        <v>1</v>
      </c>
      <c r="F90" t="s">
        <v>104</v>
      </c>
      <c r="G90">
        <v>0</v>
      </c>
      <c r="H90">
        <v>2</v>
      </c>
      <c r="I90" t="s">
        <v>282</v>
      </c>
      <c r="J90">
        <v>3</v>
      </c>
      <c r="K90">
        <v>4</v>
      </c>
      <c r="L90" t="s">
        <v>401</v>
      </c>
      <c r="M90" t="s">
        <v>401</v>
      </c>
      <c r="N90" t="s">
        <v>363</v>
      </c>
      <c r="O90" t="s">
        <v>494</v>
      </c>
      <c r="P90" t="s">
        <v>494</v>
      </c>
      <c r="Q90">
        <v>4</v>
      </c>
      <c r="R90">
        <f t="shared" si="6"/>
        <v>0</v>
      </c>
      <c r="S90">
        <f t="shared" si="7"/>
        <v>0</v>
      </c>
      <c r="T90">
        <f t="shared" si="8"/>
        <v>0</v>
      </c>
      <c r="U90">
        <f t="shared" si="9"/>
        <v>1</v>
      </c>
      <c r="V90">
        <f t="shared" si="10"/>
        <v>0</v>
      </c>
      <c r="W90">
        <f t="shared" si="11"/>
        <v>0</v>
      </c>
    </row>
    <row r="91" spans="1:23" x14ac:dyDescent="0.25">
      <c r="A91" s="1">
        <v>89</v>
      </c>
      <c r="B91">
        <v>393</v>
      </c>
      <c r="C91">
        <v>393</v>
      </c>
      <c r="D91">
        <v>3</v>
      </c>
      <c r="E91">
        <v>3</v>
      </c>
      <c r="F91" t="s">
        <v>105</v>
      </c>
      <c r="G91">
        <v>0</v>
      </c>
      <c r="H91">
        <v>1</v>
      </c>
      <c r="I91" t="s">
        <v>283</v>
      </c>
      <c r="J91">
        <v>1</v>
      </c>
      <c r="K91">
        <v>1</v>
      </c>
      <c r="L91" t="s">
        <v>387</v>
      </c>
      <c r="M91" t="s">
        <v>387</v>
      </c>
      <c r="N91" t="s">
        <v>363</v>
      </c>
      <c r="O91" t="s">
        <v>495</v>
      </c>
      <c r="P91" t="s">
        <v>495</v>
      </c>
      <c r="Q91">
        <v>5</v>
      </c>
      <c r="R91">
        <f t="shared" si="6"/>
        <v>1</v>
      </c>
      <c r="S91">
        <f t="shared" si="7"/>
        <v>0</v>
      </c>
      <c r="T91">
        <f t="shared" si="8"/>
        <v>0</v>
      </c>
      <c r="U91">
        <f t="shared" si="9"/>
        <v>0</v>
      </c>
      <c r="V91">
        <f t="shared" si="10"/>
        <v>0</v>
      </c>
      <c r="W91">
        <f t="shared" si="11"/>
        <v>0</v>
      </c>
    </row>
    <row r="92" spans="1:23" x14ac:dyDescent="0.25">
      <c r="A92" s="1">
        <v>90</v>
      </c>
      <c r="B92">
        <v>867</v>
      </c>
      <c r="C92">
        <v>867</v>
      </c>
      <c r="D92">
        <v>2</v>
      </c>
      <c r="E92">
        <v>3</v>
      </c>
      <c r="F92" t="s">
        <v>106</v>
      </c>
      <c r="G92">
        <v>0</v>
      </c>
      <c r="H92">
        <v>1</v>
      </c>
      <c r="I92" t="s">
        <v>284</v>
      </c>
      <c r="J92">
        <v>14</v>
      </c>
      <c r="K92">
        <v>3</v>
      </c>
      <c r="L92" t="s">
        <v>402</v>
      </c>
      <c r="M92" t="s">
        <v>402</v>
      </c>
      <c r="N92" t="s">
        <v>363</v>
      </c>
      <c r="O92" t="s">
        <v>494</v>
      </c>
      <c r="P92" t="s">
        <v>495</v>
      </c>
      <c r="Q92">
        <v>2</v>
      </c>
      <c r="R92">
        <f t="shared" si="6"/>
        <v>0</v>
      </c>
      <c r="S92">
        <f t="shared" si="7"/>
        <v>0</v>
      </c>
      <c r="T92">
        <f t="shared" si="8"/>
        <v>1</v>
      </c>
      <c r="U92">
        <f t="shared" si="9"/>
        <v>0</v>
      </c>
      <c r="V92">
        <f t="shared" si="10"/>
        <v>0</v>
      </c>
      <c r="W92">
        <f t="shared" si="11"/>
        <v>0</v>
      </c>
    </row>
    <row r="93" spans="1:23" x14ac:dyDescent="0.25">
      <c r="A93" s="1">
        <v>91</v>
      </c>
      <c r="B93">
        <v>13</v>
      </c>
      <c r="C93">
        <v>13</v>
      </c>
      <c r="D93">
        <v>2</v>
      </c>
      <c r="E93">
        <v>2</v>
      </c>
      <c r="F93" t="s">
        <v>107</v>
      </c>
      <c r="G93">
        <v>0</v>
      </c>
      <c r="H93">
        <v>1</v>
      </c>
      <c r="I93" t="s">
        <v>285</v>
      </c>
      <c r="J93">
        <v>1</v>
      </c>
      <c r="K93">
        <v>2</v>
      </c>
      <c r="L93" t="s">
        <v>349</v>
      </c>
      <c r="M93" t="s">
        <v>363</v>
      </c>
      <c r="N93" t="s">
        <v>349</v>
      </c>
      <c r="O93" t="s">
        <v>494</v>
      </c>
      <c r="P93" t="s">
        <v>494</v>
      </c>
      <c r="Q93">
        <v>4</v>
      </c>
      <c r="R93">
        <f t="shared" si="6"/>
        <v>0</v>
      </c>
      <c r="S93">
        <f t="shared" si="7"/>
        <v>1</v>
      </c>
      <c r="T93">
        <f t="shared" si="8"/>
        <v>0</v>
      </c>
      <c r="U93">
        <f t="shared" si="9"/>
        <v>0</v>
      </c>
      <c r="V93">
        <f t="shared" si="10"/>
        <v>0</v>
      </c>
      <c r="W93">
        <f t="shared" si="11"/>
        <v>0</v>
      </c>
    </row>
    <row r="94" spans="1:23" x14ac:dyDescent="0.25">
      <c r="A94" s="1">
        <v>92</v>
      </c>
      <c r="B94">
        <v>781</v>
      </c>
      <c r="C94">
        <v>781</v>
      </c>
      <c r="D94">
        <v>1</v>
      </c>
      <c r="E94">
        <v>2</v>
      </c>
      <c r="F94" t="s">
        <v>108</v>
      </c>
      <c r="G94">
        <v>0</v>
      </c>
      <c r="H94">
        <v>1</v>
      </c>
      <c r="I94" t="s">
        <v>286</v>
      </c>
      <c r="J94">
        <v>8</v>
      </c>
      <c r="K94">
        <v>3</v>
      </c>
      <c r="L94" t="s">
        <v>357</v>
      </c>
      <c r="M94" t="s">
        <v>357</v>
      </c>
      <c r="N94" t="s">
        <v>363</v>
      </c>
      <c r="O94" t="s">
        <v>494</v>
      </c>
      <c r="P94" t="s">
        <v>494</v>
      </c>
      <c r="Q94">
        <v>7</v>
      </c>
      <c r="R94">
        <f t="shared" si="6"/>
        <v>0</v>
      </c>
      <c r="S94">
        <f t="shared" si="7"/>
        <v>0</v>
      </c>
      <c r="T94">
        <f t="shared" si="8"/>
        <v>1</v>
      </c>
      <c r="U94">
        <f t="shared" si="9"/>
        <v>0</v>
      </c>
      <c r="V94">
        <f t="shared" si="10"/>
        <v>0</v>
      </c>
      <c r="W94">
        <f t="shared" si="11"/>
        <v>0</v>
      </c>
    </row>
    <row r="95" spans="1:23" x14ac:dyDescent="0.25">
      <c r="A95" s="1">
        <v>93</v>
      </c>
      <c r="B95">
        <v>866</v>
      </c>
      <c r="C95">
        <v>866</v>
      </c>
      <c r="D95">
        <v>2</v>
      </c>
      <c r="E95">
        <v>3</v>
      </c>
      <c r="F95" t="s">
        <v>109</v>
      </c>
      <c r="G95">
        <v>0</v>
      </c>
      <c r="H95">
        <v>1</v>
      </c>
      <c r="I95" t="s">
        <v>286</v>
      </c>
      <c r="J95">
        <v>1</v>
      </c>
      <c r="K95">
        <v>1</v>
      </c>
      <c r="L95" t="s">
        <v>357</v>
      </c>
      <c r="M95" t="s">
        <v>357</v>
      </c>
      <c r="N95" t="s">
        <v>363</v>
      </c>
      <c r="O95" t="s">
        <v>494</v>
      </c>
      <c r="P95" t="s">
        <v>495</v>
      </c>
      <c r="Q95">
        <v>13</v>
      </c>
      <c r="R95">
        <f t="shared" si="6"/>
        <v>1</v>
      </c>
      <c r="S95">
        <f t="shared" si="7"/>
        <v>0</v>
      </c>
      <c r="T95">
        <f t="shared" si="8"/>
        <v>0</v>
      </c>
      <c r="U95">
        <f t="shared" si="9"/>
        <v>0</v>
      </c>
      <c r="V95">
        <f t="shared" si="10"/>
        <v>0</v>
      </c>
      <c r="W95">
        <f t="shared" si="11"/>
        <v>0</v>
      </c>
    </row>
    <row r="96" spans="1:23" x14ac:dyDescent="0.25">
      <c r="A96" s="1">
        <v>94</v>
      </c>
      <c r="B96">
        <v>350</v>
      </c>
      <c r="C96">
        <v>350</v>
      </c>
      <c r="D96">
        <v>2</v>
      </c>
      <c r="E96">
        <v>3</v>
      </c>
      <c r="F96" t="s">
        <v>110</v>
      </c>
      <c r="G96">
        <v>0</v>
      </c>
      <c r="H96">
        <v>1</v>
      </c>
      <c r="I96" t="s">
        <v>287</v>
      </c>
      <c r="J96">
        <v>1</v>
      </c>
      <c r="K96">
        <v>1</v>
      </c>
      <c r="L96" t="s">
        <v>403</v>
      </c>
      <c r="M96" t="s">
        <v>348</v>
      </c>
      <c r="N96" t="s">
        <v>378</v>
      </c>
      <c r="O96" t="s">
        <v>494</v>
      </c>
      <c r="P96" t="s">
        <v>495</v>
      </c>
      <c r="Q96">
        <v>8</v>
      </c>
      <c r="R96">
        <f t="shared" si="6"/>
        <v>1</v>
      </c>
      <c r="S96">
        <f t="shared" si="7"/>
        <v>0</v>
      </c>
      <c r="T96">
        <f t="shared" si="8"/>
        <v>0</v>
      </c>
      <c r="U96">
        <f t="shared" si="9"/>
        <v>0</v>
      </c>
      <c r="V96">
        <f t="shared" si="10"/>
        <v>0</v>
      </c>
      <c r="W96">
        <f t="shared" si="11"/>
        <v>0</v>
      </c>
    </row>
    <row r="97" spans="1:23" x14ac:dyDescent="0.25">
      <c r="A97" s="1">
        <v>95</v>
      </c>
      <c r="B97">
        <v>272</v>
      </c>
      <c r="C97">
        <v>272</v>
      </c>
      <c r="D97">
        <v>2</v>
      </c>
      <c r="E97">
        <v>2</v>
      </c>
      <c r="F97" t="s">
        <v>111</v>
      </c>
      <c r="G97">
        <v>0</v>
      </c>
      <c r="H97">
        <v>1</v>
      </c>
      <c r="I97" t="s">
        <v>211</v>
      </c>
      <c r="J97">
        <v>1</v>
      </c>
      <c r="K97">
        <v>3</v>
      </c>
      <c r="L97" t="s">
        <v>349</v>
      </c>
      <c r="M97" t="s">
        <v>349</v>
      </c>
      <c r="N97" t="s">
        <v>363</v>
      </c>
      <c r="O97" t="s">
        <v>494</v>
      </c>
      <c r="P97" t="s">
        <v>494</v>
      </c>
      <c r="Q97">
        <v>7</v>
      </c>
      <c r="R97">
        <f t="shared" si="6"/>
        <v>0</v>
      </c>
      <c r="S97">
        <f t="shared" si="7"/>
        <v>0</v>
      </c>
      <c r="T97">
        <f t="shared" si="8"/>
        <v>1</v>
      </c>
      <c r="U97">
        <f t="shared" si="9"/>
        <v>0</v>
      </c>
      <c r="V97">
        <f t="shared" si="10"/>
        <v>0</v>
      </c>
      <c r="W97">
        <f t="shared" si="11"/>
        <v>0</v>
      </c>
    </row>
    <row r="98" spans="1:23" x14ac:dyDescent="0.25">
      <c r="A98" s="1">
        <v>96</v>
      </c>
      <c r="B98">
        <v>216</v>
      </c>
      <c r="C98">
        <v>216</v>
      </c>
      <c r="D98">
        <v>3</v>
      </c>
      <c r="E98">
        <v>3</v>
      </c>
      <c r="F98" t="s">
        <v>112</v>
      </c>
      <c r="G98">
        <v>0</v>
      </c>
      <c r="H98">
        <v>1</v>
      </c>
      <c r="I98" t="s">
        <v>213</v>
      </c>
      <c r="J98">
        <v>1</v>
      </c>
      <c r="K98">
        <v>1</v>
      </c>
      <c r="L98" t="s">
        <v>351</v>
      </c>
      <c r="M98" t="s">
        <v>418</v>
      </c>
      <c r="N98" t="s">
        <v>355</v>
      </c>
      <c r="O98" t="s">
        <v>495</v>
      </c>
      <c r="P98" t="s">
        <v>495</v>
      </c>
      <c r="Q98">
        <v>6</v>
      </c>
      <c r="R98">
        <f t="shared" si="6"/>
        <v>1</v>
      </c>
      <c r="S98">
        <f t="shared" si="7"/>
        <v>0</v>
      </c>
      <c r="T98">
        <f t="shared" si="8"/>
        <v>0</v>
      </c>
      <c r="U98">
        <f t="shared" si="9"/>
        <v>0</v>
      </c>
      <c r="V98">
        <f t="shared" si="10"/>
        <v>0</v>
      </c>
      <c r="W98">
        <f t="shared" si="11"/>
        <v>0</v>
      </c>
    </row>
    <row r="99" spans="1:23" x14ac:dyDescent="0.25">
      <c r="A99" s="1">
        <v>97</v>
      </c>
      <c r="B99">
        <v>298</v>
      </c>
      <c r="C99">
        <v>298</v>
      </c>
      <c r="D99">
        <v>1</v>
      </c>
      <c r="E99">
        <v>2</v>
      </c>
      <c r="F99" t="s">
        <v>113</v>
      </c>
      <c r="G99">
        <v>0</v>
      </c>
      <c r="H99">
        <v>2</v>
      </c>
      <c r="I99" t="s">
        <v>235</v>
      </c>
      <c r="J99">
        <v>1</v>
      </c>
      <c r="K99">
        <v>4</v>
      </c>
      <c r="L99" t="s">
        <v>351</v>
      </c>
      <c r="M99" t="s">
        <v>351</v>
      </c>
      <c r="N99" t="s">
        <v>363</v>
      </c>
      <c r="O99" t="s">
        <v>494</v>
      </c>
      <c r="P99" t="s">
        <v>494</v>
      </c>
      <c r="Q99">
        <v>10</v>
      </c>
      <c r="R99">
        <f t="shared" si="6"/>
        <v>0</v>
      </c>
      <c r="S99">
        <f t="shared" si="7"/>
        <v>0</v>
      </c>
      <c r="T99">
        <f t="shared" si="8"/>
        <v>0</v>
      </c>
      <c r="U99">
        <f t="shared" si="9"/>
        <v>1</v>
      </c>
      <c r="V99">
        <f t="shared" si="10"/>
        <v>0</v>
      </c>
      <c r="W99">
        <f t="shared" si="11"/>
        <v>0</v>
      </c>
    </row>
    <row r="100" spans="1:23" x14ac:dyDescent="0.25">
      <c r="A100" s="1">
        <v>98</v>
      </c>
      <c r="B100">
        <v>249</v>
      </c>
      <c r="C100">
        <v>249</v>
      </c>
      <c r="D100">
        <v>2</v>
      </c>
      <c r="E100">
        <v>2</v>
      </c>
      <c r="F100" t="s">
        <v>114</v>
      </c>
      <c r="G100">
        <v>0</v>
      </c>
      <c r="H100">
        <v>1</v>
      </c>
      <c r="I100" t="s">
        <v>288</v>
      </c>
      <c r="J100">
        <v>2</v>
      </c>
      <c r="K100">
        <v>3</v>
      </c>
      <c r="L100" t="s">
        <v>358</v>
      </c>
      <c r="M100" t="s">
        <v>367</v>
      </c>
      <c r="N100" t="s">
        <v>367</v>
      </c>
      <c r="O100" t="s">
        <v>494</v>
      </c>
      <c r="P100" t="s">
        <v>494</v>
      </c>
      <c r="Q100">
        <v>3</v>
      </c>
      <c r="R100">
        <f t="shared" si="6"/>
        <v>0</v>
      </c>
      <c r="S100">
        <f t="shared" si="7"/>
        <v>0</v>
      </c>
      <c r="T100">
        <f t="shared" si="8"/>
        <v>1</v>
      </c>
      <c r="U100">
        <f t="shared" si="9"/>
        <v>0</v>
      </c>
      <c r="V100">
        <f t="shared" si="10"/>
        <v>0</v>
      </c>
      <c r="W100">
        <f t="shared" si="11"/>
        <v>0</v>
      </c>
    </row>
    <row r="101" spans="1:23" x14ac:dyDescent="0.25">
      <c r="A101" s="1">
        <v>99</v>
      </c>
      <c r="B101">
        <v>368</v>
      </c>
      <c r="C101">
        <v>368</v>
      </c>
      <c r="D101">
        <v>1</v>
      </c>
      <c r="E101">
        <v>2</v>
      </c>
      <c r="F101" t="s">
        <v>115</v>
      </c>
      <c r="G101">
        <v>0</v>
      </c>
      <c r="H101">
        <v>1</v>
      </c>
      <c r="I101" t="s">
        <v>232</v>
      </c>
      <c r="J101">
        <v>1</v>
      </c>
      <c r="K101">
        <v>1</v>
      </c>
      <c r="L101" t="s">
        <v>349</v>
      </c>
      <c r="M101" t="s">
        <v>355</v>
      </c>
      <c r="N101" t="s">
        <v>355</v>
      </c>
      <c r="O101" t="s">
        <v>494</v>
      </c>
      <c r="P101" t="s">
        <v>494</v>
      </c>
      <c r="Q101">
        <v>2</v>
      </c>
      <c r="R101">
        <f t="shared" si="6"/>
        <v>1</v>
      </c>
      <c r="S101">
        <f t="shared" si="7"/>
        <v>0</v>
      </c>
      <c r="T101">
        <f t="shared" si="8"/>
        <v>0</v>
      </c>
      <c r="U101">
        <f t="shared" si="9"/>
        <v>0</v>
      </c>
      <c r="V101">
        <f t="shared" si="10"/>
        <v>0</v>
      </c>
      <c r="W101">
        <f t="shared" si="11"/>
        <v>0</v>
      </c>
    </row>
    <row r="102" spans="1:23" x14ac:dyDescent="0.25">
      <c r="A102" s="1">
        <v>100</v>
      </c>
      <c r="B102">
        <v>864</v>
      </c>
      <c r="C102">
        <v>864</v>
      </c>
      <c r="D102">
        <v>1</v>
      </c>
      <c r="E102">
        <v>3</v>
      </c>
      <c r="F102" t="s">
        <v>116</v>
      </c>
      <c r="G102">
        <v>0</v>
      </c>
      <c r="H102">
        <v>1</v>
      </c>
      <c r="I102" t="s">
        <v>232</v>
      </c>
      <c r="J102">
        <v>1</v>
      </c>
      <c r="K102">
        <v>1</v>
      </c>
      <c r="L102" t="s">
        <v>349</v>
      </c>
      <c r="M102" t="s">
        <v>355</v>
      </c>
      <c r="N102" t="s">
        <v>355</v>
      </c>
      <c r="O102" t="s">
        <v>494</v>
      </c>
      <c r="P102" t="s">
        <v>495</v>
      </c>
      <c r="Q102">
        <v>9</v>
      </c>
      <c r="R102">
        <f t="shared" si="6"/>
        <v>1</v>
      </c>
      <c r="S102">
        <f t="shared" si="7"/>
        <v>0</v>
      </c>
      <c r="T102">
        <f t="shared" si="8"/>
        <v>0</v>
      </c>
      <c r="U102">
        <f t="shared" si="9"/>
        <v>0</v>
      </c>
      <c r="V102">
        <f t="shared" si="10"/>
        <v>0</v>
      </c>
      <c r="W102">
        <f t="shared" si="11"/>
        <v>0</v>
      </c>
    </row>
    <row r="103" spans="1:23" x14ac:dyDescent="0.25">
      <c r="A103" s="1">
        <v>101</v>
      </c>
      <c r="B103">
        <v>908</v>
      </c>
      <c r="C103">
        <v>908</v>
      </c>
      <c r="D103">
        <v>5</v>
      </c>
      <c r="E103">
        <v>5</v>
      </c>
      <c r="F103" t="s">
        <v>117</v>
      </c>
      <c r="G103">
        <v>0</v>
      </c>
      <c r="H103">
        <v>1</v>
      </c>
      <c r="I103" t="s">
        <v>289</v>
      </c>
      <c r="J103">
        <v>3</v>
      </c>
      <c r="K103">
        <v>6</v>
      </c>
      <c r="L103" t="s">
        <v>404</v>
      </c>
      <c r="M103" t="s">
        <v>459</v>
      </c>
      <c r="N103" t="s">
        <v>351</v>
      </c>
      <c r="O103" t="s">
        <v>496</v>
      </c>
      <c r="P103" t="s">
        <v>496</v>
      </c>
      <c r="Q103">
        <v>12</v>
      </c>
      <c r="R103">
        <f t="shared" si="6"/>
        <v>0</v>
      </c>
      <c r="S103">
        <f t="shared" si="7"/>
        <v>0</v>
      </c>
      <c r="T103">
        <f t="shared" si="8"/>
        <v>0</v>
      </c>
      <c r="U103">
        <f t="shared" si="9"/>
        <v>0</v>
      </c>
      <c r="V103">
        <f t="shared" si="10"/>
        <v>0</v>
      </c>
      <c r="W103">
        <f t="shared" si="11"/>
        <v>1</v>
      </c>
    </row>
    <row r="104" spans="1:23" x14ac:dyDescent="0.25">
      <c r="A104" s="1">
        <v>102</v>
      </c>
      <c r="B104">
        <v>764</v>
      </c>
      <c r="C104">
        <v>764</v>
      </c>
      <c r="D104">
        <v>1</v>
      </c>
      <c r="E104">
        <v>2</v>
      </c>
      <c r="F104" t="s">
        <v>118</v>
      </c>
      <c r="G104">
        <v>0</v>
      </c>
      <c r="H104">
        <v>1</v>
      </c>
      <c r="I104" t="s">
        <v>290</v>
      </c>
      <c r="J104">
        <v>1</v>
      </c>
      <c r="K104">
        <v>5</v>
      </c>
      <c r="L104" t="s">
        <v>405</v>
      </c>
      <c r="M104" t="s">
        <v>425</v>
      </c>
      <c r="N104" t="s">
        <v>357</v>
      </c>
      <c r="O104" t="s">
        <v>494</v>
      </c>
      <c r="P104" t="s">
        <v>494</v>
      </c>
      <c r="Q104">
        <v>7</v>
      </c>
      <c r="R104">
        <f t="shared" si="6"/>
        <v>0</v>
      </c>
      <c r="S104">
        <f t="shared" si="7"/>
        <v>0</v>
      </c>
      <c r="T104">
        <f t="shared" si="8"/>
        <v>0</v>
      </c>
      <c r="U104">
        <f t="shared" si="9"/>
        <v>0</v>
      </c>
      <c r="V104">
        <f t="shared" si="10"/>
        <v>1</v>
      </c>
      <c r="W104">
        <f t="shared" si="11"/>
        <v>0</v>
      </c>
    </row>
    <row r="105" spans="1:23" x14ac:dyDescent="0.25">
      <c r="A105" s="1">
        <v>103</v>
      </c>
      <c r="B105">
        <v>9</v>
      </c>
      <c r="C105">
        <v>9</v>
      </c>
      <c r="D105">
        <v>2</v>
      </c>
      <c r="E105">
        <v>3</v>
      </c>
      <c r="F105" t="s">
        <v>119</v>
      </c>
      <c r="G105">
        <v>0</v>
      </c>
      <c r="H105">
        <v>1</v>
      </c>
      <c r="I105" t="s">
        <v>291</v>
      </c>
      <c r="J105">
        <v>1</v>
      </c>
      <c r="K105">
        <v>2</v>
      </c>
      <c r="L105" t="s">
        <v>355</v>
      </c>
      <c r="M105" t="s">
        <v>363</v>
      </c>
      <c r="N105" t="s">
        <v>355</v>
      </c>
      <c r="O105" t="s">
        <v>494</v>
      </c>
      <c r="P105" t="s">
        <v>495</v>
      </c>
      <c r="Q105">
        <v>2</v>
      </c>
      <c r="R105">
        <f t="shared" si="6"/>
        <v>0</v>
      </c>
      <c r="S105">
        <f t="shared" si="7"/>
        <v>1</v>
      </c>
      <c r="T105">
        <f t="shared" si="8"/>
        <v>0</v>
      </c>
      <c r="U105">
        <f t="shared" si="9"/>
        <v>0</v>
      </c>
      <c r="V105">
        <f t="shared" si="10"/>
        <v>0</v>
      </c>
      <c r="W105">
        <f t="shared" si="11"/>
        <v>0</v>
      </c>
    </row>
    <row r="106" spans="1:23" x14ac:dyDescent="0.25">
      <c r="A106" s="1">
        <v>104</v>
      </c>
      <c r="B106">
        <v>518</v>
      </c>
      <c r="C106">
        <v>518</v>
      </c>
      <c r="D106">
        <v>2</v>
      </c>
      <c r="E106">
        <v>2</v>
      </c>
      <c r="F106" t="s">
        <v>120</v>
      </c>
      <c r="G106">
        <v>0</v>
      </c>
      <c r="H106">
        <v>1</v>
      </c>
      <c r="I106" t="s">
        <v>292</v>
      </c>
      <c r="J106">
        <v>6</v>
      </c>
      <c r="K106">
        <v>2</v>
      </c>
      <c r="L106" t="s">
        <v>405</v>
      </c>
      <c r="M106" t="s">
        <v>378</v>
      </c>
      <c r="N106" t="s">
        <v>358</v>
      </c>
      <c r="O106" t="s">
        <v>494</v>
      </c>
      <c r="P106" t="s">
        <v>494</v>
      </c>
      <c r="Q106">
        <v>7</v>
      </c>
      <c r="R106">
        <f t="shared" si="6"/>
        <v>0</v>
      </c>
      <c r="S106">
        <f t="shared" si="7"/>
        <v>1</v>
      </c>
      <c r="T106">
        <f t="shared" si="8"/>
        <v>0</v>
      </c>
      <c r="U106">
        <f t="shared" si="9"/>
        <v>0</v>
      </c>
      <c r="V106">
        <f t="shared" si="10"/>
        <v>0</v>
      </c>
      <c r="W106">
        <f t="shared" si="11"/>
        <v>0</v>
      </c>
    </row>
    <row r="107" spans="1:23" x14ac:dyDescent="0.25">
      <c r="A107" s="1">
        <v>105</v>
      </c>
      <c r="B107">
        <v>267</v>
      </c>
      <c r="C107">
        <v>267</v>
      </c>
      <c r="D107">
        <v>3</v>
      </c>
      <c r="E107">
        <v>3</v>
      </c>
      <c r="F107" t="s">
        <v>121</v>
      </c>
      <c r="G107">
        <v>0</v>
      </c>
      <c r="H107">
        <v>1</v>
      </c>
      <c r="I107" t="s">
        <v>293</v>
      </c>
      <c r="J107">
        <v>1</v>
      </c>
      <c r="K107">
        <v>3</v>
      </c>
      <c r="L107" t="s">
        <v>406</v>
      </c>
      <c r="M107" t="s">
        <v>460</v>
      </c>
      <c r="N107" t="s">
        <v>460</v>
      </c>
      <c r="O107" t="s">
        <v>495</v>
      </c>
      <c r="P107" t="s">
        <v>495</v>
      </c>
      <c r="Q107">
        <v>6</v>
      </c>
      <c r="R107">
        <f t="shared" si="6"/>
        <v>0</v>
      </c>
      <c r="S107">
        <f t="shared" si="7"/>
        <v>0</v>
      </c>
      <c r="T107">
        <f t="shared" si="8"/>
        <v>1</v>
      </c>
      <c r="U107">
        <f t="shared" si="9"/>
        <v>0</v>
      </c>
      <c r="V107">
        <f t="shared" si="10"/>
        <v>0</v>
      </c>
      <c r="W107">
        <f t="shared" si="11"/>
        <v>0</v>
      </c>
    </row>
    <row r="108" spans="1:23" x14ac:dyDescent="0.25">
      <c r="A108" s="1">
        <v>106</v>
      </c>
      <c r="B108">
        <v>748</v>
      </c>
      <c r="C108">
        <v>748</v>
      </c>
      <c r="D108">
        <v>1</v>
      </c>
      <c r="E108">
        <v>2</v>
      </c>
      <c r="F108" t="s">
        <v>122</v>
      </c>
      <c r="G108">
        <v>0</v>
      </c>
      <c r="H108">
        <v>1</v>
      </c>
      <c r="I108" t="s">
        <v>222</v>
      </c>
      <c r="J108">
        <v>2</v>
      </c>
      <c r="K108">
        <v>5</v>
      </c>
      <c r="L108" t="s">
        <v>351</v>
      </c>
      <c r="M108" t="s">
        <v>355</v>
      </c>
      <c r="N108" t="s">
        <v>418</v>
      </c>
      <c r="O108" t="s">
        <v>494</v>
      </c>
      <c r="P108" t="s">
        <v>494</v>
      </c>
      <c r="Q108">
        <v>2</v>
      </c>
      <c r="R108">
        <f t="shared" si="6"/>
        <v>0</v>
      </c>
      <c r="S108">
        <f t="shared" si="7"/>
        <v>0</v>
      </c>
      <c r="T108">
        <f t="shared" si="8"/>
        <v>0</v>
      </c>
      <c r="U108">
        <f t="shared" si="9"/>
        <v>0</v>
      </c>
      <c r="V108">
        <f t="shared" si="10"/>
        <v>1</v>
      </c>
      <c r="W108">
        <f t="shared" si="11"/>
        <v>0</v>
      </c>
    </row>
    <row r="109" spans="1:23" x14ac:dyDescent="0.25">
      <c r="A109" s="1">
        <v>107</v>
      </c>
      <c r="B109">
        <v>79</v>
      </c>
      <c r="C109">
        <v>79</v>
      </c>
      <c r="D109">
        <v>2</v>
      </c>
      <c r="E109">
        <v>1</v>
      </c>
      <c r="F109" t="s">
        <v>123</v>
      </c>
      <c r="G109">
        <v>0</v>
      </c>
      <c r="H109">
        <v>1</v>
      </c>
      <c r="I109" t="s">
        <v>255</v>
      </c>
      <c r="J109">
        <v>1</v>
      </c>
      <c r="K109">
        <v>3</v>
      </c>
      <c r="L109" t="s">
        <v>351</v>
      </c>
      <c r="M109" t="s">
        <v>363</v>
      </c>
      <c r="N109" t="s">
        <v>351</v>
      </c>
      <c r="O109" t="s">
        <v>494</v>
      </c>
      <c r="P109" t="s">
        <v>494</v>
      </c>
      <c r="Q109">
        <v>2</v>
      </c>
      <c r="R109">
        <f t="shared" si="6"/>
        <v>0</v>
      </c>
      <c r="S109">
        <f t="shared" si="7"/>
        <v>0</v>
      </c>
      <c r="T109">
        <f t="shared" si="8"/>
        <v>1</v>
      </c>
      <c r="U109">
        <f t="shared" si="9"/>
        <v>0</v>
      </c>
      <c r="V109">
        <f t="shared" si="10"/>
        <v>0</v>
      </c>
      <c r="W109">
        <f t="shared" si="11"/>
        <v>0</v>
      </c>
    </row>
    <row r="110" spans="1:23" x14ac:dyDescent="0.25">
      <c r="A110" s="1">
        <v>108</v>
      </c>
      <c r="B110">
        <v>779</v>
      </c>
      <c r="C110">
        <v>779</v>
      </c>
      <c r="D110">
        <v>2</v>
      </c>
      <c r="E110">
        <v>1</v>
      </c>
      <c r="F110" t="s">
        <v>124</v>
      </c>
      <c r="G110">
        <v>0</v>
      </c>
      <c r="H110">
        <v>1</v>
      </c>
      <c r="I110" t="s">
        <v>225</v>
      </c>
      <c r="J110">
        <v>1</v>
      </c>
      <c r="K110">
        <v>2</v>
      </c>
      <c r="L110" t="s">
        <v>351</v>
      </c>
      <c r="M110" t="s">
        <v>349</v>
      </c>
      <c r="N110" t="s">
        <v>349</v>
      </c>
      <c r="O110" t="s">
        <v>494</v>
      </c>
      <c r="P110" t="s">
        <v>494</v>
      </c>
      <c r="Q110">
        <v>47</v>
      </c>
      <c r="R110">
        <f t="shared" si="6"/>
        <v>0</v>
      </c>
      <c r="S110">
        <f t="shared" si="7"/>
        <v>1</v>
      </c>
      <c r="T110">
        <f t="shared" si="8"/>
        <v>0</v>
      </c>
      <c r="U110">
        <f t="shared" si="9"/>
        <v>0</v>
      </c>
      <c r="V110">
        <f t="shared" si="10"/>
        <v>0</v>
      </c>
      <c r="W110">
        <f t="shared" si="11"/>
        <v>0</v>
      </c>
    </row>
    <row r="111" spans="1:23" x14ac:dyDescent="0.25">
      <c r="A111" s="1">
        <v>109</v>
      </c>
      <c r="B111">
        <v>440</v>
      </c>
      <c r="C111">
        <v>440</v>
      </c>
      <c r="D111">
        <v>3</v>
      </c>
      <c r="E111">
        <v>3</v>
      </c>
      <c r="F111" t="s">
        <v>125</v>
      </c>
      <c r="G111">
        <v>0</v>
      </c>
      <c r="H111">
        <v>1</v>
      </c>
      <c r="I111" t="s">
        <v>294</v>
      </c>
      <c r="J111">
        <v>2</v>
      </c>
      <c r="K111">
        <v>2</v>
      </c>
      <c r="L111" t="s">
        <v>407</v>
      </c>
      <c r="M111" t="s">
        <v>461</v>
      </c>
      <c r="N111" t="s">
        <v>348</v>
      </c>
      <c r="O111" t="s">
        <v>495</v>
      </c>
      <c r="P111" t="s">
        <v>495</v>
      </c>
      <c r="Q111">
        <v>7</v>
      </c>
      <c r="R111">
        <f t="shared" si="6"/>
        <v>0</v>
      </c>
      <c r="S111">
        <f t="shared" si="7"/>
        <v>1</v>
      </c>
      <c r="T111">
        <f t="shared" si="8"/>
        <v>0</v>
      </c>
      <c r="U111">
        <f t="shared" si="9"/>
        <v>0</v>
      </c>
      <c r="V111">
        <f t="shared" si="10"/>
        <v>0</v>
      </c>
      <c r="W111">
        <f t="shared" si="11"/>
        <v>0</v>
      </c>
    </row>
    <row r="112" spans="1:23" x14ac:dyDescent="0.25">
      <c r="A112" s="1">
        <v>110</v>
      </c>
      <c r="B112">
        <v>553</v>
      </c>
      <c r="C112">
        <v>553</v>
      </c>
      <c r="D112">
        <v>1</v>
      </c>
      <c r="E112">
        <v>2</v>
      </c>
      <c r="F112" t="s">
        <v>126</v>
      </c>
      <c r="G112">
        <v>0</v>
      </c>
      <c r="H112">
        <v>1</v>
      </c>
      <c r="I112" t="s">
        <v>295</v>
      </c>
      <c r="J112">
        <v>7</v>
      </c>
      <c r="K112">
        <v>3</v>
      </c>
      <c r="L112" t="s">
        <v>408</v>
      </c>
      <c r="M112" t="s">
        <v>462</v>
      </c>
      <c r="N112" t="s">
        <v>355</v>
      </c>
      <c r="O112" t="s">
        <v>494</v>
      </c>
      <c r="P112" t="s">
        <v>494</v>
      </c>
      <c r="Q112">
        <v>6</v>
      </c>
      <c r="R112">
        <f t="shared" si="6"/>
        <v>0</v>
      </c>
      <c r="S112">
        <f t="shared" si="7"/>
        <v>0</v>
      </c>
      <c r="T112">
        <f t="shared" si="8"/>
        <v>1</v>
      </c>
      <c r="U112">
        <f t="shared" si="9"/>
        <v>0</v>
      </c>
      <c r="V112">
        <f t="shared" si="10"/>
        <v>0</v>
      </c>
      <c r="W112">
        <f t="shared" si="11"/>
        <v>0</v>
      </c>
    </row>
    <row r="113" spans="1:23" x14ac:dyDescent="0.25">
      <c r="A113" s="1">
        <v>111</v>
      </c>
      <c r="B113">
        <v>387</v>
      </c>
      <c r="C113">
        <v>387</v>
      </c>
      <c r="D113">
        <v>2</v>
      </c>
      <c r="E113">
        <v>3</v>
      </c>
      <c r="F113" t="s">
        <v>127</v>
      </c>
      <c r="G113">
        <v>0</v>
      </c>
      <c r="H113">
        <v>1</v>
      </c>
      <c r="I113" t="s">
        <v>211</v>
      </c>
      <c r="J113">
        <v>1</v>
      </c>
      <c r="K113">
        <v>5</v>
      </c>
      <c r="L113" t="s">
        <v>349</v>
      </c>
      <c r="M113" t="s">
        <v>349</v>
      </c>
      <c r="N113" t="s">
        <v>363</v>
      </c>
      <c r="O113" t="s">
        <v>494</v>
      </c>
      <c r="P113" t="s">
        <v>495</v>
      </c>
      <c r="Q113">
        <v>2</v>
      </c>
      <c r="R113">
        <f t="shared" si="6"/>
        <v>0</v>
      </c>
      <c r="S113">
        <f t="shared" si="7"/>
        <v>0</v>
      </c>
      <c r="T113">
        <f t="shared" si="8"/>
        <v>0</v>
      </c>
      <c r="U113">
        <f t="shared" si="9"/>
        <v>0</v>
      </c>
      <c r="V113">
        <f t="shared" si="10"/>
        <v>1</v>
      </c>
      <c r="W113">
        <f t="shared" si="11"/>
        <v>0</v>
      </c>
    </row>
    <row r="114" spans="1:23" x14ac:dyDescent="0.25">
      <c r="A114" s="1">
        <v>112</v>
      </c>
      <c r="B114">
        <v>220</v>
      </c>
      <c r="C114">
        <v>220</v>
      </c>
      <c r="D114">
        <v>1</v>
      </c>
      <c r="E114">
        <v>2</v>
      </c>
      <c r="F114" t="s">
        <v>128</v>
      </c>
      <c r="G114">
        <v>0</v>
      </c>
      <c r="H114">
        <v>1</v>
      </c>
      <c r="I114" t="s">
        <v>296</v>
      </c>
      <c r="J114">
        <v>2</v>
      </c>
      <c r="K114">
        <v>2</v>
      </c>
      <c r="L114" t="s">
        <v>409</v>
      </c>
      <c r="M114" t="s">
        <v>453</v>
      </c>
      <c r="N114" t="s">
        <v>453</v>
      </c>
      <c r="O114" t="s">
        <v>494</v>
      </c>
      <c r="P114" t="s">
        <v>494</v>
      </c>
      <c r="Q114">
        <v>2</v>
      </c>
      <c r="R114">
        <f t="shared" si="6"/>
        <v>0</v>
      </c>
      <c r="S114">
        <f t="shared" si="7"/>
        <v>1</v>
      </c>
      <c r="T114">
        <f t="shared" si="8"/>
        <v>0</v>
      </c>
      <c r="U114">
        <f t="shared" si="9"/>
        <v>0</v>
      </c>
      <c r="V114">
        <f t="shared" si="10"/>
        <v>0</v>
      </c>
      <c r="W114">
        <f t="shared" si="11"/>
        <v>0</v>
      </c>
    </row>
    <row r="115" spans="1:23" x14ac:dyDescent="0.25">
      <c r="A115" s="1">
        <v>113</v>
      </c>
      <c r="B115">
        <v>420</v>
      </c>
      <c r="C115">
        <v>420</v>
      </c>
      <c r="D115">
        <v>1</v>
      </c>
      <c r="E115">
        <v>1</v>
      </c>
      <c r="F115" t="s">
        <v>129</v>
      </c>
      <c r="G115">
        <v>0</v>
      </c>
      <c r="H115">
        <v>1</v>
      </c>
      <c r="I115" t="s">
        <v>217</v>
      </c>
      <c r="J115">
        <v>1</v>
      </c>
      <c r="K115">
        <v>5</v>
      </c>
      <c r="L115" t="s">
        <v>355</v>
      </c>
      <c r="M115" t="s">
        <v>355</v>
      </c>
      <c r="N115" t="s">
        <v>363</v>
      </c>
      <c r="O115" t="s">
        <v>494</v>
      </c>
      <c r="P115" t="s">
        <v>494</v>
      </c>
      <c r="Q115">
        <v>6</v>
      </c>
      <c r="R115">
        <f t="shared" si="6"/>
        <v>0</v>
      </c>
      <c r="S115">
        <f t="shared" si="7"/>
        <v>0</v>
      </c>
      <c r="T115">
        <f t="shared" si="8"/>
        <v>0</v>
      </c>
      <c r="U115">
        <f t="shared" si="9"/>
        <v>0</v>
      </c>
      <c r="V115">
        <f t="shared" si="10"/>
        <v>1</v>
      </c>
      <c r="W115">
        <f t="shared" si="11"/>
        <v>0</v>
      </c>
    </row>
    <row r="116" spans="1:23" x14ac:dyDescent="0.25">
      <c r="A116" s="1">
        <v>114</v>
      </c>
      <c r="B116">
        <v>623</v>
      </c>
      <c r="C116">
        <v>623</v>
      </c>
      <c r="D116">
        <v>1</v>
      </c>
      <c r="E116">
        <v>1</v>
      </c>
      <c r="F116" t="s">
        <v>130</v>
      </c>
      <c r="G116">
        <v>0</v>
      </c>
      <c r="H116">
        <v>1</v>
      </c>
      <c r="I116" t="s">
        <v>232</v>
      </c>
      <c r="J116">
        <v>1</v>
      </c>
      <c r="K116">
        <v>3</v>
      </c>
      <c r="L116" t="s">
        <v>349</v>
      </c>
      <c r="M116" t="s">
        <v>355</v>
      </c>
      <c r="N116" t="s">
        <v>355</v>
      </c>
      <c r="O116" t="s">
        <v>494</v>
      </c>
      <c r="P116" t="s">
        <v>494</v>
      </c>
      <c r="Q116">
        <v>3</v>
      </c>
      <c r="R116">
        <f t="shared" si="6"/>
        <v>0</v>
      </c>
      <c r="S116">
        <f t="shared" si="7"/>
        <v>0</v>
      </c>
      <c r="T116">
        <f t="shared" si="8"/>
        <v>1</v>
      </c>
      <c r="U116">
        <f t="shared" si="9"/>
        <v>0</v>
      </c>
      <c r="V116">
        <f t="shared" si="10"/>
        <v>0</v>
      </c>
      <c r="W116">
        <f t="shared" si="11"/>
        <v>0</v>
      </c>
    </row>
    <row r="117" spans="1:23" x14ac:dyDescent="0.25">
      <c r="A117" s="1">
        <v>115</v>
      </c>
      <c r="B117">
        <v>727</v>
      </c>
      <c r="C117">
        <v>727</v>
      </c>
      <c r="D117">
        <v>2</v>
      </c>
      <c r="E117">
        <v>1</v>
      </c>
      <c r="F117" t="s">
        <v>131</v>
      </c>
      <c r="G117">
        <v>0</v>
      </c>
      <c r="H117">
        <v>1</v>
      </c>
      <c r="I117" t="s">
        <v>297</v>
      </c>
      <c r="J117">
        <v>1</v>
      </c>
      <c r="K117">
        <v>2</v>
      </c>
      <c r="L117" t="s">
        <v>410</v>
      </c>
      <c r="M117" t="s">
        <v>379</v>
      </c>
      <c r="N117" t="s">
        <v>351</v>
      </c>
      <c r="O117" t="s">
        <v>494</v>
      </c>
      <c r="P117" t="s">
        <v>494</v>
      </c>
      <c r="Q117">
        <v>4</v>
      </c>
      <c r="R117">
        <f t="shared" si="6"/>
        <v>0</v>
      </c>
      <c r="S117">
        <f t="shared" si="7"/>
        <v>1</v>
      </c>
      <c r="T117">
        <f t="shared" si="8"/>
        <v>0</v>
      </c>
      <c r="U117">
        <f t="shared" si="9"/>
        <v>0</v>
      </c>
      <c r="V117">
        <f t="shared" si="10"/>
        <v>0</v>
      </c>
      <c r="W117">
        <f t="shared" si="11"/>
        <v>0</v>
      </c>
    </row>
    <row r="118" spans="1:23" x14ac:dyDescent="0.25">
      <c r="A118" s="1">
        <v>116</v>
      </c>
      <c r="B118">
        <v>618</v>
      </c>
      <c r="C118">
        <v>618</v>
      </c>
      <c r="D118">
        <v>1</v>
      </c>
      <c r="E118">
        <v>1</v>
      </c>
      <c r="F118" t="s">
        <v>132</v>
      </c>
      <c r="G118">
        <v>0</v>
      </c>
      <c r="H118">
        <v>2</v>
      </c>
      <c r="I118" t="s">
        <v>298</v>
      </c>
      <c r="J118">
        <v>1</v>
      </c>
      <c r="K118">
        <v>3</v>
      </c>
      <c r="L118" t="s">
        <v>411</v>
      </c>
      <c r="M118" t="s">
        <v>363</v>
      </c>
      <c r="N118" t="s">
        <v>411</v>
      </c>
      <c r="O118" t="s">
        <v>494</v>
      </c>
      <c r="P118" t="s">
        <v>494</v>
      </c>
      <c r="Q118">
        <v>11</v>
      </c>
      <c r="R118">
        <f t="shared" si="6"/>
        <v>0</v>
      </c>
      <c r="S118">
        <f t="shared" si="7"/>
        <v>0</v>
      </c>
      <c r="T118">
        <f t="shared" si="8"/>
        <v>1</v>
      </c>
      <c r="U118">
        <f t="shared" si="9"/>
        <v>0</v>
      </c>
      <c r="V118">
        <f t="shared" si="10"/>
        <v>0</v>
      </c>
      <c r="W118">
        <f t="shared" si="11"/>
        <v>0</v>
      </c>
    </row>
    <row r="119" spans="1:23" x14ac:dyDescent="0.25">
      <c r="A119" s="1">
        <v>117</v>
      </c>
      <c r="B119">
        <v>127</v>
      </c>
      <c r="C119">
        <v>127</v>
      </c>
      <c r="D119">
        <v>3</v>
      </c>
      <c r="E119">
        <v>3</v>
      </c>
      <c r="F119" t="s">
        <v>133</v>
      </c>
      <c r="G119">
        <v>0</v>
      </c>
      <c r="H119">
        <v>1</v>
      </c>
      <c r="I119" t="s">
        <v>299</v>
      </c>
      <c r="J119">
        <v>2</v>
      </c>
      <c r="K119">
        <v>1</v>
      </c>
      <c r="L119" t="s">
        <v>412</v>
      </c>
      <c r="M119" t="s">
        <v>397</v>
      </c>
      <c r="N119" t="s">
        <v>348</v>
      </c>
      <c r="O119" t="s">
        <v>495</v>
      </c>
      <c r="P119" t="s">
        <v>495</v>
      </c>
      <c r="Q119">
        <v>18</v>
      </c>
      <c r="R119">
        <f t="shared" si="6"/>
        <v>1</v>
      </c>
      <c r="S119">
        <f t="shared" si="7"/>
        <v>0</v>
      </c>
      <c r="T119">
        <f t="shared" si="8"/>
        <v>0</v>
      </c>
      <c r="U119">
        <f t="shared" si="9"/>
        <v>0</v>
      </c>
      <c r="V119">
        <f t="shared" si="10"/>
        <v>0</v>
      </c>
      <c r="W119">
        <f t="shared" si="11"/>
        <v>0</v>
      </c>
    </row>
    <row r="120" spans="1:23" x14ac:dyDescent="0.25">
      <c r="A120" s="1">
        <v>118</v>
      </c>
      <c r="B120">
        <v>340</v>
      </c>
      <c r="C120">
        <v>340</v>
      </c>
      <c r="D120">
        <v>3</v>
      </c>
      <c r="E120">
        <v>3</v>
      </c>
      <c r="F120" t="s">
        <v>134</v>
      </c>
      <c r="G120">
        <v>0</v>
      </c>
      <c r="H120">
        <v>1</v>
      </c>
      <c r="I120" t="s">
        <v>300</v>
      </c>
      <c r="J120">
        <v>1</v>
      </c>
      <c r="K120">
        <v>6</v>
      </c>
      <c r="L120" t="s">
        <v>413</v>
      </c>
      <c r="M120" t="s">
        <v>413</v>
      </c>
      <c r="N120" t="s">
        <v>363</v>
      </c>
      <c r="O120" t="s">
        <v>495</v>
      </c>
      <c r="P120" t="s">
        <v>495</v>
      </c>
      <c r="Q120">
        <v>5</v>
      </c>
      <c r="R120">
        <f t="shared" si="6"/>
        <v>0</v>
      </c>
      <c r="S120">
        <f t="shared" si="7"/>
        <v>0</v>
      </c>
      <c r="T120">
        <f t="shared" si="8"/>
        <v>0</v>
      </c>
      <c r="U120">
        <f t="shared" si="9"/>
        <v>0</v>
      </c>
      <c r="V120">
        <f t="shared" si="10"/>
        <v>0</v>
      </c>
      <c r="W120">
        <f t="shared" si="11"/>
        <v>1</v>
      </c>
    </row>
    <row r="121" spans="1:23" x14ac:dyDescent="0.25">
      <c r="A121" s="1">
        <v>119</v>
      </c>
      <c r="B121">
        <v>560</v>
      </c>
      <c r="C121">
        <v>560</v>
      </c>
      <c r="D121">
        <v>3</v>
      </c>
      <c r="E121">
        <v>2</v>
      </c>
      <c r="F121" t="s">
        <v>135</v>
      </c>
      <c r="G121">
        <v>0</v>
      </c>
      <c r="H121">
        <v>1</v>
      </c>
      <c r="I121" t="s">
        <v>301</v>
      </c>
      <c r="J121">
        <v>2</v>
      </c>
      <c r="K121">
        <v>1</v>
      </c>
      <c r="L121" t="s">
        <v>344</v>
      </c>
      <c r="M121" t="s">
        <v>344</v>
      </c>
      <c r="N121" t="s">
        <v>363</v>
      </c>
      <c r="O121" t="s">
        <v>495</v>
      </c>
      <c r="P121" t="s">
        <v>494</v>
      </c>
      <c r="Q121">
        <v>3</v>
      </c>
      <c r="R121">
        <f t="shared" si="6"/>
        <v>1</v>
      </c>
      <c r="S121">
        <f t="shared" si="7"/>
        <v>0</v>
      </c>
      <c r="T121">
        <f t="shared" si="8"/>
        <v>0</v>
      </c>
      <c r="U121">
        <f t="shared" si="9"/>
        <v>0</v>
      </c>
      <c r="V121">
        <f t="shared" si="10"/>
        <v>0</v>
      </c>
      <c r="W121">
        <f t="shared" si="11"/>
        <v>0</v>
      </c>
    </row>
    <row r="122" spans="1:23" x14ac:dyDescent="0.25">
      <c r="A122" s="1">
        <v>120</v>
      </c>
      <c r="B122">
        <v>361</v>
      </c>
      <c r="C122">
        <v>361</v>
      </c>
      <c r="D122">
        <v>2</v>
      </c>
      <c r="E122">
        <v>2</v>
      </c>
      <c r="F122" t="s">
        <v>136</v>
      </c>
      <c r="G122">
        <v>0</v>
      </c>
      <c r="H122">
        <v>1</v>
      </c>
      <c r="I122" t="s">
        <v>302</v>
      </c>
      <c r="J122">
        <v>4</v>
      </c>
      <c r="K122">
        <v>3</v>
      </c>
      <c r="L122" t="s">
        <v>414</v>
      </c>
      <c r="M122" t="s">
        <v>347</v>
      </c>
      <c r="N122" t="s">
        <v>453</v>
      </c>
      <c r="O122" t="s">
        <v>494</v>
      </c>
      <c r="P122" t="s">
        <v>494</v>
      </c>
      <c r="Q122">
        <v>7</v>
      </c>
      <c r="R122">
        <f t="shared" si="6"/>
        <v>0</v>
      </c>
      <c r="S122">
        <f t="shared" si="7"/>
        <v>0</v>
      </c>
      <c r="T122">
        <f t="shared" si="8"/>
        <v>1</v>
      </c>
      <c r="U122">
        <f t="shared" si="9"/>
        <v>0</v>
      </c>
      <c r="V122">
        <f t="shared" si="10"/>
        <v>0</v>
      </c>
      <c r="W122">
        <f t="shared" si="11"/>
        <v>0</v>
      </c>
    </row>
    <row r="123" spans="1:23" x14ac:dyDescent="0.25">
      <c r="A123" s="1">
        <v>121</v>
      </c>
      <c r="B123">
        <v>464</v>
      </c>
      <c r="C123">
        <v>464</v>
      </c>
      <c r="D123">
        <v>2</v>
      </c>
      <c r="E123">
        <v>4</v>
      </c>
      <c r="F123" t="s">
        <v>137</v>
      </c>
      <c r="G123">
        <v>0</v>
      </c>
      <c r="H123">
        <v>1</v>
      </c>
      <c r="I123" t="s">
        <v>303</v>
      </c>
      <c r="J123">
        <v>4</v>
      </c>
      <c r="K123">
        <v>3</v>
      </c>
      <c r="L123" t="s">
        <v>415</v>
      </c>
      <c r="M123" t="s">
        <v>463</v>
      </c>
      <c r="N123" t="s">
        <v>489</v>
      </c>
      <c r="O123" t="s">
        <v>494</v>
      </c>
      <c r="P123" t="s">
        <v>496</v>
      </c>
      <c r="Q123">
        <v>6</v>
      </c>
      <c r="R123">
        <f t="shared" si="6"/>
        <v>0</v>
      </c>
      <c r="S123">
        <f t="shared" si="7"/>
        <v>0</v>
      </c>
      <c r="T123">
        <f t="shared" si="8"/>
        <v>1</v>
      </c>
      <c r="U123">
        <f t="shared" si="9"/>
        <v>0</v>
      </c>
      <c r="V123">
        <f t="shared" si="10"/>
        <v>0</v>
      </c>
      <c r="W123">
        <f t="shared" si="11"/>
        <v>0</v>
      </c>
    </row>
    <row r="124" spans="1:23" x14ac:dyDescent="0.25">
      <c r="A124" s="1">
        <v>122</v>
      </c>
      <c r="B124">
        <v>364</v>
      </c>
      <c r="C124">
        <v>364</v>
      </c>
      <c r="D124">
        <v>3</v>
      </c>
      <c r="E124">
        <v>4</v>
      </c>
      <c r="F124" t="s">
        <v>138</v>
      </c>
      <c r="G124">
        <v>0</v>
      </c>
      <c r="H124">
        <v>1</v>
      </c>
      <c r="I124" t="s">
        <v>218</v>
      </c>
      <c r="J124">
        <v>1</v>
      </c>
      <c r="K124">
        <v>1</v>
      </c>
      <c r="L124" t="s">
        <v>356</v>
      </c>
      <c r="M124" t="s">
        <v>418</v>
      </c>
      <c r="N124" t="s">
        <v>418</v>
      </c>
      <c r="O124" t="s">
        <v>495</v>
      </c>
      <c r="P124" t="s">
        <v>496</v>
      </c>
      <c r="Q124">
        <v>13</v>
      </c>
      <c r="R124">
        <f t="shared" si="6"/>
        <v>1</v>
      </c>
      <c r="S124">
        <f t="shared" si="7"/>
        <v>0</v>
      </c>
      <c r="T124">
        <f t="shared" si="8"/>
        <v>0</v>
      </c>
      <c r="U124">
        <f t="shared" si="9"/>
        <v>0</v>
      </c>
      <c r="V124">
        <f t="shared" si="10"/>
        <v>0</v>
      </c>
      <c r="W124">
        <f t="shared" si="11"/>
        <v>0</v>
      </c>
    </row>
    <row r="125" spans="1:23" x14ac:dyDescent="0.25">
      <c r="A125" s="1">
        <v>123</v>
      </c>
      <c r="B125">
        <v>940</v>
      </c>
      <c r="C125">
        <v>940</v>
      </c>
      <c r="D125">
        <v>1</v>
      </c>
      <c r="E125">
        <v>1</v>
      </c>
      <c r="F125" t="s">
        <v>139</v>
      </c>
      <c r="G125">
        <v>0</v>
      </c>
      <c r="H125">
        <v>1</v>
      </c>
      <c r="I125" t="s">
        <v>304</v>
      </c>
      <c r="J125">
        <v>1</v>
      </c>
      <c r="K125">
        <v>1</v>
      </c>
      <c r="L125" t="s">
        <v>410</v>
      </c>
      <c r="M125" t="s">
        <v>410</v>
      </c>
      <c r="N125" t="s">
        <v>363</v>
      </c>
      <c r="O125" t="s">
        <v>494</v>
      </c>
      <c r="P125" t="s">
        <v>494</v>
      </c>
      <c r="Q125">
        <v>16</v>
      </c>
      <c r="R125">
        <f t="shared" si="6"/>
        <v>1</v>
      </c>
      <c r="S125">
        <f t="shared" si="7"/>
        <v>0</v>
      </c>
      <c r="T125">
        <f t="shared" si="8"/>
        <v>0</v>
      </c>
      <c r="U125">
        <f t="shared" si="9"/>
        <v>0</v>
      </c>
      <c r="V125">
        <f t="shared" si="10"/>
        <v>0</v>
      </c>
      <c r="W125">
        <f t="shared" si="11"/>
        <v>0</v>
      </c>
    </row>
    <row r="126" spans="1:23" x14ac:dyDescent="0.25">
      <c r="A126" s="1">
        <v>124</v>
      </c>
      <c r="B126">
        <v>203</v>
      </c>
      <c r="C126">
        <v>203</v>
      </c>
      <c r="D126">
        <v>2</v>
      </c>
      <c r="E126">
        <v>3</v>
      </c>
      <c r="F126" t="s">
        <v>140</v>
      </c>
      <c r="G126">
        <v>0</v>
      </c>
      <c r="H126">
        <v>1</v>
      </c>
      <c r="I126" t="s">
        <v>305</v>
      </c>
      <c r="J126">
        <v>2</v>
      </c>
      <c r="K126">
        <v>1</v>
      </c>
      <c r="L126" t="s">
        <v>346</v>
      </c>
      <c r="M126" t="s">
        <v>345</v>
      </c>
      <c r="N126" t="s">
        <v>351</v>
      </c>
      <c r="O126" t="s">
        <v>494</v>
      </c>
      <c r="P126" t="s">
        <v>495</v>
      </c>
      <c r="Q126">
        <v>5</v>
      </c>
      <c r="R126">
        <f t="shared" si="6"/>
        <v>1</v>
      </c>
      <c r="S126">
        <f t="shared" si="7"/>
        <v>0</v>
      </c>
      <c r="T126">
        <f t="shared" si="8"/>
        <v>0</v>
      </c>
      <c r="U126">
        <f t="shared" si="9"/>
        <v>0</v>
      </c>
      <c r="V126">
        <f t="shared" si="10"/>
        <v>0</v>
      </c>
      <c r="W126">
        <f t="shared" si="11"/>
        <v>0</v>
      </c>
    </row>
    <row r="127" spans="1:23" x14ac:dyDescent="0.25">
      <c r="A127" s="1">
        <v>125</v>
      </c>
      <c r="B127">
        <v>788</v>
      </c>
      <c r="C127">
        <v>788</v>
      </c>
      <c r="D127">
        <v>1</v>
      </c>
      <c r="E127">
        <v>1</v>
      </c>
      <c r="F127" t="s">
        <v>141</v>
      </c>
      <c r="G127">
        <v>0</v>
      </c>
      <c r="H127">
        <v>1</v>
      </c>
      <c r="I127" t="s">
        <v>232</v>
      </c>
      <c r="J127">
        <v>1</v>
      </c>
      <c r="K127">
        <v>3</v>
      </c>
      <c r="L127" t="s">
        <v>349</v>
      </c>
      <c r="M127" t="s">
        <v>355</v>
      </c>
      <c r="N127" t="s">
        <v>355</v>
      </c>
      <c r="O127" t="s">
        <v>494</v>
      </c>
      <c r="P127" t="s">
        <v>494</v>
      </c>
      <c r="Q127">
        <v>4</v>
      </c>
      <c r="R127">
        <f t="shared" si="6"/>
        <v>0</v>
      </c>
      <c r="S127">
        <f t="shared" si="7"/>
        <v>0</v>
      </c>
      <c r="T127">
        <f t="shared" si="8"/>
        <v>1</v>
      </c>
      <c r="U127">
        <f t="shared" si="9"/>
        <v>0</v>
      </c>
      <c r="V127">
        <f t="shared" si="10"/>
        <v>0</v>
      </c>
      <c r="W127">
        <f t="shared" si="11"/>
        <v>0</v>
      </c>
    </row>
    <row r="128" spans="1:23" x14ac:dyDescent="0.25">
      <c r="A128" s="1">
        <v>126</v>
      </c>
      <c r="B128">
        <v>100</v>
      </c>
      <c r="C128">
        <v>100</v>
      </c>
      <c r="D128">
        <v>4</v>
      </c>
      <c r="E128">
        <v>5</v>
      </c>
      <c r="F128" t="s">
        <v>142</v>
      </c>
      <c r="G128">
        <v>0</v>
      </c>
      <c r="H128">
        <v>1</v>
      </c>
      <c r="I128" t="s">
        <v>306</v>
      </c>
      <c r="J128">
        <v>53</v>
      </c>
      <c r="K128">
        <v>1</v>
      </c>
      <c r="L128" t="s">
        <v>416</v>
      </c>
      <c r="M128" t="s">
        <v>416</v>
      </c>
      <c r="N128" t="s">
        <v>363</v>
      </c>
      <c r="O128" t="s">
        <v>496</v>
      </c>
      <c r="P128" t="s">
        <v>496</v>
      </c>
      <c r="Q128">
        <v>5</v>
      </c>
      <c r="R128">
        <f t="shared" si="6"/>
        <v>1</v>
      </c>
      <c r="S128">
        <f t="shared" si="7"/>
        <v>0</v>
      </c>
      <c r="T128">
        <f t="shared" si="8"/>
        <v>0</v>
      </c>
      <c r="U128">
        <f t="shared" si="9"/>
        <v>0</v>
      </c>
      <c r="V128">
        <f t="shared" si="10"/>
        <v>0</v>
      </c>
      <c r="W128">
        <f t="shared" si="11"/>
        <v>0</v>
      </c>
    </row>
    <row r="129" spans="1:23" x14ac:dyDescent="0.25">
      <c r="A129" s="1">
        <v>127</v>
      </c>
      <c r="B129">
        <v>532</v>
      </c>
      <c r="C129">
        <v>532</v>
      </c>
      <c r="D129">
        <v>1</v>
      </c>
      <c r="E129">
        <v>1</v>
      </c>
      <c r="F129" t="s">
        <v>143</v>
      </c>
      <c r="G129">
        <v>0</v>
      </c>
      <c r="H129">
        <v>2</v>
      </c>
      <c r="I129" t="s">
        <v>232</v>
      </c>
      <c r="J129">
        <v>1</v>
      </c>
      <c r="K129">
        <v>3</v>
      </c>
      <c r="L129" t="s">
        <v>349</v>
      </c>
      <c r="M129" t="s">
        <v>355</v>
      </c>
      <c r="N129" t="s">
        <v>355</v>
      </c>
      <c r="O129" t="s">
        <v>494</v>
      </c>
      <c r="P129" t="s">
        <v>494</v>
      </c>
      <c r="Q129">
        <v>14</v>
      </c>
      <c r="R129">
        <f t="shared" si="6"/>
        <v>0</v>
      </c>
      <c r="S129">
        <f t="shared" si="7"/>
        <v>0</v>
      </c>
      <c r="T129">
        <f t="shared" si="8"/>
        <v>1</v>
      </c>
      <c r="U129">
        <f t="shared" si="9"/>
        <v>0</v>
      </c>
      <c r="V129">
        <f t="shared" si="10"/>
        <v>0</v>
      </c>
      <c r="W129">
        <f t="shared" si="11"/>
        <v>0</v>
      </c>
    </row>
    <row r="130" spans="1:23" x14ac:dyDescent="0.25">
      <c r="A130" s="1">
        <v>128</v>
      </c>
      <c r="B130">
        <v>778</v>
      </c>
      <c r="C130">
        <v>778</v>
      </c>
      <c r="D130">
        <v>2</v>
      </c>
      <c r="E130">
        <v>3</v>
      </c>
      <c r="F130" t="s">
        <v>144</v>
      </c>
      <c r="G130">
        <v>0</v>
      </c>
      <c r="H130">
        <v>1</v>
      </c>
      <c r="I130" t="s">
        <v>307</v>
      </c>
      <c r="J130">
        <v>1</v>
      </c>
      <c r="K130">
        <v>2</v>
      </c>
      <c r="L130" t="s">
        <v>367</v>
      </c>
      <c r="M130" t="s">
        <v>367</v>
      </c>
      <c r="N130" t="s">
        <v>363</v>
      </c>
      <c r="O130" t="s">
        <v>494</v>
      </c>
      <c r="P130" t="s">
        <v>495</v>
      </c>
      <c r="Q130">
        <v>15</v>
      </c>
      <c r="R130">
        <f t="shared" si="6"/>
        <v>0</v>
      </c>
      <c r="S130">
        <f t="shared" si="7"/>
        <v>1</v>
      </c>
      <c r="T130">
        <f t="shared" si="8"/>
        <v>0</v>
      </c>
      <c r="U130">
        <f t="shared" si="9"/>
        <v>0</v>
      </c>
      <c r="V130">
        <f t="shared" si="10"/>
        <v>0</v>
      </c>
      <c r="W130">
        <f t="shared" si="11"/>
        <v>0</v>
      </c>
    </row>
    <row r="131" spans="1:23" x14ac:dyDescent="0.25">
      <c r="A131" s="1">
        <v>129</v>
      </c>
      <c r="B131">
        <v>761</v>
      </c>
      <c r="C131">
        <v>761</v>
      </c>
      <c r="D131">
        <v>4</v>
      </c>
      <c r="E131">
        <v>2</v>
      </c>
      <c r="F131" t="s">
        <v>145</v>
      </c>
      <c r="G131">
        <v>0</v>
      </c>
      <c r="H131">
        <v>1</v>
      </c>
      <c r="I131" t="s">
        <v>308</v>
      </c>
      <c r="J131">
        <v>1</v>
      </c>
      <c r="K131">
        <v>3</v>
      </c>
      <c r="L131" t="s">
        <v>417</v>
      </c>
      <c r="M131" t="s">
        <v>464</v>
      </c>
      <c r="N131" t="s">
        <v>444</v>
      </c>
      <c r="O131" t="s">
        <v>496</v>
      </c>
      <c r="P131" t="s">
        <v>494</v>
      </c>
      <c r="Q131">
        <v>4</v>
      </c>
      <c r="R131">
        <f t="shared" ref="R131:R191" si="12">IF(K131=1,1,0)</f>
        <v>0</v>
      </c>
      <c r="S131">
        <f t="shared" ref="S131:S191" si="13">IF(K131=2,1,0)</f>
        <v>0</v>
      </c>
      <c r="T131">
        <f t="shared" ref="T131:T191" si="14">IF(K131=3,1,0)</f>
        <v>1</v>
      </c>
      <c r="U131">
        <f t="shared" ref="U131:U191" si="15">IF(K131=4,1,0)</f>
        <v>0</v>
      </c>
      <c r="V131">
        <f t="shared" ref="V131:V191" si="16">IF(K131=5,1,0)</f>
        <v>0</v>
      </c>
      <c r="W131">
        <f t="shared" ref="W131:W191" si="17">IF(K131=6,1,0)</f>
        <v>0</v>
      </c>
    </row>
    <row r="132" spans="1:23" x14ac:dyDescent="0.25">
      <c r="A132" s="1">
        <v>130</v>
      </c>
      <c r="B132">
        <v>666</v>
      </c>
      <c r="C132">
        <v>666</v>
      </c>
      <c r="D132">
        <v>1</v>
      </c>
      <c r="E132">
        <v>1</v>
      </c>
      <c r="F132" t="s">
        <v>146</v>
      </c>
      <c r="G132">
        <v>0</v>
      </c>
      <c r="H132">
        <v>1</v>
      </c>
      <c r="I132" t="s">
        <v>309</v>
      </c>
      <c r="J132">
        <v>1</v>
      </c>
      <c r="K132">
        <v>3</v>
      </c>
      <c r="L132" t="s">
        <v>379</v>
      </c>
      <c r="M132" t="s">
        <v>378</v>
      </c>
      <c r="N132" t="s">
        <v>355</v>
      </c>
      <c r="O132" t="s">
        <v>494</v>
      </c>
      <c r="P132" t="s">
        <v>494</v>
      </c>
      <c r="Q132">
        <v>4</v>
      </c>
      <c r="R132">
        <f t="shared" si="12"/>
        <v>0</v>
      </c>
      <c r="S132">
        <f t="shared" si="13"/>
        <v>0</v>
      </c>
      <c r="T132">
        <f t="shared" si="14"/>
        <v>1</v>
      </c>
      <c r="U132">
        <f t="shared" si="15"/>
        <v>0</v>
      </c>
      <c r="V132">
        <f t="shared" si="16"/>
        <v>0</v>
      </c>
      <c r="W132">
        <f t="shared" si="17"/>
        <v>0</v>
      </c>
    </row>
    <row r="133" spans="1:23" x14ac:dyDescent="0.25">
      <c r="A133" s="1">
        <v>131</v>
      </c>
      <c r="B133">
        <v>858</v>
      </c>
      <c r="C133">
        <v>858</v>
      </c>
      <c r="D133">
        <v>3</v>
      </c>
      <c r="E133">
        <v>3</v>
      </c>
      <c r="F133" t="s">
        <v>147</v>
      </c>
      <c r="G133">
        <v>0</v>
      </c>
      <c r="H133">
        <v>1</v>
      </c>
      <c r="I133" t="s">
        <v>310</v>
      </c>
      <c r="J133">
        <v>2</v>
      </c>
      <c r="K133">
        <v>2</v>
      </c>
      <c r="L133" t="s">
        <v>373</v>
      </c>
      <c r="M133" t="s">
        <v>373</v>
      </c>
      <c r="N133" t="s">
        <v>363</v>
      </c>
      <c r="O133" t="s">
        <v>495</v>
      </c>
      <c r="P133" t="s">
        <v>495</v>
      </c>
      <c r="Q133">
        <v>11</v>
      </c>
      <c r="R133">
        <f t="shared" si="12"/>
        <v>0</v>
      </c>
      <c r="S133">
        <f t="shared" si="13"/>
        <v>1</v>
      </c>
      <c r="T133">
        <f t="shared" si="14"/>
        <v>0</v>
      </c>
      <c r="U133">
        <f t="shared" si="15"/>
        <v>0</v>
      </c>
      <c r="V133">
        <f t="shared" si="16"/>
        <v>0</v>
      </c>
      <c r="W133">
        <f t="shared" si="17"/>
        <v>0</v>
      </c>
    </row>
    <row r="134" spans="1:23" x14ac:dyDescent="0.25">
      <c r="A134" s="1">
        <v>132</v>
      </c>
      <c r="B134">
        <v>332</v>
      </c>
      <c r="C134">
        <v>332</v>
      </c>
      <c r="D134">
        <v>1</v>
      </c>
      <c r="E134">
        <v>1</v>
      </c>
      <c r="F134" t="s">
        <v>148</v>
      </c>
      <c r="G134">
        <v>0</v>
      </c>
      <c r="H134">
        <v>1</v>
      </c>
      <c r="I134" t="s">
        <v>311</v>
      </c>
      <c r="J134">
        <v>1</v>
      </c>
      <c r="K134">
        <v>2</v>
      </c>
      <c r="L134" t="s">
        <v>418</v>
      </c>
      <c r="M134" t="s">
        <v>418</v>
      </c>
      <c r="N134" t="s">
        <v>363</v>
      </c>
      <c r="O134" t="s">
        <v>494</v>
      </c>
      <c r="P134" t="s">
        <v>494</v>
      </c>
      <c r="Q134">
        <v>3</v>
      </c>
      <c r="R134">
        <f t="shared" si="12"/>
        <v>0</v>
      </c>
      <c r="S134">
        <f t="shared" si="13"/>
        <v>1</v>
      </c>
      <c r="T134">
        <f t="shared" si="14"/>
        <v>0</v>
      </c>
      <c r="U134">
        <f t="shared" si="15"/>
        <v>0</v>
      </c>
      <c r="V134">
        <f t="shared" si="16"/>
        <v>0</v>
      </c>
      <c r="W134">
        <f t="shared" si="17"/>
        <v>0</v>
      </c>
    </row>
    <row r="135" spans="1:23" x14ac:dyDescent="0.25">
      <c r="A135" s="1">
        <v>133</v>
      </c>
      <c r="B135">
        <v>563</v>
      </c>
      <c r="C135">
        <v>563</v>
      </c>
      <c r="D135">
        <v>2</v>
      </c>
      <c r="E135">
        <v>1</v>
      </c>
      <c r="F135" t="s">
        <v>149</v>
      </c>
      <c r="G135">
        <v>0</v>
      </c>
      <c r="H135">
        <v>1</v>
      </c>
      <c r="I135" t="s">
        <v>312</v>
      </c>
      <c r="J135">
        <v>10</v>
      </c>
      <c r="K135">
        <v>3</v>
      </c>
      <c r="L135" t="s">
        <v>419</v>
      </c>
      <c r="M135" t="s">
        <v>465</v>
      </c>
      <c r="N135" t="s">
        <v>345</v>
      </c>
      <c r="O135" t="s">
        <v>494</v>
      </c>
      <c r="P135" t="s">
        <v>494</v>
      </c>
      <c r="Q135">
        <v>6</v>
      </c>
      <c r="R135">
        <f t="shared" si="12"/>
        <v>0</v>
      </c>
      <c r="S135">
        <f t="shared" si="13"/>
        <v>0</v>
      </c>
      <c r="T135">
        <f t="shared" si="14"/>
        <v>1</v>
      </c>
      <c r="U135">
        <f t="shared" si="15"/>
        <v>0</v>
      </c>
      <c r="V135">
        <f t="shared" si="16"/>
        <v>0</v>
      </c>
      <c r="W135">
        <f t="shared" si="17"/>
        <v>0</v>
      </c>
    </row>
    <row r="136" spans="1:23" x14ac:dyDescent="0.25">
      <c r="A136" s="1">
        <v>134</v>
      </c>
      <c r="B136">
        <v>927</v>
      </c>
      <c r="C136">
        <v>927</v>
      </c>
      <c r="D136">
        <v>2</v>
      </c>
      <c r="E136">
        <v>2</v>
      </c>
      <c r="F136" t="s">
        <v>150</v>
      </c>
      <c r="G136">
        <v>0</v>
      </c>
      <c r="H136">
        <v>1</v>
      </c>
      <c r="I136" t="s">
        <v>288</v>
      </c>
      <c r="J136">
        <v>2</v>
      </c>
      <c r="K136">
        <v>2</v>
      </c>
      <c r="L136" t="s">
        <v>358</v>
      </c>
      <c r="M136" t="s">
        <v>367</v>
      </c>
      <c r="N136" t="s">
        <v>367</v>
      </c>
      <c r="O136" t="s">
        <v>494</v>
      </c>
      <c r="P136" t="s">
        <v>494</v>
      </c>
      <c r="Q136">
        <v>34</v>
      </c>
      <c r="R136">
        <f t="shared" si="12"/>
        <v>0</v>
      </c>
      <c r="S136">
        <f t="shared" si="13"/>
        <v>1</v>
      </c>
      <c r="T136">
        <f t="shared" si="14"/>
        <v>0</v>
      </c>
      <c r="U136">
        <f t="shared" si="15"/>
        <v>0</v>
      </c>
      <c r="V136">
        <f t="shared" si="16"/>
        <v>0</v>
      </c>
      <c r="W136">
        <f t="shared" si="17"/>
        <v>0</v>
      </c>
    </row>
    <row r="137" spans="1:23" x14ac:dyDescent="0.25">
      <c r="A137" s="1">
        <v>135</v>
      </c>
      <c r="B137">
        <v>48</v>
      </c>
      <c r="C137">
        <v>48</v>
      </c>
      <c r="D137">
        <v>2</v>
      </c>
      <c r="E137">
        <v>2</v>
      </c>
      <c r="F137" t="s">
        <v>151</v>
      </c>
      <c r="G137">
        <v>0</v>
      </c>
      <c r="H137">
        <v>2</v>
      </c>
      <c r="I137" t="s">
        <v>291</v>
      </c>
      <c r="J137">
        <v>1</v>
      </c>
      <c r="K137">
        <v>4</v>
      </c>
      <c r="L137" t="s">
        <v>355</v>
      </c>
      <c r="M137" t="s">
        <v>363</v>
      </c>
      <c r="N137" t="s">
        <v>355</v>
      </c>
      <c r="O137" t="s">
        <v>494</v>
      </c>
      <c r="P137" t="s">
        <v>494</v>
      </c>
      <c r="Q137">
        <v>8</v>
      </c>
      <c r="R137">
        <f t="shared" si="12"/>
        <v>0</v>
      </c>
      <c r="S137">
        <f t="shared" si="13"/>
        <v>0</v>
      </c>
      <c r="T137">
        <f t="shared" si="14"/>
        <v>0</v>
      </c>
      <c r="U137">
        <f t="shared" si="15"/>
        <v>1</v>
      </c>
      <c r="V137">
        <f t="shared" si="16"/>
        <v>0</v>
      </c>
      <c r="W137">
        <f t="shared" si="17"/>
        <v>0</v>
      </c>
    </row>
    <row r="138" spans="1:23" x14ac:dyDescent="0.25">
      <c r="A138" s="1">
        <v>136</v>
      </c>
      <c r="B138">
        <v>832</v>
      </c>
      <c r="C138">
        <v>832</v>
      </c>
      <c r="D138">
        <v>2</v>
      </c>
      <c r="E138">
        <v>2</v>
      </c>
      <c r="F138" t="s">
        <v>152</v>
      </c>
      <c r="G138">
        <v>0</v>
      </c>
      <c r="H138">
        <v>1</v>
      </c>
      <c r="I138" t="s">
        <v>313</v>
      </c>
      <c r="J138">
        <v>1</v>
      </c>
      <c r="K138">
        <v>6</v>
      </c>
      <c r="L138" t="s">
        <v>420</v>
      </c>
      <c r="M138" t="s">
        <v>420</v>
      </c>
      <c r="N138" t="s">
        <v>363</v>
      </c>
      <c r="O138" t="s">
        <v>494</v>
      </c>
      <c r="P138" t="s">
        <v>494</v>
      </c>
      <c r="Q138">
        <v>7</v>
      </c>
      <c r="R138">
        <f t="shared" si="12"/>
        <v>0</v>
      </c>
      <c r="S138">
        <f t="shared" si="13"/>
        <v>0</v>
      </c>
      <c r="T138">
        <f t="shared" si="14"/>
        <v>0</v>
      </c>
      <c r="U138">
        <f t="shared" si="15"/>
        <v>0</v>
      </c>
      <c r="V138">
        <f t="shared" si="16"/>
        <v>0</v>
      </c>
      <c r="W138">
        <f t="shared" si="17"/>
        <v>1</v>
      </c>
    </row>
    <row r="139" spans="1:23" x14ac:dyDescent="0.25">
      <c r="A139" s="1">
        <v>137</v>
      </c>
      <c r="B139">
        <v>217</v>
      </c>
      <c r="C139">
        <v>217</v>
      </c>
      <c r="D139">
        <v>1</v>
      </c>
      <c r="E139">
        <v>1</v>
      </c>
      <c r="F139" t="s">
        <v>153</v>
      </c>
      <c r="G139">
        <v>0</v>
      </c>
      <c r="H139">
        <v>1</v>
      </c>
      <c r="I139" t="s">
        <v>232</v>
      </c>
      <c r="J139">
        <v>1</v>
      </c>
      <c r="K139">
        <v>1</v>
      </c>
      <c r="L139" t="s">
        <v>349</v>
      </c>
      <c r="M139" t="s">
        <v>355</v>
      </c>
      <c r="N139" t="s">
        <v>355</v>
      </c>
      <c r="O139" t="s">
        <v>494</v>
      </c>
      <c r="P139" t="s">
        <v>494</v>
      </c>
      <c r="Q139">
        <v>5</v>
      </c>
      <c r="R139">
        <f t="shared" si="12"/>
        <v>1</v>
      </c>
      <c r="S139">
        <f t="shared" si="13"/>
        <v>0</v>
      </c>
      <c r="T139">
        <f t="shared" si="14"/>
        <v>0</v>
      </c>
      <c r="U139">
        <f t="shared" si="15"/>
        <v>0</v>
      </c>
      <c r="V139">
        <f t="shared" si="16"/>
        <v>0</v>
      </c>
      <c r="W139">
        <f t="shared" si="17"/>
        <v>0</v>
      </c>
    </row>
    <row r="140" spans="1:23" x14ac:dyDescent="0.25">
      <c r="A140" s="1">
        <v>138</v>
      </c>
      <c r="B140">
        <v>97</v>
      </c>
      <c r="C140">
        <v>97</v>
      </c>
      <c r="D140">
        <v>2</v>
      </c>
      <c r="E140">
        <v>1</v>
      </c>
      <c r="F140" t="s">
        <v>154</v>
      </c>
      <c r="G140">
        <v>0</v>
      </c>
      <c r="H140">
        <v>1</v>
      </c>
      <c r="I140" t="s">
        <v>314</v>
      </c>
      <c r="J140">
        <v>23</v>
      </c>
      <c r="K140">
        <v>2</v>
      </c>
      <c r="L140" t="s">
        <v>421</v>
      </c>
      <c r="M140" t="s">
        <v>424</v>
      </c>
      <c r="N140" t="s">
        <v>490</v>
      </c>
      <c r="O140" t="s">
        <v>494</v>
      </c>
      <c r="P140" t="s">
        <v>494</v>
      </c>
      <c r="Q140">
        <v>12</v>
      </c>
      <c r="R140">
        <f t="shared" si="12"/>
        <v>0</v>
      </c>
      <c r="S140">
        <f t="shared" si="13"/>
        <v>1</v>
      </c>
      <c r="T140">
        <f t="shared" si="14"/>
        <v>0</v>
      </c>
      <c r="U140">
        <f t="shared" si="15"/>
        <v>0</v>
      </c>
      <c r="V140">
        <f t="shared" si="16"/>
        <v>0</v>
      </c>
      <c r="W140">
        <f t="shared" si="17"/>
        <v>0</v>
      </c>
    </row>
    <row r="141" spans="1:23" x14ac:dyDescent="0.25">
      <c r="A141" s="1">
        <v>139</v>
      </c>
      <c r="B141">
        <v>210</v>
      </c>
      <c r="C141">
        <v>210</v>
      </c>
      <c r="D141">
        <v>4</v>
      </c>
      <c r="E141">
        <v>5</v>
      </c>
      <c r="F141" t="s">
        <v>155</v>
      </c>
      <c r="G141">
        <v>0</v>
      </c>
      <c r="H141">
        <v>2</v>
      </c>
      <c r="I141" t="s">
        <v>315</v>
      </c>
      <c r="J141">
        <v>3</v>
      </c>
      <c r="K141">
        <v>1</v>
      </c>
      <c r="L141" t="s">
        <v>422</v>
      </c>
      <c r="M141" t="s">
        <v>466</v>
      </c>
      <c r="N141" t="s">
        <v>354</v>
      </c>
      <c r="O141" t="s">
        <v>496</v>
      </c>
      <c r="P141" t="s">
        <v>496</v>
      </c>
      <c r="Q141">
        <v>13</v>
      </c>
      <c r="R141">
        <f t="shared" si="12"/>
        <v>1</v>
      </c>
      <c r="S141">
        <f t="shared" si="13"/>
        <v>0</v>
      </c>
      <c r="T141">
        <f t="shared" si="14"/>
        <v>0</v>
      </c>
      <c r="U141">
        <f t="shared" si="15"/>
        <v>0</v>
      </c>
      <c r="V141">
        <f t="shared" si="16"/>
        <v>0</v>
      </c>
      <c r="W141">
        <f t="shared" si="17"/>
        <v>0</v>
      </c>
    </row>
    <row r="142" spans="1:23" x14ac:dyDescent="0.25">
      <c r="A142" s="1">
        <v>140</v>
      </c>
      <c r="B142">
        <v>512</v>
      </c>
      <c r="C142">
        <v>512</v>
      </c>
      <c r="D142">
        <v>4</v>
      </c>
      <c r="E142">
        <v>3</v>
      </c>
      <c r="F142" t="s">
        <v>156</v>
      </c>
      <c r="G142">
        <v>0</v>
      </c>
      <c r="H142">
        <v>1</v>
      </c>
      <c r="I142" t="s">
        <v>316</v>
      </c>
      <c r="J142">
        <v>23</v>
      </c>
      <c r="K142">
        <v>1</v>
      </c>
      <c r="L142" t="s">
        <v>423</v>
      </c>
      <c r="M142" t="s">
        <v>467</v>
      </c>
      <c r="N142" t="s">
        <v>491</v>
      </c>
      <c r="O142" t="s">
        <v>496</v>
      </c>
      <c r="P142" t="s">
        <v>495</v>
      </c>
      <c r="Q142">
        <v>4</v>
      </c>
      <c r="R142">
        <f t="shared" si="12"/>
        <v>1</v>
      </c>
      <c r="S142">
        <f t="shared" si="13"/>
        <v>0</v>
      </c>
      <c r="T142">
        <f t="shared" si="14"/>
        <v>0</v>
      </c>
      <c r="U142">
        <f t="shared" si="15"/>
        <v>0</v>
      </c>
      <c r="V142">
        <f t="shared" si="16"/>
        <v>0</v>
      </c>
      <c r="W142">
        <f t="shared" si="17"/>
        <v>0</v>
      </c>
    </row>
    <row r="143" spans="1:23" x14ac:dyDescent="0.25">
      <c r="A143" s="1">
        <v>141</v>
      </c>
      <c r="B143">
        <v>114</v>
      </c>
      <c r="C143">
        <v>114</v>
      </c>
      <c r="D143">
        <v>4</v>
      </c>
      <c r="E143">
        <v>4</v>
      </c>
      <c r="F143" t="s">
        <v>157</v>
      </c>
      <c r="G143">
        <v>0</v>
      </c>
      <c r="H143">
        <v>2</v>
      </c>
      <c r="I143" t="s">
        <v>317</v>
      </c>
      <c r="J143">
        <v>9</v>
      </c>
      <c r="K143">
        <v>4</v>
      </c>
      <c r="L143" t="s">
        <v>385</v>
      </c>
      <c r="M143" t="s">
        <v>468</v>
      </c>
      <c r="N143" t="s">
        <v>443</v>
      </c>
      <c r="O143" t="s">
        <v>496</v>
      </c>
      <c r="P143" t="s">
        <v>496</v>
      </c>
      <c r="Q143">
        <v>12</v>
      </c>
      <c r="R143">
        <f t="shared" si="12"/>
        <v>0</v>
      </c>
      <c r="S143">
        <f t="shared" si="13"/>
        <v>0</v>
      </c>
      <c r="T143">
        <f t="shared" si="14"/>
        <v>0</v>
      </c>
      <c r="U143">
        <f t="shared" si="15"/>
        <v>1</v>
      </c>
      <c r="V143">
        <f t="shared" si="16"/>
        <v>0</v>
      </c>
      <c r="W143">
        <f t="shared" si="17"/>
        <v>0</v>
      </c>
    </row>
    <row r="144" spans="1:23" x14ac:dyDescent="0.25">
      <c r="A144" s="1">
        <v>142</v>
      </c>
      <c r="B144">
        <v>693</v>
      </c>
      <c r="C144">
        <v>693</v>
      </c>
      <c r="D144">
        <v>2</v>
      </c>
      <c r="E144">
        <v>2</v>
      </c>
      <c r="F144" t="s">
        <v>158</v>
      </c>
      <c r="G144">
        <v>0</v>
      </c>
      <c r="H144">
        <v>1</v>
      </c>
      <c r="I144" t="s">
        <v>318</v>
      </c>
      <c r="J144">
        <v>3</v>
      </c>
      <c r="K144">
        <v>2</v>
      </c>
      <c r="L144" t="s">
        <v>368</v>
      </c>
      <c r="M144" t="s">
        <v>356</v>
      </c>
      <c r="N144" t="s">
        <v>418</v>
      </c>
      <c r="O144" t="s">
        <v>494</v>
      </c>
      <c r="P144" t="s">
        <v>494</v>
      </c>
      <c r="Q144">
        <v>5</v>
      </c>
      <c r="R144">
        <f t="shared" si="12"/>
        <v>0</v>
      </c>
      <c r="S144">
        <f t="shared" si="13"/>
        <v>1</v>
      </c>
      <c r="T144">
        <f t="shared" si="14"/>
        <v>0</v>
      </c>
      <c r="U144">
        <f t="shared" si="15"/>
        <v>0</v>
      </c>
      <c r="V144">
        <f t="shared" si="16"/>
        <v>0</v>
      </c>
      <c r="W144">
        <f t="shared" si="17"/>
        <v>0</v>
      </c>
    </row>
    <row r="145" spans="1:23" x14ac:dyDescent="0.25">
      <c r="A145" s="1">
        <v>143</v>
      </c>
      <c r="B145">
        <v>295</v>
      </c>
      <c r="C145">
        <v>295</v>
      </c>
      <c r="D145">
        <v>4</v>
      </c>
      <c r="E145">
        <v>3</v>
      </c>
      <c r="F145" t="s">
        <v>159</v>
      </c>
      <c r="G145">
        <v>0</v>
      </c>
      <c r="H145">
        <v>0</v>
      </c>
      <c r="I145" t="s">
        <v>319</v>
      </c>
      <c r="J145">
        <v>5</v>
      </c>
      <c r="K145">
        <v>1</v>
      </c>
      <c r="L145" t="s">
        <v>381</v>
      </c>
      <c r="M145" t="s">
        <v>381</v>
      </c>
      <c r="N145" t="s">
        <v>363</v>
      </c>
      <c r="O145" t="s">
        <v>496</v>
      </c>
      <c r="P145" t="s">
        <v>495</v>
      </c>
      <c r="Q145">
        <v>1</v>
      </c>
      <c r="R145">
        <f t="shared" si="12"/>
        <v>1</v>
      </c>
      <c r="S145">
        <f t="shared" si="13"/>
        <v>0</v>
      </c>
      <c r="T145">
        <f t="shared" si="14"/>
        <v>0</v>
      </c>
      <c r="U145">
        <f t="shared" si="15"/>
        <v>0</v>
      </c>
      <c r="V145">
        <f t="shared" si="16"/>
        <v>0</v>
      </c>
      <c r="W145">
        <f t="shared" si="17"/>
        <v>0</v>
      </c>
    </row>
    <row r="146" spans="1:23" x14ac:dyDescent="0.25">
      <c r="A146" s="1">
        <v>144</v>
      </c>
      <c r="B146">
        <v>850</v>
      </c>
      <c r="C146">
        <v>850</v>
      </c>
      <c r="D146">
        <v>1</v>
      </c>
      <c r="E146">
        <v>2</v>
      </c>
      <c r="F146" t="s">
        <v>160</v>
      </c>
      <c r="G146">
        <v>0</v>
      </c>
      <c r="H146">
        <v>2</v>
      </c>
      <c r="I146" t="s">
        <v>225</v>
      </c>
      <c r="J146">
        <v>2</v>
      </c>
      <c r="K146">
        <v>4</v>
      </c>
      <c r="L146" t="s">
        <v>351</v>
      </c>
      <c r="M146" t="s">
        <v>349</v>
      </c>
      <c r="N146" t="s">
        <v>349</v>
      </c>
      <c r="O146" t="s">
        <v>494</v>
      </c>
      <c r="P146" t="s">
        <v>494</v>
      </c>
      <c r="Q146">
        <v>12</v>
      </c>
      <c r="R146">
        <f t="shared" si="12"/>
        <v>0</v>
      </c>
      <c r="S146">
        <f t="shared" si="13"/>
        <v>0</v>
      </c>
      <c r="T146">
        <f t="shared" si="14"/>
        <v>0</v>
      </c>
      <c r="U146">
        <f t="shared" si="15"/>
        <v>1</v>
      </c>
      <c r="V146">
        <f t="shared" si="16"/>
        <v>0</v>
      </c>
      <c r="W146">
        <f t="shared" si="17"/>
        <v>0</v>
      </c>
    </row>
    <row r="147" spans="1:23" x14ac:dyDescent="0.25">
      <c r="A147" s="1">
        <v>145</v>
      </c>
      <c r="B147">
        <v>178</v>
      </c>
      <c r="C147">
        <v>178</v>
      </c>
      <c r="D147">
        <v>2</v>
      </c>
      <c r="E147">
        <v>2</v>
      </c>
      <c r="F147" t="s">
        <v>161</v>
      </c>
      <c r="G147">
        <v>0</v>
      </c>
      <c r="H147">
        <v>1</v>
      </c>
      <c r="I147" t="s">
        <v>248</v>
      </c>
      <c r="J147">
        <v>1</v>
      </c>
      <c r="K147">
        <v>1</v>
      </c>
      <c r="L147" t="s">
        <v>356</v>
      </c>
      <c r="M147" t="s">
        <v>356</v>
      </c>
      <c r="N147" t="s">
        <v>363</v>
      </c>
      <c r="O147" t="s">
        <v>494</v>
      </c>
      <c r="P147" t="s">
        <v>494</v>
      </c>
      <c r="Q147">
        <v>3</v>
      </c>
      <c r="R147">
        <f t="shared" si="12"/>
        <v>1</v>
      </c>
      <c r="S147">
        <f t="shared" si="13"/>
        <v>0</v>
      </c>
      <c r="T147">
        <f t="shared" si="14"/>
        <v>0</v>
      </c>
      <c r="U147">
        <f t="shared" si="15"/>
        <v>0</v>
      </c>
      <c r="V147">
        <f t="shared" si="16"/>
        <v>0</v>
      </c>
      <c r="W147">
        <f t="shared" si="17"/>
        <v>0</v>
      </c>
    </row>
    <row r="148" spans="1:23" x14ac:dyDescent="0.25">
      <c r="A148" s="1">
        <v>146</v>
      </c>
      <c r="B148">
        <v>182</v>
      </c>
      <c r="C148">
        <v>182</v>
      </c>
      <c r="D148">
        <v>2</v>
      </c>
      <c r="E148">
        <v>2</v>
      </c>
      <c r="F148" t="s">
        <v>162</v>
      </c>
      <c r="G148">
        <v>0</v>
      </c>
      <c r="H148">
        <v>1</v>
      </c>
      <c r="I148" t="s">
        <v>217</v>
      </c>
      <c r="J148">
        <v>1</v>
      </c>
      <c r="K148">
        <v>1</v>
      </c>
      <c r="L148" t="s">
        <v>355</v>
      </c>
      <c r="M148" t="s">
        <v>355</v>
      </c>
      <c r="N148" t="s">
        <v>363</v>
      </c>
      <c r="O148" t="s">
        <v>494</v>
      </c>
      <c r="P148" t="s">
        <v>494</v>
      </c>
      <c r="Q148">
        <v>5</v>
      </c>
      <c r="R148">
        <f t="shared" si="12"/>
        <v>1</v>
      </c>
      <c r="S148">
        <f t="shared" si="13"/>
        <v>0</v>
      </c>
      <c r="T148">
        <f t="shared" si="14"/>
        <v>0</v>
      </c>
      <c r="U148">
        <f t="shared" si="15"/>
        <v>0</v>
      </c>
      <c r="V148">
        <f t="shared" si="16"/>
        <v>0</v>
      </c>
      <c r="W148">
        <f t="shared" si="17"/>
        <v>0</v>
      </c>
    </row>
    <row r="149" spans="1:23" x14ac:dyDescent="0.25">
      <c r="A149" s="1">
        <v>147</v>
      </c>
      <c r="B149">
        <v>937</v>
      </c>
      <c r="C149">
        <v>937</v>
      </c>
      <c r="D149">
        <v>5</v>
      </c>
      <c r="E149">
        <v>5</v>
      </c>
      <c r="F149" t="s">
        <v>163</v>
      </c>
      <c r="G149">
        <v>0</v>
      </c>
      <c r="H149">
        <v>1</v>
      </c>
      <c r="I149" t="s">
        <v>320</v>
      </c>
      <c r="J149">
        <v>7</v>
      </c>
      <c r="K149">
        <v>1</v>
      </c>
      <c r="L149" t="s">
        <v>424</v>
      </c>
      <c r="M149" t="s">
        <v>469</v>
      </c>
      <c r="N149" t="s">
        <v>354</v>
      </c>
      <c r="O149" t="s">
        <v>496</v>
      </c>
      <c r="P149" t="s">
        <v>496</v>
      </c>
      <c r="Q149">
        <v>53</v>
      </c>
      <c r="R149">
        <f t="shared" si="12"/>
        <v>1</v>
      </c>
      <c r="S149">
        <f t="shared" si="13"/>
        <v>0</v>
      </c>
      <c r="T149">
        <f t="shared" si="14"/>
        <v>0</v>
      </c>
      <c r="U149">
        <f t="shared" si="15"/>
        <v>0</v>
      </c>
      <c r="V149">
        <f t="shared" si="16"/>
        <v>0</v>
      </c>
      <c r="W149">
        <f t="shared" si="17"/>
        <v>0</v>
      </c>
    </row>
    <row r="150" spans="1:23" x14ac:dyDescent="0.25">
      <c r="A150" s="1">
        <v>148</v>
      </c>
      <c r="B150">
        <v>719</v>
      </c>
      <c r="C150">
        <v>719</v>
      </c>
      <c r="D150">
        <v>1</v>
      </c>
      <c r="E150">
        <v>3</v>
      </c>
      <c r="F150" t="s">
        <v>164</v>
      </c>
      <c r="G150">
        <v>0</v>
      </c>
      <c r="H150">
        <v>1</v>
      </c>
      <c r="I150" t="s">
        <v>247</v>
      </c>
      <c r="J150">
        <v>1</v>
      </c>
      <c r="K150">
        <v>5</v>
      </c>
      <c r="L150" t="s">
        <v>367</v>
      </c>
      <c r="M150" t="s">
        <v>351</v>
      </c>
      <c r="N150" t="s">
        <v>355</v>
      </c>
      <c r="O150" t="s">
        <v>494</v>
      </c>
      <c r="P150" t="s">
        <v>495</v>
      </c>
      <c r="Q150">
        <v>5</v>
      </c>
      <c r="R150">
        <f t="shared" si="12"/>
        <v>0</v>
      </c>
      <c r="S150">
        <f t="shared" si="13"/>
        <v>0</v>
      </c>
      <c r="T150">
        <f t="shared" si="14"/>
        <v>0</v>
      </c>
      <c r="U150">
        <f t="shared" si="15"/>
        <v>0</v>
      </c>
      <c r="V150">
        <f t="shared" si="16"/>
        <v>1</v>
      </c>
      <c r="W150">
        <f t="shared" si="17"/>
        <v>0</v>
      </c>
    </row>
    <row r="151" spans="1:23" x14ac:dyDescent="0.25">
      <c r="A151" s="1">
        <v>149</v>
      </c>
      <c r="B151">
        <v>254</v>
      </c>
      <c r="C151">
        <v>254</v>
      </c>
      <c r="D151">
        <v>1</v>
      </c>
      <c r="E151">
        <v>1</v>
      </c>
      <c r="F151" t="s">
        <v>165</v>
      </c>
      <c r="G151">
        <v>0</v>
      </c>
      <c r="H151">
        <v>1</v>
      </c>
      <c r="I151" t="s">
        <v>232</v>
      </c>
      <c r="J151">
        <v>1</v>
      </c>
      <c r="K151">
        <v>2</v>
      </c>
      <c r="L151" t="s">
        <v>349</v>
      </c>
      <c r="M151" t="s">
        <v>355</v>
      </c>
      <c r="N151" t="s">
        <v>355</v>
      </c>
      <c r="O151" t="s">
        <v>494</v>
      </c>
      <c r="P151" t="s">
        <v>494</v>
      </c>
      <c r="Q151">
        <v>7</v>
      </c>
      <c r="R151">
        <f t="shared" si="12"/>
        <v>0</v>
      </c>
      <c r="S151">
        <f t="shared" si="13"/>
        <v>1</v>
      </c>
      <c r="T151">
        <f t="shared" si="14"/>
        <v>0</v>
      </c>
      <c r="U151">
        <f t="shared" si="15"/>
        <v>0</v>
      </c>
      <c r="V151">
        <f t="shared" si="16"/>
        <v>0</v>
      </c>
      <c r="W151">
        <f t="shared" si="17"/>
        <v>0</v>
      </c>
    </row>
    <row r="152" spans="1:23" x14ac:dyDescent="0.25">
      <c r="A152" s="1">
        <v>150</v>
      </c>
      <c r="B152">
        <v>714</v>
      </c>
      <c r="C152">
        <v>714</v>
      </c>
      <c r="D152">
        <v>1</v>
      </c>
      <c r="E152">
        <v>1</v>
      </c>
      <c r="F152" t="s">
        <v>166</v>
      </c>
      <c r="G152">
        <v>0</v>
      </c>
      <c r="H152">
        <v>1</v>
      </c>
      <c r="I152" t="s">
        <v>217</v>
      </c>
      <c r="J152">
        <v>1</v>
      </c>
      <c r="K152">
        <v>5</v>
      </c>
      <c r="L152" t="s">
        <v>355</v>
      </c>
      <c r="M152" t="s">
        <v>355</v>
      </c>
      <c r="N152" t="s">
        <v>363</v>
      </c>
      <c r="O152" t="s">
        <v>494</v>
      </c>
      <c r="P152" t="s">
        <v>494</v>
      </c>
      <c r="Q152">
        <v>2</v>
      </c>
      <c r="R152">
        <f t="shared" si="12"/>
        <v>0</v>
      </c>
      <c r="S152">
        <f t="shared" si="13"/>
        <v>0</v>
      </c>
      <c r="T152">
        <f t="shared" si="14"/>
        <v>0</v>
      </c>
      <c r="U152">
        <f t="shared" si="15"/>
        <v>0</v>
      </c>
      <c r="V152">
        <f t="shared" si="16"/>
        <v>1</v>
      </c>
      <c r="W152">
        <f t="shared" si="17"/>
        <v>0</v>
      </c>
    </row>
    <row r="153" spans="1:23" x14ac:dyDescent="0.25">
      <c r="A153" s="1">
        <v>151</v>
      </c>
      <c r="B153">
        <v>211</v>
      </c>
      <c r="C153">
        <v>211</v>
      </c>
      <c r="D153">
        <v>2</v>
      </c>
      <c r="E153">
        <v>2</v>
      </c>
      <c r="F153" t="s">
        <v>167</v>
      </c>
      <c r="G153">
        <v>0</v>
      </c>
      <c r="H153">
        <v>1</v>
      </c>
      <c r="I153" t="s">
        <v>321</v>
      </c>
      <c r="J153">
        <v>2</v>
      </c>
      <c r="K153">
        <v>3</v>
      </c>
      <c r="L153" t="s">
        <v>425</v>
      </c>
      <c r="M153" t="s">
        <v>418</v>
      </c>
      <c r="N153" t="s">
        <v>358</v>
      </c>
      <c r="O153" t="s">
        <v>494</v>
      </c>
      <c r="P153" t="s">
        <v>494</v>
      </c>
      <c r="Q153">
        <v>6</v>
      </c>
      <c r="R153">
        <f t="shared" si="12"/>
        <v>0</v>
      </c>
      <c r="S153">
        <f t="shared" si="13"/>
        <v>0</v>
      </c>
      <c r="T153">
        <f t="shared" si="14"/>
        <v>1</v>
      </c>
      <c r="U153">
        <f t="shared" si="15"/>
        <v>0</v>
      </c>
      <c r="V153">
        <f t="shared" si="16"/>
        <v>0</v>
      </c>
      <c r="W153">
        <f t="shared" si="17"/>
        <v>0</v>
      </c>
    </row>
    <row r="154" spans="1:23" x14ac:dyDescent="0.25">
      <c r="A154" s="1">
        <v>152</v>
      </c>
      <c r="B154">
        <v>70</v>
      </c>
      <c r="C154">
        <v>70</v>
      </c>
      <c r="D154">
        <v>3</v>
      </c>
      <c r="E154">
        <v>3</v>
      </c>
      <c r="F154" t="s">
        <v>168</v>
      </c>
      <c r="G154">
        <v>0</v>
      </c>
      <c r="H154">
        <v>1</v>
      </c>
      <c r="I154" t="s">
        <v>322</v>
      </c>
      <c r="J154">
        <v>11</v>
      </c>
      <c r="K154">
        <v>3</v>
      </c>
      <c r="L154" t="s">
        <v>426</v>
      </c>
      <c r="M154" t="s">
        <v>470</v>
      </c>
      <c r="N154" t="s">
        <v>492</v>
      </c>
      <c r="O154" t="s">
        <v>495</v>
      </c>
      <c r="P154" t="s">
        <v>495</v>
      </c>
      <c r="Q154">
        <v>13</v>
      </c>
      <c r="R154">
        <f t="shared" si="12"/>
        <v>0</v>
      </c>
      <c r="S154">
        <f t="shared" si="13"/>
        <v>0</v>
      </c>
      <c r="T154">
        <f t="shared" si="14"/>
        <v>1</v>
      </c>
      <c r="U154">
        <f t="shared" si="15"/>
        <v>0</v>
      </c>
      <c r="V154">
        <f t="shared" si="16"/>
        <v>0</v>
      </c>
      <c r="W154">
        <f t="shared" si="17"/>
        <v>0</v>
      </c>
    </row>
    <row r="155" spans="1:23" x14ac:dyDescent="0.25">
      <c r="A155" s="1">
        <v>153</v>
      </c>
      <c r="B155">
        <v>58</v>
      </c>
      <c r="C155">
        <v>58</v>
      </c>
      <c r="D155">
        <v>1</v>
      </c>
      <c r="E155">
        <v>1</v>
      </c>
      <c r="F155" t="s">
        <v>169</v>
      </c>
      <c r="G155">
        <v>0</v>
      </c>
      <c r="H155">
        <v>1</v>
      </c>
      <c r="I155" t="s">
        <v>232</v>
      </c>
      <c r="J155">
        <v>1</v>
      </c>
      <c r="K155">
        <v>3</v>
      </c>
      <c r="L155" t="s">
        <v>349</v>
      </c>
      <c r="M155" t="s">
        <v>355</v>
      </c>
      <c r="N155" t="s">
        <v>355</v>
      </c>
      <c r="O155" t="s">
        <v>494</v>
      </c>
      <c r="P155" t="s">
        <v>494</v>
      </c>
      <c r="Q155">
        <v>2</v>
      </c>
      <c r="R155">
        <f t="shared" si="12"/>
        <v>0</v>
      </c>
      <c r="S155">
        <f t="shared" si="13"/>
        <v>0</v>
      </c>
      <c r="T155">
        <f t="shared" si="14"/>
        <v>1</v>
      </c>
      <c r="U155">
        <f t="shared" si="15"/>
        <v>0</v>
      </c>
      <c r="V155">
        <f t="shared" si="16"/>
        <v>0</v>
      </c>
      <c r="W155">
        <f t="shared" si="17"/>
        <v>0</v>
      </c>
    </row>
    <row r="156" spans="1:23" x14ac:dyDescent="0.25">
      <c r="A156" s="1">
        <v>154</v>
      </c>
      <c r="B156">
        <v>690</v>
      </c>
      <c r="C156">
        <v>690</v>
      </c>
      <c r="D156">
        <v>2</v>
      </c>
      <c r="E156">
        <v>1</v>
      </c>
      <c r="F156" t="s">
        <v>170</v>
      </c>
      <c r="G156">
        <v>0</v>
      </c>
      <c r="H156">
        <v>2</v>
      </c>
      <c r="I156" t="s">
        <v>232</v>
      </c>
      <c r="J156">
        <v>1</v>
      </c>
      <c r="K156">
        <v>4</v>
      </c>
      <c r="L156" t="s">
        <v>349</v>
      </c>
      <c r="M156" t="s">
        <v>355</v>
      </c>
      <c r="N156" t="s">
        <v>355</v>
      </c>
      <c r="O156" t="s">
        <v>494</v>
      </c>
      <c r="P156" t="s">
        <v>494</v>
      </c>
      <c r="Q156">
        <v>6</v>
      </c>
      <c r="R156">
        <f t="shared" si="12"/>
        <v>0</v>
      </c>
      <c r="S156">
        <f t="shared" si="13"/>
        <v>0</v>
      </c>
      <c r="T156">
        <f t="shared" si="14"/>
        <v>0</v>
      </c>
      <c r="U156">
        <f t="shared" si="15"/>
        <v>1</v>
      </c>
      <c r="V156">
        <f t="shared" si="16"/>
        <v>0</v>
      </c>
      <c r="W156">
        <f t="shared" si="17"/>
        <v>0</v>
      </c>
    </row>
    <row r="157" spans="1:23" x14ac:dyDescent="0.25">
      <c r="A157" s="1">
        <v>155</v>
      </c>
      <c r="B157">
        <v>555</v>
      </c>
      <c r="C157">
        <v>555</v>
      </c>
      <c r="D157">
        <v>1</v>
      </c>
      <c r="E157">
        <v>1</v>
      </c>
      <c r="F157" t="s">
        <v>171</v>
      </c>
      <c r="G157">
        <v>0</v>
      </c>
      <c r="H157">
        <v>2</v>
      </c>
      <c r="I157" t="s">
        <v>227</v>
      </c>
      <c r="J157">
        <v>0</v>
      </c>
      <c r="K157">
        <v>5</v>
      </c>
      <c r="L157" t="s">
        <v>363</v>
      </c>
      <c r="M157" t="s">
        <v>363</v>
      </c>
      <c r="N157" t="s">
        <v>363</v>
      </c>
      <c r="O157" t="s">
        <v>494</v>
      </c>
      <c r="P157" t="s">
        <v>494</v>
      </c>
      <c r="Q157">
        <v>5</v>
      </c>
      <c r="R157">
        <f t="shared" si="12"/>
        <v>0</v>
      </c>
      <c r="S157">
        <f t="shared" si="13"/>
        <v>0</v>
      </c>
      <c r="T157">
        <f t="shared" si="14"/>
        <v>0</v>
      </c>
      <c r="U157">
        <f t="shared" si="15"/>
        <v>0</v>
      </c>
      <c r="V157">
        <f t="shared" si="16"/>
        <v>1</v>
      </c>
      <c r="W157">
        <f t="shared" si="17"/>
        <v>0</v>
      </c>
    </row>
    <row r="158" spans="1:23" x14ac:dyDescent="0.25">
      <c r="A158" s="1">
        <v>156</v>
      </c>
      <c r="B158">
        <v>824</v>
      </c>
      <c r="C158">
        <v>824</v>
      </c>
      <c r="D158">
        <v>2</v>
      </c>
      <c r="E158">
        <v>3</v>
      </c>
      <c r="F158" t="s">
        <v>172</v>
      </c>
      <c r="G158">
        <v>0</v>
      </c>
      <c r="H158">
        <v>1</v>
      </c>
      <c r="I158" t="s">
        <v>323</v>
      </c>
      <c r="J158">
        <v>9</v>
      </c>
      <c r="K158">
        <v>3</v>
      </c>
      <c r="L158" t="s">
        <v>427</v>
      </c>
      <c r="M158" t="s">
        <v>471</v>
      </c>
      <c r="N158" t="s">
        <v>409</v>
      </c>
      <c r="O158" t="s">
        <v>494</v>
      </c>
      <c r="P158" t="s">
        <v>495</v>
      </c>
      <c r="Q158">
        <v>22</v>
      </c>
      <c r="R158">
        <f t="shared" si="12"/>
        <v>0</v>
      </c>
      <c r="S158">
        <f t="shared" si="13"/>
        <v>0</v>
      </c>
      <c r="T158">
        <f t="shared" si="14"/>
        <v>1</v>
      </c>
      <c r="U158">
        <f t="shared" si="15"/>
        <v>0</v>
      </c>
      <c r="V158">
        <f t="shared" si="16"/>
        <v>0</v>
      </c>
      <c r="W158">
        <f t="shared" si="17"/>
        <v>0</v>
      </c>
    </row>
    <row r="159" spans="1:23" x14ac:dyDescent="0.25">
      <c r="A159" s="1">
        <v>157</v>
      </c>
      <c r="B159">
        <v>320</v>
      </c>
      <c r="C159">
        <v>320</v>
      </c>
      <c r="D159">
        <v>2</v>
      </c>
      <c r="E159">
        <v>2</v>
      </c>
      <c r="F159" t="s">
        <v>173</v>
      </c>
      <c r="G159">
        <v>0</v>
      </c>
      <c r="H159">
        <v>1</v>
      </c>
      <c r="I159" t="s">
        <v>247</v>
      </c>
      <c r="J159">
        <v>1</v>
      </c>
      <c r="K159">
        <v>3</v>
      </c>
      <c r="L159" t="s">
        <v>367</v>
      </c>
      <c r="M159" t="s">
        <v>351</v>
      </c>
      <c r="N159" t="s">
        <v>355</v>
      </c>
      <c r="O159" t="s">
        <v>494</v>
      </c>
      <c r="P159" t="s">
        <v>494</v>
      </c>
      <c r="Q159">
        <v>2</v>
      </c>
      <c r="R159">
        <f t="shared" si="12"/>
        <v>0</v>
      </c>
      <c r="S159">
        <f t="shared" si="13"/>
        <v>0</v>
      </c>
      <c r="T159">
        <f t="shared" si="14"/>
        <v>1</v>
      </c>
      <c r="U159">
        <f t="shared" si="15"/>
        <v>0</v>
      </c>
      <c r="V159">
        <f t="shared" si="16"/>
        <v>0</v>
      </c>
      <c r="W159">
        <f t="shared" si="17"/>
        <v>0</v>
      </c>
    </row>
    <row r="160" spans="1:23" x14ac:dyDescent="0.25">
      <c r="A160" s="1">
        <v>158</v>
      </c>
      <c r="B160">
        <v>418</v>
      </c>
      <c r="C160">
        <v>418</v>
      </c>
      <c r="D160">
        <v>3</v>
      </c>
      <c r="E160">
        <v>3</v>
      </c>
      <c r="F160" t="s">
        <v>174</v>
      </c>
      <c r="G160">
        <v>0</v>
      </c>
      <c r="H160">
        <v>1</v>
      </c>
      <c r="I160" t="s">
        <v>324</v>
      </c>
      <c r="J160">
        <v>2</v>
      </c>
      <c r="K160">
        <v>1</v>
      </c>
      <c r="L160" t="s">
        <v>357</v>
      </c>
      <c r="M160" t="s">
        <v>348</v>
      </c>
      <c r="N160" t="s">
        <v>355</v>
      </c>
      <c r="O160" t="s">
        <v>495</v>
      </c>
      <c r="P160" t="s">
        <v>495</v>
      </c>
      <c r="Q160">
        <v>5</v>
      </c>
      <c r="R160">
        <f t="shared" si="12"/>
        <v>1</v>
      </c>
      <c r="S160">
        <f t="shared" si="13"/>
        <v>0</v>
      </c>
      <c r="T160">
        <f t="shared" si="14"/>
        <v>0</v>
      </c>
      <c r="U160">
        <f t="shared" si="15"/>
        <v>0</v>
      </c>
      <c r="V160">
        <f t="shared" si="16"/>
        <v>0</v>
      </c>
      <c r="W160">
        <f t="shared" si="17"/>
        <v>0</v>
      </c>
    </row>
    <row r="161" spans="1:23" x14ac:dyDescent="0.25">
      <c r="A161" s="1">
        <v>159</v>
      </c>
      <c r="B161">
        <v>154</v>
      </c>
      <c r="C161">
        <v>154</v>
      </c>
      <c r="D161">
        <v>4</v>
      </c>
      <c r="E161">
        <v>5</v>
      </c>
      <c r="F161" t="s">
        <v>175</v>
      </c>
      <c r="G161">
        <v>0</v>
      </c>
      <c r="H161">
        <v>1</v>
      </c>
      <c r="I161" t="s">
        <v>325</v>
      </c>
      <c r="J161">
        <v>5</v>
      </c>
      <c r="K161">
        <v>1</v>
      </c>
      <c r="L161" t="s">
        <v>428</v>
      </c>
      <c r="M161" t="s">
        <v>460</v>
      </c>
      <c r="N161" t="s">
        <v>346</v>
      </c>
      <c r="O161" t="s">
        <v>496</v>
      </c>
      <c r="P161" t="s">
        <v>496</v>
      </c>
      <c r="Q161">
        <v>5</v>
      </c>
      <c r="R161">
        <f t="shared" si="12"/>
        <v>1</v>
      </c>
      <c r="S161">
        <f t="shared" si="13"/>
        <v>0</v>
      </c>
      <c r="T161">
        <f t="shared" si="14"/>
        <v>0</v>
      </c>
      <c r="U161">
        <f t="shared" si="15"/>
        <v>0</v>
      </c>
      <c r="V161">
        <f t="shared" si="16"/>
        <v>0</v>
      </c>
      <c r="W161">
        <f t="shared" si="17"/>
        <v>0</v>
      </c>
    </row>
    <row r="162" spans="1:23" x14ac:dyDescent="0.25">
      <c r="A162" s="1">
        <v>160</v>
      </c>
      <c r="B162">
        <v>648</v>
      </c>
      <c r="C162">
        <v>648</v>
      </c>
      <c r="D162">
        <v>2</v>
      </c>
      <c r="E162">
        <v>2</v>
      </c>
      <c r="F162" t="s">
        <v>176</v>
      </c>
      <c r="G162">
        <v>0</v>
      </c>
      <c r="H162">
        <v>1</v>
      </c>
      <c r="I162" t="s">
        <v>326</v>
      </c>
      <c r="J162">
        <v>16</v>
      </c>
      <c r="K162">
        <v>3</v>
      </c>
      <c r="L162" t="s">
        <v>429</v>
      </c>
      <c r="M162" t="s">
        <v>472</v>
      </c>
      <c r="N162" t="s">
        <v>435</v>
      </c>
      <c r="O162" t="s">
        <v>494</v>
      </c>
      <c r="P162" t="s">
        <v>494</v>
      </c>
      <c r="Q162">
        <v>2</v>
      </c>
      <c r="R162">
        <f t="shared" si="12"/>
        <v>0</v>
      </c>
      <c r="S162">
        <f t="shared" si="13"/>
        <v>0</v>
      </c>
      <c r="T162">
        <f t="shared" si="14"/>
        <v>1</v>
      </c>
      <c r="U162">
        <f t="shared" si="15"/>
        <v>0</v>
      </c>
      <c r="V162">
        <f t="shared" si="16"/>
        <v>0</v>
      </c>
      <c r="W162">
        <f t="shared" si="17"/>
        <v>0</v>
      </c>
    </row>
    <row r="163" spans="1:23" x14ac:dyDescent="0.25">
      <c r="A163" s="1">
        <v>161</v>
      </c>
      <c r="B163">
        <v>21</v>
      </c>
      <c r="C163">
        <v>21</v>
      </c>
      <c r="D163">
        <v>1</v>
      </c>
      <c r="E163">
        <v>2</v>
      </c>
      <c r="F163" t="s">
        <v>177</v>
      </c>
      <c r="G163">
        <v>0</v>
      </c>
      <c r="H163">
        <v>1</v>
      </c>
      <c r="I163" t="s">
        <v>291</v>
      </c>
      <c r="J163">
        <v>1</v>
      </c>
      <c r="K163">
        <v>1</v>
      </c>
      <c r="L163" t="s">
        <v>355</v>
      </c>
      <c r="M163" t="s">
        <v>363</v>
      </c>
      <c r="N163" t="s">
        <v>355</v>
      </c>
      <c r="O163" t="s">
        <v>494</v>
      </c>
      <c r="P163" t="s">
        <v>494</v>
      </c>
      <c r="Q163">
        <v>2</v>
      </c>
      <c r="R163">
        <f t="shared" si="12"/>
        <v>1</v>
      </c>
      <c r="S163">
        <f t="shared" si="13"/>
        <v>0</v>
      </c>
      <c r="T163">
        <f t="shared" si="14"/>
        <v>0</v>
      </c>
      <c r="U163">
        <f t="shared" si="15"/>
        <v>0</v>
      </c>
      <c r="V163">
        <f t="shared" si="16"/>
        <v>0</v>
      </c>
      <c r="W163">
        <f t="shared" si="17"/>
        <v>0</v>
      </c>
    </row>
    <row r="164" spans="1:23" x14ac:dyDescent="0.25">
      <c r="A164" s="1">
        <v>162</v>
      </c>
      <c r="B164">
        <v>389</v>
      </c>
      <c r="C164">
        <v>389</v>
      </c>
      <c r="D164">
        <v>2</v>
      </c>
      <c r="E164">
        <v>3</v>
      </c>
      <c r="F164" t="s">
        <v>178</v>
      </c>
      <c r="G164">
        <v>0</v>
      </c>
      <c r="H164">
        <v>1</v>
      </c>
      <c r="I164" t="s">
        <v>218</v>
      </c>
      <c r="J164">
        <v>2</v>
      </c>
      <c r="K164">
        <v>3</v>
      </c>
      <c r="L164" t="s">
        <v>356</v>
      </c>
      <c r="M164" t="s">
        <v>418</v>
      </c>
      <c r="N164" t="s">
        <v>418</v>
      </c>
      <c r="O164" t="s">
        <v>494</v>
      </c>
      <c r="P164" t="s">
        <v>495</v>
      </c>
      <c r="Q164">
        <v>10</v>
      </c>
      <c r="R164">
        <f t="shared" si="12"/>
        <v>0</v>
      </c>
      <c r="S164">
        <f t="shared" si="13"/>
        <v>0</v>
      </c>
      <c r="T164">
        <f t="shared" si="14"/>
        <v>1</v>
      </c>
      <c r="U164">
        <f t="shared" si="15"/>
        <v>0</v>
      </c>
      <c r="V164">
        <f t="shared" si="16"/>
        <v>0</v>
      </c>
      <c r="W164">
        <f t="shared" si="17"/>
        <v>0</v>
      </c>
    </row>
    <row r="165" spans="1:23" x14ac:dyDescent="0.25">
      <c r="A165" s="1">
        <v>163</v>
      </c>
      <c r="B165">
        <v>947</v>
      </c>
      <c r="C165">
        <v>947</v>
      </c>
      <c r="D165">
        <v>2</v>
      </c>
      <c r="E165">
        <v>1</v>
      </c>
      <c r="F165" t="s">
        <v>179</v>
      </c>
      <c r="G165">
        <v>0</v>
      </c>
      <c r="H165">
        <v>1</v>
      </c>
      <c r="I165" t="s">
        <v>327</v>
      </c>
      <c r="J165">
        <v>2</v>
      </c>
      <c r="K165">
        <v>1</v>
      </c>
      <c r="L165" t="s">
        <v>378</v>
      </c>
      <c r="M165" t="s">
        <v>349</v>
      </c>
      <c r="N165" t="s">
        <v>368</v>
      </c>
      <c r="O165" t="s">
        <v>494</v>
      </c>
      <c r="P165" t="s">
        <v>494</v>
      </c>
      <c r="Q165">
        <v>10</v>
      </c>
      <c r="R165">
        <f t="shared" si="12"/>
        <v>1</v>
      </c>
      <c r="S165">
        <f t="shared" si="13"/>
        <v>0</v>
      </c>
      <c r="T165">
        <f t="shared" si="14"/>
        <v>0</v>
      </c>
      <c r="U165">
        <f t="shared" si="15"/>
        <v>0</v>
      </c>
      <c r="V165">
        <f t="shared" si="16"/>
        <v>0</v>
      </c>
      <c r="W165">
        <f t="shared" si="17"/>
        <v>0</v>
      </c>
    </row>
    <row r="166" spans="1:23" x14ac:dyDescent="0.25">
      <c r="A166" s="1">
        <v>164</v>
      </c>
      <c r="B166">
        <v>90</v>
      </c>
      <c r="C166">
        <v>90</v>
      </c>
      <c r="D166">
        <v>4</v>
      </c>
      <c r="E166">
        <v>5</v>
      </c>
      <c r="F166" t="s">
        <v>180</v>
      </c>
      <c r="G166">
        <v>0</v>
      </c>
      <c r="H166">
        <v>1</v>
      </c>
      <c r="I166" t="s">
        <v>328</v>
      </c>
      <c r="J166">
        <v>5</v>
      </c>
      <c r="K166">
        <v>1</v>
      </c>
      <c r="L166" t="s">
        <v>430</v>
      </c>
      <c r="M166" t="s">
        <v>473</v>
      </c>
      <c r="N166" t="s">
        <v>358</v>
      </c>
      <c r="O166" t="s">
        <v>496</v>
      </c>
      <c r="P166" t="s">
        <v>496</v>
      </c>
      <c r="Q166">
        <v>8</v>
      </c>
      <c r="R166">
        <f t="shared" si="12"/>
        <v>1</v>
      </c>
      <c r="S166">
        <f t="shared" si="13"/>
        <v>0</v>
      </c>
      <c r="T166">
        <f t="shared" si="14"/>
        <v>0</v>
      </c>
      <c r="U166">
        <f t="shared" si="15"/>
        <v>0</v>
      </c>
      <c r="V166">
        <f t="shared" si="16"/>
        <v>0</v>
      </c>
      <c r="W166">
        <f t="shared" si="17"/>
        <v>0</v>
      </c>
    </row>
    <row r="167" spans="1:23" x14ac:dyDescent="0.25">
      <c r="A167" s="1">
        <v>165</v>
      </c>
      <c r="B167">
        <v>603</v>
      </c>
      <c r="C167">
        <v>603</v>
      </c>
      <c r="D167">
        <v>4</v>
      </c>
      <c r="E167">
        <v>4</v>
      </c>
      <c r="F167" t="s">
        <v>181</v>
      </c>
      <c r="G167">
        <v>0</v>
      </c>
      <c r="H167">
        <v>1</v>
      </c>
      <c r="I167" t="s">
        <v>329</v>
      </c>
      <c r="J167">
        <v>8</v>
      </c>
      <c r="K167">
        <v>2</v>
      </c>
      <c r="L167" t="s">
        <v>431</v>
      </c>
      <c r="M167" t="s">
        <v>474</v>
      </c>
      <c r="N167" t="s">
        <v>493</v>
      </c>
      <c r="O167" t="s">
        <v>496</v>
      </c>
      <c r="P167" t="s">
        <v>496</v>
      </c>
      <c r="Q167">
        <v>15</v>
      </c>
      <c r="R167">
        <f t="shared" si="12"/>
        <v>0</v>
      </c>
      <c r="S167">
        <f t="shared" si="13"/>
        <v>1</v>
      </c>
      <c r="T167">
        <f t="shared" si="14"/>
        <v>0</v>
      </c>
      <c r="U167">
        <f t="shared" si="15"/>
        <v>0</v>
      </c>
      <c r="V167">
        <f t="shared" si="16"/>
        <v>0</v>
      </c>
      <c r="W167">
        <f t="shared" si="17"/>
        <v>0</v>
      </c>
    </row>
    <row r="168" spans="1:23" x14ac:dyDescent="0.25">
      <c r="A168" s="1">
        <v>166</v>
      </c>
      <c r="B168">
        <v>637</v>
      </c>
      <c r="C168">
        <v>637</v>
      </c>
      <c r="D168">
        <v>2</v>
      </c>
      <c r="E168">
        <v>2</v>
      </c>
      <c r="F168" t="s">
        <v>182</v>
      </c>
      <c r="G168">
        <v>0</v>
      </c>
      <c r="H168">
        <v>1</v>
      </c>
      <c r="I168" t="s">
        <v>330</v>
      </c>
      <c r="J168">
        <v>2</v>
      </c>
      <c r="K168">
        <v>2</v>
      </c>
      <c r="L168" t="s">
        <v>369</v>
      </c>
      <c r="M168" t="s">
        <v>465</v>
      </c>
      <c r="N168" t="s">
        <v>465</v>
      </c>
      <c r="O168" t="s">
        <v>494</v>
      </c>
      <c r="P168" t="s">
        <v>494</v>
      </c>
      <c r="Q168">
        <v>9</v>
      </c>
      <c r="R168">
        <f t="shared" si="12"/>
        <v>0</v>
      </c>
      <c r="S168">
        <f t="shared" si="13"/>
        <v>1</v>
      </c>
      <c r="T168">
        <f t="shared" si="14"/>
        <v>0</v>
      </c>
      <c r="U168">
        <f t="shared" si="15"/>
        <v>0</v>
      </c>
      <c r="V168">
        <f t="shared" si="16"/>
        <v>0</v>
      </c>
      <c r="W168">
        <f t="shared" si="17"/>
        <v>0</v>
      </c>
    </row>
    <row r="169" spans="1:23" x14ac:dyDescent="0.25">
      <c r="A169" s="1">
        <v>167</v>
      </c>
      <c r="B169">
        <v>274</v>
      </c>
      <c r="C169">
        <v>274</v>
      </c>
      <c r="D169">
        <v>1</v>
      </c>
      <c r="E169">
        <v>2</v>
      </c>
      <c r="F169" t="s">
        <v>183</v>
      </c>
      <c r="G169">
        <v>0</v>
      </c>
      <c r="H169">
        <v>1</v>
      </c>
      <c r="I169" t="s">
        <v>331</v>
      </c>
      <c r="J169">
        <v>2</v>
      </c>
      <c r="K169">
        <v>3</v>
      </c>
      <c r="L169" t="s">
        <v>364</v>
      </c>
      <c r="M169" t="s">
        <v>356</v>
      </c>
      <c r="N169" t="s">
        <v>357</v>
      </c>
      <c r="O169" t="s">
        <v>494</v>
      </c>
      <c r="P169" t="s">
        <v>494</v>
      </c>
      <c r="Q169">
        <v>1</v>
      </c>
      <c r="R169">
        <f t="shared" si="12"/>
        <v>0</v>
      </c>
      <c r="S169">
        <f t="shared" si="13"/>
        <v>0</v>
      </c>
      <c r="T169">
        <f t="shared" si="14"/>
        <v>1</v>
      </c>
      <c r="U169">
        <f t="shared" si="15"/>
        <v>0</v>
      </c>
      <c r="V169">
        <f t="shared" si="16"/>
        <v>0</v>
      </c>
      <c r="W169">
        <f t="shared" si="17"/>
        <v>0</v>
      </c>
    </row>
    <row r="170" spans="1:23" x14ac:dyDescent="0.25">
      <c r="A170" s="1">
        <v>168</v>
      </c>
      <c r="B170">
        <v>384</v>
      </c>
      <c r="C170">
        <v>384</v>
      </c>
      <c r="D170">
        <v>2</v>
      </c>
      <c r="E170">
        <v>2</v>
      </c>
      <c r="F170" t="s">
        <v>184</v>
      </c>
      <c r="G170">
        <v>0</v>
      </c>
      <c r="H170">
        <v>1</v>
      </c>
      <c r="I170" t="s">
        <v>227</v>
      </c>
      <c r="J170">
        <v>1</v>
      </c>
      <c r="K170">
        <v>1</v>
      </c>
      <c r="L170" t="s">
        <v>363</v>
      </c>
      <c r="M170" t="s">
        <v>363</v>
      </c>
      <c r="N170" t="s">
        <v>363</v>
      </c>
      <c r="O170" t="s">
        <v>494</v>
      </c>
      <c r="P170" t="s">
        <v>494</v>
      </c>
      <c r="Q170">
        <v>2</v>
      </c>
      <c r="R170">
        <f t="shared" si="12"/>
        <v>1</v>
      </c>
      <c r="S170">
        <f t="shared" si="13"/>
        <v>0</v>
      </c>
      <c r="T170">
        <f t="shared" si="14"/>
        <v>0</v>
      </c>
      <c r="U170">
        <f t="shared" si="15"/>
        <v>0</v>
      </c>
      <c r="V170">
        <f t="shared" si="16"/>
        <v>0</v>
      </c>
      <c r="W170">
        <f t="shared" si="17"/>
        <v>0</v>
      </c>
    </row>
    <row r="171" spans="1:23" x14ac:dyDescent="0.25">
      <c r="A171" s="1">
        <v>169</v>
      </c>
      <c r="B171">
        <v>369</v>
      </c>
      <c r="C171">
        <v>369</v>
      </c>
      <c r="D171">
        <v>1</v>
      </c>
      <c r="E171">
        <v>1</v>
      </c>
      <c r="F171" t="s">
        <v>185</v>
      </c>
      <c r="G171">
        <v>0</v>
      </c>
      <c r="H171">
        <v>1</v>
      </c>
      <c r="I171" t="s">
        <v>232</v>
      </c>
      <c r="J171">
        <v>1</v>
      </c>
      <c r="K171">
        <v>3</v>
      </c>
      <c r="L171" t="s">
        <v>349</v>
      </c>
      <c r="M171" t="s">
        <v>355</v>
      </c>
      <c r="N171" t="s">
        <v>355</v>
      </c>
      <c r="O171" t="s">
        <v>494</v>
      </c>
      <c r="P171" t="s">
        <v>494</v>
      </c>
      <c r="Q171">
        <v>3</v>
      </c>
      <c r="R171">
        <f t="shared" si="12"/>
        <v>0</v>
      </c>
      <c r="S171">
        <f t="shared" si="13"/>
        <v>0</v>
      </c>
      <c r="T171">
        <f t="shared" si="14"/>
        <v>1</v>
      </c>
      <c r="U171">
        <f t="shared" si="15"/>
        <v>0</v>
      </c>
      <c r="V171">
        <f t="shared" si="16"/>
        <v>0</v>
      </c>
      <c r="W171">
        <f t="shared" si="17"/>
        <v>0</v>
      </c>
    </row>
    <row r="172" spans="1:23" x14ac:dyDescent="0.25">
      <c r="A172" s="1">
        <v>170</v>
      </c>
      <c r="B172">
        <v>774</v>
      </c>
      <c r="C172">
        <v>774</v>
      </c>
      <c r="D172">
        <v>4</v>
      </c>
      <c r="E172">
        <v>4</v>
      </c>
      <c r="F172" t="s">
        <v>186</v>
      </c>
      <c r="G172">
        <v>0</v>
      </c>
      <c r="H172">
        <v>1</v>
      </c>
      <c r="I172" t="s">
        <v>332</v>
      </c>
      <c r="J172">
        <v>32</v>
      </c>
      <c r="K172">
        <v>2</v>
      </c>
      <c r="L172" t="s">
        <v>432</v>
      </c>
      <c r="M172" t="s">
        <v>475</v>
      </c>
      <c r="N172" t="s">
        <v>412</v>
      </c>
      <c r="O172" t="s">
        <v>496</v>
      </c>
      <c r="P172" t="s">
        <v>496</v>
      </c>
      <c r="Q172">
        <v>8</v>
      </c>
      <c r="R172">
        <f t="shared" si="12"/>
        <v>0</v>
      </c>
      <c r="S172">
        <f t="shared" si="13"/>
        <v>1</v>
      </c>
      <c r="T172">
        <f t="shared" si="14"/>
        <v>0</v>
      </c>
      <c r="U172">
        <f t="shared" si="15"/>
        <v>0</v>
      </c>
      <c r="V172">
        <f t="shared" si="16"/>
        <v>0</v>
      </c>
      <c r="W172">
        <f t="shared" si="17"/>
        <v>0</v>
      </c>
    </row>
    <row r="173" spans="1:23" x14ac:dyDescent="0.25">
      <c r="A173" s="1">
        <v>171</v>
      </c>
      <c r="B173">
        <v>252</v>
      </c>
      <c r="C173">
        <v>252</v>
      </c>
      <c r="D173">
        <v>2</v>
      </c>
      <c r="E173">
        <v>3</v>
      </c>
      <c r="F173" t="s">
        <v>187</v>
      </c>
      <c r="G173">
        <v>0</v>
      </c>
      <c r="H173">
        <v>2</v>
      </c>
      <c r="I173" t="s">
        <v>333</v>
      </c>
      <c r="J173">
        <v>2</v>
      </c>
      <c r="K173">
        <v>4</v>
      </c>
      <c r="L173" t="s">
        <v>433</v>
      </c>
      <c r="M173" t="s">
        <v>433</v>
      </c>
      <c r="N173" t="s">
        <v>363</v>
      </c>
      <c r="O173" t="s">
        <v>494</v>
      </c>
      <c r="P173" t="s">
        <v>495</v>
      </c>
      <c r="Q173">
        <v>3</v>
      </c>
      <c r="R173">
        <f t="shared" si="12"/>
        <v>0</v>
      </c>
      <c r="S173">
        <f t="shared" si="13"/>
        <v>0</v>
      </c>
      <c r="T173">
        <f t="shared" si="14"/>
        <v>0</v>
      </c>
      <c r="U173">
        <f t="shared" si="15"/>
        <v>1</v>
      </c>
      <c r="V173">
        <f t="shared" si="16"/>
        <v>0</v>
      </c>
      <c r="W173">
        <f t="shared" si="17"/>
        <v>0</v>
      </c>
    </row>
    <row r="174" spans="1:23" x14ac:dyDescent="0.25">
      <c r="A174" s="1">
        <v>172</v>
      </c>
      <c r="B174">
        <v>698</v>
      </c>
      <c r="C174">
        <v>698</v>
      </c>
      <c r="D174">
        <v>1</v>
      </c>
      <c r="E174">
        <v>2</v>
      </c>
      <c r="F174" t="s">
        <v>188</v>
      </c>
      <c r="G174">
        <v>0</v>
      </c>
      <c r="H174">
        <v>1</v>
      </c>
      <c r="I174" t="s">
        <v>232</v>
      </c>
      <c r="J174">
        <v>1</v>
      </c>
      <c r="K174">
        <v>2</v>
      </c>
      <c r="L174" t="s">
        <v>349</v>
      </c>
      <c r="M174" t="s">
        <v>355</v>
      </c>
      <c r="N174" t="s">
        <v>355</v>
      </c>
      <c r="O174" t="s">
        <v>494</v>
      </c>
      <c r="P174" t="s">
        <v>494</v>
      </c>
      <c r="Q174">
        <v>9</v>
      </c>
      <c r="R174">
        <f t="shared" si="12"/>
        <v>0</v>
      </c>
      <c r="S174">
        <f t="shared" si="13"/>
        <v>1</v>
      </c>
      <c r="T174">
        <f t="shared" si="14"/>
        <v>0</v>
      </c>
      <c r="U174">
        <f t="shared" si="15"/>
        <v>0</v>
      </c>
      <c r="V174">
        <f t="shared" si="16"/>
        <v>0</v>
      </c>
      <c r="W174">
        <f t="shared" si="17"/>
        <v>0</v>
      </c>
    </row>
    <row r="175" spans="1:23" x14ac:dyDescent="0.25">
      <c r="A175" s="1">
        <v>173</v>
      </c>
      <c r="B175">
        <v>705</v>
      </c>
      <c r="C175">
        <v>705</v>
      </c>
      <c r="D175">
        <v>3</v>
      </c>
      <c r="E175">
        <v>2</v>
      </c>
      <c r="F175" t="s">
        <v>189</v>
      </c>
      <c r="G175">
        <v>0</v>
      </c>
      <c r="H175">
        <v>1</v>
      </c>
      <c r="I175" t="s">
        <v>334</v>
      </c>
      <c r="J175">
        <v>3</v>
      </c>
      <c r="K175">
        <v>2</v>
      </c>
      <c r="L175" t="s">
        <v>433</v>
      </c>
      <c r="M175" t="s">
        <v>379</v>
      </c>
      <c r="N175" t="s">
        <v>348</v>
      </c>
      <c r="O175" t="s">
        <v>495</v>
      </c>
      <c r="P175" t="s">
        <v>494</v>
      </c>
      <c r="Q175">
        <v>7</v>
      </c>
      <c r="R175">
        <f t="shared" si="12"/>
        <v>0</v>
      </c>
      <c r="S175">
        <f t="shared" si="13"/>
        <v>1</v>
      </c>
      <c r="T175">
        <f t="shared" si="14"/>
        <v>0</v>
      </c>
      <c r="U175">
        <f t="shared" si="15"/>
        <v>0</v>
      </c>
      <c r="V175">
        <f t="shared" si="16"/>
        <v>0</v>
      </c>
      <c r="W175">
        <f t="shared" si="17"/>
        <v>0</v>
      </c>
    </row>
    <row r="176" spans="1:23" x14ac:dyDescent="0.25">
      <c r="A176" s="1">
        <v>174</v>
      </c>
      <c r="B176">
        <v>186</v>
      </c>
      <c r="C176">
        <v>186</v>
      </c>
      <c r="D176">
        <v>1</v>
      </c>
      <c r="E176">
        <v>1</v>
      </c>
      <c r="F176" t="s">
        <v>190</v>
      </c>
      <c r="G176">
        <v>0</v>
      </c>
      <c r="H176">
        <v>1</v>
      </c>
      <c r="I176" t="s">
        <v>225</v>
      </c>
      <c r="J176">
        <v>1</v>
      </c>
      <c r="K176">
        <v>3</v>
      </c>
      <c r="L176" t="s">
        <v>351</v>
      </c>
      <c r="M176" t="s">
        <v>349</v>
      </c>
      <c r="N176" t="s">
        <v>349</v>
      </c>
      <c r="O176" t="s">
        <v>494</v>
      </c>
      <c r="P176" t="s">
        <v>494</v>
      </c>
      <c r="Q176">
        <v>1</v>
      </c>
      <c r="R176">
        <f t="shared" si="12"/>
        <v>0</v>
      </c>
      <c r="S176">
        <f t="shared" si="13"/>
        <v>0</v>
      </c>
      <c r="T176">
        <f t="shared" si="14"/>
        <v>1</v>
      </c>
      <c r="U176">
        <f t="shared" si="15"/>
        <v>0</v>
      </c>
      <c r="V176">
        <f t="shared" si="16"/>
        <v>0</v>
      </c>
      <c r="W176">
        <f t="shared" si="17"/>
        <v>0</v>
      </c>
    </row>
    <row r="177" spans="1:23" x14ac:dyDescent="0.25">
      <c r="A177" s="1">
        <v>175</v>
      </c>
      <c r="B177">
        <v>136</v>
      </c>
      <c r="C177">
        <v>136</v>
      </c>
      <c r="D177">
        <v>4</v>
      </c>
      <c r="E177">
        <v>4</v>
      </c>
      <c r="F177" t="s">
        <v>191</v>
      </c>
      <c r="G177">
        <v>0</v>
      </c>
      <c r="H177">
        <v>2</v>
      </c>
      <c r="I177" t="s">
        <v>335</v>
      </c>
      <c r="J177">
        <v>15</v>
      </c>
      <c r="K177">
        <v>4</v>
      </c>
      <c r="L177" t="s">
        <v>434</v>
      </c>
      <c r="M177" t="s">
        <v>476</v>
      </c>
      <c r="N177" t="s">
        <v>402</v>
      </c>
      <c r="O177" t="s">
        <v>496</v>
      </c>
      <c r="P177" t="s">
        <v>496</v>
      </c>
      <c r="Q177">
        <v>11</v>
      </c>
      <c r="R177">
        <f t="shared" si="12"/>
        <v>0</v>
      </c>
      <c r="S177">
        <f t="shared" si="13"/>
        <v>0</v>
      </c>
      <c r="T177">
        <f t="shared" si="14"/>
        <v>0</v>
      </c>
      <c r="U177">
        <f t="shared" si="15"/>
        <v>1</v>
      </c>
      <c r="V177">
        <f t="shared" si="16"/>
        <v>0</v>
      </c>
      <c r="W177">
        <f t="shared" si="17"/>
        <v>0</v>
      </c>
    </row>
    <row r="178" spans="1:23" x14ac:dyDescent="0.25">
      <c r="A178" s="1">
        <v>176</v>
      </c>
      <c r="B178">
        <v>845</v>
      </c>
      <c r="C178">
        <v>845</v>
      </c>
      <c r="D178">
        <v>1</v>
      </c>
      <c r="E178">
        <v>2</v>
      </c>
      <c r="F178" t="s">
        <v>192</v>
      </c>
      <c r="G178">
        <v>0</v>
      </c>
      <c r="H178">
        <v>1</v>
      </c>
      <c r="I178" t="s">
        <v>336</v>
      </c>
      <c r="J178">
        <v>4</v>
      </c>
      <c r="K178">
        <v>5</v>
      </c>
      <c r="L178" t="s">
        <v>410</v>
      </c>
      <c r="M178" t="s">
        <v>378</v>
      </c>
      <c r="N178" t="s">
        <v>367</v>
      </c>
      <c r="O178" t="s">
        <v>494</v>
      </c>
      <c r="P178" t="s">
        <v>494</v>
      </c>
      <c r="Q178">
        <v>2</v>
      </c>
      <c r="R178">
        <f t="shared" si="12"/>
        <v>0</v>
      </c>
      <c r="S178">
        <f t="shared" si="13"/>
        <v>0</v>
      </c>
      <c r="T178">
        <f t="shared" si="14"/>
        <v>0</v>
      </c>
      <c r="U178">
        <f t="shared" si="15"/>
        <v>0</v>
      </c>
      <c r="V178">
        <f t="shared" si="16"/>
        <v>1</v>
      </c>
      <c r="W178">
        <f t="shared" si="17"/>
        <v>0</v>
      </c>
    </row>
    <row r="179" spans="1:23" x14ac:dyDescent="0.25">
      <c r="A179" s="1">
        <v>177</v>
      </c>
      <c r="B179">
        <v>586</v>
      </c>
      <c r="C179">
        <v>586</v>
      </c>
      <c r="D179">
        <v>1</v>
      </c>
      <c r="E179">
        <v>2</v>
      </c>
      <c r="F179" t="s">
        <v>193</v>
      </c>
      <c r="G179">
        <v>0</v>
      </c>
      <c r="H179">
        <v>1</v>
      </c>
      <c r="I179" t="s">
        <v>337</v>
      </c>
      <c r="J179">
        <v>7</v>
      </c>
      <c r="K179">
        <v>3</v>
      </c>
      <c r="L179" t="s">
        <v>435</v>
      </c>
      <c r="M179" t="s">
        <v>344</v>
      </c>
      <c r="N179" t="s">
        <v>344</v>
      </c>
      <c r="O179" t="s">
        <v>494</v>
      </c>
      <c r="P179" t="s">
        <v>494</v>
      </c>
      <c r="Q179">
        <v>3</v>
      </c>
      <c r="R179">
        <f t="shared" si="12"/>
        <v>0</v>
      </c>
      <c r="S179">
        <f t="shared" si="13"/>
        <v>0</v>
      </c>
      <c r="T179">
        <f t="shared" si="14"/>
        <v>1</v>
      </c>
      <c r="U179">
        <f t="shared" si="15"/>
        <v>0</v>
      </c>
      <c r="V179">
        <f t="shared" si="16"/>
        <v>0</v>
      </c>
      <c r="W179">
        <f t="shared" si="17"/>
        <v>0</v>
      </c>
    </row>
    <row r="180" spans="1:23" x14ac:dyDescent="0.25">
      <c r="A180" s="1">
        <v>178</v>
      </c>
      <c r="B180">
        <v>673</v>
      </c>
      <c r="C180">
        <v>673</v>
      </c>
      <c r="D180">
        <v>1</v>
      </c>
      <c r="E180">
        <v>2</v>
      </c>
      <c r="F180" t="s">
        <v>194</v>
      </c>
      <c r="G180">
        <v>0</v>
      </c>
      <c r="H180">
        <v>1</v>
      </c>
      <c r="I180" t="s">
        <v>338</v>
      </c>
      <c r="J180">
        <v>1</v>
      </c>
      <c r="K180">
        <v>2</v>
      </c>
      <c r="L180" t="s">
        <v>379</v>
      </c>
      <c r="M180" t="s">
        <v>379</v>
      </c>
      <c r="N180" t="s">
        <v>363</v>
      </c>
      <c r="O180" t="s">
        <v>494</v>
      </c>
      <c r="P180" t="s">
        <v>494</v>
      </c>
      <c r="Q180">
        <v>16</v>
      </c>
      <c r="R180">
        <f t="shared" si="12"/>
        <v>0</v>
      </c>
      <c r="S180">
        <f t="shared" si="13"/>
        <v>1</v>
      </c>
      <c r="T180">
        <f t="shared" si="14"/>
        <v>0</v>
      </c>
      <c r="U180">
        <f t="shared" si="15"/>
        <v>0</v>
      </c>
      <c r="V180">
        <f t="shared" si="16"/>
        <v>0</v>
      </c>
      <c r="W180">
        <f t="shared" si="17"/>
        <v>0</v>
      </c>
    </row>
    <row r="181" spans="1:23" x14ac:dyDescent="0.25">
      <c r="A181" s="1">
        <v>179</v>
      </c>
      <c r="B181">
        <v>243</v>
      </c>
      <c r="C181">
        <v>243</v>
      </c>
      <c r="D181">
        <v>4</v>
      </c>
      <c r="E181">
        <v>5</v>
      </c>
      <c r="F181" t="s">
        <v>195</v>
      </c>
      <c r="G181">
        <v>0</v>
      </c>
      <c r="H181">
        <v>1</v>
      </c>
      <c r="I181" t="s">
        <v>339</v>
      </c>
      <c r="J181">
        <v>9</v>
      </c>
      <c r="K181">
        <v>5</v>
      </c>
      <c r="L181" t="s">
        <v>436</v>
      </c>
      <c r="M181" t="s">
        <v>477</v>
      </c>
      <c r="N181" t="s">
        <v>403</v>
      </c>
      <c r="O181" t="s">
        <v>496</v>
      </c>
      <c r="P181" t="s">
        <v>496</v>
      </c>
      <c r="Q181">
        <v>4</v>
      </c>
      <c r="R181">
        <f t="shared" si="12"/>
        <v>0</v>
      </c>
      <c r="S181">
        <f t="shared" si="13"/>
        <v>0</v>
      </c>
      <c r="T181">
        <f t="shared" si="14"/>
        <v>0</v>
      </c>
      <c r="U181">
        <f t="shared" si="15"/>
        <v>0</v>
      </c>
      <c r="V181">
        <f t="shared" si="16"/>
        <v>1</v>
      </c>
      <c r="W181">
        <f t="shared" si="17"/>
        <v>0</v>
      </c>
    </row>
    <row r="182" spans="1:23" x14ac:dyDescent="0.25">
      <c r="A182" s="1">
        <v>180</v>
      </c>
      <c r="B182">
        <v>363</v>
      </c>
      <c r="C182">
        <v>363</v>
      </c>
      <c r="D182">
        <v>4</v>
      </c>
      <c r="E182">
        <v>5</v>
      </c>
      <c r="F182" t="s">
        <v>196</v>
      </c>
      <c r="G182">
        <v>0</v>
      </c>
      <c r="H182">
        <v>1</v>
      </c>
      <c r="I182" t="s">
        <v>340</v>
      </c>
      <c r="J182">
        <v>2</v>
      </c>
      <c r="K182">
        <v>1</v>
      </c>
      <c r="L182" t="s">
        <v>437</v>
      </c>
      <c r="M182" t="s">
        <v>437</v>
      </c>
      <c r="N182" t="s">
        <v>363</v>
      </c>
      <c r="O182" t="s">
        <v>496</v>
      </c>
      <c r="P182" t="s">
        <v>496</v>
      </c>
      <c r="Q182">
        <v>1</v>
      </c>
      <c r="R182">
        <f t="shared" si="12"/>
        <v>1</v>
      </c>
      <c r="S182">
        <f t="shared" si="13"/>
        <v>0</v>
      </c>
      <c r="T182">
        <f t="shared" si="14"/>
        <v>0</v>
      </c>
      <c r="U182">
        <f t="shared" si="15"/>
        <v>0</v>
      </c>
      <c r="V182">
        <f t="shared" si="16"/>
        <v>0</v>
      </c>
      <c r="W182">
        <f t="shared" si="17"/>
        <v>0</v>
      </c>
    </row>
    <row r="183" spans="1:23" x14ac:dyDescent="0.25">
      <c r="A183" s="1">
        <v>181</v>
      </c>
      <c r="B183">
        <v>455</v>
      </c>
      <c r="C183">
        <v>455</v>
      </c>
      <c r="D183">
        <v>3</v>
      </c>
      <c r="E183">
        <v>3</v>
      </c>
      <c r="F183" t="s">
        <v>197</v>
      </c>
      <c r="G183">
        <v>0</v>
      </c>
      <c r="H183">
        <v>1</v>
      </c>
      <c r="I183" t="s">
        <v>232</v>
      </c>
      <c r="J183">
        <v>1</v>
      </c>
      <c r="K183">
        <v>5</v>
      </c>
      <c r="L183" t="s">
        <v>349</v>
      </c>
      <c r="M183" t="s">
        <v>355</v>
      </c>
      <c r="N183" t="s">
        <v>355</v>
      </c>
      <c r="O183" t="s">
        <v>495</v>
      </c>
      <c r="P183" t="s">
        <v>495</v>
      </c>
      <c r="Q183">
        <v>3</v>
      </c>
      <c r="R183">
        <f t="shared" si="12"/>
        <v>0</v>
      </c>
      <c r="S183">
        <f t="shared" si="13"/>
        <v>0</v>
      </c>
      <c r="T183">
        <f t="shared" si="14"/>
        <v>0</v>
      </c>
      <c r="U183">
        <f t="shared" si="15"/>
        <v>0</v>
      </c>
      <c r="V183">
        <f t="shared" si="16"/>
        <v>1</v>
      </c>
      <c r="W183">
        <f t="shared" si="17"/>
        <v>0</v>
      </c>
    </row>
    <row r="184" spans="1:23" x14ac:dyDescent="0.25">
      <c r="A184" s="1">
        <v>182</v>
      </c>
      <c r="B184">
        <v>398</v>
      </c>
      <c r="C184">
        <v>398</v>
      </c>
      <c r="D184">
        <v>2</v>
      </c>
      <c r="E184">
        <v>2</v>
      </c>
      <c r="F184" t="s">
        <v>198</v>
      </c>
      <c r="G184">
        <v>0</v>
      </c>
      <c r="H184">
        <v>1</v>
      </c>
      <c r="I184" t="s">
        <v>232</v>
      </c>
      <c r="J184">
        <v>1</v>
      </c>
      <c r="K184">
        <v>2</v>
      </c>
      <c r="L184" t="s">
        <v>349</v>
      </c>
      <c r="M184" t="s">
        <v>355</v>
      </c>
      <c r="N184" t="s">
        <v>355</v>
      </c>
      <c r="O184" t="s">
        <v>494</v>
      </c>
      <c r="P184" t="s">
        <v>494</v>
      </c>
      <c r="Q184">
        <v>2</v>
      </c>
      <c r="R184">
        <f t="shared" si="12"/>
        <v>0</v>
      </c>
      <c r="S184">
        <f t="shared" si="13"/>
        <v>1</v>
      </c>
      <c r="T184">
        <f t="shared" si="14"/>
        <v>0</v>
      </c>
      <c r="U184">
        <f t="shared" si="15"/>
        <v>0</v>
      </c>
      <c r="V184">
        <f t="shared" si="16"/>
        <v>0</v>
      </c>
      <c r="W184">
        <f t="shared" si="17"/>
        <v>0</v>
      </c>
    </row>
    <row r="185" spans="1:23" x14ac:dyDescent="0.25">
      <c r="A185" s="1">
        <v>183</v>
      </c>
      <c r="B185">
        <v>808</v>
      </c>
      <c r="C185">
        <v>808</v>
      </c>
      <c r="D185">
        <v>1</v>
      </c>
      <c r="E185">
        <v>2</v>
      </c>
      <c r="F185" t="s">
        <v>199</v>
      </c>
      <c r="G185">
        <v>0</v>
      </c>
      <c r="H185">
        <v>1</v>
      </c>
      <c r="I185" t="s">
        <v>211</v>
      </c>
      <c r="J185">
        <v>1</v>
      </c>
      <c r="K185">
        <v>3</v>
      </c>
      <c r="L185" t="s">
        <v>349</v>
      </c>
      <c r="M185" t="s">
        <v>349</v>
      </c>
      <c r="N185" t="s">
        <v>363</v>
      </c>
      <c r="O185" t="s">
        <v>494</v>
      </c>
      <c r="P185" t="s">
        <v>494</v>
      </c>
      <c r="Q185">
        <v>2</v>
      </c>
      <c r="R185">
        <f t="shared" si="12"/>
        <v>0</v>
      </c>
      <c r="S185">
        <f t="shared" si="13"/>
        <v>0</v>
      </c>
      <c r="T185">
        <f t="shared" si="14"/>
        <v>1</v>
      </c>
      <c r="U185">
        <f t="shared" si="15"/>
        <v>0</v>
      </c>
      <c r="V185">
        <f t="shared" si="16"/>
        <v>0</v>
      </c>
      <c r="W185">
        <f t="shared" si="17"/>
        <v>0</v>
      </c>
    </row>
    <row r="186" spans="1:23" x14ac:dyDescent="0.25">
      <c r="A186" s="1">
        <v>184</v>
      </c>
      <c r="B186">
        <v>80</v>
      </c>
      <c r="C186">
        <v>80</v>
      </c>
      <c r="D186">
        <v>2</v>
      </c>
      <c r="E186">
        <v>2</v>
      </c>
      <c r="F186" t="s">
        <v>200</v>
      </c>
      <c r="G186">
        <v>0</v>
      </c>
      <c r="H186">
        <v>1</v>
      </c>
      <c r="I186" t="s">
        <v>225</v>
      </c>
      <c r="J186">
        <v>1</v>
      </c>
      <c r="K186">
        <v>3</v>
      </c>
      <c r="L186" t="s">
        <v>351</v>
      </c>
      <c r="M186" t="s">
        <v>349</v>
      </c>
      <c r="N186" t="s">
        <v>349</v>
      </c>
      <c r="O186" t="s">
        <v>494</v>
      </c>
      <c r="P186" t="s">
        <v>494</v>
      </c>
      <c r="Q186">
        <v>14</v>
      </c>
      <c r="R186">
        <f t="shared" si="12"/>
        <v>0</v>
      </c>
      <c r="S186">
        <f t="shared" si="13"/>
        <v>0</v>
      </c>
      <c r="T186">
        <f t="shared" si="14"/>
        <v>1</v>
      </c>
      <c r="U186">
        <f t="shared" si="15"/>
        <v>0</v>
      </c>
      <c r="V186">
        <f t="shared" si="16"/>
        <v>0</v>
      </c>
      <c r="W186">
        <f t="shared" si="17"/>
        <v>0</v>
      </c>
    </row>
    <row r="187" spans="1:23" x14ac:dyDescent="0.25">
      <c r="A187" s="1">
        <v>185</v>
      </c>
      <c r="B187">
        <v>567</v>
      </c>
      <c r="C187">
        <v>567</v>
      </c>
      <c r="D187">
        <v>1</v>
      </c>
      <c r="E187">
        <v>1</v>
      </c>
      <c r="F187" t="s">
        <v>201</v>
      </c>
      <c r="G187">
        <v>0</v>
      </c>
      <c r="H187">
        <v>1</v>
      </c>
      <c r="I187" t="s">
        <v>232</v>
      </c>
      <c r="J187">
        <v>1</v>
      </c>
      <c r="K187">
        <v>3</v>
      </c>
      <c r="L187" t="s">
        <v>349</v>
      </c>
      <c r="M187" t="s">
        <v>355</v>
      </c>
      <c r="N187" t="s">
        <v>355</v>
      </c>
      <c r="O187" t="s">
        <v>494</v>
      </c>
      <c r="P187" t="s">
        <v>494</v>
      </c>
      <c r="Q187">
        <v>4</v>
      </c>
      <c r="R187">
        <f t="shared" si="12"/>
        <v>0</v>
      </c>
      <c r="S187">
        <f t="shared" si="13"/>
        <v>0</v>
      </c>
      <c r="T187">
        <f t="shared" si="14"/>
        <v>1</v>
      </c>
      <c r="U187">
        <f t="shared" si="15"/>
        <v>0</v>
      </c>
      <c r="V187">
        <f t="shared" si="16"/>
        <v>0</v>
      </c>
      <c r="W187">
        <f t="shared" si="17"/>
        <v>0</v>
      </c>
    </row>
    <row r="188" spans="1:23" x14ac:dyDescent="0.25">
      <c r="A188" s="1">
        <v>186</v>
      </c>
      <c r="B188">
        <v>230</v>
      </c>
      <c r="C188">
        <v>230</v>
      </c>
      <c r="D188">
        <v>2</v>
      </c>
      <c r="E188">
        <v>1</v>
      </c>
      <c r="F188" t="s">
        <v>202</v>
      </c>
      <c r="G188">
        <v>0</v>
      </c>
      <c r="H188">
        <v>1</v>
      </c>
      <c r="I188" t="s">
        <v>213</v>
      </c>
      <c r="J188">
        <v>1</v>
      </c>
      <c r="K188">
        <v>2</v>
      </c>
      <c r="L188" t="s">
        <v>351</v>
      </c>
      <c r="M188" t="s">
        <v>418</v>
      </c>
      <c r="N188" t="s">
        <v>355</v>
      </c>
      <c r="O188" t="s">
        <v>494</v>
      </c>
      <c r="P188" t="s">
        <v>494</v>
      </c>
      <c r="Q188">
        <v>1</v>
      </c>
      <c r="R188">
        <f t="shared" si="12"/>
        <v>0</v>
      </c>
      <c r="S188">
        <f t="shared" si="13"/>
        <v>1</v>
      </c>
      <c r="T188">
        <f t="shared" si="14"/>
        <v>0</v>
      </c>
      <c r="U188">
        <f t="shared" si="15"/>
        <v>0</v>
      </c>
      <c r="V188">
        <f t="shared" si="16"/>
        <v>0</v>
      </c>
      <c r="W188">
        <f t="shared" si="17"/>
        <v>0</v>
      </c>
    </row>
    <row r="189" spans="1:23" x14ac:dyDescent="0.25">
      <c r="A189" s="1">
        <v>187</v>
      </c>
      <c r="B189">
        <v>585</v>
      </c>
      <c r="C189">
        <v>585</v>
      </c>
      <c r="D189">
        <v>3</v>
      </c>
      <c r="E189">
        <v>2</v>
      </c>
      <c r="F189" t="s">
        <v>203</v>
      </c>
      <c r="G189">
        <v>0</v>
      </c>
      <c r="H189">
        <v>2</v>
      </c>
      <c r="I189" t="s">
        <v>341</v>
      </c>
      <c r="J189">
        <v>2</v>
      </c>
      <c r="K189">
        <v>1</v>
      </c>
      <c r="L189" t="s">
        <v>438</v>
      </c>
      <c r="M189" t="s">
        <v>453</v>
      </c>
      <c r="N189" t="s">
        <v>349</v>
      </c>
      <c r="O189" t="s">
        <v>495</v>
      </c>
      <c r="P189" t="s">
        <v>494</v>
      </c>
      <c r="Q189">
        <v>11</v>
      </c>
      <c r="R189">
        <f t="shared" si="12"/>
        <v>1</v>
      </c>
      <c r="S189">
        <f t="shared" si="13"/>
        <v>0</v>
      </c>
      <c r="T189">
        <f t="shared" si="14"/>
        <v>0</v>
      </c>
      <c r="U189">
        <f t="shared" si="15"/>
        <v>0</v>
      </c>
      <c r="V189">
        <f t="shared" si="16"/>
        <v>0</v>
      </c>
      <c r="W189">
        <f t="shared" si="17"/>
        <v>0</v>
      </c>
    </row>
    <row r="190" spans="1:23" x14ac:dyDescent="0.25">
      <c r="A190" s="1">
        <v>188</v>
      </c>
      <c r="B190">
        <v>91</v>
      </c>
      <c r="C190">
        <v>91</v>
      </c>
      <c r="D190">
        <v>2</v>
      </c>
      <c r="E190">
        <v>2</v>
      </c>
      <c r="F190" t="s">
        <v>204</v>
      </c>
      <c r="G190">
        <v>0</v>
      </c>
      <c r="H190">
        <v>1</v>
      </c>
      <c r="I190" t="s">
        <v>342</v>
      </c>
      <c r="J190">
        <v>1</v>
      </c>
      <c r="K190">
        <v>3</v>
      </c>
      <c r="L190" t="s">
        <v>418</v>
      </c>
      <c r="M190" t="s">
        <v>349</v>
      </c>
      <c r="N190" t="s">
        <v>355</v>
      </c>
      <c r="O190" t="s">
        <v>494</v>
      </c>
      <c r="P190" t="s">
        <v>494</v>
      </c>
      <c r="Q190">
        <v>8</v>
      </c>
      <c r="R190">
        <f t="shared" si="12"/>
        <v>0</v>
      </c>
      <c r="S190">
        <f t="shared" si="13"/>
        <v>0</v>
      </c>
      <c r="T190">
        <f t="shared" si="14"/>
        <v>1</v>
      </c>
      <c r="U190">
        <f t="shared" si="15"/>
        <v>0</v>
      </c>
      <c r="V190">
        <f t="shared" si="16"/>
        <v>0</v>
      </c>
      <c r="W190">
        <f t="shared" si="17"/>
        <v>0</v>
      </c>
    </row>
    <row r="191" spans="1:23" x14ac:dyDescent="0.25">
      <c r="A191" s="1">
        <v>189</v>
      </c>
      <c r="B191">
        <v>250</v>
      </c>
      <c r="C191">
        <v>250</v>
      </c>
      <c r="D191">
        <v>2</v>
      </c>
      <c r="E191">
        <v>2</v>
      </c>
      <c r="F191" t="s">
        <v>205</v>
      </c>
      <c r="G191">
        <v>0</v>
      </c>
      <c r="H191">
        <v>1</v>
      </c>
      <c r="I191" t="s">
        <v>343</v>
      </c>
      <c r="J191">
        <v>1</v>
      </c>
      <c r="K191">
        <v>5</v>
      </c>
      <c r="L191" t="s">
        <v>379</v>
      </c>
      <c r="M191" t="s">
        <v>367</v>
      </c>
      <c r="N191" t="s">
        <v>348</v>
      </c>
      <c r="O191" t="s">
        <v>494</v>
      </c>
      <c r="P191" t="s">
        <v>494</v>
      </c>
      <c r="Q191">
        <v>8</v>
      </c>
      <c r="R191">
        <f t="shared" si="12"/>
        <v>0</v>
      </c>
      <c r="S191">
        <f t="shared" si="13"/>
        <v>0</v>
      </c>
      <c r="T191">
        <f t="shared" si="14"/>
        <v>0</v>
      </c>
      <c r="U191">
        <f t="shared" si="15"/>
        <v>0</v>
      </c>
      <c r="V191">
        <f t="shared" si="16"/>
        <v>1</v>
      </c>
      <c r="W191">
        <f t="shared" si="1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Poonacha</cp:lastModifiedBy>
  <dcterms:created xsi:type="dcterms:W3CDTF">2020-02-11T07:07:52Z</dcterms:created>
  <dcterms:modified xsi:type="dcterms:W3CDTF">2021-03-15T07:48:17Z</dcterms:modified>
</cp:coreProperties>
</file>