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D/Documents/"/>
    </mc:Choice>
  </mc:AlternateContent>
  <xr:revisionPtr revIDLastSave="0" documentId="8_{BF9ABB5B-E968-1440-AD9B-CE41211249F8}" xr6:coauthVersionLast="47" xr6:coauthVersionMax="47" xr10:uidLastSave="{00000000-0000-0000-0000-000000000000}"/>
  <bookViews>
    <workbookView xWindow="12780" yWindow="4320" windowWidth="35040" windowHeight="17440" xr2:uid="{45B4F316-6DFC-4D46-888C-6E41B4DF9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N5" i="1"/>
  <c r="N6" i="1"/>
  <c r="N7" i="1"/>
  <c r="N8" i="1"/>
  <c r="N9" i="1"/>
  <c r="N10" i="1"/>
  <c r="N11" i="1"/>
  <c r="N12" i="1"/>
  <c r="N13" i="1"/>
  <c r="N14" i="1"/>
  <c r="M5" i="1"/>
  <c r="M6" i="1"/>
  <c r="M7" i="1"/>
  <c r="M8" i="1"/>
  <c r="M9" i="1"/>
  <c r="M10" i="1"/>
  <c r="M11" i="1"/>
  <c r="M12" i="1"/>
  <c r="M13" i="1"/>
  <c r="G5" i="1"/>
  <c r="G6" i="1"/>
  <c r="G7" i="1"/>
  <c r="G8" i="1"/>
  <c r="G9" i="1"/>
  <c r="G10" i="1"/>
  <c r="G11" i="1"/>
  <c r="G12" i="1"/>
  <c r="G13" i="1"/>
  <c r="G14" i="1"/>
  <c r="G4" i="1"/>
  <c r="M4" i="1"/>
  <c r="N4" i="1"/>
</calcChain>
</file>

<file path=xl/sharedStrings.xml><?xml version="1.0" encoding="utf-8"?>
<sst xmlns="http://schemas.openxmlformats.org/spreadsheetml/2006/main" count="26" uniqueCount="26">
  <si>
    <t>n420891</t>
  </si>
  <si>
    <t>n1115578</t>
  </si>
  <si>
    <t>n415587</t>
  </si>
  <si>
    <t>n354769</t>
  </si>
  <si>
    <t>n95248</t>
  </si>
  <si>
    <t>n87761</t>
  </si>
  <si>
    <t>n82552</t>
  </si>
  <si>
    <t>n73997</t>
  </si>
  <si>
    <t>n44555</t>
  </si>
  <si>
    <t>n18859</t>
  </si>
  <si>
    <t>n6709</t>
  </si>
  <si>
    <t>t_c</t>
  </si>
  <si>
    <t>n</t>
  </si>
  <si>
    <t>y at t_c</t>
  </si>
  <si>
    <t>t start</t>
  </si>
  <si>
    <t>y at t_-0.002</t>
  </si>
  <si>
    <t>t_x = ~t_c</t>
  </si>
  <si>
    <t>△y/△t</t>
  </si>
  <si>
    <t>x_left at t_0</t>
  </si>
  <si>
    <t>x_right at t_c</t>
  </si>
  <si>
    <t>x_left at t_c</t>
  </si>
  <si>
    <t>x_right at t_0</t>
  </si>
  <si>
    <t>△x_left/△t</t>
  </si>
  <si>
    <t>△x_right/△t</t>
  </si>
  <si>
    <t>Average speed by which a complex zero falls from t = -0.02 to t_c</t>
  </si>
  <si>
    <t>Average speeds by which the left and right real zeros travel from just above t_c to 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</si>
</sst>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66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66" fontId="0" fillId="0" borderId="0" xfId="0" applyNumberFormat="1"/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165" fontId="0" fillId="2" borderId="7" xfId="0" applyNumberFormat="1" applyFill="1" applyBorder="1"/>
    <xf numFmtId="166" fontId="0" fillId="3" borderId="0" xfId="0" applyNumberFormat="1" applyFill="1" applyBorder="1"/>
    <xf numFmtId="166" fontId="0" fillId="3" borderId="7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6" fontId="1" fillId="2" borderId="0" xfId="0" applyNumberFormat="1" applyFont="1" applyFill="1" applyBorder="1"/>
    <xf numFmtId="166" fontId="1" fillId="2" borderId="7" xfId="0" applyNumberFormat="1" applyFont="1" applyFill="1" applyBorder="1"/>
    <xf numFmtId="166" fontId="1" fillId="3" borderId="0" xfId="0" applyNumberFormat="1" applyFont="1" applyFill="1" applyBorder="1"/>
    <xf numFmtId="166" fontId="1" fillId="3" borderId="5" xfId="0" applyNumberFormat="1" applyFont="1" applyFill="1" applyBorder="1"/>
    <xf numFmtId="166" fontId="1" fillId="3" borderId="7" xfId="0" applyNumberFormat="1" applyFont="1" applyFill="1" applyBorder="1"/>
    <xf numFmtId="166" fontId="1" fillId="3" borderId="8" xfId="0" applyNumberFormat="1" applyFont="1" applyFill="1" applyBorder="1"/>
    <xf numFmtId="0" fontId="0" fillId="4" borderId="13" xfId="0" applyFill="1" applyBorder="1" applyAlignment="1">
      <alignment horizontal="center"/>
    </xf>
    <xf numFmtId="164" fontId="0" fillId="3" borderId="14" xfId="0" applyNumberFormat="1" applyFill="1" applyBorder="1"/>
    <xf numFmtId="164" fontId="0" fillId="3" borderId="15" xfId="0" applyNumberFormat="1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7-4B48-A19A-EEC807DA6F8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7-4B48-A19A-EEC807DA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4656"/>
        <c:axId val="116088400"/>
      </c:scatterChart>
      <c:valAx>
        <c:axId val="11600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088400"/>
        <c:crosses val="autoZero"/>
        <c:crossBetween val="midCat"/>
      </c:valAx>
      <c:valAx>
        <c:axId val="11608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004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12</xdr:row>
      <xdr:rowOff>12700</xdr:rowOff>
    </xdr:from>
    <xdr:to>
      <xdr:col>23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E3405-3F90-FC4E-BC02-9152BBBAD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F540-1F74-FD4C-A07B-3C407A730D5A}">
  <dimension ref="B1:O14"/>
  <sheetViews>
    <sheetView tabSelected="1" zoomScale="170" zoomScaleNormal="170" workbookViewId="0">
      <selection activeCell="E19" sqref="E19"/>
    </sheetView>
  </sheetViews>
  <sheetFormatPr baseColWidth="10" defaultRowHeight="16" x14ac:dyDescent="0.2"/>
  <cols>
    <col min="1" max="1" width="1.83203125" customWidth="1"/>
    <col min="3" max="3" width="12.6640625" bestFit="1" customWidth="1"/>
    <col min="4" max="4" width="8.83203125" customWidth="1"/>
    <col min="6" max="6" width="14" bestFit="1" customWidth="1"/>
    <col min="7" max="7" width="9.33203125" customWidth="1"/>
    <col min="8" max="8" width="11" customWidth="1"/>
    <col min="9" max="9" width="12.5" customWidth="1"/>
    <col min="10" max="10" width="14.5" customWidth="1"/>
    <col min="11" max="11" width="13.33203125" customWidth="1"/>
    <col min="12" max="12" width="12.1640625" customWidth="1"/>
    <col min="13" max="13" width="10.6640625" customWidth="1"/>
    <col min="14" max="14" width="11.6640625" customWidth="1"/>
  </cols>
  <sheetData>
    <row r="1" spans="2:15" ht="17" thickBot="1" x14ac:dyDescent="0.25"/>
    <row r="2" spans="2:15" ht="17" thickBot="1" x14ac:dyDescent="0.25">
      <c r="B2" s="22" t="s">
        <v>24</v>
      </c>
      <c r="C2" s="23"/>
      <c r="D2" s="23"/>
      <c r="E2" s="23"/>
      <c r="F2" s="23"/>
      <c r="G2" s="23"/>
      <c r="H2" s="24" t="s">
        <v>25</v>
      </c>
      <c r="I2" s="25"/>
      <c r="J2" s="25"/>
      <c r="K2" s="25"/>
      <c r="L2" s="25"/>
      <c r="M2" s="25"/>
      <c r="N2" s="26"/>
    </row>
    <row r="3" spans="2:15" ht="17" thickBot="1" x14ac:dyDescent="0.25">
      <c r="B3" s="10" t="s">
        <v>12</v>
      </c>
      <c r="C3" s="11" t="s">
        <v>15</v>
      </c>
      <c r="D3" s="11" t="s">
        <v>13</v>
      </c>
      <c r="E3" s="11" t="s">
        <v>14</v>
      </c>
      <c r="F3" s="11" t="s">
        <v>11</v>
      </c>
      <c r="G3" s="11" t="s">
        <v>17</v>
      </c>
      <c r="H3" s="19" t="s">
        <v>16</v>
      </c>
      <c r="I3" s="11" t="s">
        <v>20</v>
      </c>
      <c r="J3" s="11" t="s">
        <v>18</v>
      </c>
      <c r="K3" s="11" t="s">
        <v>19</v>
      </c>
      <c r="L3" s="11" t="s">
        <v>21</v>
      </c>
      <c r="M3" s="11" t="s">
        <v>22</v>
      </c>
      <c r="N3" s="12" t="s">
        <v>23</v>
      </c>
    </row>
    <row r="4" spans="2:15" ht="17" thickTop="1" x14ac:dyDescent="0.2">
      <c r="B4" s="2" t="s">
        <v>10</v>
      </c>
      <c r="C4" s="4">
        <v>5.0809898672000003E-2</v>
      </c>
      <c r="D4" s="3">
        <v>0</v>
      </c>
      <c r="E4" s="3">
        <v>-2E-3</v>
      </c>
      <c r="F4" s="4">
        <v>-7.1058000000000004E-4</v>
      </c>
      <c r="G4" s="13">
        <f>(C4-D4)/(E4-F4)*-1</f>
        <v>39.405235432985378</v>
      </c>
      <c r="H4" s="20">
        <v>-7.1000000000000002E-4</v>
      </c>
      <c r="I4" s="8">
        <v>14010.161877168801</v>
      </c>
      <c r="J4" s="8">
        <v>14010.125732349799</v>
      </c>
      <c r="K4" s="8">
        <v>14010.1649816586</v>
      </c>
      <c r="L4" s="8">
        <v>14010.2011293453</v>
      </c>
      <c r="M4" s="15">
        <f>(J4-I4)/(H4-0)</f>
        <v>50.908195776750112</v>
      </c>
      <c r="N4" s="16">
        <f>(K4-L4)/(H4-0)</f>
        <v>50.912234788919591</v>
      </c>
      <c r="O4" s="1"/>
    </row>
    <row r="5" spans="2:15" x14ac:dyDescent="0.2">
      <c r="B5" s="2" t="s">
        <v>9</v>
      </c>
      <c r="C5" s="4">
        <v>5.2536144004000002E-2</v>
      </c>
      <c r="D5" s="3">
        <v>0</v>
      </c>
      <c r="E5" s="3">
        <v>-2E-3</v>
      </c>
      <c r="F5" s="4">
        <v>-6.2304500000000002E-4</v>
      </c>
      <c r="G5" s="13">
        <f t="shared" ref="G5:G14" si="0">(C5-D5)/(E5-F5)*-1</f>
        <v>38.15385688275942</v>
      </c>
      <c r="H5" s="20">
        <v>-6.2E-4</v>
      </c>
      <c r="I5" s="8">
        <v>34287.6058764052</v>
      </c>
      <c r="J5" s="8">
        <v>34287.573080000002</v>
      </c>
      <c r="K5" s="8">
        <v>34287.611646019803</v>
      </c>
      <c r="L5" s="8">
        <v>34287.643680000001</v>
      </c>
      <c r="M5" s="15">
        <f t="shared" ref="M5:M13" si="1">(J5-I5)/(H5-0)</f>
        <v>52.897427738043326</v>
      </c>
      <c r="N5" s="16">
        <f t="shared" ref="N5:N14" si="2">(K5-L5)/(H5-0)</f>
        <v>51.66770999729183</v>
      </c>
      <c r="O5" s="1"/>
    </row>
    <row r="6" spans="2:15" x14ac:dyDescent="0.2">
      <c r="B6" s="2" t="s">
        <v>8</v>
      </c>
      <c r="C6" s="4">
        <v>5.5991072074000003E-2</v>
      </c>
      <c r="D6" s="3">
        <v>0</v>
      </c>
      <c r="E6" s="3">
        <v>-2E-3</v>
      </c>
      <c r="F6" s="4">
        <v>-4.3623499999999999E-4</v>
      </c>
      <c r="G6" s="13">
        <f t="shared" si="0"/>
        <v>35.805298157971308</v>
      </c>
      <c r="H6" s="20">
        <v>-4.2999999999999999E-4</v>
      </c>
      <c r="I6" s="8">
        <v>73020.358985324507</v>
      </c>
      <c r="J6" s="8">
        <v>73020.332770601395</v>
      </c>
      <c r="K6" s="8">
        <v>73020.366224677593</v>
      </c>
      <c r="L6" s="8">
        <v>73020.391845859398</v>
      </c>
      <c r="M6" s="15">
        <f t="shared" si="1"/>
        <v>60.964472352278008</v>
      </c>
      <c r="N6" s="16">
        <f t="shared" si="2"/>
        <v>59.584143732641934</v>
      </c>
      <c r="O6" s="1"/>
    </row>
    <row r="7" spans="2:15" x14ac:dyDescent="0.2">
      <c r="B7" s="2" t="s">
        <v>7</v>
      </c>
      <c r="C7" s="4">
        <v>5.7829647114000002E-2</v>
      </c>
      <c r="D7" s="3">
        <v>0</v>
      </c>
      <c r="E7" s="3">
        <v>-2E-3</v>
      </c>
      <c r="F7" s="4">
        <v>-3.3383399999999998E-4</v>
      </c>
      <c r="G7" s="13">
        <f t="shared" si="0"/>
        <v>34.708214616070663</v>
      </c>
      <c r="H7" s="20">
        <v>-3.3E-4</v>
      </c>
      <c r="I7" s="8">
        <v>114547.34696712199</v>
      </c>
      <c r="J7" s="8">
        <v>114547.32386341201</v>
      </c>
      <c r="K7" s="8">
        <v>114547.352682717</v>
      </c>
      <c r="L7" s="8">
        <v>114547.37554197</v>
      </c>
      <c r="M7" s="15">
        <f t="shared" si="1"/>
        <v>70.011242386306435</v>
      </c>
      <c r="N7" s="16">
        <f t="shared" si="2"/>
        <v>69.27046364801231</v>
      </c>
      <c r="O7" s="1"/>
    </row>
    <row r="8" spans="2:15" x14ac:dyDescent="0.2">
      <c r="B8" s="2" t="s">
        <v>6</v>
      </c>
      <c r="C8" s="4">
        <v>6.0302769643E-2</v>
      </c>
      <c r="D8" s="3">
        <v>0</v>
      </c>
      <c r="E8" s="3">
        <v>-2E-3</v>
      </c>
      <c r="F8" s="4">
        <v>-2.173508E-4</v>
      </c>
      <c r="G8" s="13">
        <f t="shared" si="0"/>
        <v>33.827614341060489</v>
      </c>
      <c r="H8" s="20">
        <v>-2.1000000000000001E-4</v>
      </c>
      <c r="I8" s="8">
        <v>126274.44012217</v>
      </c>
      <c r="J8" s="8">
        <v>126274.42306577299</v>
      </c>
      <c r="K8" s="8">
        <v>126274.44785501</v>
      </c>
      <c r="L8" s="8">
        <v>126274.464764775</v>
      </c>
      <c r="M8" s="15">
        <f t="shared" si="1"/>
        <v>81.22093810622269</v>
      </c>
      <c r="N8" s="16">
        <f t="shared" si="2"/>
        <v>80.52269043955242</v>
      </c>
      <c r="O8" s="1"/>
    </row>
    <row r="9" spans="2:15" x14ac:dyDescent="0.2">
      <c r="B9" s="2" t="s">
        <v>5</v>
      </c>
      <c r="C9" s="4">
        <v>5.9847921499999998E-2</v>
      </c>
      <c r="D9" s="3">
        <v>0</v>
      </c>
      <c r="E9" s="3">
        <v>-2E-3</v>
      </c>
      <c r="F9" s="4">
        <v>-1.8982499999999999E-4</v>
      </c>
      <c r="G9" s="13">
        <f t="shared" si="0"/>
        <v>33.061953402295359</v>
      </c>
      <c r="H9" s="20">
        <v>-1.8000000000000001E-4</v>
      </c>
      <c r="I9" s="8">
        <v>133356.166838631</v>
      </c>
      <c r="J9" s="8">
        <v>133356.151714623</v>
      </c>
      <c r="K9" s="8">
        <v>133356.175744501</v>
      </c>
      <c r="L9" s="8">
        <v>133356.190683883</v>
      </c>
      <c r="M9" s="15">
        <f t="shared" si="1"/>
        <v>84.022266673855484</v>
      </c>
      <c r="N9" s="16">
        <f t="shared" si="2"/>
        <v>82.996566682898745</v>
      </c>
      <c r="O9" s="1"/>
    </row>
    <row r="10" spans="2:15" x14ac:dyDescent="0.2">
      <c r="B10" s="2" t="s">
        <v>4</v>
      </c>
      <c r="C10" s="4">
        <v>6.1648112276999997E-2</v>
      </c>
      <c r="D10" s="3">
        <v>0</v>
      </c>
      <c r="E10" s="3">
        <v>-2E-3</v>
      </c>
      <c r="F10" s="4">
        <v>-1.0806600000000001E-4</v>
      </c>
      <c r="G10" s="13">
        <f t="shared" si="0"/>
        <v>32.584705532539715</v>
      </c>
      <c r="H10" s="20">
        <v>-1E-4</v>
      </c>
      <c r="I10" s="8">
        <v>143465.81313944899</v>
      </c>
      <c r="J10" s="8">
        <v>143465.80241574399</v>
      </c>
      <c r="K10" s="8">
        <v>143465.82118615799</v>
      </c>
      <c r="L10" s="8">
        <v>143465.83181869501</v>
      </c>
      <c r="M10" s="15">
        <f t="shared" si="1"/>
        <v>107.23704996053129</v>
      </c>
      <c r="N10" s="16">
        <f t="shared" si="2"/>
        <v>106.32537014316767</v>
      </c>
      <c r="O10" s="1"/>
    </row>
    <row r="11" spans="2:15" x14ac:dyDescent="0.2">
      <c r="B11" s="2" t="s">
        <v>3</v>
      </c>
      <c r="C11" s="4">
        <v>6.2115976295E-2</v>
      </c>
      <c r="D11" s="3">
        <v>0</v>
      </c>
      <c r="E11" s="3">
        <v>-2E-3</v>
      </c>
      <c r="F11" s="4">
        <v>-8.5192999999999996E-5</v>
      </c>
      <c r="G11" s="13">
        <f t="shared" si="0"/>
        <v>32.439810537041069</v>
      </c>
      <c r="H11" s="20">
        <v>-8.0000000000000007E-5</v>
      </c>
      <c r="I11" s="8">
        <v>468033.799841356</v>
      </c>
      <c r="J11" s="8">
        <v>468033.78996458999</v>
      </c>
      <c r="K11" s="8">
        <v>468033.80630447902</v>
      </c>
      <c r="L11" s="8">
        <v>468033.81607102498</v>
      </c>
      <c r="M11" s="15">
        <f t="shared" si="1"/>
        <v>123.45957511570303</v>
      </c>
      <c r="N11" s="16">
        <f t="shared" si="2"/>
        <v>122.08182452013715</v>
      </c>
      <c r="O11" s="1"/>
    </row>
    <row r="12" spans="2:15" x14ac:dyDescent="0.2">
      <c r="B12" s="2" t="s">
        <v>2</v>
      </c>
      <c r="C12" s="4">
        <v>6.2854601516999994E-2</v>
      </c>
      <c r="D12" s="3">
        <v>0</v>
      </c>
      <c r="E12" s="3">
        <v>-2E-3</v>
      </c>
      <c r="F12" s="4">
        <v>-3.7292999999999997E-5</v>
      </c>
      <c r="G12" s="13">
        <f t="shared" si="0"/>
        <v>32.024444564063813</v>
      </c>
      <c r="H12" s="20">
        <v>-3.0000000000000001E-5</v>
      </c>
      <c r="I12" s="8">
        <v>540142.59291168104</v>
      </c>
      <c r="J12" s="8">
        <v>540142.58811911801</v>
      </c>
      <c r="K12" s="8">
        <v>540142.60055261396</v>
      </c>
      <c r="L12" s="8">
        <v>540142.60539189796</v>
      </c>
      <c r="M12" s="15">
        <f t="shared" si="1"/>
        <v>159.75210117176175</v>
      </c>
      <c r="N12" s="16">
        <f t="shared" si="2"/>
        <v>161.30946654205522</v>
      </c>
      <c r="O12" s="1"/>
    </row>
    <row r="13" spans="2:15" x14ac:dyDescent="0.2">
      <c r="B13" s="2" t="s">
        <v>0</v>
      </c>
      <c r="C13" s="4">
        <v>6.3187456239645695E-2</v>
      </c>
      <c r="D13" s="3">
        <v>0</v>
      </c>
      <c r="E13" s="3">
        <v>-2E-3</v>
      </c>
      <c r="F13" s="4">
        <v>-1.62661E-5</v>
      </c>
      <c r="G13" s="13">
        <f t="shared" si="0"/>
        <v>31.852788440851718</v>
      </c>
      <c r="H13" s="20">
        <v>-1.0000000000000001E-5</v>
      </c>
      <c r="I13" s="8">
        <v>546387.328445805</v>
      </c>
      <c r="J13" s="8">
        <v>546387.32627542398</v>
      </c>
      <c r="K13" s="8">
        <v>546387.33552639303</v>
      </c>
      <c r="L13" s="8">
        <v>546387.33768283203</v>
      </c>
      <c r="M13" s="15">
        <f t="shared" si="1"/>
        <v>217.03810198232529</v>
      </c>
      <c r="N13" s="16">
        <f t="shared" si="2"/>
        <v>215.64390044659373</v>
      </c>
      <c r="O13" s="1"/>
    </row>
    <row r="14" spans="2:15" ht="17" thickBot="1" x14ac:dyDescent="0.25">
      <c r="B14" s="5" t="s">
        <v>1</v>
      </c>
      <c r="C14" s="7">
        <v>6.3332575232351196E-2</v>
      </c>
      <c r="D14" s="6">
        <v>0</v>
      </c>
      <c r="E14" s="6">
        <v>-2E-3</v>
      </c>
      <c r="F14" s="7">
        <v>-4.3768000000000002E-6</v>
      </c>
      <c r="G14" s="14">
        <f t="shared" si="0"/>
        <v>31.735738105445552</v>
      </c>
      <c r="H14" s="21">
        <v>-4.3000000000000003E-6</v>
      </c>
      <c r="I14" s="9">
        <v>1326637.01918615</v>
      </c>
      <c r="J14" s="9">
        <v>1326637.0166209701</v>
      </c>
      <c r="K14" s="9">
        <v>1326637.0199703199</v>
      </c>
      <c r="L14" s="9">
        <v>1326637.0225382801</v>
      </c>
      <c r="M14" s="17">
        <f>(J14-I14)/(H14-0)</f>
        <v>596.5534770904585</v>
      </c>
      <c r="N14" s="18">
        <f t="shared" si="2"/>
        <v>597.20004237321916</v>
      </c>
      <c r="O14" s="1"/>
    </row>
  </sheetData>
  <mergeCells count="2">
    <mergeCell ref="B2:G2"/>
    <mergeCell ref="H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DD</dc:creator>
  <cp:lastModifiedBy>D DD</cp:lastModifiedBy>
  <dcterms:created xsi:type="dcterms:W3CDTF">2021-12-02T16:59:30Z</dcterms:created>
  <dcterms:modified xsi:type="dcterms:W3CDTF">2021-12-04T19:26:45Z</dcterms:modified>
</cp:coreProperties>
</file>